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2"/>
  </bookViews>
  <sheets>
    <sheet name="Sheet1" sheetId="1" state="visible" r:id="rId2"/>
    <sheet name="raw" sheetId="2" state="visible" r:id="rId3"/>
    <sheet name="forma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<sst xmlns="http://schemas.openxmlformats.org/spreadsheetml/2006/main" count="6063" uniqueCount="50">
  <si>
    <t xml:space="preserve">x</t>
  </si>
  <si>
    <t xml:space="preserve">Q2</t>
  </si>
  <si>
    <t xml:space="preserve">epsilon</t>
  </si>
  <si>
    <t xml:space="preserve">W2</t>
  </si>
  <si>
    <t xml:space="preserve">sig_p/gamma</t>
  </si>
  <si>
    <t xml:space="preserve">dnorc_p</t>
  </si>
  <si>
    <t xml:space="preserve">drc_p</t>
  </si>
  <si>
    <t xml:space="preserve">dfull_p</t>
  </si>
  <si>
    <t xml:space="preserve">F2_p</t>
  </si>
  <si>
    <t xml:space="preserve">dnorc_f2p</t>
  </si>
  <si>
    <t xml:space="preserve">drc_f2p</t>
  </si>
  <si>
    <t xml:space="preserve">dfull_f2p</t>
  </si>
  <si>
    <t xml:space="preserve">sig_d/gamma</t>
  </si>
  <si>
    <t xml:space="preserve">dnorc_d</t>
  </si>
  <si>
    <t xml:space="preserve">drc_d</t>
  </si>
  <si>
    <t xml:space="preserve">dfull_d</t>
  </si>
  <si>
    <t xml:space="preserve">F2_d</t>
  </si>
  <si>
    <t xml:space="preserve">dnorc_f2d</t>
  </si>
  <si>
    <t xml:space="preserve">drc_f2d</t>
  </si>
  <si>
    <t xml:space="preserve">dfull_f2d</t>
  </si>
  <si>
    <t xml:space="preserve">E</t>
  </si>
  <si>
    <t xml:space="preserve">theta</t>
  </si>
  <si>
    <t xml:space="preserve">E'</t>
  </si>
  <si>
    <t xml:space="preserve">eps</t>
  </si>
  <si>
    <t xml:space="preserve">Gamma_v</t>
  </si>
  <si>
    <t xml:space="preserve">sigma(ub/nucleon)</t>
  </si>
  <si>
    <t xml:space="preserve">stat</t>
  </si>
  <si>
    <t xml:space="preserve">%stat_u</t>
  </si>
  <si>
    <t xml:space="preserve">syst</t>
  </si>
  <si>
    <t xml:space="preserve">%syst_u</t>
  </si>
  <si>
    <t xml:space="preserve">rad1</t>
  </si>
  <si>
    <t xml:space="preserve">%rad1_c</t>
  </si>
  <si>
    <t xml:space="preserve">rad2</t>
  </si>
  <si>
    <t xml:space="preserve">%rad2_c</t>
  </si>
  <si>
    <t xml:space="preserve">y</t>
  </si>
  <si>
    <t xml:space="preserve">y+</t>
  </si>
  <si>
    <t xml:space="preserve">xq4/2/pi/a2/y+/hc2</t>
  </si>
  <si>
    <t xml:space="preserve">det</t>
  </si>
  <si>
    <t xml:space="preserve">sig_r</t>
  </si>
  <si>
    <t xml:space="preserve">exp</t>
  </si>
  <si>
    <t xml:space="preserve">value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</si>
  <si>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</si>
  <si>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</si>
  <si>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</si>
  <si>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</si>
  <si>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</si>
  <si>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e99118</t>
  </si>
  <si>
    <t xml:space="preserve">d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</si>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</sst>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DCE6F2"/>
      </patternFill>
    </fill>
    <fill>
      <patternFill patternType="solid">
        <fgColor rgb="FFDBEEF4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A2:A1201 D9"/>
    </sheetView>
  </sheetViews>
  <sheetFormatPr defaultRowHeight="15"/>
  <cols>
    <col collapsed="false" hidden="false" max="1025" min="1" style="0" width="11.32093023255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="5" customFormat="true" ht="15" hidden="false" customHeight="false" outlineLevel="0" collapsed="false">
      <c r="A2" s="5" t="n">
        <v>0.45</v>
      </c>
      <c r="B2" s="5" t="n">
        <v>2.275</v>
      </c>
      <c r="C2" s="5" t="n">
        <v>0.715</v>
      </c>
      <c r="D2" s="5" t="n">
        <f aca="false">0.938*0.938+B2/A2-B2</f>
        <v>3.66039955555556</v>
      </c>
      <c r="E2" s="6" t="n">
        <v>0.0099</v>
      </c>
      <c r="F2" s="6" t="n">
        <v>0.0002</v>
      </c>
      <c r="G2" s="6" t="n">
        <f aca="false">SQRT(H2*H2-F2*F2)</f>
        <v>0</v>
      </c>
      <c r="H2" s="6" t="n">
        <v>0.0002</v>
      </c>
      <c r="I2" s="7" t="n">
        <v>0.2104</v>
      </c>
      <c r="J2" s="7" t="n">
        <v>0.0046</v>
      </c>
      <c r="K2" s="7" t="n">
        <f aca="false">SQRT(L2*L2-J2*J2)</f>
        <v>0</v>
      </c>
      <c r="L2" s="7" t="n">
        <v>0.0046</v>
      </c>
      <c r="M2" s="8" t="n">
        <v>0.0077</v>
      </c>
      <c r="N2" s="8" t="n">
        <v>0.0001</v>
      </c>
      <c r="O2" s="8" t="n">
        <f aca="false">SQRT(P2*P2-N2*N2)</f>
        <v>0</v>
      </c>
      <c r="P2" s="8" t="n">
        <v>0.0001</v>
      </c>
      <c r="Q2" s="9" t="n">
        <v>0.1638</v>
      </c>
      <c r="R2" s="9" t="n">
        <v>0.0036</v>
      </c>
      <c r="S2" s="9" t="n">
        <f aca="false">SQRT(T2*T2-R2*R2)</f>
        <v>0</v>
      </c>
      <c r="T2" s="9" t="n">
        <v>0.0036</v>
      </c>
    </row>
    <row r="3" s="5" customFormat="true" ht="15" hidden="false" customHeight="false" outlineLevel="0" collapsed="false">
      <c r="A3" s="5" t="n">
        <v>0.25</v>
      </c>
      <c r="B3" s="5" t="n">
        <v>1.761</v>
      </c>
      <c r="C3" s="5" t="n">
        <v>0.599</v>
      </c>
      <c r="D3" s="5" t="n">
        <f aca="false">0.938*0.938+B3/A3-B3</f>
        <v>6.162844</v>
      </c>
      <c r="E3" s="6" t="n">
        <v>0.0144</v>
      </c>
      <c r="F3" s="6" t="n">
        <v>0.0002</v>
      </c>
      <c r="G3" s="6" t="n">
        <f aca="false">SQRT(H3*H3-F3*F3)</f>
        <v>0</v>
      </c>
      <c r="H3" s="6" t="n">
        <v>0.0002</v>
      </c>
      <c r="I3" s="7" t="n">
        <v>0.3183</v>
      </c>
      <c r="J3" s="7" t="n">
        <v>0.0082</v>
      </c>
      <c r="K3" s="7" t="n">
        <f aca="false">SQRT(L3*L3-J3*J3)</f>
        <v>0.00128452325786651</v>
      </c>
      <c r="L3" s="7" t="n">
        <v>0.0083</v>
      </c>
      <c r="M3" s="8" t="n">
        <v>0.0125</v>
      </c>
      <c r="N3" s="8" t="n">
        <v>0.0002</v>
      </c>
      <c r="O3" s="8" t="n">
        <f aca="false">SQRT(P3*P3-N3*N3)</f>
        <v>0</v>
      </c>
      <c r="P3" s="8" t="n">
        <v>0.0002</v>
      </c>
      <c r="Q3" s="9" t="n">
        <v>0.2744</v>
      </c>
      <c r="R3" s="9" t="n">
        <v>0.0071</v>
      </c>
      <c r="S3" s="9" t="n">
        <f aca="false">SQRT(T3*T3-R3*R3)</f>
        <v>0</v>
      </c>
      <c r="T3" s="9" t="n">
        <v>0.0071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1" activeCellId="1" sqref="A2:A1201 G11"/>
    </sheetView>
  </sheetViews>
  <sheetFormatPr defaultRowHeight="15"/>
  <cols>
    <col collapsed="false" hidden="false" max="1025" min="1" style="0" width="11.3209302325581"/>
  </cols>
  <sheetData>
    <row r="1" customFormat="false" ht="15" hidden="false" customHeight="false" outlineLevel="0" collapsed="false">
      <c r="A1" s="0" t="s">
        <v>20</v>
      </c>
      <c r="B1" s="0" t="s">
        <v>21</v>
      </c>
      <c r="C1" s="0" t="s">
        <v>22</v>
      </c>
      <c r="D1" s="0" t="s">
        <v>0</v>
      </c>
      <c r="E1" s="0" t="s">
        <v>1</v>
      </c>
      <c r="F1" s="0" t="s">
        <v>23</v>
      </c>
      <c r="G1" s="0" t="s">
        <v>3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31</v>
      </c>
      <c r="P1" s="0" t="s">
        <v>32</v>
      </c>
      <c r="Q1" s="0" t="s">
        <v>33</v>
      </c>
      <c r="R1" s="0" t="s">
        <v>34</v>
      </c>
      <c r="S1" s="0" t="s">
        <v>35</v>
      </c>
      <c r="T1" s="0" t="s">
        <v>36</v>
      </c>
      <c r="U1" s="0" t="s">
        <v>37</v>
      </c>
      <c r="V1" s="0" t="s">
        <v>38</v>
      </c>
    </row>
    <row r="2" customFormat="false" ht="15" hidden="false" customHeight="false" outlineLevel="0" collapsed="false">
      <c r="A2" s="0" t="n">
        <v>2.301</v>
      </c>
      <c r="B2" s="0" t="n">
        <v>10.586</v>
      </c>
      <c r="C2" s="0" t="n">
        <v>0.406</v>
      </c>
      <c r="D2" s="0" t="n">
        <v>0.00895</v>
      </c>
      <c r="E2" s="0" t="n">
        <v>0.0318</v>
      </c>
      <c r="F2" s="0" t="n">
        <v>0.338</v>
      </c>
      <c r="G2" s="0" t="n">
        <v>4.403</v>
      </c>
      <c r="H2" s="10" t="n">
        <v>0.005823</v>
      </c>
      <c r="I2" s="10" t="n">
        <v>0.9507</v>
      </c>
      <c r="J2" s="10" t="n">
        <v>0.0394</v>
      </c>
      <c r="K2" s="10" t="n">
        <f aca="false">J2/I2*100</f>
        <v>4.14431471547281</v>
      </c>
      <c r="L2" s="10" t="n">
        <v>0.0427</v>
      </c>
      <c r="M2" s="10" t="n">
        <f aca="false">L2/I2*100</f>
        <v>4.49142736930683</v>
      </c>
      <c r="N2" s="10" t="n">
        <v>0.0524</v>
      </c>
      <c r="O2" s="10" t="n">
        <f aca="false">N2*100/I2</f>
        <v>5.51172820027348</v>
      </c>
      <c r="P2" s="10" t="n">
        <v>0.126</v>
      </c>
      <c r="Q2" s="10" t="n">
        <f aca="false">P2/I2*100</f>
        <v>13.2533922372988</v>
      </c>
      <c r="R2" s="0" t="n">
        <f aca="false">(A2-C2)/A2</f>
        <v>0.823554976097349</v>
      </c>
      <c r="S2" s="0" t="n">
        <f aca="false">1+(1-R2)^2+2*0.938^2*D2^2*R2^2/E2</f>
        <v>1.03413919836004</v>
      </c>
      <c r="T2" s="0" t="n">
        <f aca="false">D2*E2*E2/2/PI()*137.036*137.036/0.38938/S2</f>
        <v>0.0671759957568635</v>
      </c>
      <c r="U2" s="0" t="n">
        <f aca="false">PI()*R2/D2/C2</f>
        <v>712.021978351198</v>
      </c>
      <c r="V2" s="10" t="n">
        <f aca="false">F2*T2*U2/1000</f>
        <v>0.0161668054640216</v>
      </c>
    </row>
    <row r="3" customFormat="false" ht="15" hidden="false" customHeight="false" outlineLevel="0" collapsed="false">
      <c r="A3" s="0" t="n">
        <v>2.301</v>
      </c>
      <c r="B3" s="0" t="n">
        <v>10.586</v>
      </c>
      <c r="C3" s="0" t="n">
        <v>0.411</v>
      </c>
      <c r="D3" s="0" t="n">
        <v>0.00906</v>
      </c>
      <c r="E3" s="0" t="n">
        <v>0.0322</v>
      </c>
      <c r="F3" s="0" t="n">
        <v>0.342</v>
      </c>
      <c r="G3" s="0" t="n">
        <v>4.398</v>
      </c>
      <c r="H3" s="10" t="n">
        <v>0.005838</v>
      </c>
      <c r="I3" s="10" t="n">
        <v>0.93</v>
      </c>
      <c r="J3" s="10" t="n">
        <v>0.0392</v>
      </c>
      <c r="K3" s="10" t="n">
        <f aca="false">J3/I3*100</f>
        <v>4.21505376344086</v>
      </c>
      <c r="L3" s="10" t="n">
        <v>0.042</v>
      </c>
      <c r="M3" s="10" t="n">
        <f aca="false">L3/I3*100</f>
        <v>4.51612903225806</v>
      </c>
      <c r="N3" s="10" t="n">
        <v>0.0481</v>
      </c>
      <c r="O3" s="10" t="n">
        <f aca="false">N3*100/I3</f>
        <v>5.17204301075269</v>
      </c>
      <c r="P3" s="10" t="n">
        <v>0.123</v>
      </c>
      <c r="Q3" s="10" t="n">
        <f aca="false">P3/I3*100</f>
        <v>13.2258064516129</v>
      </c>
      <c r="R3" s="0" t="n">
        <f aca="false">(A3-C3)/A3</f>
        <v>0.821382007822686</v>
      </c>
      <c r="S3" s="0" t="n">
        <f aca="false">1+(1-R3)^2+2*0.938^2*D3^2*R3^2/E3</f>
        <v>1.03493078879357</v>
      </c>
      <c r="T3" s="0" t="n">
        <f aca="false">D3*E3*E3/2/PI()*137.036*137.036/0.38938/S3</f>
        <v>0.0696697851717972</v>
      </c>
      <c r="U3" s="0" t="n">
        <f aca="false">PI()*R3/D3/C3</f>
        <v>692.986921890447</v>
      </c>
      <c r="V3" s="10" t="n">
        <f aca="false">F3*T3*U3/1000</f>
        <v>0.0165118454914406</v>
      </c>
    </row>
    <row r="4" customFormat="false" ht="15" hidden="false" customHeight="false" outlineLevel="0" collapsed="false">
      <c r="A4" s="0" t="n">
        <v>2.301</v>
      </c>
      <c r="B4" s="0" t="n">
        <v>10.586</v>
      </c>
      <c r="C4" s="0" t="n">
        <v>0.415</v>
      </c>
      <c r="D4" s="0" t="n">
        <v>0.00918</v>
      </c>
      <c r="E4" s="0" t="n">
        <v>0.0325</v>
      </c>
      <c r="F4" s="0" t="n">
        <v>0.345</v>
      </c>
      <c r="G4" s="0" t="n">
        <v>4.388</v>
      </c>
      <c r="H4" s="10" t="n">
        <v>0.005855</v>
      </c>
      <c r="I4" s="10" t="n">
        <v>0.9004</v>
      </c>
      <c r="J4" s="10" t="n">
        <v>0.0388</v>
      </c>
      <c r="K4" s="10" t="n">
        <f aca="false">J4/I4*100</f>
        <v>4.30919591292759</v>
      </c>
      <c r="L4" s="10" t="n">
        <v>0.0412</v>
      </c>
      <c r="M4" s="10" t="n">
        <f aca="false">L4/I4*100</f>
        <v>4.57574411372723</v>
      </c>
      <c r="N4" s="10" t="n">
        <v>0.0476</v>
      </c>
      <c r="O4" s="10" t="n">
        <f aca="false">N4*100/I4</f>
        <v>5.28653931585962</v>
      </c>
      <c r="P4" s="10" t="n">
        <v>0.12</v>
      </c>
      <c r="Q4" s="10" t="n">
        <f aca="false">P4/I4*100</f>
        <v>13.3274100399822</v>
      </c>
      <c r="R4" s="0" t="n">
        <f aca="false">(A4-C4)/A4</f>
        <v>0.819643633202955</v>
      </c>
      <c r="S4" s="0" t="n">
        <f aca="false">1+(1-R4)^2+2*0.938^2*D4^2*R4^2/E4</f>
        <v>1.03559382370447</v>
      </c>
      <c r="T4" s="0" t="n">
        <f aca="false">D4*E4*E4/2/PI()*137.036*137.036/0.38938/S4</f>
        <v>0.0718680380508989</v>
      </c>
      <c r="U4" s="0" t="n">
        <f aca="false">PI()*R4/D4/C4</f>
        <v>675.902673867247</v>
      </c>
      <c r="V4" s="10" t="n">
        <f aca="false">F4*T4*U4/1000</f>
        <v>0.0167586506840475</v>
      </c>
    </row>
    <row r="5" customFormat="false" ht="15" hidden="false" customHeight="false" outlineLevel="0" collapsed="false">
      <c r="A5" s="0" t="n">
        <v>2.301</v>
      </c>
      <c r="B5" s="0" t="n">
        <v>10.586</v>
      </c>
      <c r="C5" s="0" t="n">
        <v>0.419</v>
      </c>
      <c r="D5" s="0" t="n">
        <v>0.0093</v>
      </c>
      <c r="E5" s="0" t="n">
        <v>0.0328</v>
      </c>
      <c r="F5" s="0" t="n">
        <v>0.349</v>
      </c>
      <c r="G5" s="0" t="n">
        <v>4.379</v>
      </c>
      <c r="H5" s="10" t="n">
        <v>0.005872</v>
      </c>
      <c r="I5" s="10" t="n">
        <v>0.9862</v>
      </c>
      <c r="J5" s="10" t="n">
        <v>0.0389</v>
      </c>
      <c r="K5" s="10" t="n">
        <f aca="false">J5/I5*100</f>
        <v>3.94443317785439</v>
      </c>
      <c r="L5" s="10" t="n">
        <v>0.0417</v>
      </c>
      <c r="M5" s="10" t="n">
        <f aca="false">L5/I5*100</f>
        <v>4.22835124721152</v>
      </c>
      <c r="N5" s="10" t="n">
        <v>0.0467</v>
      </c>
      <c r="O5" s="10" t="n">
        <f aca="false">N5*100/I5</f>
        <v>4.73534779963496</v>
      </c>
      <c r="P5" s="10" t="n">
        <v>0.117</v>
      </c>
      <c r="Q5" s="10" t="n">
        <f aca="false">P5/I5*100</f>
        <v>11.8637193267086</v>
      </c>
      <c r="R5" s="0" t="n">
        <f aca="false">(A5-C5)/A5</f>
        <v>0.817905258583225</v>
      </c>
      <c r="S5" s="0" t="n">
        <f aca="false">1+(1-R5)^2+2*0.938^2*D5^2*R5^2/E5</f>
        <v>1.03626258072013</v>
      </c>
      <c r="T5" s="0" t="n">
        <f aca="false">D5*E5*E5/2/PI()*137.036*137.036/0.38938/S5</f>
        <v>0.0741099734005344</v>
      </c>
      <c r="U5" s="0" t="n">
        <f aca="false">PI()*R5/D5/C5</f>
        <v>659.410565785798</v>
      </c>
      <c r="V5" s="10" t="n">
        <f aca="false">F5*T5*U5/1000</f>
        <v>0.0170552459221555</v>
      </c>
    </row>
    <row r="6" customFormat="false" ht="15" hidden="false" customHeight="false" outlineLevel="0" collapsed="false">
      <c r="A6" s="0" t="n">
        <v>2.301</v>
      </c>
      <c r="B6" s="0" t="n">
        <v>10.586</v>
      </c>
      <c r="C6" s="0" t="n">
        <v>0.424</v>
      </c>
      <c r="D6" s="0" t="n">
        <v>0.00942</v>
      </c>
      <c r="E6" s="0" t="n">
        <v>0.0332</v>
      </c>
      <c r="F6" s="0" t="n">
        <v>0.352</v>
      </c>
      <c r="G6" s="0" t="n">
        <v>4.371</v>
      </c>
      <c r="H6" s="10" t="n">
        <v>0.005887</v>
      </c>
      <c r="I6" s="10" t="n">
        <v>1.052</v>
      </c>
      <c r="J6" s="10" t="n">
        <v>0.039</v>
      </c>
      <c r="K6" s="10" t="n">
        <f aca="false">J6/I6*100</f>
        <v>3.70722433460076</v>
      </c>
      <c r="L6" s="10" t="n">
        <v>0.042</v>
      </c>
      <c r="M6" s="10" t="n">
        <f aca="false">L6/I6*100</f>
        <v>3.99239543726236</v>
      </c>
      <c r="N6" s="10" t="n">
        <v>0.548</v>
      </c>
      <c r="O6" s="10" t="n">
        <f aca="false">N6*100/I6</f>
        <v>52.0912547528517</v>
      </c>
      <c r="P6" s="10" t="n">
        <v>0.114</v>
      </c>
      <c r="Q6" s="10" t="n">
        <f aca="false">P6/I6*100</f>
        <v>10.8365019011407</v>
      </c>
      <c r="R6" s="0" t="n">
        <f aca="false">(A6-C6)/A6</f>
        <v>0.815732290308561</v>
      </c>
      <c r="S6" s="0" t="n">
        <f aca="false">1+(1-R6)^2+2*0.938^2*D6^2*R6^2/E6</f>
        <v>1.03708423112896</v>
      </c>
      <c r="T6" s="0" t="n">
        <f aca="false">D6*E6*E6/2/PI()*137.036*137.036/0.38938/S6</f>
        <v>0.07684734663401</v>
      </c>
      <c r="U6" s="0" t="n">
        <f aca="false">PI()*R6/D6/C6</f>
        <v>641.624246517184</v>
      </c>
      <c r="V6" s="10" t="n">
        <f aca="false">F6*T6*U6/1000</f>
        <v>0.0173561065500738</v>
      </c>
    </row>
    <row r="7" customFormat="false" ht="15" hidden="false" customHeight="false" outlineLevel="0" collapsed="false">
      <c r="A7" s="0" t="n">
        <v>2.301</v>
      </c>
      <c r="B7" s="0" t="n">
        <v>10.586</v>
      </c>
      <c r="C7" s="0" t="n">
        <v>0.428</v>
      </c>
      <c r="D7" s="0" t="n">
        <v>0.00954</v>
      </c>
      <c r="E7" s="0" t="n">
        <v>0.0335</v>
      </c>
      <c r="F7" s="0" t="n">
        <v>0.356</v>
      </c>
      <c r="G7" s="0" t="n">
        <v>4.362</v>
      </c>
      <c r="H7" s="10" t="n">
        <v>0.005905</v>
      </c>
      <c r="I7" s="10" t="n">
        <v>0.9473</v>
      </c>
      <c r="J7" s="10" t="n">
        <v>0.0374</v>
      </c>
      <c r="K7" s="10" t="n">
        <f aca="false">J7/I7*100</f>
        <v>3.94806291565502</v>
      </c>
      <c r="L7" s="10" t="n">
        <v>0.0402</v>
      </c>
      <c r="M7" s="10" t="n">
        <f aca="false">L7/I7*100</f>
        <v>4.24363981843133</v>
      </c>
      <c r="N7" s="10" t="n">
        <v>0.0357</v>
      </c>
      <c r="O7" s="10" t="n">
        <f aca="false">N7*100/I7</f>
        <v>3.76860551039797</v>
      </c>
      <c r="P7" s="10" t="n">
        <v>0.111</v>
      </c>
      <c r="Q7" s="10" t="n">
        <f aca="false">P7/I7*100</f>
        <v>11.7175129314895</v>
      </c>
      <c r="R7" s="0" t="n">
        <f aca="false">(A7-C7)/A7</f>
        <v>0.813993915688831</v>
      </c>
      <c r="S7" s="0" t="n">
        <f aca="false">1+(1-R7)^2+2*0.938^2*D7^2*R7^2/E7</f>
        <v>1.03776586046809</v>
      </c>
      <c r="T7" s="0" t="n">
        <f aca="false">D7*E7*E7/2/PI()*137.036*137.036/0.38938/S7</f>
        <v>0.079187101514663</v>
      </c>
      <c r="U7" s="0" t="n">
        <f aca="false">PI()*R7/D7/C7</f>
        <v>626.294918002611</v>
      </c>
      <c r="V7" s="10" t="n">
        <f aca="false">F7*T7*U7/1000</f>
        <v>0.0176556346129965</v>
      </c>
    </row>
    <row r="8" customFormat="false" ht="15" hidden="false" customHeight="false" outlineLevel="0" collapsed="false">
      <c r="A8" s="0" t="n">
        <v>2.301</v>
      </c>
      <c r="B8" s="0" t="n">
        <v>10.586</v>
      </c>
      <c r="C8" s="0" t="n">
        <v>0.433</v>
      </c>
      <c r="D8" s="0" t="n">
        <v>0.00966</v>
      </c>
      <c r="E8" s="0" t="n">
        <v>0.0339</v>
      </c>
      <c r="F8" s="0" t="n">
        <v>0.359</v>
      </c>
      <c r="G8" s="0" t="n">
        <v>4.354</v>
      </c>
      <c r="H8" s="10" t="n">
        <v>0.00592</v>
      </c>
      <c r="I8" s="10" t="n">
        <v>0.9777</v>
      </c>
      <c r="J8" s="10" t="n">
        <v>0.0377</v>
      </c>
      <c r="K8" s="10" t="n">
        <f aca="false">J8/I8*100</f>
        <v>3.85598854454332</v>
      </c>
      <c r="L8" s="10" t="n">
        <v>0.0403</v>
      </c>
      <c r="M8" s="10" t="n">
        <f aca="false">L8/I8*100</f>
        <v>4.12191878899458</v>
      </c>
      <c r="N8" s="10" t="n">
        <v>0.0433</v>
      </c>
      <c r="O8" s="10" t="n">
        <f aca="false">N8*100/I8</f>
        <v>4.42876137874604</v>
      </c>
      <c r="P8" s="10" t="n">
        <v>0.109</v>
      </c>
      <c r="Q8" s="10" t="n">
        <f aca="false">P8/I8*100</f>
        <v>11.148614094303</v>
      </c>
      <c r="R8" s="0" t="n">
        <f aca="false">(A8-C8)/A8</f>
        <v>0.811820947414168</v>
      </c>
      <c r="S8" s="0" t="n">
        <f aca="false">1+(1-R8)^2+2*0.938^2*D8^2*R8^2/E8</f>
        <v>1.03860370754792</v>
      </c>
      <c r="T8" s="0" t="n">
        <f aca="false">D8*E8*E8/2/PI()*137.036*137.036/0.38938/S8</f>
        <v>0.0820431812231653</v>
      </c>
      <c r="U8" s="0" t="n">
        <f aca="false">PI()*R8/D8/C8</f>
        <v>609.740585071808</v>
      </c>
      <c r="V8" s="10" t="n">
        <f aca="false">F8*T8*U8/1000</f>
        <v>0.0179589955779393</v>
      </c>
    </row>
    <row r="9" customFormat="false" ht="15" hidden="false" customHeight="false" outlineLevel="0" collapsed="false">
      <c r="A9" s="0" t="n">
        <v>2.301</v>
      </c>
      <c r="B9" s="0" t="n">
        <v>10.586</v>
      </c>
      <c r="C9" s="0" t="n">
        <v>0.437</v>
      </c>
      <c r="D9" s="0" t="n">
        <v>0.00978</v>
      </c>
      <c r="E9" s="0" t="n">
        <v>0.0342</v>
      </c>
      <c r="F9" s="0" t="n">
        <v>0.362</v>
      </c>
      <c r="G9" s="0" t="n">
        <v>4.345</v>
      </c>
      <c r="H9" s="10" t="n">
        <v>0.005937</v>
      </c>
      <c r="I9" s="10" t="n">
        <v>0.8748</v>
      </c>
      <c r="J9" s="10" t="n">
        <v>0.0365</v>
      </c>
      <c r="K9" s="10" t="n">
        <f aca="false">J9/I9*100</f>
        <v>4.17238225880201</v>
      </c>
      <c r="L9" s="10" t="n">
        <v>0.0385</v>
      </c>
      <c r="M9" s="10" t="n">
        <f aca="false">L9/I9*100</f>
        <v>4.40100594421582</v>
      </c>
      <c r="N9" s="10" t="n">
        <v>0.0427</v>
      </c>
      <c r="O9" s="10" t="n">
        <f aca="false">N9*100/I9</f>
        <v>4.88111568358482</v>
      </c>
      <c r="P9" s="10" t="n">
        <v>0.106</v>
      </c>
      <c r="Q9" s="10" t="n">
        <f aca="false">P9/I9*100</f>
        <v>12.1170553269319</v>
      </c>
      <c r="R9" s="0" t="n">
        <f aca="false">(A9-C9)/A9</f>
        <v>0.810082572794437</v>
      </c>
      <c r="S9" s="0" t="n">
        <f aca="false">1+(1-R9)^2+2*0.938^2*D9^2*R9^2/E9</f>
        <v>1.03929820772643</v>
      </c>
      <c r="T9" s="0" t="n">
        <f aca="false">D9*E9*E9/2/PI()*137.036*137.036/0.38938/S9</f>
        <v>0.0844824939909278</v>
      </c>
      <c r="U9" s="0" t="n">
        <f aca="false">PI()*R9/D9/C9</f>
        <v>595.468606714334</v>
      </c>
      <c r="V9" s="10" t="n">
        <f aca="false">F9*T9*U9/1000</f>
        <v>0.0182110156218478</v>
      </c>
    </row>
    <row r="10" customFormat="false" ht="15" hidden="false" customHeight="false" outlineLevel="0" collapsed="false">
      <c r="A10" s="0" t="n">
        <v>2.301</v>
      </c>
      <c r="B10" s="0" t="n">
        <v>10.586</v>
      </c>
      <c r="C10" s="0" t="n">
        <v>0.441</v>
      </c>
      <c r="D10" s="0" t="n">
        <v>0.0099</v>
      </c>
      <c r="E10" s="0" t="n">
        <v>0.0346</v>
      </c>
      <c r="F10" s="0" t="n">
        <v>0.366</v>
      </c>
      <c r="G10" s="0" t="n">
        <v>4.337</v>
      </c>
      <c r="H10" s="10" t="n">
        <v>0.005955</v>
      </c>
      <c r="I10" s="10" t="n">
        <v>0.9222</v>
      </c>
      <c r="J10" s="10" t="n">
        <v>0.0362</v>
      </c>
      <c r="K10" s="10" t="n">
        <f aca="false">J10/I10*100</f>
        <v>3.9253957926697</v>
      </c>
      <c r="L10" s="10" t="n">
        <v>0.0384</v>
      </c>
      <c r="M10" s="10" t="n">
        <f aca="false">L10/I10*100</f>
        <v>4.16395575797007</v>
      </c>
      <c r="N10" s="10" t="n">
        <v>0.0337</v>
      </c>
      <c r="O10" s="10" t="n">
        <f aca="false">N10*100/I10</f>
        <v>3.65430492301019</v>
      </c>
      <c r="P10" s="10" t="n">
        <v>0.102</v>
      </c>
      <c r="Q10" s="10" t="n">
        <f aca="false">P10/I10*100</f>
        <v>11.060507482108</v>
      </c>
      <c r="R10" s="0" t="n">
        <f aca="false">(A10-C10)/A10</f>
        <v>0.808344198174706</v>
      </c>
      <c r="S10" s="0" t="n">
        <f aca="false">1+(1-R10)^2+2*0.938^2*D10^2*R10^2/E10</f>
        <v>1.03998898278635</v>
      </c>
      <c r="T10" s="0" t="n">
        <f aca="false">D10*E10*E10/2/PI()*137.036*137.036/0.38938/S10</f>
        <v>0.0874730945976987</v>
      </c>
      <c r="U10" s="0" t="n">
        <f aca="false">PI()*R10/D10/C10</f>
        <v>581.664306227259</v>
      </c>
      <c r="V10" s="10" t="n">
        <f aca="false">F10*T10*U10/1000</f>
        <v>0.0186220715390762</v>
      </c>
    </row>
    <row r="11" customFormat="false" ht="15" hidden="false" customHeight="false" outlineLevel="0" collapsed="false">
      <c r="A11" s="0" t="n">
        <v>2.301</v>
      </c>
      <c r="B11" s="0" t="n">
        <v>10.586</v>
      </c>
      <c r="C11" s="0" t="n">
        <v>0.446</v>
      </c>
      <c r="D11" s="0" t="n">
        <v>0.01003</v>
      </c>
      <c r="E11" s="0" t="n">
        <v>0.0349</v>
      </c>
      <c r="F11" s="0" t="n">
        <v>0.369</v>
      </c>
      <c r="G11" s="0" t="n">
        <v>4.326</v>
      </c>
      <c r="H11" s="10" t="n">
        <v>0.005971</v>
      </c>
      <c r="I11" s="10" t="n">
        <v>1.023</v>
      </c>
      <c r="J11" s="10" t="n">
        <v>0.0363</v>
      </c>
      <c r="K11" s="10" t="n">
        <f aca="false">J11/I11*100</f>
        <v>3.54838709677419</v>
      </c>
      <c r="L11" s="10" t="n">
        <v>0.0395</v>
      </c>
      <c r="M11" s="10" t="n">
        <f aca="false">L11/I11*100</f>
        <v>3.86119257086999</v>
      </c>
      <c r="N11" s="10" t="n">
        <v>0.0419</v>
      </c>
      <c r="O11" s="10" t="n">
        <f aca="false">N11*100/I11</f>
        <v>4.09579667644184</v>
      </c>
      <c r="P11" s="10" t="n">
        <v>0.101</v>
      </c>
      <c r="Q11" s="10" t="n">
        <f aca="false">P11/I11*100</f>
        <v>9.87292277614858</v>
      </c>
      <c r="R11" s="0" t="n">
        <f aca="false">(A11-C11)/A11</f>
        <v>0.806171229900044</v>
      </c>
      <c r="S11" s="0" t="n">
        <f aca="false">1+(1-R11)^2+2*0.938^2*D11^2*R11^2/E11</f>
        <v>1.04086619551741</v>
      </c>
      <c r="T11" s="0" t="n">
        <f aca="false">D11*E11*E11/2/PI()*137.036*137.036/0.38938/S11</f>
        <v>0.0900891979361236</v>
      </c>
      <c r="U11" s="0" t="n">
        <f aca="false">PI()*R11/D11/C11</f>
        <v>566.16285971445</v>
      </c>
      <c r="V11" s="10" t="n">
        <f aca="false">F11*T11*U11/1000</f>
        <v>0.0188209032772389</v>
      </c>
    </row>
    <row r="12" customFormat="false" ht="15" hidden="false" customHeight="false" outlineLevel="0" collapsed="false">
      <c r="A12" s="0" t="n">
        <v>2.301</v>
      </c>
      <c r="B12" s="0" t="n">
        <v>10.586</v>
      </c>
      <c r="C12" s="0" t="n">
        <v>0.45</v>
      </c>
      <c r="D12" s="0" t="n">
        <v>0.01015</v>
      </c>
      <c r="E12" s="0" t="n">
        <v>0.0353</v>
      </c>
      <c r="F12" s="0" t="n">
        <v>0.372</v>
      </c>
      <c r="G12" s="0" t="n">
        <v>4.318</v>
      </c>
      <c r="H12" s="10" t="n">
        <v>0.005988</v>
      </c>
      <c r="I12" s="10" t="n">
        <v>0.8939</v>
      </c>
      <c r="J12" s="10" t="n">
        <v>0.0355</v>
      </c>
      <c r="K12" s="10" t="n">
        <f aca="false">J12/I12*100</f>
        <v>3.9713614498266</v>
      </c>
      <c r="L12" s="10" t="n">
        <v>0.0375</v>
      </c>
      <c r="M12" s="10" t="n">
        <f aca="false">L12/I12*100</f>
        <v>4.19510012305627</v>
      </c>
      <c r="N12" s="10" t="n">
        <v>0.0444</v>
      </c>
      <c r="O12" s="10" t="n">
        <f aca="false">N12*100/I12</f>
        <v>4.96699854569862</v>
      </c>
      <c r="P12" s="10" t="n">
        <v>0.0982</v>
      </c>
      <c r="Q12" s="10" t="n">
        <f aca="false">P12/I12*100</f>
        <v>10.9855688555767</v>
      </c>
      <c r="R12" s="0" t="n">
        <f aca="false">(A12-C12)/A12</f>
        <v>0.804432855280313</v>
      </c>
      <c r="S12" s="0" t="n">
        <f aca="false">1+(1-R12)^2+2*0.938^2*D12^2*R12^2/E12</f>
        <v>1.04156983184737</v>
      </c>
      <c r="T12" s="0" t="n">
        <f aca="false">D12*E12*E12/2/PI()*137.036*137.036/0.38938/S12</f>
        <v>0.0932057913505197</v>
      </c>
      <c r="U12" s="0" t="n">
        <f aca="false">PI()*R12/D12/C12</f>
        <v>553.300568900907</v>
      </c>
      <c r="V12" s="10" t="n">
        <f aca="false">F12*T12*U12/1000</f>
        <v>0.0191843440650259</v>
      </c>
    </row>
    <row r="13" customFormat="false" ht="15" hidden="false" customHeight="false" outlineLevel="0" collapsed="false">
      <c r="A13" s="0" t="n">
        <v>2.301</v>
      </c>
      <c r="B13" s="0" t="n">
        <v>10.586</v>
      </c>
      <c r="C13" s="0" t="n">
        <v>0.454</v>
      </c>
      <c r="D13" s="0" t="n">
        <v>0.01027</v>
      </c>
      <c r="E13" s="0" t="n">
        <v>0.0356</v>
      </c>
      <c r="F13" s="0" t="n">
        <v>0.376</v>
      </c>
      <c r="G13" s="0" t="n">
        <v>4.311</v>
      </c>
      <c r="H13" s="10" t="n">
        <v>0.006005</v>
      </c>
      <c r="I13" s="10" t="n">
        <v>0.948</v>
      </c>
      <c r="J13" s="10" t="n">
        <v>0.0354</v>
      </c>
      <c r="K13" s="10" t="n">
        <f aca="false">J13/I13*100</f>
        <v>3.73417721518987</v>
      </c>
      <c r="L13" s="10" t="n">
        <v>0.0377</v>
      </c>
      <c r="M13" s="10" t="n">
        <f aca="false">L13/I13*100</f>
        <v>3.97679324894515</v>
      </c>
      <c r="N13" s="10" t="n">
        <v>0.0443</v>
      </c>
      <c r="O13" s="10" t="n">
        <f aca="false">N13*100/I13</f>
        <v>4.67299578059072</v>
      </c>
      <c r="P13" s="10" t="n">
        <v>0.0958</v>
      </c>
      <c r="Q13" s="10" t="n">
        <f aca="false">P13/I13*100</f>
        <v>10.1054852320675</v>
      </c>
      <c r="R13" s="0" t="n">
        <f aca="false">(A13-C13)/A13</f>
        <v>0.802694480660582</v>
      </c>
      <c r="S13" s="0" t="n">
        <f aca="false">1+(1-R13)^2+2*0.938^2*D13^2*R13^2/E13</f>
        <v>1.04228860031011</v>
      </c>
      <c r="T13" s="0" t="n">
        <f aca="false">D13*E13*E13/2/PI()*137.036*137.036/0.38938/S13</f>
        <v>0.0958513621949272</v>
      </c>
      <c r="U13" s="0" t="n">
        <f aca="false">PI()*R13/D13/C13</f>
        <v>540.846287574768</v>
      </c>
      <c r="V13" s="10" t="n">
        <f aca="false">F13*T13*U13/1000</f>
        <v>0.0194921608791937</v>
      </c>
    </row>
    <row r="14" customFormat="false" ht="15" hidden="false" customHeight="false" outlineLevel="0" collapsed="false">
      <c r="A14" s="0" t="n">
        <v>2.301</v>
      </c>
      <c r="B14" s="0" t="n">
        <v>10.586</v>
      </c>
      <c r="C14" s="0" t="n">
        <v>0.459</v>
      </c>
      <c r="D14" s="0" t="n">
        <v>0.0104</v>
      </c>
      <c r="E14" s="0" t="n">
        <v>0.0359</v>
      </c>
      <c r="F14" s="0" t="n">
        <v>0.379</v>
      </c>
      <c r="G14" s="0" t="n">
        <v>4.3</v>
      </c>
      <c r="H14" s="10" t="n">
        <v>0.006022</v>
      </c>
      <c r="I14" s="10" t="n">
        <v>0.9792</v>
      </c>
      <c r="J14" s="10" t="n">
        <v>0.0353</v>
      </c>
      <c r="K14" s="10" t="n">
        <f aca="false">J14/I14*100</f>
        <v>3.60498366013072</v>
      </c>
      <c r="L14" s="10" t="n">
        <v>0.0377</v>
      </c>
      <c r="M14" s="10" t="n">
        <f aca="false">L14/I14*100</f>
        <v>3.8500816993464</v>
      </c>
      <c r="N14" s="10" t="n">
        <v>0.0443</v>
      </c>
      <c r="O14" s="10" t="n">
        <f aca="false">N14*100/I14</f>
        <v>4.52410130718954</v>
      </c>
      <c r="P14" s="10" t="n">
        <v>0.0934</v>
      </c>
      <c r="Q14" s="10" t="n">
        <f aca="false">P14/I14*100</f>
        <v>9.53839869281046</v>
      </c>
      <c r="R14" s="0" t="n">
        <f aca="false">(A14-C14)/A14</f>
        <v>0.800521512385919</v>
      </c>
      <c r="S14" s="0" t="n">
        <f aca="false">1+(1-R14)^2+2*0.938^2*D14^2*R14^2/E14</f>
        <v>1.04318912361436</v>
      </c>
      <c r="T14" s="0" t="n">
        <f aca="false">D14*E14*E14/2/PI()*137.036*137.036/0.38938/S14</f>
        <v>0.0986222766007711</v>
      </c>
      <c r="U14" s="0" t="n">
        <f aca="false">PI()*R14/D14/C14</f>
        <v>526.837712073109</v>
      </c>
      <c r="V14" s="10" t="n">
        <f aca="false">F14*T14*U14/1000</f>
        <v>0.019692057199677</v>
      </c>
    </row>
    <row r="15" customFormat="false" ht="15" hidden="false" customHeight="false" outlineLevel="0" collapsed="false">
      <c r="A15" s="0" t="n">
        <v>2.301</v>
      </c>
      <c r="B15" s="0" t="n">
        <v>10.586</v>
      </c>
      <c r="C15" s="0" t="n">
        <v>0.463</v>
      </c>
      <c r="D15" s="0" t="n">
        <v>0.01052</v>
      </c>
      <c r="E15" s="0" t="n">
        <v>0.0363</v>
      </c>
      <c r="F15" s="0" t="n">
        <v>0.382</v>
      </c>
      <c r="G15" s="0" t="n">
        <v>4.293</v>
      </c>
      <c r="H15" s="10" t="n">
        <v>0.00604</v>
      </c>
      <c r="I15" s="10" t="n">
        <v>0.8967</v>
      </c>
      <c r="J15" s="10" t="n">
        <v>0.0348</v>
      </c>
      <c r="K15" s="10" t="n">
        <f aca="false">J15/I15*100</f>
        <v>3.88089662094346</v>
      </c>
      <c r="L15" s="10" t="n">
        <v>0.0364</v>
      </c>
      <c r="M15" s="10" t="n">
        <f aca="false">L15/I15*100</f>
        <v>4.05932864949258</v>
      </c>
      <c r="N15" s="10" t="n">
        <v>0.0408</v>
      </c>
      <c r="O15" s="10" t="n">
        <f aca="false">N15*100/I15</f>
        <v>4.55001672800268</v>
      </c>
      <c r="P15" s="10" t="n">
        <v>0.0916</v>
      </c>
      <c r="Q15" s="10" t="n">
        <f aca="false">P15/I15*100</f>
        <v>10.2152336344374</v>
      </c>
      <c r="R15" s="0" t="n">
        <f aca="false">(A15-C15)/A15</f>
        <v>0.798783137766189</v>
      </c>
      <c r="S15" s="0" t="n">
        <f aca="false">1+(1-R15)^2+2*0.938^2*D15^2*R15^2/E15</f>
        <v>1.04391131553696</v>
      </c>
      <c r="T15" s="0" t="n">
        <f aca="false">D15*E15*E15/2/PI()*137.036*137.036/0.38938/S15</f>
        <v>0.101925117847649</v>
      </c>
      <c r="U15" s="0" t="n">
        <f aca="false">PI()*R15/D15/C15</f>
        <v>515.207326457814</v>
      </c>
      <c r="V15" s="10" t="n">
        <f aca="false">F15*T15*U15/1000</f>
        <v>0.0200598007717005</v>
      </c>
    </row>
    <row r="16" customFormat="false" ht="15" hidden="false" customHeight="false" outlineLevel="0" collapsed="false">
      <c r="A16" s="0" t="n">
        <v>2.301</v>
      </c>
      <c r="B16" s="0" t="n">
        <v>10.586</v>
      </c>
      <c r="C16" s="0" t="n">
        <v>0.468</v>
      </c>
      <c r="D16" s="0" t="n">
        <v>0.01065</v>
      </c>
      <c r="E16" s="0" t="n">
        <v>0.0366</v>
      </c>
      <c r="F16" s="0" t="n">
        <v>0.386</v>
      </c>
      <c r="G16" s="0" t="n">
        <v>4.283</v>
      </c>
      <c r="H16" s="10" t="n">
        <v>0.006057</v>
      </c>
      <c r="I16" s="10" t="n">
        <v>0.8591</v>
      </c>
      <c r="J16" s="10" t="n">
        <v>0.0344</v>
      </c>
      <c r="K16" s="10" t="n">
        <f aca="false">J16/I16*100</f>
        <v>4.00419043184728</v>
      </c>
      <c r="L16" s="10" t="n">
        <v>0.0355</v>
      </c>
      <c r="M16" s="10" t="n">
        <f aca="false">L16/I16*100</f>
        <v>4.13223140495868</v>
      </c>
      <c r="N16" s="10" t="n">
        <v>0.043</v>
      </c>
      <c r="O16" s="10" t="n">
        <f aca="false">N16*100/I16</f>
        <v>5.0052380398091</v>
      </c>
      <c r="P16" s="10" t="n">
        <v>0.0892</v>
      </c>
      <c r="Q16" s="10" t="n">
        <f aca="false">P16/I16*100</f>
        <v>10.3829589104877</v>
      </c>
      <c r="R16" s="0" t="n">
        <f aca="false">(A16-C16)/A16</f>
        <v>0.796610169491525</v>
      </c>
      <c r="S16" s="0" t="n">
        <f aca="false">1+(1-R16)^2+2*0.938^2*D16^2*R16^2/E16</f>
        <v>1.04482797607548</v>
      </c>
      <c r="T16" s="0" t="n">
        <f aca="false">D16*E16*E16/2/PI()*137.036*137.036/0.38938/S16</f>
        <v>0.104805198160089</v>
      </c>
      <c r="U16" s="0" t="n">
        <f aca="false">PI()*R16/D16/C16</f>
        <v>502.111603918281</v>
      </c>
      <c r="V16" s="10" t="n">
        <f aca="false">F16*T16*U16/1000</f>
        <v>0.0203128277727943</v>
      </c>
    </row>
    <row r="17" customFormat="false" ht="15" hidden="false" customHeight="false" outlineLevel="0" collapsed="false">
      <c r="A17" s="0" t="n">
        <v>2.301</v>
      </c>
      <c r="B17" s="0" t="n">
        <v>10.586</v>
      </c>
      <c r="C17" s="0" t="n">
        <v>0.472</v>
      </c>
      <c r="D17" s="0" t="n">
        <v>0.01077</v>
      </c>
      <c r="E17" s="0" t="n">
        <v>0.037</v>
      </c>
      <c r="F17" s="0" t="n">
        <v>0.389</v>
      </c>
      <c r="G17" s="0" t="n">
        <v>4.276</v>
      </c>
      <c r="H17" s="10" t="n">
        <v>0.006075</v>
      </c>
      <c r="I17" s="10" t="n">
        <v>0.9759</v>
      </c>
      <c r="J17" s="10" t="n">
        <v>0.0346</v>
      </c>
      <c r="K17" s="10" t="n">
        <f aca="false">J17/I17*100</f>
        <v>3.54544523004406</v>
      </c>
      <c r="L17" s="10" t="n">
        <v>0.0365</v>
      </c>
      <c r="M17" s="10" t="n">
        <f aca="false">L17/I17*100</f>
        <v>3.74013730915053</v>
      </c>
      <c r="N17" s="10" t="n">
        <v>0.0424</v>
      </c>
      <c r="O17" s="10" t="n">
        <f aca="false">N17*100/I17</f>
        <v>4.34470744953376</v>
      </c>
      <c r="P17" s="10" t="n">
        <v>0.0869</v>
      </c>
      <c r="Q17" s="10" t="n">
        <f aca="false">P17/I17*100</f>
        <v>8.90460088123783</v>
      </c>
      <c r="R17" s="0" t="n">
        <f aca="false">(A17-C17)/A17</f>
        <v>0.794871794871795</v>
      </c>
      <c r="S17" s="0" t="n">
        <f aca="false">1+(1-R17)^2+2*0.938^2*D17^2*R17^2/E17</f>
        <v>1.04556303592872</v>
      </c>
      <c r="T17" s="0" t="n">
        <f aca="false">D17*E17*E17/2/PI()*137.036*137.036/0.38938/S17</f>
        <v>0.108239248387487</v>
      </c>
      <c r="U17" s="0" t="n">
        <f aca="false">PI()*R17/D17/C17</f>
        <v>491.234949426956</v>
      </c>
      <c r="V17" s="10" t="n">
        <f aca="false">F17*T17*U17/1000</f>
        <v>0.0206834807642716</v>
      </c>
    </row>
    <row r="18" customFormat="false" ht="15" hidden="false" customHeight="false" outlineLevel="0" collapsed="false">
      <c r="A18" s="0" t="n">
        <v>2.301</v>
      </c>
      <c r="B18" s="0" t="n">
        <v>11.876</v>
      </c>
      <c r="C18" s="0" t="n">
        <v>0.632</v>
      </c>
      <c r="D18" s="0" t="n">
        <v>0.01989</v>
      </c>
      <c r="E18" s="0" t="n">
        <v>0.0623</v>
      </c>
      <c r="F18" s="0" t="n">
        <v>0.503</v>
      </c>
      <c r="G18" s="0" t="n">
        <v>3.95</v>
      </c>
      <c r="H18" s="10" t="n">
        <v>0.005365</v>
      </c>
      <c r="I18" s="10" t="n">
        <v>0.6842</v>
      </c>
      <c r="J18" s="10" t="n">
        <v>0.0136</v>
      </c>
      <c r="K18" s="10" t="n">
        <f aca="false">J18/I18*100</f>
        <v>1.98772288804443</v>
      </c>
      <c r="L18" s="10" t="n">
        <v>0.0191</v>
      </c>
      <c r="M18" s="10" t="n">
        <f aca="false">L18/I18*100</f>
        <v>2.79158140894475</v>
      </c>
      <c r="N18" s="10" t="n">
        <v>0.0314</v>
      </c>
      <c r="O18" s="10" t="n">
        <f aca="false">N18*100/I18</f>
        <v>4.58930137386729</v>
      </c>
      <c r="P18" s="10" t="n">
        <v>0.0262</v>
      </c>
      <c r="Q18" s="10" t="n">
        <f aca="false">P18/I18*100</f>
        <v>3.82928968137971</v>
      </c>
      <c r="R18" s="0" t="n">
        <f aca="false">(A18-C18)/A18</f>
        <v>0.725336810082573</v>
      </c>
      <c r="S18" s="0" t="n">
        <f aca="false">1+(1-R18)^2+2*0.938^2*D18^2*R18^2/E18</f>
        <v>1.08131877541015</v>
      </c>
      <c r="T18" s="0" t="n">
        <f aca="false">D18*E18*E18/2/PI()*137.036*137.036/0.38938/S18</f>
        <v>0.547990424917557</v>
      </c>
      <c r="U18" s="0" t="n">
        <f aca="false">PI()*R18/D18/C18</f>
        <v>181.274922988913</v>
      </c>
      <c r="V18" s="10" t="n">
        <f aca="false">F18*T18*U18/1000</f>
        <v>0.0499664718040226</v>
      </c>
    </row>
    <row r="19" customFormat="false" ht="15" hidden="false" customHeight="false" outlineLevel="0" collapsed="false">
      <c r="A19" s="0" t="n">
        <v>2.301</v>
      </c>
      <c r="B19" s="0" t="n">
        <v>11.876</v>
      </c>
      <c r="C19" s="0" t="n">
        <v>0.639</v>
      </c>
      <c r="D19" s="0" t="n">
        <v>0.02019</v>
      </c>
      <c r="E19" s="0" t="n">
        <v>0.063</v>
      </c>
      <c r="F19" s="0" t="n">
        <v>0.507</v>
      </c>
      <c r="G19" s="0" t="n">
        <v>3.936</v>
      </c>
      <c r="H19" s="10" t="n">
        <v>0.005392</v>
      </c>
      <c r="I19" s="10" t="n">
        <v>0.7216</v>
      </c>
      <c r="J19" s="10" t="n">
        <v>0.0137</v>
      </c>
      <c r="K19" s="10" t="n">
        <f aca="false">J19/I19*100</f>
        <v>1.89855875831486</v>
      </c>
      <c r="L19" s="10" t="n">
        <v>0.0193</v>
      </c>
      <c r="M19" s="10" t="n">
        <f aca="false">L19/I19*100</f>
        <v>2.67461197339246</v>
      </c>
      <c r="N19" s="10" t="n">
        <v>0.0186</v>
      </c>
      <c r="O19" s="10" t="n">
        <f aca="false">N19*100/I19</f>
        <v>2.57760532150776</v>
      </c>
      <c r="P19" s="10" t="n">
        <v>0.025</v>
      </c>
      <c r="Q19" s="10" t="n">
        <f aca="false">P19/I19*100</f>
        <v>3.46452328159645</v>
      </c>
      <c r="R19" s="0" t="n">
        <f aca="false">(A19-C19)/A19</f>
        <v>0.722294654498044</v>
      </c>
      <c r="S19" s="0" t="n">
        <f aca="false">1+(1-R19)^2+2*0.938^2*D19^2*R19^2/E19</f>
        <v>1.08306039730171</v>
      </c>
      <c r="T19" s="0" t="n">
        <f aca="false">D19*E19*E19/2/PI()*137.036*137.036/0.38938/S19</f>
        <v>0.567911390692916</v>
      </c>
      <c r="U19" s="0" t="n">
        <f aca="false">PI()*R19/D19/C19</f>
        <v>175.884308792468</v>
      </c>
      <c r="V19" s="10" t="n">
        <f aca="false">F19*T19*U19/1000</f>
        <v>0.0506425581205481</v>
      </c>
    </row>
    <row r="20" customFormat="false" ht="15" hidden="false" customHeight="false" outlineLevel="0" collapsed="false">
      <c r="A20" s="0" t="n">
        <v>2.301</v>
      </c>
      <c r="B20" s="0" t="n">
        <v>11.876</v>
      </c>
      <c r="C20" s="0" t="n">
        <v>0.646</v>
      </c>
      <c r="D20" s="0" t="n">
        <v>0.02049</v>
      </c>
      <c r="E20" s="0" t="n">
        <v>0.0636</v>
      </c>
      <c r="F20" s="0" t="n">
        <v>0.512</v>
      </c>
      <c r="G20" s="0" t="n">
        <v>3.922</v>
      </c>
      <c r="H20" s="10" t="n">
        <v>0.005419</v>
      </c>
      <c r="I20" s="10" t="n">
        <v>0.7189</v>
      </c>
      <c r="J20" s="10" t="n">
        <v>0.0138</v>
      </c>
      <c r="K20" s="10" t="n">
        <f aca="false">J20/I20*100</f>
        <v>1.91959938795382</v>
      </c>
      <c r="L20" s="10" t="n">
        <v>0.0193</v>
      </c>
      <c r="M20" s="10" t="n">
        <f aca="false">L20/I20*100</f>
        <v>2.68465711503686</v>
      </c>
      <c r="N20" s="10" t="n">
        <v>0.111</v>
      </c>
      <c r="O20" s="10" t="n">
        <f aca="false">N20*100/I20</f>
        <v>15.4402559465851</v>
      </c>
      <c r="P20" s="10" t="n">
        <v>0.0246</v>
      </c>
      <c r="Q20" s="10" t="n">
        <f aca="false">P20/I20*100</f>
        <v>3.42189456113507</v>
      </c>
      <c r="R20" s="0" t="n">
        <f aca="false">(A20-C20)/A20</f>
        <v>0.719252498913516</v>
      </c>
      <c r="S20" s="0" t="n">
        <f aca="false">1+(1-R20)^2+2*0.938^2*D20^2*R20^2/E20</f>
        <v>1.08482847800176</v>
      </c>
      <c r="T20" s="0" t="n">
        <f aca="false">D20*E20*E20/2/PI()*137.036*137.036/0.38938/S20</f>
        <v>0.586422938532619</v>
      </c>
      <c r="U20" s="0" t="n">
        <f aca="false">PI()*R20/D20/C20</f>
        <v>170.709140505208</v>
      </c>
      <c r="V20" s="10" t="n">
        <f aca="false">F20*T20*U20/1000</f>
        <v>0.0512551709744341</v>
      </c>
    </row>
    <row r="21" customFormat="false" ht="15" hidden="false" customHeight="false" outlineLevel="0" collapsed="false">
      <c r="A21" s="0" t="n">
        <v>2.301</v>
      </c>
      <c r="B21" s="0" t="n">
        <v>11.876</v>
      </c>
      <c r="C21" s="0" t="n">
        <v>0.653</v>
      </c>
      <c r="D21" s="0" t="n">
        <v>0.02079</v>
      </c>
      <c r="E21" s="0" t="n">
        <v>0.0643</v>
      </c>
      <c r="F21" s="0" t="n">
        <v>0.517</v>
      </c>
      <c r="G21" s="0" t="n">
        <v>3.909</v>
      </c>
      <c r="H21" s="10" t="n">
        <v>0.005446</v>
      </c>
      <c r="I21" s="10" t="n">
        <v>0.739</v>
      </c>
      <c r="J21" s="10" t="n">
        <v>0.0137</v>
      </c>
      <c r="K21" s="10" t="n">
        <f aca="false">J21/I21*100</f>
        <v>1.85385656292287</v>
      </c>
      <c r="L21" s="10" t="n">
        <v>0.0194</v>
      </c>
      <c r="M21" s="10" t="n">
        <f aca="false">L21/I21*100</f>
        <v>2.62516914749662</v>
      </c>
      <c r="N21" s="10" t="n">
        <v>0.0301</v>
      </c>
      <c r="O21" s="10" t="n">
        <f aca="false">N21*100/I21</f>
        <v>4.07307171853857</v>
      </c>
      <c r="P21" s="10" t="n">
        <v>0.0239</v>
      </c>
      <c r="Q21" s="10" t="n">
        <f aca="false">P21/I21*100</f>
        <v>3.234100135318</v>
      </c>
      <c r="R21" s="0" t="n">
        <f aca="false">(A21-C21)/A21</f>
        <v>0.716210343328987</v>
      </c>
      <c r="S21" s="0" t="n">
        <f aca="false">1+(1-R21)^2+2*0.938^2*D21^2*R21^2/E21</f>
        <v>1.08660414007407</v>
      </c>
      <c r="T21" s="0" t="n">
        <f aca="false">D21*E21*E21/2/PI()*137.036*137.036/0.38938/S21</f>
        <v>0.607184836675471</v>
      </c>
      <c r="U21" s="0" t="n">
        <f aca="false">PI()*R21/D21/C21</f>
        <v>165.738265984233</v>
      </c>
      <c r="V21" s="10" t="n">
        <f aca="false">F21*T21*U21/1000</f>
        <v>0.0520276549346188</v>
      </c>
    </row>
    <row r="22" customFormat="false" ht="15" hidden="false" customHeight="false" outlineLevel="0" collapsed="false">
      <c r="A22" s="0" t="n">
        <v>2.301</v>
      </c>
      <c r="B22" s="0" t="n">
        <v>11.876</v>
      </c>
      <c r="C22" s="0" t="n">
        <v>0.66</v>
      </c>
      <c r="D22" s="0" t="n">
        <v>0.0211</v>
      </c>
      <c r="E22" s="0" t="n">
        <v>0.065</v>
      </c>
      <c r="F22" s="0" t="n">
        <v>0.521</v>
      </c>
      <c r="G22" s="0" t="n">
        <v>3.895</v>
      </c>
      <c r="H22" s="10" t="n">
        <v>0.005473</v>
      </c>
      <c r="I22" s="10" t="n">
        <v>0.7468</v>
      </c>
      <c r="J22" s="10" t="n">
        <v>0.0135</v>
      </c>
      <c r="K22" s="10" t="n">
        <f aca="false">J22/I22*100</f>
        <v>1.80771290840921</v>
      </c>
      <c r="L22" s="10" t="n">
        <v>0.0193</v>
      </c>
      <c r="M22" s="10" t="n">
        <f aca="false">L22/I22*100</f>
        <v>2.58435993572576</v>
      </c>
      <c r="N22" s="10" t="n">
        <v>0.0397</v>
      </c>
      <c r="O22" s="10" t="n">
        <f aca="false">N22*100/I22</f>
        <v>5.31601499732191</v>
      </c>
      <c r="P22" s="10" t="n">
        <v>0.0232</v>
      </c>
      <c r="Q22" s="10" t="n">
        <f aca="false">P22/I22*100</f>
        <v>3.1065881092662</v>
      </c>
      <c r="R22" s="0" t="n">
        <f aca="false">(A22-C22)/A22</f>
        <v>0.713168187744459</v>
      </c>
      <c r="S22" s="0" t="n">
        <f aca="false">1+(1-R22)^2+2*0.938^2*D22^2*R22^2/E22</f>
        <v>1.08840263922258</v>
      </c>
      <c r="T22" s="0" t="n">
        <f aca="false">D22*E22*E22/2/PI()*137.036*137.036/0.38938/S22</f>
        <v>0.628688360492398</v>
      </c>
      <c r="U22" s="0" t="n">
        <f aca="false">PI()*R22/D22/C22</f>
        <v>160.884959025703</v>
      </c>
      <c r="V22" s="10" t="n">
        <f aca="false">F22*T22*U22/1000</f>
        <v>0.0526973270823508</v>
      </c>
    </row>
    <row r="23" customFormat="false" ht="15" hidden="false" customHeight="false" outlineLevel="0" collapsed="false">
      <c r="A23" s="0" t="n">
        <v>2.301</v>
      </c>
      <c r="B23" s="0" t="n">
        <v>11.876</v>
      </c>
      <c r="C23" s="0" t="n">
        <v>0.667</v>
      </c>
      <c r="D23" s="0" t="n">
        <v>0.02141</v>
      </c>
      <c r="E23" s="0" t="n">
        <v>0.0657</v>
      </c>
      <c r="F23" s="0" t="n">
        <v>0.526</v>
      </c>
      <c r="G23" s="0" t="n">
        <v>3.881</v>
      </c>
      <c r="H23" s="10" t="n">
        <v>0.005501</v>
      </c>
      <c r="I23" s="10" t="n">
        <v>0.747</v>
      </c>
      <c r="J23" s="10" t="n">
        <v>0.0134</v>
      </c>
      <c r="K23" s="10" t="n">
        <f aca="false">J23/I23*100</f>
        <v>1.79384203480589</v>
      </c>
      <c r="L23" s="10" t="n">
        <v>0.0192</v>
      </c>
      <c r="M23" s="10" t="n">
        <f aca="false">L23/I23*100</f>
        <v>2.57028112449799</v>
      </c>
      <c r="N23" s="10" t="n">
        <v>0.0321</v>
      </c>
      <c r="O23" s="10" t="n">
        <f aca="false">N23*100/I23</f>
        <v>4.29718875502008</v>
      </c>
      <c r="P23" s="10" t="n">
        <v>0.0225</v>
      </c>
      <c r="Q23" s="10" t="n">
        <f aca="false">P23/I23*100</f>
        <v>3.01204819277108</v>
      </c>
      <c r="R23" s="0" t="n">
        <f aca="false">(A23-C23)/A23</f>
        <v>0.71012603215993</v>
      </c>
      <c r="S23" s="0" t="n">
        <f aca="false">1+(1-R23)^2+2*0.938^2*D23^2*R23^2/E23</f>
        <v>1.09021811253913</v>
      </c>
      <c r="T23" s="0" t="n">
        <f aca="false">D23*E23*E23/2/PI()*137.036*137.036/0.38938/S23</f>
        <v>0.650653620884676</v>
      </c>
      <c r="U23" s="0" t="n">
        <f aca="false">PI()*R23/D23/C23</f>
        <v>156.22221997991</v>
      </c>
      <c r="V23" s="10" t="n">
        <f aca="false">F23*T23*U23/1000</f>
        <v>0.0534660869266923</v>
      </c>
    </row>
    <row r="24" customFormat="false" ht="15" hidden="false" customHeight="false" outlineLevel="0" collapsed="false">
      <c r="A24" s="0" t="n">
        <v>2.301</v>
      </c>
      <c r="B24" s="0" t="n">
        <v>11.876</v>
      </c>
      <c r="C24" s="0" t="n">
        <v>0.673</v>
      </c>
      <c r="D24" s="0" t="n">
        <v>0.02172</v>
      </c>
      <c r="E24" s="0" t="n">
        <v>0.0663</v>
      </c>
      <c r="F24" s="0" t="n">
        <v>0.53</v>
      </c>
      <c r="G24" s="0" t="n">
        <v>3.868</v>
      </c>
      <c r="H24" s="10" t="n">
        <v>0.005529</v>
      </c>
      <c r="I24" s="10" t="n">
        <v>0.7293</v>
      </c>
      <c r="J24" s="10" t="n">
        <v>0.0133</v>
      </c>
      <c r="K24" s="10" t="n">
        <f aca="false">J24/I24*100</f>
        <v>1.82366652954888</v>
      </c>
      <c r="L24" s="10" t="n">
        <v>0.0189</v>
      </c>
      <c r="M24" s="10" t="n">
        <f aca="false">L24/I24*100</f>
        <v>2.59152612093789</v>
      </c>
      <c r="N24" s="10" t="n">
        <v>0.0303</v>
      </c>
      <c r="O24" s="10" t="n">
        <f aca="false">N24*100/I24</f>
        <v>4.15466886055122</v>
      </c>
      <c r="P24" s="10" t="n">
        <v>0.022</v>
      </c>
      <c r="Q24" s="10" t="n">
        <f aca="false">P24/I24*100</f>
        <v>3.01659125188537</v>
      </c>
      <c r="R24" s="0" t="n">
        <f aca="false">(A24-C24)/A24</f>
        <v>0.707518470230335</v>
      </c>
      <c r="S24" s="0" t="n">
        <f aca="false">1+(1-R24)^2+2*0.938^2*D24^2*R24^2/E24</f>
        <v>1.09181327728947</v>
      </c>
      <c r="T24" s="0" t="n">
        <f aca="false">D24*E24*E24/2/PI()*137.036*137.036/0.38938/S24</f>
        <v>0.671203703160798</v>
      </c>
      <c r="U24" s="0" t="n">
        <f aca="false">PI()*R24/D24/C24</f>
        <v>152.059223861897</v>
      </c>
      <c r="V24" s="10" t="n">
        <f aca="false">F24*T24*U24/1000</f>
        <v>0.0540932385026068</v>
      </c>
    </row>
    <row r="25" customFormat="false" ht="15" hidden="false" customHeight="false" outlineLevel="0" collapsed="false">
      <c r="A25" s="0" t="n">
        <v>2.301</v>
      </c>
      <c r="B25" s="0" t="n">
        <v>11.876</v>
      </c>
      <c r="C25" s="0" t="n">
        <v>0.68</v>
      </c>
      <c r="D25" s="0" t="n">
        <v>0.02203</v>
      </c>
      <c r="E25" s="0" t="n">
        <v>0.067</v>
      </c>
      <c r="F25" s="0" t="n">
        <v>0.535</v>
      </c>
      <c r="G25" s="0" t="n">
        <v>3.855</v>
      </c>
      <c r="H25" s="10" t="n">
        <v>0.005557</v>
      </c>
      <c r="I25" s="10" t="n">
        <v>0.7517</v>
      </c>
      <c r="J25" s="10" t="n">
        <v>0.0132</v>
      </c>
      <c r="K25" s="10" t="n">
        <f aca="false">J25/I25*100</f>
        <v>1.7560196887056</v>
      </c>
      <c r="L25" s="10" t="n">
        <v>0.0191</v>
      </c>
      <c r="M25" s="10" t="n">
        <f aca="false">L25/I25*100</f>
        <v>2.54090727683916</v>
      </c>
      <c r="N25" s="10" t="n">
        <v>0.0303</v>
      </c>
      <c r="O25" s="10" t="n">
        <f aca="false">N25*100/I25</f>
        <v>4.03086337634695</v>
      </c>
      <c r="P25" s="10" t="n">
        <v>0.0214</v>
      </c>
      <c r="Q25" s="10" t="n">
        <f aca="false">P25/I25*100</f>
        <v>2.84688040441666</v>
      </c>
      <c r="R25" s="0" t="n">
        <f aca="false">(A25-C25)/A25</f>
        <v>0.704476314645806</v>
      </c>
      <c r="S25" s="0" t="n">
        <f aca="false">1+(1-R25)^2+2*0.938^2*D25^2*R25^2/E25</f>
        <v>1.09366015347162</v>
      </c>
      <c r="T25" s="0" t="n">
        <f aca="false">D25*E25*E25/2/PI()*137.036*137.036/0.38938/S25</f>
        <v>0.69406085487294</v>
      </c>
      <c r="U25" s="0" t="n">
        <f aca="false">PI()*R25/D25/C25</f>
        <v>147.738218920675</v>
      </c>
      <c r="V25" s="10" t="n">
        <f aca="false">F25*T25*U25/1000</f>
        <v>0.0548585332689966</v>
      </c>
    </row>
    <row r="26" customFormat="false" ht="15" hidden="false" customHeight="false" outlineLevel="0" collapsed="false">
      <c r="A26" s="0" t="n">
        <v>2.301</v>
      </c>
      <c r="B26" s="0" t="n">
        <v>11.876</v>
      </c>
      <c r="C26" s="0" t="n">
        <v>0.687</v>
      </c>
      <c r="D26" s="0" t="n">
        <v>0.02234</v>
      </c>
      <c r="E26" s="0" t="n">
        <v>0.0677</v>
      </c>
      <c r="F26" s="0" t="n">
        <v>0.539</v>
      </c>
      <c r="G26" s="0" t="n">
        <v>3.842</v>
      </c>
      <c r="H26" s="10" t="n">
        <v>0.005586</v>
      </c>
      <c r="I26" s="10" t="n">
        <v>0.7504</v>
      </c>
      <c r="J26" s="10" t="n">
        <v>0.0132</v>
      </c>
      <c r="K26" s="10" t="n">
        <f aca="false">J26/I26*100</f>
        <v>1.7590618336887</v>
      </c>
      <c r="L26" s="10" t="n">
        <v>0.0189</v>
      </c>
      <c r="M26" s="10" t="n">
        <f aca="false">L26/I26*100</f>
        <v>2.51865671641791</v>
      </c>
      <c r="N26" s="10" t="n">
        <v>0.0303</v>
      </c>
      <c r="O26" s="10" t="n">
        <f aca="false">N26*100/I26</f>
        <v>4.03784648187633</v>
      </c>
      <c r="P26" s="10" t="n">
        <v>0.0207</v>
      </c>
      <c r="Q26" s="10" t="n">
        <f aca="false">P26/I26*100</f>
        <v>2.75852878464819</v>
      </c>
      <c r="R26" s="0" t="n">
        <f aca="false">(A26-C26)/A26</f>
        <v>0.701434159061278</v>
      </c>
      <c r="S26" s="0" t="n">
        <f aca="false">1+(1-R26)^2+2*0.938^2*D26^2*R26^2/E26</f>
        <v>1.09552400760584</v>
      </c>
      <c r="T26" s="0" t="n">
        <f aca="false">D26*E26*E26/2/PI()*137.036*137.036/0.38938/S26</f>
        <v>0.717388556083388</v>
      </c>
      <c r="U26" s="0" t="n">
        <f aca="false">PI()*R26/D26/C26</f>
        <v>143.580968536007</v>
      </c>
      <c r="V26" s="10" t="n">
        <f aca="false">F26*T26*U26/1000</f>
        <v>0.055518802253815</v>
      </c>
    </row>
    <row r="27" customFormat="false" ht="15" hidden="false" customHeight="false" outlineLevel="0" collapsed="false">
      <c r="A27" s="0" t="n">
        <v>2.301</v>
      </c>
      <c r="B27" s="0" t="n">
        <v>11.876</v>
      </c>
      <c r="C27" s="0" t="n">
        <v>0.694</v>
      </c>
      <c r="D27" s="0" t="n">
        <v>0.02266</v>
      </c>
      <c r="E27" s="0" t="n">
        <v>0.0684</v>
      </c>
      <c r="F27" s="0" t="n">
        <v>0.544</v>
      </c>
      <c r="G27" s="0" t="n">
        <v>3.828</v>
      </c>
      <c r="H27" s="10" t="n">
        <v>0.005614</v>
      </c>
      <c r="I27" s="10" t="n">
        <v>0.7875</v>
      </c>
      <c r="J27" s="10" t="n">
        <v>0.0133</v>
      </c>
      <c r="K27" s="10" t="n">
        <f aca="false">J27/I27*100</f>
        <v>1.68888888888889</v>
      </c>
      <c r="L27" s="10" t="n">
        <v>0.0193</v>
      </c>
      <c r="M27" s="10" t="n">
        <f aca="false">L27/I27*100</f>
        <v>2.45079365079365</v>
      </c>
      <c r="N27" s="10" t="n">
        <v>0.0393</v>
      </c>
      <c r="O27" s="10" t="n">
        <f aca="false">N27*100/I27</f>
        <v>4.99047619047619</v>
      </c>
      <c r="P27" s="10" t="n">
        <v>0.0203</v>
      </c>
      <c r="Q27" s="10" t="n">
        <f aca="false">P27/I27*100</f>
        <v>2.57777777777778</v>
      </c>
      <c r="R27" s="0" t="n">
        <f aca="false">(A27-C27)/A27</f>
        <v>0.698392003476749</v>
      </c>
      <c r="S27" s="0" t="n">
        <f aca="false">1+(1-R27)^2+2*0.938^2*D27^2*R27^2/E27</f>
        <v>1.09741052846133</v>
      </c>
      <c r="T27" s="0" t="n">
        <f aca="false">D27*E27*E27/2/PI()*137.036*137.036/0.38938/S27</f>
        <v>0.741513093373013</v>
      </c>
      <c r="U27" s="0" t="n">
        <f aca="false">PI()*R27/D27/C27</f>
        <v>139.517843490695</v>
      </c>
      <c r="V27" s="10" t="n">
        <f aca="false">F27*T27*U27/1000</f>
        <v>0.0562791433928894</v>
      </c>
    </row>
    <row r="28" customFormat="false" ht="15" hidden="false" customHeight="false" outlineLevel="0" collapsed="false">
      <c r="A28" s="0" t="n">
        <v>2.301</v>
      </c>
      <c r="B28" s="0" t="n">
        <v>11.876</v>
      </c>
      <c r="C28" s="0" t="n">
        <v>0.701</v>
      </c>
      <c r="D28" s="0" t="n">
        <v>0.02298</v>
      </c>
      <c r="E28" s="0" t="n">
        <v>0.069</v>
      </c>
      <c r="F28" s="0" t="n">
        <v>0.548</v>
      </c>
      <c r="G28" s="0" t="n">
        <v>3.815</v>
      </c>
      <c r="H28" s="10" t="n">
        <v>0.005643</v>
      </c>
      <c r="I28" s="10" t="n">
        <v>0.755</v>
      </c>
      <c r="J28" s="10" t="n">
        <v>0.013</v>
      </c>
      <c r="K28" s="10" t="n">
        <f aca="false">J28/I28*100</f>
        <v>1.72185430463576</v>
      </c>
      <c r="L28" s="10" t="n">
        <v>0.0188</v>
      </c>
      <c r="M28" s="10" t="n">
        <f aca="false">L28/I28*100</f>
        <v>2.49006622516556</v>
      </c>
      <c r="N28" s="10" t="n">
        <v>0.0308</v>
      </c>
      <c r="O28" s="10" t="n">
        <f aca="false">N28*100/I28</f>
        <v>4.0794701986755</v>
      </c>
      <c r="P28" s="10" t="n">
        <v>0.0197</v>
      </c>
      <c r="Q28" s="10" t="n">
        <f aca="false">P28/I28*100</f>
        <v>2.60927152317881</v>
      </c>
      <c r="R28" s="0" t="n">
        <f aca="false">(A28-C28)/A28</f>
        <v>0.695349847892221</v>
      </c>
      <c r="S28" s="0" t="n">
        <f aca="false">1+(1-R28)^2+2*0.938^2*D28^2*R28^2/E28</f>
        <v>1.09932339980124</v>
      </c>
      <c r="T28" s="0" t="n">
        <f aca="false">D28*E28*E28/2/PI()*137.036*137.036/0.38938/S28</f>
        <v>0.763903625264663</v>
      </c>
      <c r="U28" s="0" t="n">
        <f aca="false">PI()*R28/D28/C28</f>
        <v>135.607963621097</v>
      </c>
      <c r="V28" s="10" t="n">
        <f aca="false">F28*T28*U28/1000</f>
        <v>0.0567680954336532</v>
      </c>
    </row>
    <row r="29" customFormat="false" ht="15" hidden="false" customHeight="false" outlineLevel="0" collapsed="false">
      <c r="A29" s="0" t="n">
        <v>2.301</v>
      </c>
      <c r="B29" s="0" t="n">
        <v>11.876</v>
      </c>
      <c r="C29" s="0" t="n">
        <v>0.708</v>
      </c>
      <c r="D29" s="0" t="n">
        <v>0.02331</v>
      </c>
      <c r="E29" s="0" t="n">
        <v>0.0697</v>
      </c>
      <c r="F29" s="0" t="n">
        <v>0.553</v>
      </c>
      <c r="G29" s="0" t="n">
        <v>3.8</v>
      </c>
      <c r="H29" s="10" t="n">
        <v>0.005673</v>
      </c>
      <c r="I29" s="10" t="n">
        <v>0.7929</v>
      </c>
      <c r="J29" s="10" t="n">
        <v>0.0131</v>
      </c>
      <c r="K29" s="10" t="n">
        <f aca="false">J29/I29*100</f>
        <v>1.65216294614706</v>
      </c>
      <c r="L29" s="10" t="n">
        <v>0.0191</v>
      </c>
      <c r="M29" s="10" t="n">
        <f aca="false">L29/I29*100</f>
        <v>2.40887879934418</v>
      </c>
      <c r="N29" s="10" t="n">
        <v>0.0309</v>
      </c>
      <c r="O29" s="10" t="n">
        <f aca="false">N29*100/I29</f>
        <v>3.89708664396519</v>
      </c>
      <c r="P29" s="10" t="n">
        <v>0.0191</v>
      </c>
      <c r="Q29" s="10" t="n">
        <f aca="false">P29/I29*100</f>
        <v>2.40887879934418</v>
      </c>
      <c r="R29" s="0" t="n">
        <f aca="false">(A29-C29)/A29</f>
        <v>0.692307692307692</v>
      </c>
      <c r="S29" s="0" t="n">
        <f aca="false">1+(1-R29)^2+2*0.938^2*D29^2*R29^2/E29</f>
        <v>1.1012494047966</v>
      </c>
      <c r="T29" s="0" t="n">
        <f aca="false">D29*E29*E29/2/PI()*137.036*137.036/0.38938/S29</f>
        <v>0.78929250815726</v>
      </c>
      <c r="U29" s="0" t="n">
        <f aca="false">PI()*R29/D29/C29</f>
        <v>131.787281238717</v>
      </c>
      <c r="V29" s="10" t="n">
        <f aca="false">F29*T29*U29/1000</f>
        <v>0.0575223487049299</v>
      </c>
    </row>
    <row r="30" customFormat="false" ht="15" hidden="false" customHeight="false" outlineLevel="0" collapsed="false">
      <c r="A30" s="0" t="n">
        <v>2.301</v>
      </c>
      <c r="B30" s="0" t="n">
        <v>11.876</v>
      </c>
      <c r="C30" s="0" t="n">
        <v>0.714</v>
      </c>
      <c r="D30" s="0" t="n">
        <v>0.02363</v>
      </c>
      <c r="E30" s="0" t="n">
        <v>0.0704</v>
      </c>
      <c r="F30" s="0" t="n">
        <v>0.557</v>
      </c>
      <c r="G30" s="0" t="n">
        <v>3.788</v>
      </c>
      <c r="H30" s="10" t="n">
        <v>0.005702</v>
      </c>
      <c r="I30" s="10" t="n">
        <v>0.7758</v>
      </c>
      <c r="J30" s="10" t="n">
        <v>0.013</v>
      </c>
      <c r="K30" s="10" t="n">
        <f aca="false">J30/I30*100</f>
        <v>1.67568961072441</v>
      </c>
      <c r="L30" s="10" t="n">
        <v>0.0188</v>
      </c>
      <c r="M30" s="10" t="n">
        <f aca="false">L30/I30*100</f>
        <v>2.42330497550915</v>
      </c>
      <c r="N30" s="10" t="n">
        <v>0.0406</v>
      </c>
      <c r="O30" s="10" t="n">
        <f aca="false">N30*100/I30</f>
        <v>5.23330755349317</v>
      </c>
      <c r="P30" s="10" t="n">
        <v>0.0186</v>
      </c>
      <c r="Q30" s="10" t="n">
        <f aca="false">P30/I30*100</f>
        <v>2.39752513534416</v>
      </c>
      <c r="R30" s="0" t="n">
        <f aca="false">(A30-C30)/A30</f>
        <v>0.689700130378097</v>
      </c>
      <c r="S30" s="0" t="n">
        <f aca="false">1+(1-R30)^2+2*0.938^2*D30^2*R30^2/E30</f>
        <v>1.10292513756048</v>
      </c>
      <c r="T30" s="0" t="n">
        <f aca="false">D30*E30*E30/2/PI()*137.036*137.036/0.38938/S30</f>
        <v>0.815039848033963</v>
      </c>
      <c r="U30" s="0" t="n">
        <f aca="false">PI()*R30/D30/C30</f>
        <v>128.424607586837</v>
      </c>
      <c r="V30" s="10" t="n">
        <f aca="false">F30*T30*U30/1000</f>
        <v>0.0583018431668282</v>
      </c>
    </row>
    <row r="31" customFormat="false" ht="15" hidden="false" customHeight="false" outlineLevel="0" collapsed="false">
      <c r="A31" s="0" t="n">
        <v>2.301</v>
      </c>
      <c r="B31" s="0" t="n">
        <v>11.876</v>
      </c>
      <c r="C31" s="0" t="n">
        <v>0.721</v>
      </c>
      <c r="D31" s="0" t="n">
        <v>0.02396</v>
      </c>
      <c r="E31" s="0" t="n">
        <v>0.071</v>
      </c>
      <c r="F31" s="0" t="n">
        <v>0.561</v>
      </c>
      <c r="G31" s="0" t="n">
        <v>3.774</v>
      </c>
      <c r="H31" s="10" t="n">
        <v>0.005732</v>
      </c>
      <c r="I31" s="10" t="n">
        <v>0.7488</v>
      </c>
      <c r="J31" s="10" t="n">
        <v>0.0129</v>
      </c>
      <c r="K31" s="10" t="n">
        <f aca="false">J31/I31*100</f>
        <v>1.72275641025641</v>
      </c>
      <c r="L31" s="10" t="n">
        <v>0.0184</v>
      </c>
      <c r="M31" s="10" t="n">
        <f aca="false">L31/I31*100</f>
        <v>2.45726495726496</v>
      </c>
      <c r="N31" s="10" t="n">
        <v>0.0315</v>
      </c>
      <c r="O31" s="10" t="n">
        <f aca="false">N31*100/I31</f>
        <v>4.20673076923077</v>
      </c>
      <c r="P31" s="10" t="n">
        <v>0.0181</v>
      </c>
      <c r="Q31" s="10" t="n">
        <f aca="false">P31/I31*100</f>
        <v>2.41720085470085</v>
      </c>
      <c r="R31" s="0" t="n">
        <f aca="false">(A31-C31)/A31</f>
        <v>0.686657974793568</v>
      </c>
      <c r="S31" s="0" t="n">
        <f aca="false">1+(1-R31)^2+2*0.938^2*D31^2*R31^2/E31</f>
        <v>1.10489182460371</v>
      </c>
      <c r="T31" s="0" t="n">
        <f aca="false">D31*E31*E31/2/PI()*137.036*137.036/0.38938/S31</f>
        <v>0.839072695025892</v>
      </c>
      <c r="U31" s="0" t="n">
        <f aca="false">PI()*R31/D31/C31</f>
        <v>124.872918638109</v>
      </c>
      <c r="V31" s="10" t="n">
        <f aca="false">F31*T31*U31/1000</f>
        <v>0.0587801530277367</v>
      </c>
    </row>
    <row r="32" customFormat="false" ht="15" hidden="false" customHeight="false" outlineLevel="0" collapsed="false">
      <c r="A32" s="0" t="n">
        <v>2.301</v>
      </c>
      <c r="B32" s="0" t="n">
        <v>11.876</v>
      </c>
      <c r="C32" s="0" t="n">
        <v>0.728</v>
      </c>
      <c r="D32" s="0" t="n">
        <v>0.0243</v>
      </c>
      <c r="E32" s="0" t="n">
        <v>0.0717</v>
      </c>
      <c r="F32" s="0" t="n">
        <v>0.566</v>
      </c>
      <c r="G32" s="0" t="n">
        <v>3.76</v>
      </c>
      <c r="H32" s="10" t="n">
        <v>0.005763</v>
      </c>
      <c r="I32" s="10" t="n">
        <v>0.7937</v>
      </c>
      <c r="J32" s="10" t="n">
        <v>0.013</v>
      </c>
      <c r="K32" s="10" t="n">
        <f aca="false">J32/I32*100</f>
        <v>1.63789845029608</v>
      </c>
      <c r="L32" s="10" t="n">
        <v>0.0188</v>
      </c>
      <c r="M32" s="10" t="n">
        <f aca="false">L32/I32*100</f>
        <v>2.3686531435051</v>
      </c>
      <c r="N32" s="10" t="n">
        <v>0.0252</v>
      </c>
      <c r="O32" s="10" t="n">
        <f aca="false">N32*100/I32</f>
        <v>3.17500314980471</v>
      </c>
      <c r="P32" s="10" t="n">
        <v>0.0173</v>
      </c>
      <c r="Q32" s="10" t="n">
        <f aca="false">P32/I32*100</f>
        <v>2.17966486077863</v>
      </c>
      <c r="R32" s="0" t="n">
        <f aca="false">(A32-C32)/A32</f>
        <v>0.683615819209039</v>
      </c>
      <c r="S32" s="0" t="n">
        <f aca="false">1+(1-R32)^2+2*0.938^2*D32^2*R32^2/E32</f>
        <v>1.10687151625786</v>
      </c>
      <c r="T32" s="0" t="n">
        <f aca="false">D32*E32*E32/2/PI()*137.036*137.036/0.38938/S32</f>
        <v>0.866289819822115</v>
      </c>
      <c r="U32" s="0" t="n">
        <f aca="false">PI()*R32/D32/C32</f>
        <v>121.401575741921</v>
      </c>
      <c r="V32" s="10" t="n">
        <f aca="false">F32*T32*U32/1000</f>
        <v>0.0595256252333839</v>
      </c>
    </row>
    <row r="33" customFormat="false" ht="15" hidden="false" customHeight="false" outlineLevel="0" collapsed="false">
      <c r="A33" s="0" t="n">
        <v>2.301</v>
      </c>
      <c r="B33" s="0" t="n">
        <v>11.876</v>
      </c>
      <c r="C33" s="0" t="n">
        <v>0.735</v>
      </c>
      <c r="D33" s="0" t="n">
        <v>0.02463</v>
      </c>
      <c r="E33" s="0" t="n">
        <v>0.0724</v>
      </c>
      <c r="F33" s="0" t="n">
        <v>0.57</v>
      </c>
      <c r="G33" s="0" t="n">
        <v>3.747</v>
      </c>
      <c r="H33" s="10" t="n">
        <v>0.005792</v>
      </c>
      <c r="I33" s="10" t="n">
        <v>0.7971</v>
      </c>
      <c r="J33" s="10" t="n">
        <v>0.0131</v>
      </c>
      <c r="K33" s="10" t="n">
        <f aca="false">J33/I33*100</f>
        <v>1.64345753355915</v>
      </c>
      <c r="L33" s="10" t="n">
        <v>0.0188</v>
      </c>
      <c r="M33" s="10" t="n">
        <f aca="false">L33/I33*100</f>
        <v>2.35854974281771</v>
      </c>
      <c r="N33" s="10" t="n">
        <v>0.0323</v>
      </c>
      <c r="O33" s="10" t="n">
        <f aca="false">N33*100/I33</f>
        <v>4.05218918579852</v>
      </c>
      <c r="P33" s="10" t="n">
        <v>0.0171</v>
      </c>
      <c r="Q33" s="10" t="n">
        <f aca="false">P33/I33*100</f>
        <v>2.14527662777569</v>
      </c>
      <c r="R33" s="0" t="n">
        <f aca="false">(A33-C33)/A33</f>
        <v>0.680573663624511</v>
      </c>
      <c r="S33" s="0" t="n">
        <f aca="false">1+(1-R33)^2+2*0.938^2*D33^2*R33^2/E33</f>
        <v>1.10886248463798</v>
      </c>
      <c r="T33" s="0" t="n">
        <f aca="false">D33*E33*E33/2/PI()*137.036*137.036/0.38938/S33</f>
        <v>0.893675169243312</v>
      </c>
      <c r="U33" s="0" t="n">
        <f aca="false">PI()*R33/D33/C33</f>
        <v>118.106353452565</v>
      </c>
      <c r="V33" s="10" t="n">
        <f aca="false">F33*T33*U33/1000</f>
        <v>0.0601627677839459</v>
      </c>
    </row>
    <row r="34" customFormat="false" ht="15" hidden="false" customHeight="false" outlineLevel="0" collapsed="false">
      <c r="A34" s="0" t="n">
        <v>2.301</v>
      </c>
      <c r="B34" s="0" t="n">
        <v>13.896</v>
      </c>
      <c r="C34" s="0" t="n">
        <v>0.406</v>
      </c>
      <c r="D34" s="0" t="n">
        <v>0.01538</v>
      </c>
      <c r="E34" s="0" t="n">
        <v>0.0547</v>
      </c>
      <c r="F34" s="0" t="n">
        <v>0.336</v>
      </c>
      <c r="G34" s="0" t="n">
        <v>4.382</v>
      </c>
      <c r="H34" s="10" t="n">
        <v>0.00335</v>
      </c>
      <c r="I34" s="10" t="n">
        <v>0.3853</v>
      </c>
      <c r="J34" s="10" t="n">
        <v>0.0126</v>
      </c>
      <c r="K34" s="10" t="n">
        <f aca="false">J34/I34*100</f>
        <v>3.2701790812354</v>
      </c>
      <c r="L34" s="10" t="n">
        <v>0.0155</v>
      </c>
      <c r="M34" s="10" t="n">
        <f aca="false">L34/I34*100</f>
        <v>4.02283934596418</v>
      </c>
      <c r="N34" s="10" t="n">
        <v>0.0244</v>
      </c>
      <c r="O34" s="10" t="n">
        <f aca="false">N34*100/I34</f>
        <v>6.33272774461459</v>
      </c>
      <c r="P34" s="10" t="n">
        <v>0.0426</v>
      </c>
      <c r="Q34" s="10" t="n">
        <f aca="false">P34/I34*100</f>
        <v>11.0563197508435</v>
      </c>
      <c r="R34" s="0" t="n">
        <f aca="false">(A34-C34)/A34</f>
        <v>0.823554976097349</v>
      </c>
      <c r="S34" s="0" t="n">
        <f aca="false">1+(1-R34)^2+2*0.938^2*D34^2*R34^2/E34</f>
        <v>1.0362939932158</v>
      </c>
      <c r="T34" s="0" t="n">
        <f aca="false">D34*E34*E34/2/PI()*137.036*137.036/0.38938/S34</f>
        <v>0.340850428936278</v>
      </c>
      <c r="U34" s="0" t="n">
        <f aca="false">PI()*R34/D34/C34</f>
        <v>414.343088832459</v>
      </c>
      <c r="V34" s="10" t="n">
        <f aca="false">F34*T34*U34/1000</f>
        <v>0.0474529505705895</v>
      </c>
    </row>
    <row r="35" customFormat="false" ht="15" hidden="false" customHeight="false" outlineLevel="0" collapsed="false">
      <c r="A35" s="0" t="n">
        <v>2.301</v>
      </c>
      <c r="B35" s="0" t="n">
        <v>13.896</v>
      </c>
      <c r="C35" s="0" t="n">
        <v>0.411</v>
      </c>
      <c r="D35" s="0" t="n">
        <v>0.01559</v>
      </c>
      <c r="E35" s="0" t="n">
        <v>0.0553</v>
      </c>
      <c r="F35" s="0" t="n">
        <v>0.339</v>
      </c>
      <c r="G35" s="0" t="n">
        <v>4.372</v>
      </c>
      <c r="H35" s="10" t="n">
        <v>0.003359</v>
      </c>
      <c r="I35" s="10" t="n">
        <v>0.4091</v>
      </c>
      <c r="J35" s="10" t="n">
        <v>0.0127</v>
      </c>
      <c r="K35" s="10" t="n">
        <f aca="false">J35/I35*100</f>
        <v>3.10437545832315</v>
      </c>
      <c r="L35" s="10" t="n">
        <v>0.0157</v>
      </c>
      <c r="M35" s="10" t="n">
        <f aca="false">L35/I35*100</f>
        <v>3.83769249572232</v>
      </c>
      <c r="N35" s="10" t="n">
        <v>0.0246</v>
      </c>
      <c r="O35" s="10" t="n">
        <f aca="false">N35*100/I35</f>
        <v>6.01319970667319</v>
      </c>
      <c r="P35" s="10" t="n">
        <v>0.0416</v>
      </c>
      <c r="Q35" s="10" t="n">
        <f aca="false">P35/I35*100</f>
        <v>10.1686629186018</v>
      </c>
      <c r="R35" s="0" t="n">
        <f aca="false">(A35-C35)/A35</f>
        <v>0.821382007822686</v>
      </c>
      <c r="S35" s="0" t="n">
        <f aca="false">1+(1-R35)^2+2*0.938^2*D35^2*R35^2/E35</f>
        <v>1.03712225578122</v>
      </c>
      <c r="T35" s="0" t="n">
        <f aca="false">D35*E35*E35/2/PI()*137.036*137.036/0.38938/S35</f>
        <v>0.352843613751004</v>
      </c>
      <c r="U35" s="0" t="n">
        <f aca="false">PI()*R35/D35/C35</f>
        <v>402.723637737489</v>
      </c>
      <c r="V35" s="10" t="n">
        <f aca="false">F35*T35*U35/1000</f>
        <v>0.0481713791882813</v>
      </c>
    </row>
    <row r="36" customFormat="false" ht="15" hidden="false" customHeight="false" outlineLevel="0" collapsed="false">
      <c r="A36" s="0" t="n">
        <v>2.301</v>
      </c>
      <c r="B36" s="0" t="n">
        <v>13.896</v>
      </c>
      <c r="C36" s="0" t="n">
        <v>0.415</v>
      </c>
      <c r="D36" s="0" t="n">
        <v>0.01579</v>
      </c>
      <c r="E36" s="0" t="n">
        <v>0.0559</v>
      </c>
      <c r="F36" s="0" t="n">
        <v>0.342</v>
      </c>
      <c r="G36" s="0" t="n">
        <v>4.364</v>
      </c>
      <c r="H36" s="10" t="n">
        <v>0.003367</v>
      </c>
      <c r="I36" s="10" t="n">
        <v>0.3878</v>
      </c>
      <c r="J36" s="10" t="n">
        <v>0.0125</v>
      </c>
      <c r="K36" s="10" t="n">
        <f aca="false">J36/I36*100</f>
        <v>3.22331098504384</v>
      </c>
      <c r="L36" s="10" t="n">
        <v>0.0153</v>
      </c>
      <c r="M36" s="10" t="n">
        <f aca="false">L36/I36*100</f>
        <v>3.94533264569366</v>
      </c>
      <c r="N36" s="10" t="n">
        <v>0.0248</v>
      </c>
      <c r="O36" s="10" t="n">
        <f aca="false">N36*100/I36</f>
        <v>6.39504899432697</v>
      </c>
      <c r="P36" s="10" t="n">
        <v>0.0406</v>
      </c>
      <c r="Q36" s="10" t="n">
        <f aca="false">P36/I36*100</f>
        <v>10.4693140794224</v>
      </c>
      <c r="R36" s="0" t="n">
        <f aca="false">(A36-C36)/A36</f>
        <v>0.819643633202955</v>
      </c>
      <c r="S36" s="0" t="n">
        <f aca="false">1+(1-R36)^2+2*0.938^2*D36^2*R36^2/E36</f>
        <v>1.03780118220089</v>
      </c>
      <c r="T36" s="0" t="n">
        <f aca="false">D36*E36*E36/2/PI()*137.036*137.036/0.38938/S36</f>
        <v>0.364928197706596</v>
      </c>
      <c r="U36" s="0" t="n">
        <f aca="false">PI()*R36/D36/C36</f>
        <v>392.956716029217</v>
      </c>
      <c r="V36" s="10" t="n">
        <f aca="false">F36*T36*U36/1000</f>
        <v>0.0490431372657776</v>
      </c>
    </row>
    <row r="37" customFormat="false" ht="15" hidden="false" customHeight="false" outlineLevel="0" collapsed="false">
      <c r="A37" s="0" t="n">
        <v>2.301</v>
      </c>
      <c r="B37" s="0" t="n">
        <v>13.896</v>
      </c>
      <c r="C37" s="0" t="n">
        <v>0.419</v>
      </c>
      <c r="D37" s="0" t="n">
        <v>0.016</v>
      </c>
      <c r="E37" s="0" t="n">
        <v>0.0565</v>
      </c>
      <c r="F37" s="0" t="n">
        <v>0.346</v>
      </c>
      <c r="G37" s="0" t="n">
        <v>4.354</v>
      </c>
      <c r="H37" s="10" t="n">
        <v>0.003376</v>
      </c>
      <c r="I37" s="10" t="n">
        <v>0.4308</v>
      </c>
      <c r="J37" s="10" t="n">
        <v>0.0126</v>
      </c>
      <c r="K37" s="10" t="n">
        <f aca="false">J37/I37*100</f>
        <v>2.92479108635097</v>
      </c>
      <c r="L37" s="10" t="n">
        <v>0.0157</v>
      </c>
      <c r="M37" s="10" t="n">
        <f aca="false">L37/I37*100</f>
        <v>3.64438254410399</v>
      </c>
      <c r="N37" s="10" t="n">
        <v>0.0279</v>
      </c>
      <c r="O37" s="10" t="n">
        <f aca="false">N37*100/I37</f>
        <v>6.47632311977716</v>
      </c>
      <c r="P37" s="10" t="n">
        <v>0.0396</v>
      </c>
      <c r="Q37" s="10" t="n">
        <f aca="false">P37/I37*100</f>
        <v>9.19220055710306</v>
      </c>
      <c r="R37" s="0" t="n">
        <f aca="false">(A37-C37)/A37</f>
        <v>0.817905258583225</v>
      </c>
      <c r="S37" s="0" t="n">
        <f aca="false">1+(1-R37)^2+2*0.938^2*D37^2*R37^2/E37</f>
        <v>1.03849225142088</v>
      </c>
      <c r="T37" s="0" t="n">
        <f aca="false">D37*E37*E37/2/PI()*137.036*137.036/0.38938/S37</f>
        <v>0.377510864979693</v>
      </c>
      <c r="U37" s="0" t="n">
        <f aca="false">PI()*R37/D37/C37</f>
        <v>383.282391362995</v>
      </c>
      <c r="V37" s="10" t="n">
        <f aca="false">F37*T37*U37/1000</f>
        <v>0.0500638704148456</v>
      </c>
    </row>
    <row r="38" customFormat="false" ht="15" hidden="false" customHeight="false" outlineLevel="0" collapsed="false">
      <c r="A38" s="0" t="n">
        <v>2.301</v>
      </c>
      <c r="B38" s="0" t="n">
        <v>13.896</v>
      </c>
      <c r="C38" s="0" t="n">
        <v>0.424</v>
      </c>
      <c r="D38" s="0" t="n">
        <v>0.0162</v>
      </c>
      <c r="E38" s="0" t="n">
        <v>0.0571</v>
      </c>
      <c r="F38" s="0" t="n">
        <v>0.349</v>
      </c>
      <c r="G38" s="0" t="n">
        <v>4.346</v>
      </c>
      <c r="H38" s="10" t="n">
        <v>0.003385</v>
      </c>
      <c r="I38" s="10" t="n">
        <v>0.4356</v>
      </c>
      <c r="J38" s="10" t="n">
        <v>0.0125</v>
      </c>
      <c r="K38" s="10" t="n">
        <f aca="false">J38/I38*100</f>
        <v>2.86960514233241</v>
      </c>
      <c r="L38" s="10" t="n">
        <v>0.0156</v>
      </c>
      <c r="M38" s="10" t="n">
        <f aca="false">L38/I38*100</f>
        <v>3.58126721763085</v>
      </c>
      <c r="N38" s="10" t="n">
        <v>0.0282</v>
      </c>
      <c r="O38" s="10" t="n">
        <f aca="false">N38*100/I38</f>
        <v>6.47382920110193</v>
      </c>
      <c r="P38" s="10" t="n">
        <v>0.0387</v>
      </c>
      <c r="Q38" s="10" t="n">
        <f aca="false">P38/I38*100</f>
        <v>8.88429752066116</v>
      </c>
      <c r="R38" s="0" t="n">
        <f aca="false">(A38-C38)/A38</f>
        <v>0.815732290308561</v>
      </c>
      <c r="S38" s="0" t="n">
        <f aca="false">1+(1-R38)^2+2*0.938^2*D38^2*R38^2/E38</f>
        <v>1.03933635595663</v>
      </c>
      <c r="T38" s="0" t="n">
        <f aca="false">D38*E38*E38/2/PI()*137.036*137.036/0.38938/S38</f>
        <v>0.390073951152261</v>
      </c>
      <c r="U38" s="0" t="n">
        <f aca="false">PI()*R38/D38/C38</f>
        <v>373.092617419251</v>
      </c>
      <c r="V38" s="10" t="n">
        <f aca="false">F38*T38*U38/1000</f>
        <v>0.0507912652864407</v>
      </c>
    </row>
    <row r="39" customFormat="false" ht="15" hidden="false" customHeight="false" outlineLevel="0" collapsed="false">
      <c r="A39" s="0" t="n">
        <v>2.301</v>
      </c>
      <c r="B39" s="0" t="n">
        <v>13.896</v>
      </c>
      <c r="C39" s="0" t="n">
        <v>0.428</v>
      </c>
      <c r="D39" s="0" t="n">
        <v>0.01641</v>
      </c>
      <c r="E39" s="0" t="n">
        <v>0.0577</v>
      </c>
      <c r="F39" s="0" t="n">
        <v>0.353</v>
      </c>
      <c r="G39" s="0" t="n">
        <v>4.336</v>
      </c>
      <c r="H39" s="10" t="n">
        <v>0.003394</v>
      </c>
      <c r="I39" s="10" t="n">
        <v>0.4411</v>
      </c>
      <c r="J39" s="10" t="n">
        <v>0.0122</v>
      </c>
      <c r="K39" s="10" t="n">
        <f aca="false">J39/I39*100</f>
        <v>2.76581274087509</v>
      </c>
      <c r="L39" s="10" t="n">
        <v>0.0154</v>
      </c>
      <c r="M39" s="10" t="n">
        <f aca="false">L39/I39*100</f>
        <v>3.49127182044888</v>
      </c>
      <c r="N39" s="10" t="n">
        <v>0.0253</v>
      </c>
      <c r="O39" s="10" t="n">
        <f aca="false">N39*100/I39</f>
        <v>5.7356608478803</v>
      </c>
      <c r="P39" s="10" t="n">
        <v>0.0373</v>
      </c>
      <c r="Q39" s="10" t="n">
        <f aca="false">P39/I39*100</f>
        <v>8.45613239628202</v>
      </c>
      <c r="R39" s="0" t="n">
        <f aca="false">(A39-C39)/A39</f>
        <v>0.813993915688831</v>
      </c>
      <c r="S39" s="0" t="n">
        <f aca="false">1+(1-R39)^2+2*0.938^2*D39^2*R39^2/E39</f>
        <v>1.04003977223757</v>
      </c>
      <c r="T39" s="0" t="n">
        <f aca="false">D39*E39*E39/2/PI()*137.036*137.036/0.38938/S39</f>
        <v>0.403205174918162</v>
      </c>
      <c r="U39" s="0" t="n">
        <f aca="false">PI()*R39/D39/C39</f>
        <v>364.098325273913</v>
      </c>
      <c r="V39" s="10" t="n">
        <f aca="false">F39*T39*U39/1000</f>
        <v>0.0518226341121057</v>
      </c>
    </row>
    <row r="40" customFormat="false" ht="15" hidden="false" customHeight="false" outlineLevel="0" collapsed="false">
      <c r="A40" s="0" t="n">
        <v>2.301</v>
      </c>
      <c r="B40" s="0" t="n">
        <v>13.896</v>
      </c>
      <c r="C40" s="0" t="n">
        <v>0.433</v>
      </c>
      <c r="D40" s="0" t="n">
        <v>0.01661</v>
      </c>
      <c r="E40" s="0" t="n">
        <v>0.0582</v>
      </c>
      <c r="F40" s="0" t="n">
        <v>0.356</v>
      </c>
      <c r="G40" s="0" t="n">
        <v>4.329</v>
      </c>
      <c r="H40" s="10" t="n">
        <v>0.003403</v>
      </c>
      <c r="I40" s="10" t="n">
        <v>0.4484</v>
      </c>
      <c r="J40" s="10" t="n">
        <v>0.0121</v>
      </c>
      <c r="K40" s="10" t="n">
        <f aca="false">J40/I40*100</f>
        <v>2.69848349687779</v>
      </c>
      <c r="L40" s="10" t="n">
        <v>0.0153</v>
      </c>
      <c r="M40" s="10" t="n">
        <f aca="false">L40/I40*100</f>
        <v>3.4121320249777</v>
      </c>
      <c r="N40" s="10" t="n">
        <v>0.0255</v>
      </c>
      <c r="O40" s="10" t="n">
        <f aca="false">N40*100/I40</f>
        <v>5.68688670829616</v>
      </c>
      <c r="P40" s="10" t="n">
        <v>0.0365</v>
      </c>
      <c r="Q40" s="10" t="n">
        <f aca="false">P40/I40*100</f>
        <v>8.14005352363961</v>
      </c>
      <c r="R40" s="0" t="n">
        <f aca="false">(A40-C40)/A40</f>
        <v>0.811820947414168</v>
      </c>
      <c r="S40" s="0" t="n">
        <f aca="false">1+(1-R40)^2+2*0.938^2*D40^2*R40^2/E40</f>
        <v>1.04090894724079</v>
      </c>
      <c r="T40" s="0" t="n">
        <f aca="false">D40*E40*E40/2/PI()*137.036*137.036/0.38938/S40</f>
        <v>0.414876368260526</v>
      </c>
      <c r="U40" s="0" t="n">
        <f aca="false">PI()*R40/D40/C40</f>
        <v>354.611321601063</v>
      </c>
      <c r="V40" s="10" t="n">
        <f aca="false">F40*T40*U40/1000</f>
        <v>0.0523746691809696</v>
      </c>
    </row>
    <row r="41" customFormat="false" ht="15" hidden="false" customHeight="false" outlineLevel="0" collapsed="false">
      <c r="A41" s="0" t="n">
        <v>2.301</v>
      </c>
      <c r="B41" s="0" t="n">
        <v>13.896</v>
      </c>
      <c r="C41" s="0" t="n">
        <v>0.437</v>
      </c>
      <c r="D41" s="0" t="n">
        <v>0.01682</v>
      </c>
      <c r="E41" s="0" t="n">
        <v>0.0588</v>
      </c>
      <c r="F41" s="0" t="n">
        <v>0.359</v>
      </c>
      <c r="G41" s="0" t="n">
        <v>4.32</v>
      </c>
      <c r="H41" s="10" t="n">
        <v>0.003412</v>
      </c>
      <c r="I41" s="10" t="n">
        <v>0.4313</v>
      </c>
      <c r="J41" s="10" t="n">
        <v>0.0119</v>
      </c>
      <c r="K41" s="10" t="n">
        <f aca="false">J41/I41*100</f>
        <v>2.7591003941572</v>
      </c>
      <c r="L41" s="10" t="n">
        <v>0.015</v>
      </c>
      <c r="M41" s="10" t="n">
        <f aca="false">L41/I41*100</f>
        <v>3.47785763969395</v>
      </c>
      <c r="N41" s="10" t="n">
        <v>0.0257</v>
      </c>
      <c r="O41" s="10" t="n">
        <f aca="false">N41*100/I41</f>
        <v>5.95872942267563</v>
      </c>
      <c r="P41" s="10" t="n">
        <v>0.0356</v>
      </c>
      <c r="Q41" s="10" t="n">
        <f aca="false">P41/I41*100</f>
        <v>8.25411546487364</v>
      </c>
      <c r="R41" s="0" t="n">
        <f aca="false">(A41-C41)/A41</f>
        <v>0.810082572794437</v>
      </c>
      <c r="S41" s="0" t="n">
        <f aca="false">1+(1-R41)^2+2*0.938^2*D41^2*R41^2/E41</f>
        <v>1.04162471449898</v>
      </c>
      <c r="T41" s="0" t="n">
        <f aca="false">D41*E41*E41/2/PI()*137.036*137.036/0.38938/S41</f>
        <v>0.42853392174936</v>
      </c>
      <c r="U41" s="0" t="n">
        <f aca="false">PI()*R41/D41/C41</f>
        <v>346.235610800605</v>
      </c>
      <c r="V41" s="10" t="n">
        <f aca="false">F41*T41*U41/1000</f>
        <v>0.053266159788295</v>
      </c>
    </row>
    <row r="42" customFormat="false" ht="15" hidden="false" customHeight="false" outlineLevel="0" collapsed="false">
      <c r="A42" s="0" t="n">
        <v>2.301</v>
      </c>
      <c r="B42" s="0" t="n">
        <v>13.896</v>
      </c>
      <c r="C42" s="0" t="n">
        <v>0.441</v>
      </c>
      <c r="D42" s="0" t="n">
        <v>0.01703</v>
      </c>
      <c r="E42" s="0" t="n">
        <v>0.0594</v>
      </c>
      <c r="F42" s="0" t="n">
        <v>0.363</v>
      </c>
      <c r="G42" s="0" t="n">
        <v>4.311</v>
      </c>
      <c r="H42" s="10" t="n">
        <v>0.003421</v>
      </c>
      <c r="I42" s="10" t="n">
        <v>0.4154</v>
      </c>
      <c r="J42" s="10" t="n">
        <v>0.0117</v>
      </c>
      <c r="K42" s="10" t="n">
        <f aca="false">J42/I42*100</f>
        <v>2.81656234954261</v>
      </c>
      <c r="L42" s="10" t="n">
        <v>0.0146</v>
      </c>
      <c r="M42" s="10" t="n">
        <f aca="false">L42/I42*100</f>
        <v>3.51468464130958</v>
      </c>
      <c r="N42" s="10" t="n">
        <v>0.026</v>
      </c>
      <c r="O42" s="10" t="n">
        <f aca="false">N42*100/I42</f>
        <v>6.25902744342802</v>
      </c>
      <c r="P42" s="10" t="n">
        <v>0.0348</v>
      </c>
      <c r="Q42" s="10" t="n">
        <f aca="false">P42/I42*100</f>
        <v>8.37746750120366</v>
      </c>
      <c r="R42" s="0" t="n">
        <f aca="false">(A42-C42)/A42</f>
        <v>0.808344198174706</v>
      </c>
      <c r="S42" s="0" t="n">
        <f aca="false">1+(1-R42)^2+2*0.938^2*D42^2*R42^2/E42</f>
        <v>1.0423459304239</v>
      </c>
      <c r="T42" s="0" t="n">
        <f aca="false">D42*E42*E42/2/PI()*137.036*137.036/0.38938/S42</f>
        <v>0.442477814437333</v>
      </c>
      <c r="U42" s="0" t="n">
        <f aca="false">PI()*R42/D42/C42</f>
        <v>338.137206790949</v>
      </c>
      <c r="V42" s="10" t="n">
        <f aca="false">F42*T42*U42/1000</f>
        <v>0.0543114110434118</v>
      </c>
    </row>
    <row r="43" customFormat="false" ht="15" hidden="false" customHeight="false" outlineLevel="0" collapsed="false">
      <c r="A43" s="0" t="n">
        <v>2.301</v>
      </c>
      <c r="B43" s="0" t="n">
        <v>13.896</v>
      </c>
      <c r="C43" s="0" t="n">
        <v>0.446</v>
      </c>
      <c r="D43" s="0" t="n">
        <v>0.01724</v>
      </c>
      <c r="E43" s="0" t="n">
        <v>0.06</v>
      </c>
      <c r="F43" s="0" t="n">
        <v>0.366</v>
      </c>
      <c r="G43" s="0" t="n">
        <v>4.302</v>
      </c>
      <c r="H43" s="10" t="n">
        <v>0.00343</v>
      </c>
      <c r="I43" s="10" t="n">
        <v>0.4257</v>
      </c>
      <c r="J43" s="10" t="n">
        <v>0.0118</v>
      </c>
      <c r="K43" s="10" t="n">
        <f aca="false">J43/I43*100</f>
        <v>2.77190509748649</v>
      </c>
      <c r="L43" s="10" t="n">
        <v>0.0146</v>
      </c>
      <c r="M43" s="10" t="n">
        <f aca="false">L43/I43*100</f>
        <v>3.42964529011041</v>
      </c>
      <c r="N43" s="10" t="n">
        <v>0.0261</v>
      </c>
      <c r="O43" s="10" t="n">
        <f aca="false">N43*100/I43</f>
        <v>6.13107822410148</v>
      </c>
      <c r="P43" s="10" t="n">
        <v>0.034</v>
      </c>
      <c r="Q43" s="10" t="n">
        <f aca="false">P43/I43*100</f>
        <v>7.98684519614752</v>
      </c>
      <c r="R43" s="0" t="n">
        <f aca="false">(A43-C43)/A43</f>
        <v>0.806171229900044</v>
      </c>
      <c r="S43" s="0" t="n">
        <f aca="false">1+(1-R43)^2+2*0.938^2*D43^2*R43^2/E43</f>
        <v>1.04323476980051</v>
      </c>
      <c r="T43" s="0" t="n">
        <f aca="false">D43*E43*E43/2/PI()*137.036*137.036/0.38938/S43</f>
        <v>0.456639574380195</v>
      </c>
      <c r="U43" s="0" t="n">
        <f aca="false">PI()*R43/D43/C43</f>
        <v>329.385932884915</v>
      </c>
      <c r="V43" s="10" t="n">
        <f aca="false">F43*T43*U43/1000</f>
        <v>0.0550502987049771</v>
      </c>
    </row>
    <row r="44" customFormat="false" ht="15" hidden="false" customHeight="false" outlineLevel="0" collapsed="false">
      <c r="A44" s="0" t="n">
        <v>2.301</v>
      </c>
      <c r="B44" s="0" t="n">
        <v>13.896</v>
      </c>
      <c r="C44" s="0" t="n">
        <v>0.45</v>
      </c>
      <c r="D44" s="0" t="n">
        <v>0.01745</v>
      </c>
      <c r="E44" s="0" t="n">
        <v>0.0606</v>
      </c>
      <c r="F44" s="0" t="n">
        <v>0.369</v>
      </c>
      <c r="G44" s="0" t="n">
        <v>4.294</v>
      </c>
      <c r="H44" s="10" t="n">
        <v>0.003439</v>
      </c>
      <c r="I44" s="10" t="n">
        <v>0.4174</v>
      </c>
      <c r="J44" s="10" t="n">
        <v>0.0115</v>
      </c>
      <c r="K44" s="10" t="n">
        <f aca="false">J44/I44*100</f>
        <v>2.75515093435553</v>
      </c>
      <c r="L44" s="10" t="n">
        <v>0.0144</v>
      </c>
      <c r="M44" s="10" t="n">
        <f aca="false">L44/I44*100</f>
        <v>3.44992812649736</v>
      </c>
      <c r="N44" s="10" t="n">
        <v>0.0278</v>
      </c>
      <c r="O44" s="10" t="n">
        <f aca="false">N44*100/I44</f>
        <v>6.66027791087686</v>
      </c>
      <c r="P44" s="10" t="n">
        <v>0.0331</v>
      </c>
      <c r="Q44" s="10" t="n">
        <f aca="false">P44/I44*100</f>
        <v>7.93004312410158</v>
      </c>
      <c r="R44" s="0" t="n">
        <f aca="false">(A44-C44)/A44</f>
        <v>0.804432855280313</v>
      </c>
      <c r="S44" s="0" t="n">
        <f aca="false">1+(1-R44)^2+2*0.938^2*D44^2*R44^2/E44</f>
        <v>1.04396831912947</v>
      </c>
      <c r="T44" s="0" t="n">
        <f aca="false">D44*E44*E44/2/PI()*137.036*137.036/0.38938/S44</f>
        <v>0.47116085114713</v>
      </c>
      <c r="U44" s="0" t="n">
        <f aca="false">PI()*R44/D44/C44</f>
        <v>321.833855263278</v>
      </c>
      <c r="V44" s="10" t="n">
        <f aca="false">F44*T44*U44/1000</f>
        <v>0.0559535043611353</v>
      </c>
    </row>
    <row r="45" customFormat="false" ht="15" hidden="false" customHeight="false" outlineLevel="0" collapsed="false">
      <c r="A45" s="0" t="n">
        <v>2.301</v>
      </c>
      <c r="B45" s="0" t="n">
        <v>13.896</v>
      </c>
      <c r="C45" s="0" t="n">
        <v>0.454</v>
      </c>
      <c r="D45" s="0" t="n">
        <v>0.01766</v>
      </c>
      <c r="E45" s="0" t="n">
        <v>0.0612</v>
      </c>
      <c r="F45" s="0" t="n">
        <v>0.373</v>
      </c>
      <c r="G45" s="0" t="n">
        <v>4.285</v>
      </c>
      <c r="H45" s="10" t="n">
        <v>0.003449</v>
      </c>
      <c r="I45" s="10" t="n">
        <v>0.4398</v>
      </c>
      <c r="J45" s="10" t="n">
        <v>0.0115</v>
      </c>
      <c r="K45" s="10" t="n">
        <f aca="false">J45/I45*100</f>
        <v>2.61482492041837</v>
      </c>
      <c r="L45" s="10" t="n">
        <v>0.0145</v>
      </c>
      <c r="M45" s="10" t="n">
        <f aca="false">L45/I45*100</f>
        <v>3.29695316052751</v>
      </c>
      <c r="N45" s="10" t="n">
        <v>0.0257</v>
      </c>
      <c r="O45" s="10" t="n">
        <f aca="false">N45*100/I45</f>
        <v>5.84356525693497</v>
      </c>
      <c r="P45" s="10" t="n">
        <v>0.0323</v>
      </c>
      <c r="Q45" s="10" t="n">
        <f aca="false">P45/I45*100</f>
        <v>7.34424738517508</v>
      </c>
      <c r="R45" s="0" t="n">
        <f aca="false">(A45-C45)/A45</f>
        <v>0.802694480660582</v>
      </c>
      <c r="S45" s="0" t="n">
        <f aca="false">1+(1-R45)^2+2*0.938^2*D45^2*R45^2/E45</f>
        <v>1.04470731715638</v>
      </c>
      <c r="T45" s="0" t="n">
        <f aca="false">D45*E45*E45/2/PI()*137.036*137.036/0.38938/S45</f>
        <v>0.485975913232669</v>
      </c>
      <c r="U45" s="0" t="n">
        <f aca="false">PI()*R45/D45/C45</f>
        <v>314.523860328022</v>
      </c>
      <c r="V45" s="10" t="n">
        <f aca="false">F45*T45*U45/1000</f>
        <v>0.0570134305556278</v>
      </c>
    </row>
    <row r="46" customFormat="false" ht="15" hidden="false" customHeight="false" outlineLevel="0" collapsed="false">
      <c r="A46" s="0" t="n">
        <v>2.301</v>
      </c>
      <c r="B46" s="0" t="n">
        <v>13.896</v>
      </c>
      <c r="C46" s="0" t="n">
        <v>0.459</v>
      </c>
      <c r="D46" s="0" t="n">
        <v>0.01788</v>
      </c>
      <c r="E46" s="0" t="n">
        <v>0.0618</v>
      </c>
      <c r="F46" s="0" t="n">
        <v>0.376</v>
      </c>
      <c r="G46" s="0" t="n">
        <v>4.275</v>
      </c>
      <c r="H46" s="10" t="n">
        <v>0.003458</v>
      </c>
      <c r="I46" s="10" t="n">
        <v>0.4624</v>
      </c>
      <c r="J46" s="10" t="n">
        <v>0.0115</v>
      </c>
      <c r="K46" s="10" t="n">
        <f aca="false">J46/I46*100</f>
        <v>2.48702422145329</v>
      </c>
      <c r="L46" s="10" t="n">
        <v>0.0147</v>
      </c>
      <c r="M46" s="10" t="n">
        <f aca="false">L46/I46*100</f>
        <v>3.17906574394464</v>
      </c>
      <c r="N46" s="10" t="n">
        <v>0.0249</v>
      </c>
      <c r="O46" s="10" t="n">
        <f aca="false">N46*100/I46</f>
        <v>5.38494809688581</v>
      </c>
      <c r="P46" s="10" t="n">
        <v>0.0316</v>
      </c>
      <c r="Q46" s="10" t="n">
        <f aca="false">P46/I46*100</f>
        <v>6.83391003460208</v>
      </c>
      <c r="R46" s="0" t="n">
        <f aca="false">(A46-C46)/A46</f>
        <v>0.800521512385919</v>
      </c>
      <c r="S46" s="0" t="n">
        <f aca="false">1+(1-R46)^2+2*0.938^2*D46^2*R46^2/E46</f>
        <v>1.04562515410494</v>
      </c>
      <c r="T46" s="0" t="n">
        <f aca="false">D46*E46*E46/2/PI()*137.036*137.036/0.38938/S46</f>
        <v>0.501284504246845</v>
      </c>
      <c r="U46" s="0" t="n">
        <f aca="false">PI()*R46/D46/C46</f>
        <v>306.438042816574</v>
      </c>
      <c r="V46" s="10" t="n">
        <f aca="false">F46*T46*U46/1000</f>
        <v>0.0577583535332555</v>
      </c>
    </row>
    <row r="47" customFormat="false" ht="15" hidden="false" customHeight="false" outlineLevel="0" collapsed="false">
      <c r="A47" s="0" t="n">
        <v>2.301</v>
      </c>
      <c r="B47" s="0" t="n">
        <v>13.896</v>
      </c>
      <c r="C47" s="0" t="n">
        <v>0.463</v>
      </c>
      <c r="D47" s="0" t="n">
        <v>0.01809</v>
      </c>
      <c r="E47" s="0" t="n">
        <v>0.0624</v>
      </c>
      <c r="F47" s="0" t="n">
        <v>0.379</v>
      </c>
      <c r="G47" s="0" t="n">
        <v>4.267</v>
      </c>
      <c r="H47" s="10" t="n">
        <v>0.003467</v>
      </c>
      <c r="I47" s="10" t="n">
        <v>0.4382</v>
      </c>
      <c r="J47" s="10" t="n">
        <v>0.0113</v>
      </c>
      <c r="K47" s="10" t="n">
        <f aca="false">J47/I47*100</f>
        <v>2.57873117298037</v>
      </c>
      <c r="L47" s="10" t="n">
        <v>0.0142</v>
      </c>
      <c r="M47" s="10" t="n">
        <f aca="false">L47/I47*100</f>
        <v>3.24052943861251</v>
      </c>
      <c r="N47" s="10" t="n">
        <v>0.0212</v>
      </c>
      <c r="O47" s="10" t="n">
        <f aca="false">N47*100/I47</f>
        <v>4.83797352806938</v>
      </c>
      <c r="P47" s="10" t="n">
        <v>0.0307</v>
      </c>
      <c r="Q47" s="10" t="n">
        <f aca="false">P47/I47*100</f>
        <v>7.00593336376084</v>
      </c>
      <c r="R47" s="0" t="n">
        <f aca="false">(A47-C47)/A47</f>
        <v>0.798783137766189</v>
      </c>
      <c r="S47" s="0" t="n">
        <f aca="false">1+(1-R47)^2+2*0.938^2*D47^2*R47^2/E47</f>
        <v>1.04637647229117</v>
      </c>
      <c r="T47" s="0" t="n">
        <f aca="false">D47*E47*E47/2/PI()*137.036*137.036/0.38938/S47</f>
        <v>0.516696616633307</v>
      </c>
      <c r="U47" s="0" t="n">
        <f aca="false">PI()*R47/D47/C47</f>
        <v>299.61199968691</v>
      </c>
      <c r="V47" s="10" t="n">
        <f aca="false">F47*T47*U47/1000</f>
        <v>0.058672423979026</v>
      </c>
    </row>
    <row r="48" customFormat="false" ht="15" hidden="false" customHeight="false" outlineLevel="0" collapsed="false">
      <c r="A48" s="0" t="n">
        <v>2.301</v>
      </c>
      <c r="B48" s="0" t="n">
        <v>13.896</v>
      </c>
      <c r="C48" s="0" t="n">
        <v>0.468</v>
      </c>
      <c r="D48" s="0" t="n">
        <v>0.01831</v>
      </c>
      <c r="E48" s="0" t="n">
        <v>0.063</v>
      </c>
      <c r="F48" s="0" t="n">
        <v>0.382</v>
      </c>
      <c r="G48" s="0" t="n">
        <v>4.257</v>
      </c>
      <c r="H48" s="10" t="n">
        <v>0.003477</v>
      </c>
      <c r="I48" s="10" t="n">
        <v>0.4529</v>
      </c>
      <c r="J48" s="10" t="n">
        <v>0.0114</v>
      </c>
      <c r="K48" s="10" t="n">
        <f aca="false">J48/I48*100</f>
        <v>2.51711194524178</v>
      </c>
      <c r="L48" s="10" t="n">
        <v>0.0143</v>
      </c>
      <c r="M48" s="10" t="n">
        <f aca="false">L48/I48*100</f>
        <v>3.15742989622433</v>
      </c>
      <c r="N48" s="10" t="n">
        <v>0.0241</v>
      </c>
      <c r="O48" s="10" t="n">
        <f aca="false">N48*100/I48</f>
        <v>5.32126297195849</v>
      </c>
      <c r="P48" s="10" t="n">
        <v>0.0301</v>
      </c>
      <c r="Q48" s="10" t="n">
        <f aca="false">P48/I48*100</f>
        <v>6.64605873261205</v>
      </c>
      <c r="R48" s="0" t="n">
        <f aca="false">(A48-C48)/A48</f>
        <v>0.796610169491525</v>
      </c>
      <c r="S48" s="0" t="n">
        <f aca="false">1+(1-R48)^2+2*0.938^2*D48^2*R48^2/E48</f>
        <v>1.0473098453493</v>
      </c>
      <c r="T48" s="0" t="n">
        <f aca="false">D48*E48*E48/2/PI()*137.036*137.036/0.38938/S48</f>
        <v>0.532610954502608</v>
      </c>
      <c r="U48" s="0" t="n">
        <f aca="false">PI()*R48/D48/C48</f>
        <v>292.052899056783</v>
      </c>
      <c r="V48" s="10" t="n">
        <f aca="false">F48*T48*U48/1000</f>
        <v>0.0594203190127808</v>
      </c>
    </row>
    <row r="49" customFormat="false" ht="15" hidden="false" customHeight="false" outlineLevel="0" collapsed="false">
      <c r="A49" s="0" t="n">
        <v>2.301</v>
      </c>
      <c r="B49" s="0" t="n">
        <v>13.896</v>
      </c>
      <c r="C49" s="0" t="n">
        <v>0.472</v>
      </c>
      <c r="D49" s="0" t="n">
        <v>0.01852</v>
      </c>
      <c r="E49" s="0" t="n">
        <v>0.0636</v>
      </c>
      <c r="F49" s="0" t="n">
        <v>0.386</v>
      </c>
      <c r="G49" s="0" t="n">
        <v>4.25</v>
      </c>
      <c r="H49" s="10" t="n">
        <v>0.003486</v>
      </c>
      <c r="I49" s="10" t="n">
        <v>0.435</v>
      </c>
      <c r="J49" s="10" t="n">
        <v>0.0113</v>
      </c>
      <c r="K49" s="10" t="n">
        <f aca="false">J49/I49*100</f>
        <v>2.59770114942529</v>
      </c>
      <c r="L49" s="10" t="n">
        <v>0.014</v>
      </c>
      <c r="M49" s="10" t="n">
        <f aca="false">L49/I49*100</f>
        <v>3.2183908045977</v>
      </c>
      <c r="N49" s="10" t="n">
        <v>0.022</v>
      </c>
      <c r="O49" s="10" t="n">
        <f aca="false">N49*100/I49</f>
        <v>5.05747126436782</v>
      </c>
      <c r="P49" s="10" t="n">
        <v>0.0293</v>
      </c>
      <c r="Q49" s="10" t="n">
        <f aca="false">P49/I49*100</f>
        <v>6.73563218390805</v>
      </c>
      <c r="R49" s="0" t="n">
        <f aca="false">(A49-C49)/A49</f>
        <v>0.794871794871795</v>
      </c>
      <c r="S49" s="0" t="n">
        <f aca="false">1+(1-R49)^2+2*0.938^2*D49^2*R49^2/E49</f>
        <v>1.04807348487471</v>
      </c>
      <c r="T49" s="0" t="n">
        <f aca="false">D49*E49*E49/2/PI()*137.036*137.036/0.38938/S49</f>
        <v>0.548629703616678</v>
      </c>
      <c r="U49" s="0" t="n">
        <f aca="false">PI()*R49/D49/C49</f>
        <v>285.669568322263</v>
      </c>
      <c r="V49" s="10" t="n">
        <f aca="false">F49*T49*U49/1000</f>
        <v>0.0604965488919658</v>
      </c>
    </row>
    <row r="50" customFormat="false" ht="15" hidden="false" customHeight="false" outlineLevel="0" collapsed="false">
      <c r="A50" s="0" t="n">
        <v>2.301</v>
      </c>
      <c r="B50" s="0" t="n">
        <v>14.686</v>
      </c>
      <c r="C50" s="0" t="n">
        <v>0.632</v>
      </c>
      <c r="D50" s="0" t="n">
        <v>0.0302</v>
      </c>
      <c r="E50" s="0" t="n">
        <v>0.0946</v>
      </c>
      <c r="F50" s="0" t="n">
        <v>0.499</v>
      </c>
      <c r="G50" s="0" t="n">
        <v>3.917</v>
      </c>
      <c r="H50" s="10" t="n">
        <v>0.003467</v>
      </c>
      <c r="I50" s="10" t="n">
        <v>0.403</v>
      </c>
      <c r="J50" s="10" t="n">
        <v>0.00602</v>
      </c>
      <c r="K50" s="10" t="n">
        <f aca="false">J50/I50*100</f>
        <v>1.49379652605459</v>
      </c>
      <c r="L50" s="10" t="n">
        <v>0.00978</v>
      </c>
      <c r="M50" s="10" t="n">
        <f aca="false">L50/I50*100</f>
        <v>2.42679900744417</v>
      </c>
      <c r="N50" s="10" t="n">
        <v>0.0753</v>
      </c>
      <c r="O50" s="10" t="n">
        <f aca="false">N50*100/I50</f>
        <v>18.6848635235732</v>
      </c>
      <c r="P50" s="10" t="n">
        <v>0.011</v>
      </c>
      <c r="Q50" s="10" t="n">
        <f aca="false">P50/I50*100</f>
        <v>2.72952853598015</v>
      </c>
      <c r="R50" s="0" t="n">
        <f aca="false">(A50-C50)/A50</f>
        <v>0.725336810082573</v>
      </c>
      <c r="S50" s="0" t="n">
        <f aca="false">1+(1-R50)^2+2*0.938^2*D50^2*R50^2/E50</f>
        <v>1.08436547689502</v>
      </c>
      <c r="T50" s="0" t="n">
        <f aca="false">D50*E50*E50/2/PI()*137.036*137.036/0.38938/S50</f>
        <v>1.91306343455758</v>
      </c>
      <c r="U50" s="0" t="n">
        <f aca="false">PI()*R50/D50/C50</f>
        <v>119.389344975148</v>
      </c>
      <c r="V50" s="10" t="n">
        <f aca="false">F50*T50*U50/1000</f>
        <v>0.113971295783521</v>
      </c>
    </row>
    <row r="51" customFormat="false" ht="15" hidden="false" customHeight="false" outlineLevel="0" collapsed="false">
      <c r="A51" s="0" t="n">
        <v>2.301</v>
      </c>
      <c r="B51" s="0" t="n">
        <v>14.686</v>
      </c>
      <c r="C51" s="0" t="n">
        <v>0.639</v>
      </c>
      <c r="D51" s="0" t="n">
        <v>0.03065</v>
      </c>
      <c r="E51" s="0" t="n">
        <v>0.0956</v>
      </c>
      <c r="F51" s="0" t="n">
        <v>0.503</v>
      </c>
      <c r="G51" s="0" t="n">
        <v>3.903</v>
      </c>
      <c r="H51" s="10" t="n">
        <v>0.003484</v>
      </c>
      <c r="I51" s="10" t="n">
        <v>0.3969</v>
      </c>
      <c r="J51" s="10" t="n">
        <v>0.006</v>
      </c>
      <c r="K51" s="10" t="n">
        <f aca="false">J51/I51*100</f>
        <v>1.51171579743008</v>
      </c>
      <c r="L51" s="10" t="n">
        <v>0.00963</v>
      </c>
      <c r="M51" s="10" t="n">
        <f aca="false">L51/I51*100</f>
        <v>2.42630385487528</v>
      </c>
      <c r="N51" s="10" t="n">
        <v>0.0186</v>
      </c>
      <c r="O51" s="10" t="n">
        <f aca="false">N51*100/I51</f>
        <v>4.68631897203326</v>
      </c>
      <c r="P51" s="10" t="n">
        <v>0.0107</v>
      </c>
      <c r="Q51" s="10" t="n">
        <f aca="false">P51/I51*100</f>
        <v>2.69589317208365</v>
      </c>
      <c r="R51" s="0" t="n">
        <f aca="false">(A51-C51)/A51</f>
        <v>0.722294654498044</v>
      </c>
      <c r="S51" s="0" t="n">
        <f aca="false">1+(1-R51)^2+2*0.938^2*D51^2*R51^2/E51</f>
        <v>1.08614152597659</v>
      </c>
      <c r="T51" s="0" t="n">
        <f aca="false">D51*E51*E51/2/PI()*137.036*137.036/0.38938/S51</f>
        <v>1.9795919666821</v>
      </c>
      <c r="U51" s="0" t="n">
        <f aca="false">PI()*R51/D51/C51</f>
        <v>115.859843214353</v>
      </c>
      <c r="V51" s="10" t="n">
        <f aca="false">F51*T51*U51/1000</f>
        <v>0.115365673088755</v>
      </c>
    </row>
    <row r="52" customFormat="false" ht="15" hidden="false" customHeight="false" outlineLevel="0" collapsed="false">
      <c r="A52" s="0" t="n">
        <v>2.301</v>
      </c>
      <c r="B52" s="0" t="n">
        <v>14.686</v>
      </c>
      <c r="C52" s="0" t="n">
        <v>0.646</v>
      </c>
      <c r="D52" s="0" t="n">
        <v>0.0311</v>
      </c>
      <c r="E52" s="0" t="n">
        <v>0.0966</v>
      </c>
      <c r="F52" s="0" t="n">
        <v>0.508</v>
      </c>
      <c r="G52" s="0" t="n">
        <v>3.89</v>
      </c>
      <c r="H52" s="10" t="n">
        <v>0.0035</v>
      </c>
      <c r="I52" s="10" t="n">
        <v>0.4129</v>
      </c>
      <c r="J52" s="10" t="n">
        <v>0.00604</v>
      </c>
      <c r="K52" s="10" t="n">
        <f aca="false">J52/I52*100</f>
        <v>1.46282392831194</v>
      </c>
      <c r="L52" s="10" t="n">
        <v>0.00978</v>
      </c>
      <c r="M52" s="10" t="n">
        <f aca="false">L52/I52*100</f>
        <v>2.36861225478324</v>
      </c>
      <c r="N52" s="10" t="n">
        <v>0.0182</v>
      </c>
      <c r="O52" s="10" t="n">
        <f aca="false">N52*100/I52</f>
        <v>4.40784693630419</v>
      </c>
      <c r="P52" s="10" t="n">
        <v>0.0103</v>
      </c>
      <c r="Q52" s="10" t="n">
        <f aca="false">P52/I52*100</f>
        <v>2.49455073867765</v>
      </c>
      <c r="R52" s="0" t="n">
        <f aca="false">(A52-C52)/A52</f>
        <v>0.719252498913516</v>
      </c>
      <c r="S52" s="0" t="n">
        <f aca="false">1+(1-R52)^2+2*0.938^2*D52^2*R52^2/E52</f>
        <v>1.08793385315467</v>
      </c>
      <c r="T52" s="0" t="n">
        <f aca="false">D52*E52*E52/2/PI()*137.036*137.036/0.38938/S52</f>
        <v>2.04751922645006</v>
      </c>
      <c r="U52" s="0" t="n">
        <f aca="false">PI()*R52/D52/C52</f>
        <v>112.470427297483</v>
      </c>
      <c r="V52" s="10" t="n">
        <f aca="false">F52*T52*U52/1000</f>
        <v>0.116984964047714</v>
      </c>
    </row>
    <row r="53" customFormat="false" ht="15" hidden="false" customHeight="false" outlineLevel="0" collapsed="false">
      <c r="A53" s="0" t="n">
        <v>2.301</v>
      </c>
      <c r="B53" s="0" t="n">
        <v>14.686</v>
      </c>
      <c r="C53" s="0" t="n">
        <v>0.653</v>
      </c>
      <c r="D53" s="0" t="n">
        <v>0.03156</v>
      </c>
      <c r="E53" s="0" t="n">
        <v>0.0976</v>
      </c>
      <c r="F53" s="0" t="n">
        <v>0.512</v>
      </c>
      <c r="G53" s="0" t="n">
        <v>3.876</v>
      </c>
      <c r="H53" s="10" t="n">
        <v>0.003516</v>
      </c>
      <c r="I53" s="10" t="n">
        <v>0.4149</v>
      </c>
      <c r="J53" s="10" t="n">
        <v>0.00604</v>
      </c>
      <c r="K53" s="10" t="n">
        <f aca="false">J53/I53*100</f>
        <v>1.45577247529525</v>
      </c>
      <c r="L53" s="10" t="n">
        <v>0.00975</v>
      </c>
      <c r="M53" s="10" t="n">
        <f aca="false">L53/I53*100</f>
        <v>2.34996384671005</v>
      </c>
      <c r="N53" s="10" t="n">
        <v>0.0183</v>
      </c>
      <c r="O53" s="10" t="n">
        <f aca="false">N53*100/I53</f>
        <v>4.41070137382502</v>
      </c>
      <c r="P53" s="10" t="n">
        <v>0.01</v>
      </c>
      <c r="Q53" s="10" t="n">
        <f aca="false">P53/I53*100</f>
        <v>2.41021932995903</v>
      </c>
      <c r="R53" s="0" t="n">
        <f aca="false">(A53-C53)/A53</f>
        <v>0.716210343328987</v>
      </c>
      <c r="S53" s="0" t="n">
        <f aca="false">1+(1-R53)^2+2*0.938^2*D53^2*R53^2/E53</f>
        <v>1.08974829543895</v>
      </c>
      <c r="T53" s="0" t="n">
        <f aca="false">D53*E53*E53/2/PI()*137.036*137.036/0.38938/S53</f>
        <v>2.11751389603764</v>
      </c>
      <c r="U53" s="0" t="n">
        <f aca="false">PI()*R53/D53/C53</f>
        <v>109.179294987712</v>
      </c>
      <c r="V53" s="10" t="n">
        <f aca="false">F53*T53*U53/1000</f>
        <v>0.11836860123959</v>
      </c>
    </row>
    <row r="54" customFormat="false" ht="15" hidden="false" customHeight="false" outlineLevel="0" collapsed="false">
      <c r="A54" s="0" t="n">
        <v>2.301</v>
      </c>
      <c r="B54" s="0" t="n">
        <v>14.686</v>
      </c>
      <c r="C54" s="0" t="n">
        <v>0.66</v>
      </c>
      <c r="D54" s="0" t="n">
        <v>0.03203</v>
      </c>
      <c r="E54" s="0" t="n">
        <v>0.0986</v>
      </c>
      <c r="F54" s="0" t="n">
        <v>0.517</v>
      </c>
      <c r="G54" s="0" t="n">
        <v>3.861</v>
      </c>
      <c r="H54" s="10" t="n">
        <v>0.003533</v>
      </c>
      <c r="I54" s="10" t="n">
        <v>0.4271</v>
      </c>
      <c r="J54" s="10" t="n">
        <v>0.00602</v>
      </c>
      <c r="K54" s="10" t="n">
        <f aca="false">J54/I54*100</f>
        <v>1.40950597049871</v>
      </c>
      <c r="L54" s="10" t="n">
        <v>0.00985</v>
      </c>
      <c r="M54" s="10" t="n">
        <f aca="false">L54/I54*100</f>
        <v>2.30625146335753</v>
      </c>
      <c r="N54" s="10" t="n">
        <v>0.0181</v>
      </c>
      <c r="O54" s="10" t="n">
        <f aca="false">N54*100/I54</f>
        <v>4.23788339967221</v>
      </c>
      <c r="P54" s="10" t="n">
        <v>0.00973</v>
      </c>
      <c r="Q54" s="10" t="n">
        <f aca="false">P54/I54*100</f>
        <v>2.27815499882931</v>
      </c>
      <c r="R54" s="0" t="n">
        <f aca="false">(A54-C54)/A54</f>
        <v>0.713168187744459</v>
      </c>
      <c r="S54" s="0" t="n">
        <f aca="false">1+(1-R54)^2+2*0.938^2*D54^2*R54^2/E54</f>
        <v>1.09158477996739</v>
      </c>
      <c r="T54" s="0" t="n">
        <f aca="false">D54*E54*E54/2/PI()*137.036*137.036/0.38938/S54</f>
        <v>2.18962193189738</v>
      </c>
      <c r="U54" s="0" t="n">
        <f aca="false">PI()*R54/D54/C54</f>
        <v>105.984159707847</v>
      </c>
      <c r="V54" s="10" t="n">
        <f aca="false">F54*T54*U54/1000</f>
        <v>0.119977729354018</v>
      </c>
    </row>
    <row r="55" customFormat="false" ht="15" hidden="false" customHeight="false" outlineLevel="0" collapsed="false">
      <c r="A55" s="0" t="n">
        <v>2.301</v>
      </c>
      <c r="B55" s="0" t="n">
        <v>14.686</v>
      </c>
      <c r="C55" s="0" t="n">
        <v>0.667</v>
      </c>
      <c r="D55" s="0" t="n">
        <v>0.03249</v>
      </c>
      <c r="E55" s="0" t="n">
        <v>0.0997</v>
      </c>
      <c r="F55" s="0" t="n">
        <v>0.521</v>
      </c>
      <c r="G55" s="0" t="n">
        <v>3.848</v>
      </c>
      <c r="H55" s="10" t="n">
        <v>0.003549</v>
      </c>
      <c r="I55" s="10" t="n">
        <v>0.4447</v>
      </c>
      <c r="J55" s="10" t="n">
        <v>0.00604</v>
      </c>
      <c r="K55" s="10" t="n">
        <f aca="false">J55/I55*100</f>
        <v>1.35821902406116</v>
      </c>
      <c r="L55" s="10" t="n">
        <v>0.00998</v>
      </c>
      <c r="M55" s="10" t="n">
        <f aca="false">L55/I55*100</f>
        <v>2.24420957949179</v>
      </c>
      <c r="N55" s="10" t="n">
        <v>0.0156</v>
      </c>
      <c r="O55" s="10" t="n">
        <f aca="false">N55*100/I55</f>
        <v>3.50798290982685</v>
      </c>
      <c r="P55" s="10" t="n">
        <v>0.00938</v>
      </c>
      <c r="Q55" s="10" t="n">
        <f aca="false">P55/I55*100</f>
        <v>2.10928715988307</v>
      </c>
      <c r="R55" s="0" t="n">
        <f aca="false">(A55-C55)/A55</f>
        <v>0.71012603215993</v>
      </c>
      <c r="S55" s="0" t="n">
        <f aca="false">1+(1-R55)^2+2*0.938^2*D55^2*R55^2/E55</f>
        <v>1.09342222051535</v>
      </c>
      <c r="T55" s="0" t="n">
        <f aca="false">D55*E55*E55/2/PI()*137.036*137.036/0.38938/S55</f>
        <v>2.26708587004391</v>
      </c>
      <c r="U55" s="0" t="n">
        <f aca="false">PI()*R55/D55/C55</f>
        <v>102.946067398273</v>
      </c>
      <c r="V55" s="10" t="n">
        <f aca="false">F55*T55*U55/1000</f>
        <v>0.121594926457885</v>
      </c>
    </row>
    <row r="56" customFormat="false" ht="15" hidden="false" customHeight="false" outlineLevel="0" collapsed="false">
      <c r="A56" s="0" t="n">
        <v>2.301</v>
      </c>
      <c r="B56" s="0" t="n">
        <v>14.686</v>
      </c>
      <c r="C56" s="0" t="n">
        <v>0.673</v>
      </c>
      <c r="D56" s="0" t="n">
        <v>0.03297</v>
      </c>
      <c r="E56" s="0" t="n">
        <v>0.1007</v>
      </c>
      <c r="F56" s="0" t="n">
        <v>0.526</v>
      </c>
      <c r="G56" s="0" t="n">
        <v>3.834</v>
      </c>
      <c r="H56" s="10" t="n">
        <v>0.003566</v>
      </c>
      <c r="I56" s="10" t="n">
        <v>0.4273</v>
      </c>
      <c r="J56" s="10" t="n">
        <v>0.00593</v>
      </c>
      <c r="K56" s="10" t="n">
        <f aca="false">J56/I56*100</f>
        <v>1.3877837584835</v>
      </c>
      <c r="L56" s="10" t="n">
        <v>0.00974</v>
      </c>
      <c r="M56" s="10" t="n">
        <f aca="false">L56/I56*100</f>
        <v>2.27942897261877</v>
      </c>
      <c r="N56" s="10" t="n">
        <v>0.0179</v>
      </c>
      <c r="O56" s="10" t="n">
        <f aca="false">N56*100/I56</f>
        <v>4.18909431312895</v>
      </c>
      <c r="P56" s="10" t="n">
        <v>0.00916</v>
      </c>
      <c r="Q56" s="10" t="n">
        <f aca="false">P56/I56*100</f>
        <v>2.14369295576878</v>
      </c>
      <c r="R56" s="0" t="n">
        <f aca="false">(A56-C56)/A56</f>
        <v>0.707518470230335</v>
      </c>
      <c r="S56" s="0" t="n">
        <f aca="false">1+(1-R56)^2+2*0.938^2*D56^2*R56^2/E56</f>
        <v>1.09505411272819</v>
      </c>
      <c r="T56" s="0" t="n">
        <f aca="false">D56*E56*E56/2/PI()*137.036*137.036/0.38938/S56</f>
        <v>2.34346323833626</v>
      </c>
      <c r="U56" s="0" t="n">
        <f aca="false">PI()*R56/D56/C56</f>
        <v>100.173683417664</v>
      </c>
      <c r="V56" s="10" t="n">
        <f aca="false">F56*T56*U56/1000</f>
        <v>0.123480259227004</v>
      </c>
    </row>
    <row r="57" customFormat="false" ht="15" hidden="false" customHeight="false" outlineLevel="0" collapsed="false">
      <c r="A57" s="0" t="n">
        <v>2.301</v>
      </c>
      <c r="B57" s="0" t="n">
        <v>14.686</v>
      </c>
      <c r="C57" s="0" t="n">
        <v>0.68</v>
      </c>
      <c r="D57" s="0" t="n">
        <v>0.03344</v>
      </c>
      <c r="E57" s="0" t="n">
        <v>0.1017</v>
      </c>
      <c r="F57" s="0" t="n">
        <v>0.53</v>
      </c>
      <c r="G57" s="0" t="n">
        <v>3.82</v>
      </c>
      <c r="H57" s="10" t="n">
        <v>0.003583</v>
      </c>
      <c r="I57" s="10" t="n">
        <v>0.4322</v>
      </c>
      <c r="J57" s="10" t="n">
        <v>0.00591</v>
      </c>
      <c r="K57" s="10" t="n">
        <f aca="false">J57/I57*100</f>
        <v>1.36742248958815</v>
      </c>
      <c r="L57" s="10" t="n">
        <v>0.00975</v>
      </c>
      <c r="M57" s="10" t="n">
        <f aca="false">L57/I57*100</f>
        <v>2.25590004627487</v>
      </c>
      <c r="N57" s="10" t="n">
        <v>0.0178</v>
      </c>
      <c r="O57" s="10" t="n">
        <f aca="false">N57*100/I57</f>
        <v>4.1184636742249</v>
      </c>
      <c r="P57" s="10" t="n">
        <v>0.00888</v>
      </c>
      <c r="Q57" s="10" t="n">
        <f aca="false">P57/I57*100</f>
        <v>2.05460434983804</v>
      </c>
      <c r="R57" s="0" t="n">
        <f aca="false">(A57-C57)/A57</f>
        <v>0.704476314645806</v>
      </c>
      <c r="S57" s="0" t="n">
        <f aca="false">1+(1-R57)^2+2*0.938^2*D57^2*R57^2/E57</f>
        <v>1.09693665427226</v>
      </c>
      <c r="T57" s="0" t="n">
        <f aca="false">D57*E57*E57/2/PI()*137.036*137.036/0.38938/S57</f>
        <v>2.4201509986276</v>
      </c>
      <c r="U57" s="0" t="n">
        <f aca="false">PI()*R57/D57/C57</f>
        <v>97.3287369265091</v>
      </c>
      <c r="V57" s="10" t="n">
        <f aca="false">F57*T57*U57/1000</f>
        <v>0.124841627129963</v>
      </c>
    </row>
    <row r="58" customFormat="false" ht="15" hidden="false" customHeight="false" outlineLevel="0" collapsed="false">
      <c r="A58" s="0" t="n">
        <v>2.301</v>
      </c>
      <c r="B58" s="0" t="n">
        <v>14.686</v>
      </c>
      <c r="C58" s="0" t="n">
        <v>0.687</v>
      </c>
      <c r="D58" s="0" t="n">
        <v>0.03392</v>
      </c>
      <c r="E58" s="0" t="n">
        <v>0.1027</v>
      </c>
      <c r="F58" s="0" t="n">
        <v>0.535</v>
      </c>
      <c r="G58" s="0" t="n">
        <v>3.806</v>
      </c>
      <c r="H58" s="10" t="n">
        <v>0.0036</v>
      </c>
      <c r="I58" s="10" t="n">
        <v>0.42</v>
      </c>
      <c r="J58" s="10" t="n">
        <v>0.00584</v>
      </c>
      <c r="K58" s="10" t="n">
        <f aca="false">J58/I58*100</f>
        <v>1.39047619047619</v>
      </c>
      <c r="L58" s="10" t="n">
        <v>0.00956</v>
      </c>
      <c r="M58" s="10" t="n">
        <f aca="false">L58/I58*100</f>
        <v>2.27619047619048</v>
      </c>
      <c r="N58" s="10" t="n">
        <v>0.0177</v>
      </c>
      <c r="O58" s="10" t="n">
        <f aca="false">N58*100/I58</f>
        <v>4.21428571428571</v>
      </c>
      <c r="P58" s="10" t="n">
        <v>0.00865</v>
      </c>
      <c r="Q58" s="10" t="n">
        <f aca="false">P58/I58*100</f>
        <v>2.05952380952381</v>
      </c>
      <c r="R58" s="0" t="n">
        <f aca="false">(A58-C58)/A58</f>
        <v>0.701434159061278</v>
      </c>
      <c r="S58" s="0" t="n">
        <f aca="false">1+(1-R58)^2+2*0.938^2*D58^2*R58^2/E58</f>
        <v>1.09884109246551</v>
      </c>
      <c r="T58" s="0" t="n">
        <f aca="false">D58*E58*E58/2/PI()*137.036*137.036/0.38938/S58</f>
        <v>2.49906571445605</v>
      </c>
      <c r="U58" s="0" t="n">
        <f aca="false">PI()*R58/D58/C58</f>
        <v>94.5636449615091</v>
      </c>
      <c r="V58" s="10" t="n">
        <f aca="false">F58*T58*U58/1000</f>
        <v>0.126431608182156</v>
      </c>
    </row>
    <row r="59" customFormat="false" ht="15" hidden="false" customHeight="false" outlineLevel="0" collapsed="false">
      <c r="A59" s="0" t="n">
        <v>2.301</v>
      </c>
      <c r="B59" s="0" t="n">
        <v>14.686</v>
      </c>
      <c r="C59" s="0" t="n">
        <v>0.694</v>
      </c>
      <c r="D59" s="0" t="n">
        <v>0.0344</v>
      </c>
      <c r="E59" s="0" t="n">
        <v>0.1038</v>
      </c>
      <c r="F59" s="0" t="n">
        <v>0.539</v>
      </c>
      <c r="G59" s="0" t="n">
        <v>3.793</v>
      </c>
      <c r="H59" s="10" t="n">
        <v>0.003617</v>
      </c>
      <c r="I59" s="10" t="n">
        <v>0.4508</v>
      </c>
      <c r="J59" s="10" t="n">
        <v>0.00595</v>
      </c>
      <c r="K59" s="10" t="n">
        <f aca="false">J59/I59*100</f>
        <v>1.31987577639752</v>
      </c>
      <c r="L59" s="10" t="n">
        <v>0.0099</v>
      </c>
      <c r="M59" s="10" t="n">
        <f aca="false">L59/I59*100</f>
        <v>2.1960958296362</v>
      </c>
      <c r="N59" s="10" t="n">
        <v>0.0176</v>
      </c>
      <c r="O59" s="10" t="n">
        <f aca="false">N59*100/I59</f>
        <v>3.90417036379769</v>
      </c>
      <c r="P59" s="10" t="n">
        <v>0.0084</v>
      </c>
      <c r="Q59" s="10" t="n">
        <f aca="false">P59/I59*100</f>
        <v>1.86335403726708</v>
      </c>
      <c r="R59" s="0" t="n">
        <f aca="false">(A59-C59)/A59</f>
        <v>0.698392003476749</v>
      </c>
      <c r="S59" s="0" t="n">
        <f aca="false">1+(1-R59)^2+2*0.938^2*D59^2*R59^2/E59</f>
        <v>1.10075222337972</v>
      </c>
      <c r="T59" s="0" t="n">
        <f aca="false">D59*E59*E59/2/PI()*137.036*137.036/0.38938/S59</f>
        <v>2.58451713477328</v>
      </c>
      <c r="U59" s="0" t="n">
        <f aca="false">PI()*R59/D59/C59</f>
        <v>91.9033236482312</v>
      </c>
      <c r="V59" s="10" t="n">
        <f aca="false">F59*T59*U59/1000</f>
        <v>0.128026360229481</v>
      </c>
    </row>
    <row r="60" customFormat="false" ht="15" hidden="false" customHeight="false" outlineLevel="0" collapsed="false">
      <c r="A60" s="0" t="n">
        <v>2.301</v>
      </c>
      <c r="B60" s="0" t="n">
        <v>14.686</v>
      </c>
      <c r="C60" s="0" t="n">
        <v>0.701</v>
      </c>
      <c r="D60" s="0" t="n">
        <v>0.03489</v>
      </c>
      <c r="E60" s="0" t="n">
        <v>0.1048</v>
      </c>
      <c r="F60" s="0" t="n">
        <v>0.543</v>
      </c>
      <c r="G60" s="0" t="n">
        <v>3.779</v>
      </c>
      <c r="H60" s="10" t="n">
        <v>0.003634</v>
      </c>
      <c r="I60" s="10" t="n">
        <v>0.4455</v>
      </c>
      <c r="J60" s="10" t="n">
        <v>0.00586</v>
      </c>
      <c r="K60" s="10" t="n">
        <f aca="false">J60/I60*100</f>
        <v>1.31537598204265</v>
      </c>
      <c r="L60" s="10" t="n">
        <v>0.00979</v>
      </c>
      <c r="M60" s="10" t="n">
        <f aca="false">L60/I60*100</f>
        <v>2.19753086419753</v>
      </c>
      <c r="N60" s="10" t="n">
        <v>0.0174</v>
      </c>
      <c r="O60" s="10" t="n">
        <f aca="false">N60*100/I60</f>
        <v>3.90572390572391</v>
      </c>
      <c r="P60" s="10" t="n">
        <v>0.00815</v>
      </c>
      <c r="Q60" s="10" t="n">
        <f aca="false">P60/I60*100</f>
        <v>1.8294051627385</v>
      </c>
      <c r="R60" s="0" t="n">
        <f aca="false">(A60-C60)/A60</f>
        <v>0.695349847892221</v>
      </c>
      <c r="S60" s="0" t="n">
        <f aca="false">1+(1-R60)^2+2*0.938^2*D60^2*R60^2/E60</f>
        <v>1.10269458458728</v>
      </c>
      <c r="T60" s="0" t="n">
        <f aca="false">D60*E60*E60/2/PI()*137.036*137.036/0.38938/S60</f>
        <v>2.66737533248765</v>
      </c>
      <c r="U60" s="0" t="n">
        <f aca="false">PI()*R60/D60/C60</f>
        <v>89.3170250505248</v>
      </c>
      <c r="V60" s="10" t="n">
        <f aca="false">F60*T60*U60/1000</f>
        <v>0.129365421959286</v>
      </c>
    </row>
    <row r="61" customFormat="false" ht="15" hidden="false" customHeight="false" outlineLevel="0" collapsed="false">
      <c r="A61" s="0" t="n">
        <v>2.301</v>
      </c>
      <c r="B61" s="0" t="n">
        <v>14.686</v>
      </c>
      <c r="C61" s="0" t="n">
        <v>0.708</v>
      </c>
      <c r="D61" s="0" t="n">
        <v>0.03538</v>
      </c>
      <c r="E61" s="0" t="n">
        <v>0.1058</v>
      </c>
      <c r="F61" s="0" t="n">
        <v>0.548</v>
      </c>
      <c r="G61" s="0" t="n">
        <v>3.765</v>
      </c>
      <c r="H61" s="10" t="n">
        <v>0.003651</v>
      </c>
      <c r="I61" s="10" t="n">
        <v>0.4494</v>
      </c>
      <c r="J61" s="10" t="n">
        <v>0.00587</v>
      </c>
      <c r="K61" s="10" t="n">
        <f aca="false">J61/I61*100</f>
        <v>1.30618602581219</v>
      </c>
      <c r="L61" s="10" t="n">
        <v>0.0098</v>
      </c>
      <c r="M61" s="10" t="n">
        <f aca="false">L61/I61*100</f>
        <v>2.18068535825545</v>
      </c>
      <c r="N61" s="10" t="n">
        <v>0.0203</v>
      </c>
      <c r="O61" s="10" t="n">
        <f aca="false">N61*100/I61</f>
        <v>4.51713395638629</v>
      </c>
      <c r="P61" s="10" t="n">
        <v>0.00791</v>
      </c>
      <c r="Q61" s="10" t="n">
        <f aca="false">P61/I61*100</f>
        <v>1.7601246105919</v>
      </c>
      <c r="R61" s="0" t="n">
        <f aca="false">(A61-C61)/A61</f>
        <v>0.692307692307692</v>
      </c>
      <c r="S61" s="0" t="n">
        <f aca="false">1+(1-R61)^2+2*0.938^2*D61^2*R61^2/E61</f>
        <v>1.10465302667641</v>
      </c>
      <c r="T61" s="0" t="n">
        <f aca="false">D61*E61*E61/2/PI()*137.036*137.036/0.38938/S61</f>
        <v>2.75181424625674</v>
      </c>
      <c r="U61" s="0" t="n">
        <f aca="false">PI()*R61/D61/C61</f>
        <v>86.8276293294094</v>
      </c>
      <c r="V61" s="10" t="n">
        <f aca="false">F61*T61*U61/1000</f>
        <v>0.130935562031838</v>
      </c>
    </row>
    <row r="62" customFormat="false" ht="15" hidden="false" customHeight="false" outlineLevel="0" collapsed="false">
      <c r="A62" s="0" t="n">
        <v>2.301</v>
      </c>
      <c r="B62" s="0" t="n">
        <v>14.686</v>
      </c>
      <c r="C62" s="0" t="n">
        <v>0.714</v>
      </c>
      <c r="D62" s="0" t="n">
        <v>0.03588</v>
      </c>
      <c r="E62" s="0" t="n">
        <v>0.1068</v>
      </c>
      <c r="F62" s="0" t="n">
        <v>0.552</v>
      </c>
      <c r="G62" s="0" t="n">
        <v>3.751</v>
      </c>
      <c r="H62" s="10" t="n">
        <v>0.003669</v>
      </c>
      <c r="I62" s="10" t="n">
        <v>0.4465</v>
      </c>
      <c r="J62" s="10" t="n">
        <v>0.00584</v>
      </c>
      <c r="K62" s="10" t="n">
        <f aca="false">J62/I62*100</f>
        <v>1.30795072788354</v>
      </c>
      <c r="L62" s="10" t="n">
        <v>0.00969</v>
      </c>
      <c r="M62" s="10" t="n">
        <f aca="false">L62/I62*100</f>
        <v>2.17021276595745</v>
      </c>
      <c r="N62" s="10" t="n">
        <v>0.0168</v>
      </c>
      <c r="O62" s="10" t="n">
        <f aca="false">N62*100/I62</f>
        <v>3.76259798432251</v>
      </c>
      <c r="P62" s="10" t="n">
        <v>0.00762</v>
      </c>
      <c r="Q62" s="10" t="n">
        <f aca="false">P62/I62*100</f>
        <v>1.70660694288914</v>
      </c>
      <c r="R62" s="0" t="n">
        <f aca="false">(A62-C62)/A62</f>
        <v>0.689700130378097</v>
      </c>
      <c r="S62" s="0" t="n">
        <f aca="false">1+(1-R62)^2+2*0.938^2*D62^2*R62^2/E62</f>
        <v>1.10637597977677</v>
      </c>
      <c r="T62" s="0" t="n">
        <f aca="false">D62*E62*E62/2/PI()*137.036*137.036/0.38938/S62</f>
        <v>2.83927879500178</v>
      </c>
      <c r="U62" s="0" t="n">
        <f aca="false">PI()*R62/D62/C62</f>
        <v>84.5784135249989</v>
      </c>
      <c r="V62" s="10" t="n">
        <f aca="false">F62*T62*U62/1000</f>
        <v>0.132558216212105</v>
      </c>
    </row>
    <row r="63" customFormat="false" ht="15" hidden="false" customHeight="false" outlineLevel="0" collapsed="false">
      <c r="A63" s="0" t="n">
        <v>2.301</v>
      </c>
      <c r="B63" s="0" t="n">
        <v>14.686</v>
      </c>
      <c r="C63" s="0" t="n">
        <v>0.721</v>
      </c>
      <c r="D63" s="0" t="n">
        <v>0.03638</v>
      </c>
      <c r="E63" s="0" t="n">
        <v>0.1078</v>
      </c>
      <c r="F63" s="0" t="n">
        <v>0.556</v>
      </c>
      <c r="G63" s="0" t="n">
        <v>3.737</v>
      </c>
      <c r="H63" s="10" t="n">
        <v>0.003687</v>
      </c>
      <c r="I63" s="10" t="n">
        <v>0.4593</v>
      </c>
      <c r="J63" s="10" t="n">
        <v>0.0059</v>
      </c>
      <c r="K63" s="10" t="n">
        <f aca="false">J63/I63*100</f>
        <v>1.28456346614413</v>
      </c>
      <c r="L63" s="10" t="n">
        <v>0.00984</v>
      </c>
      <c r="M63" s="10" t="n">
        <f aca="false">L63/I63*100</f>
        <v>2.14239059438276</v>
      </c>
      <c r="N63" s="10" t="n">
        <v>0.0171</v>
      </c>
      <c r="O63" s="10" t="n">
        <f aca="false">N63*100/I63</f>
        <v>3.72305682560418</v>
      </c>
      <c r="P63" s="10" t="n">
        <v>0.00747</v>
      </c>
      <c r="Q63" s="10" t="n">
        <f aca="false">P63/I63*100</f>
        <v>1.6263879817113</v>
      </c>
      <c r="R63" s="0" t="n">
        <f aca="false">(A63-C63)/A63</f>
        <v>0.686657974793568</v>
      </c>
      <c r="S63" s="0" t="n">
        <f aca="false">1+(1-R63)^2+2*0.938^2*D63^2*R63^2/E63</f>
        <v>1.10836968366867</v>
      </c>
      <c r="T63" s="0" t="n">
        <f aca="false">D63*E63*E63/2/PI()*137.036*137.036/0.38938/S63</f>
        <v>2.92773264739991</v>
      </c>
      <c r="U63" s="0" t="n">
        <f aca="false">PI()*R63/D63/C63</f>
        <v>82.2417572998652</v>
      </c>
      <c r="V63" s="10" t="n">
        <f aca="false">F63*T63*U63/1000</f>
        <v>0.133874724071454</v>
      </c>
    </row>
    <row r="64" customFormat="false" ht="15" hidden="false" customHeight="false" outlineLevel="0" collapsed="false">
      <c r="A64" s="0" t="n">
        <v>2.301</v>
      </c>
      <c r="B64" s="0" t="n">
        <v>14.686</v>
      </c>
      <c r="C64" s="0" t="n">
        <v>0.728</v>
      </c>
      <c r="D64" s="0" t="n">
        <v>0.03688</v>
      </c>
      <c r="E64" s="0" t="n">
        <v>0.1089</v>
      </c>
      <c r="F64" s="0" t="n">
        <v>0.561</v>
      </c>
      <c r="G64" s="0" t="n">
        <v>3.723</v>
      </c>
      <c r="H64" s="10" t="n">
        <v>0.003705</v>
      </c>
      <c r="I64" s="10" t="n">
        <v>0.4428</v>
      </c>
      <c r="J64" s="10" t="n">
        <v>0.00583</v>
      </c>
      <c r="K64" s="10" t="n">
        <f aca="false">J64/I64*100</f>
        <v>1.31662149954833</v>
      </c>
      <c r="L64" s="10" t="n">
        <v>0.00959</v>
      </c>
      <c r="M64" s="10" t="n">
        <f aca="false">L64/I64*100</f>
        <v>2.16576332429991</v>
      </c>
      <c r="N64" s="10" t="n">
        <v>0.0169</v>
      </c>
      <c r="O64" s="10" t="n">
        <f aca="false">N64*100/I64</f>
        <v>3.81662149954833</v>
      </c>
      <c r="P64" s="10" t="n">
        <v>0.00724</v>
      </c>
      <c r="Q64" s="10" t="n">
        <f aca="false">P64/I64*100</f>
        <v>1.63504968383017</v>
      </c>
      <c r="R64" s="0" t="n">
        <f aca="false">(A64-C64)/A64</f>
        <v>0.683615819209039</v>
      </c>
      <c r="S64" s="0" t="n">
        <f aca="false">1+(1-R64)^2+2*0.938^2*D64^2*R64^2/E64</f>
        <v>1.11036997577786</v>
      </c>
      <c r="T64" s="0" t="n">
        <f aca="false">D64*E64*E64/2/PI()*137.036*137.036/0.38938/S64</f>
        <v>3.02339436581787</v>
      </c>
      <c r="U64" s="0" t="n">
        <f aca="false">PI()*R64/D64/C64</f>
        <v>79.990734558804</v>
      </c>
      <c r="V64" s="10" t="n">
        <f aca="false">F64*T64*U64/1000</f>
        <v>0.135674223798506</v>
      </c>
    </row>
    <row r="65" customFormat="false" ht="15" hidden="false" customHeight="false" outlineLevel="0" collapsed="false">
      <c r="A65" s="0" t="n">
        <v>2.301</v>
      </c>
      <c r="B65" s="0" t="n">
        <v>14.686</v>
      </c>
      <c r="C65" s="0" t="n">
        <v>0.735</v>
      </c>
      <c r="D65" s="0" t="n">
        <v>0.03739</v>
      </c>
      <c r="E65" s="0" t="n">
        <v>0.1099</v>
      </c>
      <c r="F65" s="0" t="n">
        <v>0.565</v>
      </c>
      <c r="G65" s="0" t="n">
        <v>3.709</v>
      </c>
      <c r="H65" s="10" t="n">
        <v>0.003723</v>
      </c>
      <c r="I65" s="10" t="n">
        <v>0.4581</v>
      </c>
      <c r="J65" s="10" t="n">
        <v>0.00592</v>
      </c>
      <c r="K65" s="10" t="n">
        <f aca="false">J65/I65*100</f>
        <v>1.29229425889544</v>
      </c>
      <c r="L65" s="10" t="n">
        <v>0.00974</v>
      </c>
      <c r="M65" s="10" t="n">
        <f aca="false">L65/I65*100</f>
        <v>2.12617332460162</v>
      </c>
      <c r="N65" s="10" t="n">
        <v>0.0166</v>
      </c>
      <c r="O65" s="10" t="n">
        <f aca="false">N65*100/I65</f>
        <v>3.62366295568653</v>
      </c>
      <c r="P65" s="10" t="n">
        <v>0.00703</v>
      </c>
      <c r="Q65" s="10" t="n">
        <f aca="false">P65/I65*100</f>
        <v>1.53459943243833</v>
      </c>
      <c r="R65" s="0" t="n">
        <f aca="false">(A65-C65)/A65</f>
        <v>0.680573663624511</v>
      </c>
      <c r="S65" s="0" t="n">
        <f aca="false">1+(1-R65)^2+2*0.938^2*D65^2*R65^2/E65</f>
        <v>1.11240128463551</v>
      </c>
      <c r="T65" s="0" t="n">
        <f aca="false">D65*E65*E65/2/PI()*137.036*137.036/0.38938/S65</f>
        <v>3.11605565453014</v>
      </c>
      <c r="U65" s="0" t="n">
        <f aca="false">PI()*R65/D65/C65</f>
        <v>77.8004676527594</v>
      </c>
      <c r="V65" s="10" t="n">
        <f aca="false">F65*T65*U65/1000</f>
        <v>0.136973281742276</v>
      </c>
    </row>
    <row r="66" customFormat="false" ht="15" hidden="false" customHeight="false" outlineLevel="0" collapsed="false">
      <c r="A66" s="0" t="n">
        <v>2.301</v>
      </c>
      <c r="B66" s="0" t="n">
        <v>17.386</v>
      </c>
      <c r="C66" s="0" t="n">
        <v>0.406</v>
      </c>
      <c r="D66" s="0" t="n">
        <v>0.02402</v>
      </c>
      <c r="E66" s="0" t="n">
        <v>0.0854</v>
      </c>
      <c r="F66" s="0" t="n">
        <v>0.332</v>
      </c>
      <c r="G66" s="0" t="n">
        <v>4.35</v>
      </c>
      <c r="H66" s="10" t="n">
        <v>0.002115</v>
      </c>
      <c r="I66" s="10" t="n">
        <v>0.2206</v>
      </c>
      <c r="J66" s="10" t="n">
        <v>0.00558</v>
      </c>
      <c r="K66" s="10" t="n">
        <f aca="false">J66/I66*100</f>
        <v>2.52946509519492</v>
      </c>
      <c r="L66" s="10" t="n">
        <v>0.00728</v>
      </c>
      <c r="M66" s="10" t="n">
        <f aca="false">L66/I66*100</f>
        <v>3.30009066183137</v>
      </c>
      <c r="N66" s="10" t="n">
        <v>0.0137</v>
      </c>
      <c r="O66" s="10" t="n">
        <f aca="false">N66*100/I66</f>
        <v>6.21033544877607</v>
      </c>
      <c r="P66" s="10" t="n">
        <v>0.0173</v>
      </c>
      <c r="Q66" s="10" t="n">
        <f aca="false">P66/I66*100</f>
        <v>7.84224841341795</v>
      </c>
      <c r="R66" s="0" t="n">
        <f aca="false">(A66-C66)/A66</f>
        <v>0.823554976097349</v>
      </c>
      <c r="S66" s="0" t="n">
        <f aca="false">1+(1-R66)^2+2*0.938^2*D66^2*R66^2/E66</f>
        <v>1.03919607555226</v>
      </c>
      <c r="T66" s="0" t="n">
        <f aca="false">D66*E66*E66/2/PI()*137.036*137.036/0.38938/S66</f>
        <v>1.29391898176294</v>
      </c>
      <c r="U66" s="0" t="n">
        <f aca="false">PI()*R66/D66/C66</f>
        <v>265.303776279901</v>
      </c>
      <c r="V66" s="10" t="n">
        <f aca="false">F66*T66*U66/1000</f>
        <v>0.113969488564568</v>
      </c>
    </row>
    <row r="67" customFormat="false" ht="15" hidden="false" customHeight="false" outlineLevel="0" collapsed="false">
      <c r="A67" s="0" t="n">
        <v>2.301</v>
      </c>
      <c r="B67" s="0" t="n">
        <v>17.386</v>
      </c>
      <c r="C67" s="0" t="n">
        <v>0.411</v>
      </c>
      <c r="D67" s="0" t="n">
        <v>0.02433</v>
      </c>
      <c r="E67" s="0" t="n">
        <v>0.0863</v>
      </c>
      <c r="F67" s="0" t="n">
        <v>0.335</v>
      </c>
      <c r="G67" s="0" t="n">
        <v>4.342</v>
      </c>
      <c r="H67" s="10" t="n">
        <v>0.00212</v>
      </c>
      <c r="I67" s="10" t="n">
        <v>0.2153</v>
      </c>
      <c r="J67" s="10" t="n">
        <v>0.0055</v>
      </c>
      <c r="K67" s="10" t="n">
        <f aca="false">J67/I67*100</f>
        <v>2.5545750116117</v>
      </c>
      <c r="L67" s="10" t="n">
        <v>0.00714</v>
      </c>
      <c r="M67" s="10" t="n">
        <f aca="false">L67/I67*100</f>
        <v>3.31630283325592</v>
      </c>
      <c r="N67" s="10" t="n">
        <v>0.0137</v>
      </c>
      <c r="O67" s="10" t="n">
        <f aca="false">N67*100/I67</f>
        <v>6.36321411983279</v>
      </c>
      <c r="P67" s="10" t="n">
        <v>0.0169</v>
      </c>
      <c r="Q67" s="10" t="n">
        <f aca="false">P67/I67*100</f>
        <v>7.84951230840687</v>
      </c>
      <c r="R67" s="0" t="n">
        <f aca="false">(A67-C67)/A67</f>
        <v>0.821382007822686</v>
      </c>
      <c r="S67" s="0" t="n">
        <f aca="false">1+(1-R67)^2+2*0.938^2*D67^2*R67^2/E67</f>
        <v>1.0400476689608</v>
      </c>
      <c r="T67" s="0" t="n">
        <f aca="false">D67*E67*E67/2/PI()*137.036*137.036/0.38938/S67</f>
        <v>1.33729214281679</v>
      </c>
      <c r="U67" s="0" t="n">
        <f aca="false">PI()*R67/D67/C67</f>
        <v>258.054316166356</v>
      </c>
      <c r="V67" s="10" t="n">
        <f aca="false">F67*T67*U67/1000</f>
        <v>0.115606493158791</v>
      </c>
    </row>
    <row r="68" customFormat="false" ht="15" hidden="false" customHeight="false" outlineLevel="0" collapsed="false">
      <c r="A68" s="0" t="n">
        <v>2.301</v>
      </c>
      <c r="B68" s="0" t="n">
        <v>17.386</v>
      </c>
      <c r="C68" s="0" t="n">
        <v>0.415</v>
      </c>
      <c r="D68" s="0" t="n">
        <v>0.02465</v>
      </c>
      <c r="E68" s="0" t="n">
        <v>0.0872</v>
      </c>
      <c r="F68" s="0" t="n">
        <v>0.339</v>
      </c>
      <c r="G68" s="0" t="n">
        <v>4.332</v>
      </c>
      <c r="H68" s="10" t="n">
        <v>0.002126</v>
      </c>
      <c r="I68" s="10" t="n">
        <v>0.2363</v>
      </c>
      <c r="J68" s="10" t="n">
        <v>0.00555</v>
      </c>
      <c r="K68" s="10" t="n">
        <f aca="false">J68/I68*100</f>
        <v>2.34870926787981</v>
      </c>
      <c r="L68" s="10" t="n">
        <v>0.00731</v>
      </c>
      <c r="M68" s="10" t="n">
        <f aca="false">L68/I68*100</f>
        <v>3.09352517985611</v>
      </c>
      <c r="N68" s="10" t="n">
        <v>0.0122</v>
      </c>
      <c r="O68" s="10" t="n">
        <f aca="false">N68*100/I68</f>
        <v>5.16292848074482</v>
      </c>
      <c r="P68" s="10" t="n">
        <v>0.0164</v>
      </c>
      <c r="Q68" s="10" t="n">
        <f aca="false">P68/I68*100</f>
        <v>6.94033008887008</v>
      </c>
      <c r="R68" s="0" t="n">
        <f aca="false">(A68-C68)/A68</f>
        <v>0.819643633202955</v>
      </c>
      <c r="S68" s="0" t="n">
        <f aca="false">1+(1-R68)^2+2*0.938^2*D68^2*R68^2/E68</f>
        <v>1.04076606597913</v>
      </c>
      <c r="T68" s="0" t="n">
        <f aca="false">D68*E68*E68/2/PI()*137.036*137.036/0.38938/S68</f>
        <v>1.3823327817318</v>
      </c>
      <c r="U68" s="0" t="n">
        <f aca="false">PI()*R68/D68/C68</f>
        <v>251.715478543664</v>
      </c>
      <c r="V68" s="10" t="n">
        <f aca="false">F68*T68*U68/1000</f>
        <v>0.117956595046812</v>
      </c>
    </row>
    <row r="69" customFormat="false" ht="15" hidden="false" customHeight="false" outlineLevel="0" collapsed="false">
      <c r="A69" s="0" t="n">
        <v>2.301</v>
      </c>
      <c r="B69" s="0" t="n">
        <v>17.386</v>
      </c>
      <c r="C69" s="0" t="n">
        <v>0.419</v>
      </c>
      <c r="D69" s="0" t="n">
        <v>0.02497</v>
      </c>
      <c r="E69" s="0" t="n">
        <v>0.0882</v>
      </c>
      <c r="F69" s="0" t="n">
        <v>0.342</v>
      </c>
      <c r="G69" s="0" t="n">
        <v>4.323</v>
      </c>
      <c r="H69" s="10" t="n">
        <v>0.00213</v>
      </c>
      <c r="I69" s="10" t="n">
        <v>0.2422</v>
      </c>
      <c r="J69" s="10" t="n">
        <v>0.00558</v>
      </c>
      <c r="K69" s="10" t="n">
        <f aca="false">J69/I69*100</f>
        <v>2.30388109000826</v>
      </c>
      <c r="L69" s="10" t="n">
        <v>0.00731</v>
      </c>
      <c r="M69" s="10" t="n">
        <f aca="false">L69/I69*100</f>
        <v>3.01816680429397</v>
      </c>
      <c r="N69" s="10" t="n">
        <v>0.012</v>
      </c>
      <c r="O69" s="10" t="n">
        <f aca="false">N69*100/I69</f>
        <v>4.95458298926507</v>
      </c>
      <c r="P69" s="10" t="n">
        <v>0.0159</v>
      </c>
      <c r="Q69" s="10" t="n">
        <f aca="false">P69/I69*100</f>
        <v>6.56482246077622</v>
      </c>
      <c r="R69" s="0" t="n">
        <f aca="false">(A69-C69)/A69</f>
        <v>0.817905258583225</v>
      </c>
      <c r="S69" s="0" t="n">
        <f aca="false">1+(1-R69)^2+2*0.938^2*D69^2*R69^2/E69</f>
        <v>1.04148015878143</v>
      </c>
      <c r="T69" s="0" t="n">
        <f aca="false">D69*E69*E69/2/PI()*137.036*137.036/0.38938/S69</f>
        <v>1.43159624152113</v>
      </c>
      <c r="U69" s="0" t="n">
        <f aca="false">PI()*R69/D69/C69</f>
        <v>245.595445006324</v>
      </c>
      <c r="V69" s="10" t="n">
        <f aca="false">F69*T69*U69/1000</f>
        <v>0.120244982473971</v>
      </c>
    </row>
    <row r="70" customFormat="false" ht="15" hidden="false" customHeight="false" outlineLevel="0" collapsed="false">
      <c r="A70" s="0" t="n">
        <v>2.301</v>
      </c>
      <c r="B70" s="0" t="n">
        <v>17.386</v>
      </c>
      <c r="C70" s="0" t="n">
        <v>0.424</v>
      </c>
      <c r="D70" s="0" t="n">
        <v>0.02529</v>
      </c>
      <c r="E70" s="0" t="n">
        <v>0.0891</v>
      </c>
      <c r="F70" s="0" t="n">
        <v>0.345</v>
      </c>
      <c r="G70" s="0" t="n">
        <v>4.314</v>
      </c>
      <c r="H70" s="10" t="n">
        <v>0.002136</v>
      </c>
      <c r="I70" s="10" t="n">
        <v>0.2421</v>
      </c>
      <c r="J70" s="10" t="n">
        <v>0.00549</v>
      </c>
      <c r="K70" s="10" t="n">
        <f aca="false">J70/I70*100</f>
        <v>2.26765799256506</v>
      </c>
      <c r="L70" s="10" t="n">
        <v>0.00726</v>
      </c>
      <c r="M70" s="10" t="n">
        <f aca="false">L70/I70*100</f>
        <v>2.99876084262701</v>
      </c>
      <c r="N70" s="10" t="n">
        <v>0.0131</v>
      </c>
      <c r="O70" s="10" t="n">
        <f aca="false">N70*100/I70</f>
        <v>5.41098719537381</v>
      </c>
      <c r="P70" s="10" t="n">
        <v>0.0156</v>
      </c>
      <c r="Q70" s="10" t="n">
        <f aca="false">P70/I70*100</f>
        <v>6.44361833952912</v>
      </c>
      <c r="R70" s="0" t="n">
        <f aca="false">(A70-C70)/A70</f>
        <v>0.815732290308561</v>
      </c>
      <c r="S70" s="0" t="n">
        <f aca="false">1+(1-R70)^2+2*0.938^2*D70^2*R70^2/E70</f>
        <v>1.04235984463438</v>
      </c>
      <c r="T70" s="0" t="n">
        <f aca="false">D70*E70*E70/2/PI()*137.036*137.036/0.38938/S70</f>
        <v>1.47843556897891</v>
      </c>
      <c r="U70" s="0" t="n">
        <f aca="false">PI()*R70/D70/C70</f>
        <v>238.991712225855</v>
      </c>
      <c r="V70" s="10" t="n">
        <f aca="false">F70*T70*U70/1000</f>
        <v>0.121900177575827</v>
      </c>
    </row>
    <row r="71" customFormat="false" ht="15" hidden="false" customHeight="false" outlineLevel="0" collapsed="false">
      <c r="A71" s="0" t="n">
        <v>2.301</v>
      </c>
      <c r="B71" s="0" t="n">
        <v>17.386</v>
      </c>
      <c r="C71" s="0" t="n">
        <v>0.428</v>
      </c>
      <c r="D71" s="0" t="n">
        <v>0.02561</v>
      </c>
      <c r="E71" s="0" t="n">
        <v>0.09</v>
      </c>
      <c r="F71" s="0" t="n">
        <v>0.349</v>
      </c>
      <c r="G71" s="0" t="n">
        <v>4.305</v>
      </c>
      <c r="H71" s="10" t="n">
        <v>0.002141</v>
      </c>
      <c r="I71" s="10" t="n">
        <v>0.2461</v>
      </c>
      <c r="J71" s="10" t="n">
        <v>0.00543</v>
      </c>
      <c r="K71" s="10" t="n">
        <f aca="false">J71/I71*100</f>
        <v>2.20642015440878</v>
      </c>
      <c r="L71" s="10" t="n">
        <v>0.00725</v>
      </c>
      <c r="M71" s="10" t="n">
        <f aca="false">L71/I71*100</f>
        <v>2.94595692807802</v>
      </c>
      <c r="N71" s="10" t="n">
        <v>0.0129</v>
      </c>
      <c r="O71" s="10" t="n">
        <f aca="false">N71*100/I71</f>
        <v>5.24177163754571</v>
      </c>
      <c r="P71" s="10" t="n">
        <v>0.0152</v>
      </c>
      <c r="Q71" s="10" t="n">
        <f aca="false">P71/I71*100</f>
        <v>6.17635107679805</v>
      </c>
      <c r="R71" s="0" t="n">
        <f aca="false">(A71-C71)/A71</f>
        <v>0.813993915688831</v>
      </c>
      <c r="S71" s="0" t="n">
        <f aca="false">1+(1-R71)^2+2*0.938^2*D71^2*R71^2/E71</f>
        <v>1.04309504856107</v>
      </c>
      <c r="T71" s="0" t="n">
        <f aca="false">D71*E71*E71/2/PI()*137.036*137.036/0.38938/S71</f>
        <v>1.52646394599106</v>
      </c>
      <c r="U71" s="0" t="n">
        <f aca="false">PI()*R71/D71/C71</f>
        <v>233.3015821064</v>
      </c>
      <c r="V71" s="10" t="n">
        <f aca="false">F71*T71*U71/1000</f>
        <v>0.124288132316204</v>
      </c>
    </row>
    <row r="72" customFormat="false" ht="15" hidden="false" customHeight="false" outlineLevel="0" collapsed="false">
      <c r="A72" s="0" t="n">
        <v>2.301</v>
      </c>
      <c r="B72" s="0" t="n">
        <v>17.386</v>
      </c>
      <c r="C72" s="0" t="n">
        <v>0.433</v>
      </c>
      <c r="D72" s="0" t="n">
        <v>0.02594</v>
      </c>
      <c r="E72" s="0" t="n">
        <v>0.0909</v>
      </c>
      <c r="F72" s="0" t="n">
        <v>0.352</v>
      </c>
      <c r="G72" s="0" t="n">
        <v>4.295</v>
      </c>
      <c r="H72" s="10" t="n">
        <v>0.002146</v>
      </c>
      <c r="I72" s="10" t="n">
        <v>0.2334</v>
      </c>
      <c r="J72" s="10" t="n">
        <v>0.00535</v>
      </c>
      <c r="K72" s="10" t="n">
        <f aca="false">J72/I72*100</f>
        <v>2.29220222793487</v>
      </c>
      <c r="L72" s="10" t="n">
        <v>0.00703</v>
      </c>
      <c r="M72" s="10" t="n">
        <f aca="false">L72/I72*100</f>
        <v>3.01199657240788</v>
      </c>
      <c r="N72" s="10" t="n">
        <v>0.0129</v>
      </c>
      <c r="O72" s="10" t="n">
        <f aca="false">N72*100/I72</f>
        <v>5.52699228791774</v>
      </c>
      <c r="P72" s="10" t="n">
        <v>0.0148</v>
      </c>
      <c r="Q72" s="10" t="n">
        <f aca="false">P72/I72*100</f>
        <v>6.34104541559554</v>
      </c>
      <c r="R72" s="0" t="n">
        <f aca="false">(A72-C72)/A72</f>
        <v>0.811820947414168</v>
      </c>
      <c r="S72" s="0" t="n">
        <f aca="false">1+(1-R72)^2+2*0.938^2*D72^2*R72^2/E72</f>
        <v>1.04399619649906</v>
      </c>
      <c r="T72" s="0" t="n">
        <f aca="false">D72*E72*E72/2/PI()*137.036*137.036/0.38938/S72</f>
        <v>1.5758492134929</v>
      </c>
      <c r="U72" s="0" t="n">
        <f aca="false">PI()*R72/D72/C72</f>
        <v>227.066077555654</v>
      </c>
      <c r="V72" s="10" t="n">
        <f aca="false">F72*T72*U72/1000</f>
        <v>0.125953308703902</v>
      </c>
    </row>
    <row r="73" customFormat="false" ht="15" hidden="false" customHeight="false" outlineLevel="0" collapsed="false">
      <c r="A73" s="0" t="n">
        <v>2.301</v>
      </c>
      <c r="B73" s="0" t="n">
        <v>17.386</v>
      </c>
      <c r="C73" s="0" t="n">
        <v>0.437</v>
      </c>
      <c r="D73" s="0" t="n">
        <v>0.02626</v>
      </c>
      <c r="E73" s="0" t="n">
        <v>0.0919</v>
      </c>
      <c r="F73" s="0" t="n">
        <v>0.355</v>
      </c>
      <c r="G73" s="0" t="n">
        <v>4.287</v>
      </c>
      <c r="H73" s="10" t="n">
        <v>0.002151</v>
      </c>
      <c r="I73" s="10" t="n">
        <v>0.2449</v>
      </c>
      <c r="J73" s="10" t="n">
        <v>0.00532</v>
      </c>
      <c r="K73" s="10" t="n">
        <f aca="false">J73/I73*100</f>
        <v>2.17231523070641</v>
      </c>
      <c r="L73" s="10" t="n">
        <v>0.00712</v>
      </c>
      <c r="M73" s="10" t="n">
        <f aca="false">L73/I73*100</f>
        <v>2.90730910575745</v>
      </c>
      <c r="N73" s="10" t="n">
        <v>0.0124</v>
      </c>
      <c r="O73" s="10" t="n">
        <f aca="false">N73*100/I73</f>
        <v>5.06329113924051</v>
      </c>
      <c r="P73" s="10" t="n">
        <v>0.0145</v>
      </c>
      <c r="Q73" s="10" t="n">
        <f aca="false">P73/I73*100</f>
        <v>5.92078399346672</v>
      </c>
      <c r="R73" s="0" t="n">
        <f aca="false">(A73-C73)/A73</f>
        <v>0.810082572794437</v>
      </c>
      <c r="S73" s="0" t="n">
        <f aca="false">1+(1-R73)^2+2*0.938^2*D73^2*R73^2/E73</f>
        <v>1.04473362149868</v>
      </c>
      <c r="T73" s="0" t="n">
        <f aca="false">D73*E73*E73/2/PI()*137.036*137.036/0.38938/S73</f>
        <v>1.62943113581315</v>
      </c>
      <c r="U73" s="0" t="n">
        <f aca="false">PI()*R73/D73/C73</f>
        <v>221.770105623236</v>
      </c>
      <c r="V73" s="10" t="n">
        <f aca="false">F73*T73*U73/1000</f>
        <v>0.12828248585875</v>
      </c>
    </row>
    <row r="74" customFormat="false" ht="15" hidden="false" customHeight="false" outlineLevel="0" collapsed="false">
      <c r="A74" s="0" t="n">
        <v>2.301</v>
      </c>
      <c r="B74" s="0" t="n">
        <v>17.386</v>
      </c>
      <c r="C74" s="0" t="n">
        <v>0.441</v>
      </c>
      <c r="D74" s="0" t="n">
        <v>0.02659</v>
      </c>
      <c r="E74" s="0" t="n">
        <v>0.0928</v>
      </c>
      <c r="F74" s="0" t="n">
        <v>0.358</v>
      </c>
      <c r="G74" s="0" t="n">
        <v>4.277</v>
      </c>
      <c r="H74" s="10" t="n">
        <v>0.002156</v>
      </c>
      <c r="I74" s="10" t="n">
        <v>0.2432</v>
      </c>
      <c r="J74" s="10" t="n">
        <v>0.00525</v>
      </c>
      <c r="K74" s="10" t="n">
        <f aca="false">J74/I74*100</f>
        <v>2.15871710526316</v>
      </c>
      <c r="L74" s="10" t="n">
        <v>0.00704</v>
      </c>
      <c r="M74" s="10" t="n">
        <f aca="false">L74/I74*100</f>
        <v>2.89473684210526</v>
      </c>
      <c r="N74" s="10" t="n">
        <v>0.0122</v>
      </c>
      <c r="O74" s="10" t="n">
        <f aca="false">N74*100/I74</f>
        <v>5.01644736842105</v>
      </c>
      <c r="P74" s="10" t="n">
        <v>0.0141</v>
      </c>
      <c r="Q74" s="10" t="n">
        <f aca="false">P74/I74*100</f>
        <v>5.79769736842105</v>
      </c>
      <c r="R74" s="0" t="n">
        <f aca="false">(A74-C74)/A74</f>
        <v>0.808344198174706</v>
      </c>
      <c r="S74" s="0" t="n">
        <f aca="false">1+(1-R74)^2+2*0.938^2*D74^2*R74^2/E74</f>
        <v>1.04549220689713</v>
      </c>
      <c r="T74" s="0" t="n">
        <f aca="false">D74*E74*E74/2/PI()*137.036*137.036/0.38938/S74</f>
        <v>1.68116108053441</v>
      </c>
      <c r="U74" s="0" t="n">
        <f aca="false">PI()*R74/D74/C74</f>
        <v>216.565499497926</v>
      </c>
      <c r="V74" s="10" t="n">
        <f aca="false">F74*T74*U74/1000</f>
        <v>0.130341173112982</v>
      </c>
    </row>
    <row r="75" customFormat="false" ht="15" hidden="false" customHeight="false" outlineLevel="0" collapsed="false">
      <c r="A75" s="0" t="n">
        <v>2.301</v>
      </c>
      <c r="B75" s="0" t="n">
        <v>17.386</v>
      </c>
      <c r="C75" s="0" t="n">
        <v>0.446</v>
      </c>
      <c r="D75" s="0" t="n">
        <v>0.02691</v>
      </c>
      <c r="E75" s="0" t="n">
        <v>0.0937</v>
      </c>
      <c r="F75" s="0" t="n">
        <v>0.362</v>
      </c>
      <c r="G75" s="0" t="n">
        <v>4.269</v>
      </c>
      <c r="H75" s="10" t="n">
        <v>0.002161</v>
      </c>
      <c r="I75" s="10" t="n">
        <v>0.2508</v>
      </c>
      <c r="J75" s="10" t="n">
        <v>0.00526</v>
      </c>
      <c r="K75" s="10" t="n">
        <f aca="false">J75/I75*100</f>
        <v>2.09728867623604</v>
      </c>
      <c r="L75" s="10" t="n">
        <v>0.00707</v>
      </c>
      <c r="M75" s="10" t="n">
        <f aca="false">L75/I75*100</f>
        <v>2.81897926634769</v>
      </c>
      <c r="N75" s="10" t="n">
        <v>0.012</v>
      </c>
      <c r="O75" s="10" t="n">
        <f aca="false">N75*100/I75</f>
        <v>4.78468899521531</v>
      </c>
      <c r="P75" s="10" t="n">
        <v>0.0137</v>
      </c>
      <c r="Q75" s="10" t="n">
        <f aca="false">P75/I75*100</f>
        <v>5.46251993620415</v>
      </c>
      <c r="R75" s="0" t="n">
        <f aca="false">(A75-C75)/A75</f>
        <v>0.806171229900044</v>
      </c>
      <c r="S75" s="0" t="n">
        <f aca="false">1+(1-R75)^2+2*0.938^2*D75^2*R75^2/E75</f>
        <v>1.04640808197063</v>
      </c>
      <c r="T75" s="0" t="n">
        <f aca="false">D75*E75*E75/2/PI()*137.036*137.036/0.38938/S75</f>
        <v>1.73303618948439</v>
      </c>
      <c r="U75" s="0" t="n">
        <f aca="false">PI()*R75/D75/C75</f>
        <v>211.022425973093</v>
      </c>
      <c r="V75" s="10" t="n">
        <f aca="false">F75*T75*U75/1000</f>
        <v>0.132386839363506</v>
      </c>
    </row>
    <row r="76" customFormat="false" ht="15" hidden="false" customHeight="false" outlineLevel="0" collapsed="false">
      <c r="A76" s="0" t="n">
        <v>2.301</v>
      </c>
      <c r="B76" s="0" t="n">
        <v>17.386</v>
      </c>
      <c r="C76" s="0" t="n">
        <v>0.45</v>
      </c>
      <c r="D76" s="0" t="n">
        <v>0.02724</v>
      </c>
      <c r="E76" s="0" t="n">
        <v>0.0946</v>
      </c>
      <c r="F76" s="0" t="n">
        <v>0.365</v>
      </c>
      <c r="G76" s="0" t="n">
        <v>4.26</v>
      </c>
      <c r="H76" s="10" t="n">
        <v>0.002167</v>
      </c>
      <c r="I76" s="10" t="n">
        <v>0.2525</v>
      </c>
      <c r="J76" s="10" t="n">
        <v>0.0052</v>
      </c>
      <c r="K76" s="10" t="n">
        <f aca="false">J76/I76*100</f>
        <v>2.05940594059406</v>
      </c>
      <c r="L76" s="10" t="n">
        <v>0.00703</v>
      </c>
      <c r="M76" s="10" t="n">
        <f aca="false">L76/I76*100</f>
        <v>2.78415841584158</v>
      </c>
      <c r="N76" s="10" t="n">
        <v>0.0119</v>
      </c>
      <c r="O76" s="10" t="n">
        <f aca="false">N76*100/I76</f>
        <v>4.71287128712871</v>
      </c>
      <c r="P76" s="10" t="n">
        <v>0.0134</v>
      </c>
      <c r="Q76" s="10" t="n">
        <f aca="false">P76/I76*100</f>
        <v>5.30693069306931</v>
      </c>
      <c r="R76" s="0" t="n">
        <f aca="false">(A76-C76)/A76</f>
        <v>0.804432855280313</v>
      </c>
      <c r="S76" s="0" t="n">
        <f aca="false">1+(1-R76)^2+2*0.938^2*D76^2*R76^2/E76</f>
        <v>1.04717829478422</v>
      </c>
      <c r="T76" s="0" t="n">
        <f aca="false">D76*E76*E76/2/PI()*137.036*137.036/0.38938/S76</f>
        <v>1.78683553899674</v>
      </c>
      <c r="U76" s="0" t="n">
        <f aca="false">PI()*R76/D76/C76</f>
        <v>206.16742930779</v>
      </c>
      <c r="V76" s="10" t="n">
        <f aca="false">F76*T76*U76/1000</f>
        <v>0.134461360729827</v>
      </c>
    </row>
    <row r="77" customFormat="false" ht="15" hidden="false" customHeight="false" outlineLevel="0" collapsed="false">
      <c r="A77" s="0" t="n">
        <v>2.301</v>
      </c>
      <c r="B77" s="0" t="n">
        <v>17.386</v>
      </c>
      <c r="C77" s="0" t="n">
        <v>0.454</v>
      </c>
      <c r="D77" s="0" t="n">
        <v>0.02758</v>
      </c>
      <c r="E77" s="0" t="n">
        <v>0.0956</v>
      </c>
      <c r="F77" s="0" t="n">
        <v>0.368</v>
      </c>
      <c r="G77" s="0" t="n">
        <v>4.249</v>
      </c>
      <c r="H77" s="10" t="n">
        <v>0.002172</v>
      </c>
      <c r="I77" s="10" t="n">
        <v>0.2518</v>
      </c>
      <c r="J77" s="10" t="n">
        <v>0.00519</v>
      </c>
      <c r="K77" s="10" t="n">
        <f aca="false">J77/I77*100</f>
        <v>2.06115965051628</v>
      </c>
      <c r="L77" s="10" t="n">
        <v>0.00697</v>
      </c>
      <c r="M77" s="10" t="n">
        <f aca="false">L77/I77*100</f>
        <v>2.76806989674345</v>
      </c>
      <c r="N77" s="10" t="n">
        <v>0.0121</v>
      </c>
      <c r="O77" s="10" t="n">
        <f aca="false">N77*100/I77</f>
        <v>4.80540111199365</v>
      </c>
      <c r="P77" s="10" t="n">
        <v>0.013</v>
      </c>
      <c r="Q77" s="10" t="n">
        <f aca="false">P77/I77*100</f>
        <v>5.16282764098491</v>
      </c>
      <c r="R77" s="0" t="n">
        <f aca="false">(A77-C77)/A77</f>
        <v>0.802694480660582</v>
      </c>
      <c r="S77" s="0" t="n">
        <f aca="false">1+(1-R77)^2+2*0.938^2*D77^2*R77^2/E77</f>
        <v>1.04795072085044</v>
      </c>
      <c r="T77" s="0" t="n">
        <f aca="false">D77*E77*E77/2/PI()*137.036*137.036/0.38938/S77</f>
        <v>1.84622668210501</v>
      </c>
      <c r="U77" s="0" t="n">
        <f aca="false">PI()*R77/D77/C77</f>
        <v>201.395626301409</v>
      </c>
      <c r="V77" s="10" t="n">
        <f aca="false">F77*T77*U77/1000</f>
        <v>0.136830488248783</v>
      </c>
    </row>
    <row r="78" customFormat="false" ht="15" hidden="false" customHeight="false" outlineLevel="0" collapsed="false">
      <c r="A78" s="0" t="n">
        <v>2.301</v>
      </c>
      <c r="B78" s="0" t="n">
        <v>17.386</v>
      </c>
      <c r="C78" s="0" t="n">
        <v>0.459</v>
      </c>
      <c r="D78" s="0" t="n">
        <v>0.02791</v>
      </c>
      <c r="E78" s="0" t="n">
        <v>0.0965</v>
      </c>
      <c r="F78" s="0" t="n">
        <v>0.372</v>
      </c>
      <c r="G78" s="0" t="n">
        <v>4.241</v>
      </c>
      <c r="H78" s="10" t="n">
        <v>0.002177</v>
      </c>
      <c r="I78" s="10" t="n">
        <v>0.2555</v>
      </c>
      <c r="J78" s="10" t="n">
        <v>0.00516</v>
      </c>
      <c r="K78" s="10" t="n">
        <f aca="false">J78/I78*100</f>
        <v>2.01956947162427</v>
      </c>
      <c r="L78" s="10" t="n">
        <v>0.00696</v>
      </c>
      <c r="M78" s="10" t="n">
        <f aca="false">L78/I78*100</f>
        <v>2.72407045009785</v>
      </c>
      <c r="N78" s="10" t="n">
        <v>0.0131</v>
      </c>
      <c r="O78" s="10" t="n">
        <f aca="false">N78*100/I78</f>
        <v>5.12720156555773</v>
      </c>
      <c r="P78" s="10" t="n">
        <v>0.0127</v>
      </c>
      <c r="Q78" s="10" t="n">
        <f aca="false">P78/I78*100</f>
        <v>4.9706457925636</v>
      </c>
      <c r="R78" s="0" t="n">
        <f aca="false">(A78-C78)/A78</f>
        <v>0.800521512385919</v>
      </c>
      <c r="S78" s="0" t="n">
        <f aca="false">1+(1-R78)^2+2*0.938^2*D78^2*R78^2/E78</f>
        <v>1.04889444701666</v>
      </c>
      <c r="T78" s="0" t="n">
        <f aca="false">D78*E78*E78/2/PI()*137.036*137.036/0.38938/S78</f>
        <v>1.90194745490306</v>
      </c>
      <c r="U78" s="0" t="n">
        <f aca="false">PI()*R78/D78/C78</f>
        <v>196.31358672735</v>
      </c>
      <c r="V78" s="10" t="n">
        <f aca="false">F78*T78*U78/1000</f>
        <v>0.138896663109698</v>
      </c>
    </row>
    <row r="79" customFormat="false" ht="15" hidden="false" customHeight="false" outlineLevel="0" collapsed="false">
      <c r="A79" s="0" t="n">
        <v>2.301</v>
      </c>
      <c r="B79" s="0" t="n">
        <v>17.386</v>
      </c>
      <c r="C79" s="0" t="n">
        <v>0.463</v>
      </c>
      <c r="D79" s="0" t="n">
        <v>0.02824</v>
      </c>
      <c r="E79" s="0" t="n">
        <v>0.0974</v>
      </c>
      <c r="F79" s="0" t="n">
        <v>0.375</v>
      </c>
      <c r="G79" s="0" t="n">
        <v>4.232</v>
      </c>
      <c r="H79" s="10" t="n">
        <v>0.002183</v>
      </c>
      <c r="I79" s="10" t="n">
        <v>0.2396</v>
      </c>
      <c r="J79" s="10" t="n">
        <v>0.00507</v>
      </c>
      <c r="K79" s="10" t="n">
        <f aca="false">J79/I79*100</f>
        <v>2.11602671118531</v>
      </c>
      <c r="L79" s="10" t="n">
        <v>0.00671</v>
      </c>
      <c r="M79" s="10" t="n">
        <f aca="false">L79/I79*100</f>
        <v>2.80050083472454</v>
      </c>
      <c r="N79" s="10" t="n">
        <v>0.0121</v>
      </c>
      <c r="O79" s="10" t="n">
        <f aca="false">N79*100/I79</f>
        <v>5.05008347245409</v>
      </c>
      <c r="P79" s="10" t="n">
        <v>0.0124</v>
      </c>
      <c r="Q79" s="10" t="n">
        <f aca="false">P79/I79*100</f>
        <v>5.17529215358932</v>
      </c>
      <c r="R79" s="0" t="n">
        <f aca="false">(A79-C79)/A79</f>
        <v>0.798783137766189</v>
      </c>
      <c r="S79" s="0" t="n">
        <f aca="false">1+(1-R79)^2+2*0.938^2*D79^2*R79^2/E79</f>
        <v>1.04968136571365</v>
      </c>
      <c r="T79" s="0" t="n">
        <f aca="false">D79*E79*E79/2/PI()*137.036*137.036/0.38938/S79</f>
        <v>1.95902941109552</v>
      </c>
      <c r="U79" s="0" t="n">
        <f aca="false">PI()*R79/D79/C79</f>
        <v>191.925675436834</v>
      </c>
      <c r="V79" s="10" t="n">
        <f aca="false">F79*T79*U79/1000</f>
        <v>0.140995516096925</v>
      </c>
    </row>
    <row r="80" customFormat="false" ht="15" hidden="false" customHeight="false" outlineLevel="0" collapsed="false">
      <c r="A80" s="0" t="n">
        <v>2.301</v>
      </c>
      <c r="B80" s="0" t="n">
        <v>17.386</v>
      </c>
      <c r="C80" s="0" t="n">
        <v>0.468</v>
      </c>
      <c r="D80" s="0" t="n">
        <v>0.02858</v>
      </c>
      <c r="E80" s="0" t="n">
        <v>0.0983</v>
      </c>
      <c r="F80" s="0" t="n">
        <v>0.378</v>
      </c>
      <c r="G80" s="0" t="n">
        <v>4.222</v>
      </c>
      <c r="H80" s="10" t="n">
        <v>0.002188</v>
      </c>
      <c r="I80" s="10" t="n">
        <v>0.2516</v>
      </c>
      <c r="J80" s="10" t="n">
        <v>0.00513</v>
      </c>
      <c r="K80" s="10" t="n">
        <f aca="false">J80/I80*100</f>
        <v>2.0389507154213</v>
      </c>
      <c r="L80" s="10" t="n">
        <v>0.0068</v>
      </c>
      <c r="M80" s="10" t="n">
        <f aca="false">L80/I80*100</f>
        <v>2.7027027027027</v>
      </c>
      <c r="N80" s="10" t="n">
        <v>0.0118</v>
      </c>
      <c r="O80" s="10" t="n">
        <f aca="false">N80*100/I80</f>
        <v>4.68998410174881</v>
      </c>
      <c r="P80" s="10" t="n">
        <v>0.0121</v>
      </c>
      <c r="Q80" s="10" t="n">
        <f aca="false">P80/I80*100</f>
        <v>4.80922098569157</v>
      </c>
      <c r="R80" s="0" t="n">
        <f aca="false">(A80-C80)/A80</f>
        <v>0.796610169491525</v>
      </c>
      <c r="S80" s="0" t="n">
        <f aca="false">1+(1-R80)^2+2*0.938^2*D80^2*R80^2/E80</f>
        <v>1.05064636165044</v>
      </c>
      <c r="T80" s="0" t="n">
        <f aca="false">D80*E80*E80/2/PI()*137.036*137.036/0.38938/S80</f>
        <v>2.01756965233275</v>
      </c>
      <c r="U80" s="0" t="n">
        <f aca="false">PI()*R80/D80/C80</f>
        <v>187.105968569968</v>
      </c>
      <c r="V80" s="10" t="n">
        <f aca="false">F80*T80*U80/1000</f>
        <v>0.142694744455781</v>
      </c>
    </row>
    <row r="81" customFormat="false" ht="15" hidden="false" customHeight="false" outlineLevel="0" collapsed="false">
      <c r="A81" s="0" t="n">
        <v>2.301</v>
      </c>
      <c r="B81" s="0" t="n">
        <v>17.386</v>
      </c>
      <c r="C81" s="0" t="n">
        <v>0.472</v>
      </c>
      <c r="D81" s="0" t="n">
        <v>0.02892</v>
      </c>
      <c r="E81" s="0" t="n">
        <v>0.0992</v>
      </c>
      <c r="F81" s="0" t="n">
        <v>0.381</v>
      </c>
      <c r="G81" s="0" t="n">
        <v>4.213</v>
      </c>
      <c r="H81" s="10" t="n">
        <v>0.002194</v>
      </c>
      <c r="I81" s="10" t="n">
        <v>0.2543</v>
      </c>
      <c r="J81" s="10" t="n">
        <v>0.00513</v>
      </c>
      <c r="K81" s="10" t="n">
        <f aca="false">J81/I81*100</f>
        <v>2.01730239874164</v>
      </c>
      <c r="L81" s="10" t="n">
        <v>0.0068</v>
      </c>
      <c r="M81" s="10" t="n">
        <f aca="false">L81/I81*100</f>
        <v>2.67400707825403</v>
      </c>
      <c r="N81" s="10" t="n">
        <v>0.012</v>
      </c>
      <c r="O81" s="10" t="n">
        <f aca="false">N81*100/I81</f>
        <v>4.71883602044829</v>
      </c>
      <c r="P81" s="10" t="n">
        <v>0.0118</v>
      </c>
      <c r="Q81" s="10" t="n">
        <f aca="false">P81/I81*100</f>
        <v>4.64018875344082</v>
      </c>
      <c r="R81" s="0" t="n">
        <f aca="false">(A81-C81)/A81</f>
        <v>0.794871794871795</v>
      </c>
      <c r="S81" s="0" t="n">
        <f aca="false">1+(1-R81)^2+2*0.938^2*D81^2*R81^2/E81</f>
        <v>1.05145136042246</v>
      </c>
      <c r="T81" s="0" t="n">
        <f aca="false">D81*E81*E81/2/PI()*137.036*137.036/0.38938/S81</f>
        <v>2.07753468518771</v>
      </c>
      <c r="U81" s="0" t="n">
        <f aca="false">PI()*R81/D81/C81</f>
        <v>182.939156477466</v>
      </c>
      <c r="V81" s="10" t="n">
        <f aca="false">F81*T81*U81/1000</f>
        <v>0.144803790730009</v>
      </c>
    </row>
    <row r="82" customFormat="false" ht="15" hidden="false" customHeight="false" outlineLevel="0" collapsed="false">
      <c r="A82" s="0" t="n">
        <v>2.301</v>
      </c>
      <c r="B82" s="0" t="n">
        <v>20.886</v>
      </c>
      <c r="C82" s="0" t="n">
        <v>0.406</v>
      </c>
      <c r="D82" s="0" t="n">
        <v>0.03454</v>
      </c>
      <c r="E82" s="0" t="n">
        <v>0.1228</v>
      </c>
      <c r="F82" s="0" t="n">
        <v>0.327</v>
      </c>
      <c r="G82" s="0" t="n">
        <v>4.313</v>
      </c>
      <c r="H82" s="10" t="n">
        <v>0.001445</v>
      </c>
      <c r="I82" s="10" t="n">
        <v>0.141</v>
      </c>
      <c r="J82" s="10" t="n">
        <v>0.00292</v>
      </c>
      <c r="K82" s="10" t="n">
        <f aca="false">J82/I82*100</f>
        <v>2.0709219858156</v>
      </c>
      <c r="L82" s="10" t="n">
        <v>0.00399</v>
      </c>
      <c r="M82" s="10" t="n">
        <f aca="false">L82/I82*100</f>
        <v>2.82978723404255</v>
      </c>
      <c r="N82" s="10" t="n">
        <v>0.00766</v>
      </c>
      <c r="O82" s="10" t="n">
        <f aca="false">N82*100/I82</f>
        <v>5.43262411347518</v>
      </c>
      <c r="P82" s="10" t="n">
        <v>0.00816</v>
      </c>
      <c r="Q82" s="10" t="n">
        <f aca="false">P82/I82*100</f>
        <v>5.78723404255319</v>
      </c>
      <c r="R82" s="0" t="n">
        <f aca="false">(A82-C82)/A82</f>
        <v>0.823554976097349</v>
      </c>
      <c r="S82" s="0" t="n">
        <f aca="false">1+(1-R82)^2+2*0.938^2*D82^2*R82^2/E82</f>
        <v>1.04272775062294</v>
      </c>
      <c r="T82" s="0" t="n">
        <f aca="false">D82*E82*E82/2/PI()*137.036*137.036/0.38938/S82</f>
        <v>3.83410473865931</v>
      </c>
      <c r="U82" s="0" t="n">
        <f aca="false">PI()*R82/D82/C82</f>
        <v>184.499036081159</v>
      </c>
      <c r="V82" s="10" t="n">
        <f aca="false">F82*T82*U82/1000</f>
        <v>0.231316081525008</v>
      </c>
    </row>
    <row r="83" customFormat="false" ht="15" hidden="false" customHeight="false" outlineLevel="0" collapsed="false">
      <c r="A83" s="0" t="n">
        <v>2.301</v>
      </c>
      <c r="B83" s="0" t="n">
        <v>20.886</v>
      </c>
      <c r="C83" s="0" t="n">
        <v>0.411</v>
      </c>
      <c r="D83" s="0" t="n">
        <v>0.035</v>
      </c>
      <c r="E83" s="0" t="n">
        <v>0.1242</v>
      </c>
      <c r="F83" s="0" t="n">
        <v>0.331</v>
      </c>
      <c r="G83" s="0" t="n">
        <v>4.303</v>
      </c>
      <c r="H83" s="10" t="n">
        <v>0.001448</v>
      </c>
      <c r="I83" s="10" t="n">
        <v>0.1435</v>
      </c>
      <c r="J83" s="10" t="n">
        <v>0.00291</v>
      </c>
      <c r="K83" s="10" t="n">
        <f aca="false">J83/I83*100</f>
        <v>2.02787456445993</v>
      </c>
      <c r="L83" s="10" t="n">
        <v>0.00398</v>
      </c>
      <c r="M83" s="10" t="n">
        <f aca="false">L83/I83*100</f>
        <v>2.77351916376307</v>
      </c>
      <c r="N83" s="10" t="n">
        <v>0.00766</v>
      </c>
      <c r="O83" s="10" t="n">
        <f aca="false">N83*100/I83</f>
        <v>5.33797909407666</v>
      </c>
      <c r="P83" s="10" t="n">
        <v>0.00794</v>
      </c>
      <c r="Q83" s="10" t="n">
        <f aca="false">P83/I83*100</f>
        <v>5.53310104529617</v>
      </c>
      <c r="R83" s="0" t="n">
        <f aca="false">(A83-C83)/A83</f>
        <v>0.821382007822686</v>
      </c>
      <c r="S83" s="0" t="n">
        <f aca="false">1+(1-R83)^2+2*0.938^2*D83^2*R83^2/E83</f>
        <v>1.04361394605151</v>
      </c>
      <c r="T83" s="0" t="n">
        <f aca="false">D83*E83*E83/2/PI()*137.036*137.036/0.38938/S83</f>
        <v>3.97088399242454</v>
      </c>
      <c r="U83" s="0" t="n">
        <f aca="false">PI()*R83/D83/C83</f>
        <v>179.384614637927</v>
      </c>
      <c r="V83" s="10" t="n">
        <f aca="false">F83*T83*U83/1000</f>
        <v>0.235776428763239</v>
      </c>
    </row>
    <row r="84" customFormat="false" ht="15" hidden="false" customHeight="false" outlineLevel="0" collapsed="false">
      <c r="A84" s="0" t="n">
        <v>2.301</v>
      </c>
      <c r="B84" s="0" t="n">
        <v>20.886</v>
      </c>
      <c r="C84" s="0" t="n">
        <v>0.415</v>
      </c>
      <c r="D84" s="0" t="n">
        <v>0.03545</v>
      </c>
      <c r="E84" s="0" t="n">
        <v>0.1255</v>
      </c>
      <c r="F84" s="0" t="n">
        <v>0.334</v>
      </c>
      <c r="G84" s="0" t="n">
        <v>4.295</v>
      </c>
      <c r="H84" s="10" t="n">
        <v>0.001451</v>
      </c>
      <c r="I84" s="10" t="n">
        <v>0.148</v>
      </c>
      <c r="J84" s="10" t="n">
        <v>0.00291</v>
      </c>
      <c r="K84" s="10" t="n">
        <f aca="false">J84/I84*100</f>
        <v>1.96621621621622</v>
      </c>
      <c r="L84" s="10" t="n">
        <v>0.004</v>
      </c>
      <c r="M84" s="10" t="n">
        <f aca="false">L84/I84*100</f>
        <v>2.7027027027027</v>
      </c>
      <c r="N84" s="10" t="n">
        <v>0.00767</v>
      </c>
      <c r="O84" s="10" t="n">
        <f aca="false">N84*100/I84</f>
        <v>5.18243243243243</v>
      </c>
      <c r="P84" s="10" t="n">
        <v>0.0077</v>
      </c>
      <c r="Q84" s="10" t="n">
        <f aca="false">P84/I84*100</f>
        <v>5.2027027027027</v>
      </c>
      <c r="R84" s="0" t="n">
        <f aca="false">(A84-C84)/A84</f>
        <v>0.819643633202955</v>
      </c>
      <c r="S84" s="0" t="n">
        <f aca="false">1+(1-R84)^2+2*0.938^2*D84^2*R84^2/E84</f>
        <v>1.04436631626763</v>
      </c>
      <c r="T84" s="0" t="n">
        <f aca="false">D84*E84*E84/2/PI()*137.036*137.036/0.38938/S84</f>
        <v>4.10361560380989</v>
      </c>
      <c r="U84" s="0" t="n">
        <f aca="false">PI()*R84/D84/C84</f>
        <v>175.029239664353</v>
      </c>
      <c r="V84" s="10" t="n">
        <f aca="false">F84*T84*U84/1000</f>
        <v>0.239896408149214</v>
      </c>
    </row>
    <row r="85" customFormat="false" ht="15" hidden="false" customHeight="false" outlineLevel="0" collapsed="false">
      <c r="A85" s="0" t="n">
        <v>2.301</v>
      </c>
      <c r="B85" s="0" t="n">
        <v>20.886</v>
      </c>
      <c r="C85" s="0" t="n">
        <v>0.419</v>
      </c>
      <c r="D85" s="0" t="n">
        <v>0.03591</v>
      </c>
      <c r="E85" s="0" t="n">
        <v>0.1268</v>
      </c>
      <c r="F85" s="0" t="n">
        <v>0.337</v>
      </c>
      <c r="G85" s="0" t="n">
        <v>4.285</v>
      </c>
      <c r="H85" s="10" t="n">
        <v>0.001454</v>
      </c>
      <c r="I85" s="10" t="n">
        <v>0.1515</v>
      </c>
      <c r="J85" s="10" t="n">
        <v>0.00293</v>
      </c>
      <c r="K85" s="10" t="n">
        <f aca="false">J85/I85*100</f>
        <v>1.93399339933993</v>
      </c>
      <c r="L85" s="10" t="n">
        <v>0.00401</v>
      </c>
      <c r="M85" s="10" t="n">
        <f aca="false">L85/I85*100</f>
        <v>2.64686468646865</v>
      </c>
      <c r="N85" s="10" t="n">
        <v>0.00768</v>
      </c>
      <c r="O85" s="10" t="n">
        <f aca="false">N85*100/I85</f>
        <v>5.06930693069307</v>
      </c>
      <c r="P85" s="10" t="n">
        <v>0.00749</v>
      </c>
      <c r="Q85" s="10" t="n">
        <f aca="false">P85/I85*100</f>
        <v>4.94389438943894</v>
      </c>
      <c r="R85" s="0" t="n">
        <f aca="false">(A85-C85)/A85</f>
        <v>0.817905258583225</v>
      </c>
      <c r="S85" s="0" t="n">
        <f aca="false">1+(1-R85)^2+2*0.938^2*D85^2*R85^2/E85</f>
        <v>1.0451301233101</v>
      </c>
      <c r="T85" s="0" t="n">
        <f aca="false">D85*E85*E85/2/PI()*137.036*137.036/0.38938/S85</f>
        <v>4.24032734301305</v>
      </c>
      <c r="U85" s="0" t="n">
        <f aca="false">PI()*R85/D85/C85</f>
        <v>170.774666160065</v>
      </c>
      <c r="V85" s="10" t="n">
        <f aca="false">F85*T85*U85/1000</f>
        <v>0.244035343920995</v>
      </c>
    </row>
    <row r="86" customFormat="false" ht="15" hidden="false" customHeight="false" outlineLevel="0" collapsed="false">
      <c r="A86" s="0" t="n">
        <v>2.301</v>
      </c>
      <c r="B86" s="0" t="n">
        <v>20.886</v>
      </c>
      <c r="C86" s="0" t="n">
        <v>0.424</v>
      </c>
      <c r="D86" s="0" t="n">
        <v>0.03637</v>
      </c>
      <c r="E86" s="0" t="n">
        <v>0.1281</v>
      </c>
      <c r="F86" s="0" t="n">
        <v>0.341</v>
      </c>
      <c r="G86" s="0" t="n">
        <v>4.275</v>
      </c>
      <c r="H86" s="10" t="n">
        <v>0.001457</v>
      </c>
      <c r="I86" s="10" t="n">
        <v>0.1522</v>
      </c>
      <c r="J86" s="10" t="n">
        <v>0.00288</v>
      </c>
      <c r="K86" s="10" t="n">
        <f aca="false">J86/I86*100</f>
        <v>1.89224704336399</v>
      </c>
      <c r="L86" s="10" t="n">
        <v>0.00398</v>
      </c>
      <c r="M86" s="10" t="n">
        <f aca="false">L86/I86*100</f>
        <v>2.6149802890933</v>
      </c>
      <c r="N86" s="10" t="n">
        <v>0.00765</v>
      </c>
      <c r="O86" s="10" t="n">
        <f aca="false">N86*100/I86</f>
        <v>5.02628120893561</v>
      </c>
      <c r="P86" s="10" t="n">
        <v>0.00728</v>
      </c>
      <c r="Q86" s="10" t="n">
        <f aca="false">P86/I86*100</f>
        <v>4.78318002628121</v>
      </c>
      <c r="R86" s="0" t="n">
        <f aca="false">(A86-C86)/A86</f>
        <v>0.815732290308561</v>
      </c>
      <c r="S86" s="0" t="n">
        <f aca="false">1+(1-R86)^2+2*0.938^2*D86^2*R86^2/E86</f>
        <v>1.04604576232526</v>
      </c>
      <c r="T86" s="0" t="n">
        <f aca="false">D86*E86*E86/2/PI()*137.036*137.036/0.38938/S86</f>
        <v>4.37932033383859</v>
      </c>
      <c r="U86" s="0" t="n">
        <f aca="false">PI()*R86/D86/C86</f>
        <v>166.183678916466</v>
      </c>
      <c r="V86" s="10" t="n">
        <f aca="false">F86*T86*U86/1000</f>
        <v>0.248170103402765</v>
      </c>
    </row>
    <row r="87" customFormat="false" ht="15" hidden="false" customHeight="false" outlineLevel="0" collapsed="false">
      <c r="A87" s="0" t="n">
        <v>2.301</v>
      </c>
      <c r="B87" s="0" t="n">
        <v>20.886</v>
      </c>
      <c r="C87" s="0" t="n">
        <v>0.428</v>
      </c>
      <c r="D87" s="0" t="n">
        <v>0.03684</v>
      </c>
      <c r="E87" s="0" t="n">
        <v>0.1295</v>
      </c>
      <c r="F87" s="0" t="n">
        <v>0.344</v>
      </c>
      <c r="G87" s="0" t="n">
        <v>4.265</v>
      </c>
      <c r="H87" s="10" t="n">
        <v>0.001461</v>
      </c>
      <c r="I87" s="10" t="n">
        <v>0.1531</v>
      </c>
      <c r="J87" s="10" t="n">
        <v>0.00286</v>
      </c>
      <c r="K87" s="10" t="n">
        <f aca="false">J87/I87*100</f>
        <v>1.8680600914435</v>
      </c>
      <c r="L87" s="10" t="n">
        <v>0.00396</v>
      </c>
      <c r="M87" s="10" t="n">
        <f aca="false">L87/I87*100</f>
        <v>2.58654474199869</v>
      </c>
      <c r="N87" s="10" t="n">
        <v>0.00761</v>
      </c>
      <c r="O87" s="10" t="n">
        <f aca="false">N87*100/I87</f>
        <v>4.97060744611365</v>
      </c>
      <c r="P87" s="10" t="n">
        <v>0.00709</v>
      </c>
      <c r="Q87" s="10" t="n">
        <f aca="false">P87/I87*100</f>
        <v>4.63096015676029</v>
      </c>
      <c r="R87" s="0" t="n">
        <f aca="false">(A87-C87)/A87</f>
        <v>0.813993915688831</v>
      </c>
      <c r="S87" s="0" t="n">
        <f aca="false">1+(1-R87)^2+2*0.938^2*D87^2*R87^2/E87</f>
        <v>1.04681759539216</v>
      </c>
      <c r="T87" s="0" t="n">
        <f aca="false">D87*E87*E87/2/PI()*137.036*137.036/0.38938/S87</f>
        <v>4.53006029032955</v>
      </c>
      <c r="U87" s="0" t="n">
        <f aca="false">PI()*R87/D87/C87</f>
        <v>162.183863130969</v>
      </c>
      <c r="V87" s="10" t="n">
        <f aca="false">F87*T87*U87/1000</f>
        <v>0.252737721267035</v>
      </c>
    </row>
    <row r="88" customFormat="false" ht="15" hidden="false" customHeight="false" outlineLevel="0" collapsed="false">
      <c r="A88" s="0" t="n">
        <v>2.301</v>
      </c>
      <c r="B88" s="0" t="n">
        <v>20.886</v>
      </c>
      <c r="C88" s="0" t="n">
        <v>0.433</v>
      </c>
      <c r="D88" s="0" t="n">
        <v>0.0373</v>
      </c>
      <c r="E88" s="0" t="n">
        <v>0.1308</v>
      </c>
      <c r="F88" s="0" t="n">
        <v>0.347</v>
      </c>
      <c r="G88" s="0" t="n">
        <v>4.256</v>
      </c>
      <c r="H88" s="10" t="n">
        <v>0.001464</v>
      </c>
      <c r="I88" s="10" t="n">
        <v>0.1564</v>
      </c>
      <c r="J88" s="10" t="n">
        <v>0.00285</v>
      </c>
      <c r="K88" s="10" t="n">
        <f aca="false">J88/I88*100</f>
        <v>1.82225063938619</v>
      </c>
      <c r="L88" s="10" t="n">
        <v>0.00398</v>
      </c>
      <c r="M88" s="10" t="n">
        <f aca="false">L88/I88*100</f>
        <v>2.54475703324808</v>
      </c>
      <c r="N88" s="10" t="n">
        <v>0.00789</v>
      </c>
      <c r="O88" s="10" t="n">
        <f aca="false">N88*100/I88</f>
        <v>5.04475703324808</v>
      </c>
      <c r="P88" s="10" t="n">
        <v>0.00692</v>
      </c>
      <c r="Q88" s="10" t="n">
        <f aca="false">P88/I88*100</f>
        <v>4.42455242966752</v>
      </c>
      <c r="R88" s="0" t="n">
        <f aca="false">(A88-C88)/A88</f>
        <v>0.811820947414168</v>
      </c>
      <c r="S88" s="0" t="n">
        <f aca="false">1+(1-R88)^2+2*0.938^2*D88^2*R88^2/E88</f>
        <v>1.04774712114897</v>
      </c>
      <c r="T88" s="0" t="n">
        <f aca="false">D88*E88*E88/2/PI()*137.036*137.036/0.38938/S88</f>
        <v>4.67502223868167</v>
      </c>
      <c r="U88" s="0" t="n">
        <f aca="false">PI()*R88/D88/C88</f>
        <v>157.911368680795</v>
      </c>
      <c r="V88" s="10" t="n">
        <f aca="false">F88*T88*U88/1000</f>
        <v>0.256168988632212</v>
      </c>
    </row>
    <row r="89" customFormat="false" ht="15" hidden="false" customHeight="false" outlineLevel="0" collapsed="false">
      <c r="A89" s="0" t="n">
        <v>2.301</v>
      </c>
      <c r="B89" s="0" t="n">
        <v>20.886</v>
      </c>
      <c r="C89" s="0" t="n">
        <v>0.437</v>
      </c>
      <c r="D89" s="0" t="n">
        <v>0.03777</v>
      </c>
      <c r="E89" s="0" t="n">
        <v>0.1321</v>
      </c>
      <c r="F89" s="0" t="n">
        <v>0.35</v>
      </c>
      <c r="G89" s="0" t="n">
        <v>4.246</v>
      </c>
      <c r="H89" s="10" t="n">
        <v>0.001467</v>
      </c>
      <c r="I89" s="10" t="n">
        <v>0.151</v>
      </c>
      <c r="J89" s="10" t="n">
        <v>0.0028</v>
      </c>
      <c r="K89" s="10" t="n">
        <f aca="false">J89/I89*100</f>
        <v>1.85430463576159</v>
      </c>
      <c r="L89" s="10" t="n">
        <v>0.00387</v>
      </c>
      <c r="M89" s="10" t="n">
        <f aca="false">L89/I89*100</f>
        <v>2.56291390728477</v>
      </c>
      <c r="N89" s="10" t="n">
        <v>0.00752</v>
      </c>
      <c r="O89" s="10" t="n">
        <f aca="false">N89*100/I89</f>
        <v>4.98013245033113</v>
      </c>
      <c r="P89" s="10" t="n">
        <v>0.00672</v>
      </c>
      <c r="Q89" s="10" t="n">
        <f aca="false">P89/I89*100</f>
        <v>4.45033112582782</v>
      </c>
      <c r="R89" s="0" t="n">
        <f aca="false">(A89-C89)/A89</f>
        <v>0.810082572794437</v>
      </c>
      <c r="S89" s="0" t="n">
        <f aca="false">1+(1-R89)^2+2*0.938^2*D89^2*R89^2/E89</f>
        <v>1.04853917327497</v>
      </c>
      <c r="T89" s="0" t="n">
        <f aca="false">D89*E89*E89/2/PI()*137.036*137.036/0.38938/S89</f>
        <v>4.82484979146634</v>
      </c>
      <c r="U89" s="0" t="n">
        <f aca="false">PI()*R89/D89/C89</f>
        <v>154.188058609113</v>
      </c>
      <c r="V89" s="10" t="n">
        <f aca="false">F89*T89*U89/1000</f>
        <v>0.260376977849372</v>
      </c>
    </row>
    <row r="90" customFormat="false" ht="15" hidden="false" customHeight="false" outlineLevel="0" collapsed="false">
      <c r="A90" s="0" t="n">
        <v>2.301</v>
      </c>
      <c r="B90" s="0" t="n">
        <v>20.886</v>
      </c>
      <c r="C90" s="0" t="n">
        <v>0.441</v>
      </c>
      <c r="D90" s="0" t="n">
        <v>0.03824</v>
      </c>
      <c r="E90" s="0" t="n">
        <v>0.1334</v>
      </c>
      <c r="F90" s="0" t="n">
        <v>0.354</v>
      </c>
      <c r="G90" s="0" t="n">
        <v>4.236</v>
      </c>
      <c r="H90" s="10" t="n">
        <v>0.00147</v>
      </c>
      <c r="I90" s="10" t="n">
        <v>0.1535</v>
      </c>
      <c r="J90" s="10" t="n">
        <v>0.00278</v>
      </c>
      <c r="K90" s="10" t="n">
        <f aca="false">J90/I90*100</f>
        <v>1.81107491856678</v>
      </c>
      <c r="L90" s="10" t="n">
        <v>0.00387</v>
      </c>
      <c r="M90" s="10" t="n">
        <f aca="false">L90/I90*100</f>
        <v>2.52117263843648</v>
      </c>
      <c r="N90" s="10" t="n">
        <v>0.00723</v>
      </c>
      <c r="O90" s="10" t="n">
        <f aca="false">N90*100/I90</f>
        <v>4.71009771986971</v>
      </c>
      <c r="P90" s="10" t="n">
        <v>0.00654</v>
      </c>
      <c r="Q90" s="10" t="n">
        <f aca="false">P90/I90*100</f>
        <v>4.26058631921824</v>
      </c>
      <c r="R90" s="0" t="n">
        <f aca="false">(A90-C90)/A90</f>
        <v>0.808344198174706</v>
      </c>
      <c r="S90" s="0" t="n">
        <f aca="false">1+(1-R90)^2+2*0.938^2*D90^2*R90^2/E90</f>
        <v>1.04933594250313</v>
      </c>
      <c r="T90" s="0" t="n">
        <f aca="false">D90*E90*E90/2/PI()*137.036*137.036/0.38938/S90</f>
        <v>4.97772421625321</v>
      </c>
      <c r="U90" s="0" t="n">
        <f aca="false">PI()*R90/D90/C90</f>
        <v>150.587778024317</v>
      </c>
      <c r="V90" s="10" t="n">
        <f aca="false">F90*T90*U90/1000</f>
        <v>0.265352887987565</v>
      </c>
    </row>
    <row r="91" customFormat="false" ht="15" hidden="false" customHeight="false" outlineLevel="0" collapsed="false">
      <c r="A91" s="0" t="n">
        <v>2.301</v>
      </c>
      <c r="B91" s="0" t="n">
        <v>20.886</v>
      </c>
      <c r="C91" s="0" t="n">
        <v>0.446</v>
      </c>
      <c r="D91" s="0" t="n">
        <v>0.03871</v>
      </c>
      <c r="E91" s="0" t="n">
        <v>0.1348</v>
      </c>
      <c r="F91" s="0" t="n">
        <v>0.357</v>
      </c>
      <c r="G91" s="0" t="n">
        <v>4.227</v>
      </c>
      <c r="H91" s="10" t="n">
        <v>0.001473</v>
      </c>
      <c r="I91" s="10" t="n">
        <v>0.1525</v>
      </c>
      <c r="J91" s="10" t="n">
        <v>0.00277</v>
      </c>
      <c r="K91" s="10" t="n">
        <f aca="false">J91/I91*100</f>
        <v>1.81639344262295</v>
      </c>
      <c r="L91" s="10" t="n">
        <v>0.00384</v>
      </c>
      <c r="M91" s="10" t="n">
        <f aca="false">L91/I91*100</f>
        <v>2.51803278688525</v>
      </c>
      <c r="N91" s="10" t="n">
        <v>0.00766</v>
      </c>
      <c r="O91" s="10" t="n">
        <f aca="false">N91*100/I91</f>
        <v>5.02295081967213</v>
      </c>
      <c r="P91" s="10" t="n">
        <v>0.00638</v>
      </c>
      <c r="Q91" s="10" t="n">
        <f aca="false">P91/I91*100</f>
        <v>4.18360655737705</v>
      </c>
      <c r="R91" s="0" t="n">
        <f aca="false">(A91-C91)/A91</f>
        <v>0.806171229900044</v>
      </c>
      <c r="S91" s="0" t="n">
        <f aca="false">1+(1-R91)^2+2*0.938^2*D91^2*R91^2/E91</f>
        <v>1.05028255308139</v>
      </c>
      <c r="T91" s="0" t="n">
        <f aca="false">D91*E91*E91/2/PI()*137.036*137.036/0.38938/S91</f>
        <v>5.14058615315147</v>
      </c>
      <c r="U91" s="0" t="n">
        <f aca="false">PI()*R91/D91/C91</f>
        <v>146.696292506741</v>
      </c>
      <c r="V91" s="10" t="n">
        <f aca="false">F91*T91*U91/1000</f>
        <v>0.269215460002434</v>
      </c>
    </row>
    <row r="92" customFormat="false" ht="15" hidden="false" customHeight="false" outlineLevel="0" collapsed="false">
      <c r="A92" s="0" t="n">
        <v>2.301</v>
      </c>
      <c r="B92" s="0" t="n">
        <v>20.886</v>
      </c>
      <c r="C92" s="0" t="n">
        <v>0.45</v>
      </c>
      <c r="D92" s="0" t="n">
        <v>0.03918</v>
      </c>
      <c r="E92" s="0" t="n">
        <v>0.1361</v>
      </c>
      <c r="F92" s="0" t="n">
        <v>0.36</v>
      </c>
      <c r="G92" s="0" t="n">
        <v>4.218</v>
      </c>
      <c r="H92" s="10" t="n">
        <v>0.001476</v>
      </c>
      <c r="I92" s="10" t="n">
        <v>0.1554</v>
      </c>
      <c r="J92" s="10" t="n">
        <v>0.00275</v>
      </c>
      <c r="K92" s="10" t="n">
        <f aca="false">J92/I92*100</f>
        <v>1.76962676962677</v>
      </c>
      <c r="L92" s="10" t="n">
        <v>0.00384</v>
      </c>
      <c r="M92" s="10" t="n">
        <f aca="false">L92/I92*100</f>
        <v>2.47104247104247</v>
      </c>
      <c r="N92" s="10" t="n">
        <v>0.00738</v>
      </c>
      <c r="O92" s="10" t="n">
        <f aca="false">N92*100/I92</f>
        <v>4.74903474903475</v>
      </c>
      <c r="P92" s="10" t="n">
        <v>0.00621</v>
      </c>
      <c r="Q92" s="10" t="n">
        <f aca="false">P92/I92*100</f>
        <v>3.996138996139</v>
      </c>
      <c r="R92" s="0" t="n">
        <f aca="false">(A92-C92)/A92</f>
        <v>0.804432855280313</v>
      </c>
      <c r="S92" s="0" t="n">
        <f aca="false">1+(1-R92)^2+2*0.938^2*D92^2*R92^2/E92</f>
        <v>1.05109008559523</v>
      </c>
      <c r="T92" s="0" t="n">
        <f aca="false">D92*E92*E92/2/PI()*137.036*137.036/0.38938/S92</f>
        <v>5.29976460052503</v>
      </c>
      <c r="U92" s="0" t="n">
        <f aca="false">PI()*R92/D92/C92</f>
        <v>143.338457742323</v>
      </c>
      <c r="V92" s="10" t="n">
        <f aca="false">F92*T92*U92/1000</f>
        <v>0.273477630325181</v>
      </c>
    </row>
    <row r="93" customFormat="false" ht="15" hidden="false" customHeight="false" outlineLevel="0" collapsed="false">
      <c r="A93" s="0" t="n">
        <v>2.301</v>
      </c>
      <c r="B93" s="0" t="n">
        <v>20.886</v>
      </c>
      <c r="C93" s="0" t="n">
        <v>0.454</v>
      </c>
      <c r="D93" s="0" t="n">
        <v>0.03966</v>
      </c>
      <c r="E93" s="0" t="n">
        <v>0.1374</v>
      </c>
      <c r="F93" s="0" t="n">
        <v>0.363</v>
      </c>
      <c r="G93" s="0" t="n">
        <v>4.208</v>
      </c>
      <c r="H93" s="10" t="n">
        <v>0.001479</v>
      </c>
      <c r="I93" s="10" t="n">
        <v>0.1596</v>
      </c>
      <c r="J93" s="10" t="n">
        <v>0.00276</v>
      </c>
      <c r="K93" s="10" t="n">
        <f aca="false">J93/I93*100</f>
        <v>1.72932330827068</v>
      </c>
      <c r="L93" s="10" t="n">
        <v>0.00387</v>
      </c>
      <c r="M93" s="10" t="n">
        <f aca="false">L93/I93*100</f>
        <v>2.42481203007519</v>
      </c>
      <c r="N93" s="10" t="n">
        <v>0.00728</v>
      </c>
      <c r="O93" s="10" t="n">
        <f aca="false">N93*100/I93</f>
        <v>4.56140350877193</v>
      </c>
      <c r="P93" s="10" t="n">
        <v>0.00607</v>
      </c>
      <c r="Q93" s="10" t="n">
        <f aca="false">P93/I93*100</f>
        <v>3.80325814536341</v>
      </c>
      <c r="R93" s="0" t="n">
        <f aca="false">(A93-C93)/A93</f>
        <v>0.802694480660582</v>
      </c>
      <c r="S93" s="0" t="n">
        <f aca="false">1+(1-R93)^2+2*0.938^2*D93^2*R93^2/E93</f>
        <v>1.05190887681485</v>
      </c>
      <c r="T93" s="0" t="n">
        <f aca="false">D93*E93*E93/2/PI()*137.036*137.036/0.38938/S93</f>
        <v>5.46341125278552</v>
      </c>
      <c r="U93" s="0" t="n">
        <f aca="false">PI()*R93/D93/C93</f>
        <v>140.052732561595</v>
      </c>
      <c r="V93" s="10" t="n">
        <f aca="false">F93*T93*U93/1000</f>
        <v>0.277755140046918</v>
      </c>
    </row>
    <row r="94" customFormat="false" ht="15" hidden="false" customHeight="false" outlineLevel="0" collapsed="false">
      <c r="A94" s="0" t="n">
        <v>2.301</v>
      </c>
      <c r="B94" s="0" t="n">
        <v>20.886</v>
      </c>
      <c r="C94" s="0" t="n">
        <v>0.459</v>
      </c>
      <c r="D94" s="0" t="n">
        <v>0.04014</v>
      </c>
      <c r="E94" s="0" t="n">
        <v>0.1388</v>
      </c>
      <c r="F94" s="0" t="n">
        <v>0.366</v>
      </c>
      <c r="G94" s="0" t="n">
        <v>4.198</v>
      </c>
      <c r="H94" s="10" t="n">
        <v>0.001483</v>
      </c>
      <c r="I94" s="10" t="n">
        <v>0.1576</v>
      </c>
      <c r="J94" s="10" t="n">
        <v>0.00274</v>
      </c>
      <c r="K94" s="10" t="n">
        <f aca="false">J94/I94*100</f>
        <v>1.73857868020305</v>
      </c>
      <c r="L94" s="10" t="n">
        <v>0.00382</v>
      </c>
      <c r="M94" s="10" t="n">
        <f aca="false">L94/I94*100</f>
        <v>2.4238578680203</v>
      </c>
      <c r="N94" s="10" t="n">
        <v>0.00722</v>
      </c>
      <c r="O94" s="10" t="n">
        <f aca="false">N94*100/I94</f>
        <v>4.58121827411167</v>
      </c>
      <c r="P94" s="10" t="n">
        <v>0.00591</v>
      </c>
      <c r="Q94" s="10" t="n">
        <f aca="false">P94/I94*100</f>
        <v>3.75</v>
      </c>
      <c r="R94" s="0" t="n">
        <f aca="false">(A94-C94)/A94</f>
        <v>0.800521512385919</v>
      </c>
      <c r="S94" s="0" t="n">
        <f aca="false">1+(1-R94)^2+2*0.938^2*D94^2*R94^2/E94</f>
        <v>1.05288188736544</v>
      </c>
      <c r="T94" s="0" t="n">
        <f aca="false">D94*E94*E94/2/PI()*137.036*137.036/0.38938/S94</f>
        <v>5.63757695638901</v>
      </c>
      <c r="U94" s="0" t="n">
        <f aca="false">PI()*R94/D94/C94</f>
        <v>136.500054946695</v>
      </c>
      <c r="V94" s="10" t="n">
        <f aca="false">F94*T94*U94/1000</f>
        <v>0.281647820538676</v>
      </c>
    </row>
    <row r="95" customFormat="false" ht="15" hidden="false" customHeight="false" outlineLevel="0" collapsed="false">
      <c r="A95" s="0" t="n">
        <v>2.301</v>
      </c>
      <c r="B95" s="0" t="n">
        <v>20.886</v>
      </c>
      <c r="C95" s="0" t="n">
        <v>0.463</v>
      </c>
      <c r="D95" s="0" t="n">
        <v>0.04062</v>
      </c>
      <c r="E95" s="0" t="n">
        <v>0.1401</v>
      </c>
      <c r="F95" s="0" t="n">
        <v>0.37</v>
      </c>
      <c r="G95" s="0" t="n">
        <v>4.189</v>
      </c>
      <c r="H95" s="10" t="n">
        <v>0.001486</v>
      </c>
      <c r="I95" s="10" t="n">
        <v>0.1486</v>
      </c>
      <c r="J95" s="10" t="n">
        <v>0.00269</v>
      </c>
      <c r="K95" s="10" t="n">
        <f aca="false">J95/I95*100</f>
        <v>1.81022880215343</v>
      </c>
      <c r="L95" s="10" t="n">
        <v>0.00369</v>
      </c>
      <c r="M95" s="10" t="n">
        <f aca="false">L95/I95*100</f>
        <v>2.48317631224764</v>
      </c>
      <c r="N95" s="10" t="n">
        <v>0.00719</v>
      </c>
      <c r="O95" s="10" t="n">
        <f aca="false">N95*100/I95</f>
        <v>4.83849259757739</v>
      </c>
      <c r="P95" s="10" t="n">
        <v>0.00577</v>
      </c>
      <c r="Q95" s="10" t="n">
        <f aca="false">P95/I95*100</f>
        <v>3.88290713324361</v>
      </c>
      <c r="R95" s="0" t="n">
        <f aca="false">(A95-C95)/A95</f>
        <v>0.798783137766189</v>
      </c>
      <c r="S95" s="0" t="n">
        <f aca="false">1+(1-R95)^2+2*0.938^2*D95^2*R95^2/E95</f>
        <v>1.05371138257548</v>
      </c>
      <c r="T95" s="0" t="n">
        <f aca="false">D95*E95*E95/2/PI()*137.036*137.036/0.38938/S95</f>
        <v>5.80778265945836</v>
      </c>
      <c r="U95" s="0" t="n">
        <f aca="false">PI()*R95/D95/C95</f>
        <v>133.431341071792</v>
      </c>
      <c r="V95" s="10" t="n">
        <f aca="false">F95*T95*U95/1000</f>
        <v>0.286727884694861</v>
      </c>
    </row>
    <row r="96" customFormat="false" ht="15" hidden="false" customHeight="false" outlineLevel="0" collapsed="false">
      <c r="A96" s="0" t="n">
        <v>2.301</v>
      </c>
      <c r="B96" s="0" t="n">
        <v>20.886</v>
      </c>
      <c r="C96" s="0" t="n">
        <v>0.468</v>
      </c>
      <c r="D96" s="0" t="n">
        <v>0.0411</v>
      </c>
      <c r="E96" s="0" t="n">
        <v>0.1414</v>
      </c>
      <c r="F96" s="0" t="n">
        <v>0.373</v>
      </c>
      <c r="G96" s="0" t="n">
        <v>4.18</v>
      </c>
      <c r="H96" s="10" t="n">
        <v>0.001489</v>
      </c>
      <c r="I96" s="10" t="n">
        <v>0.1573</v>
      </c>
      <c r="J96" s="10" t="n">
        <v>0.00273</v>
      </c>
      <c r="K96" s="10" t="n">
        <f aca="false">J96/I96*100</f>
        <v>1.73553719008264</v>
      </c>
      <c r="L96" s="10" t="n">
        <v>0.00377</v>
      </c>
      <c r="M96" s="10" t="n">
        <f aca="false">L96/I96*100</f>
        <v>2.39669421487603</v>
      </c>
      <c r="N96" s="10" t="n">
        <v>0.00693</v>
      </c>
      <c r="O96" s="10" t="n">
        <f aca="false">N96*100/I96</f>
        <v>4.40559440559441</v>
      </c>
      <c r="P96" s="10" t="n">
        <v>0.00561</v>
      </c>
      <c r="Q96" s="10" t="n">
        <f aca="false">P96/I96*100</f>
        <v>3.56643356643357</v>
      </c>
      <c r="R96" s="0" t="n">
        <f aca="false">(A96-C96)/A96</f>
        <v>0.796610169491525</v>
      </c>
      <c r="S96" s="0" t="n">
        <f aca="false">1+(1-R96)^2+2*0.938^2*D96^2*R96^2/E96</f>
        <v>1.05470760038096</v>
      </c>
      <c r="T96" s="0" t="n">
        <f aca="false">D96*E96*E96/2/PI()*137.036*137.036/0.38938/S96</f>
        <v>5.98031971804945</v>
      </c>
      <c r="U96" s="0" t="n">
        <f aca="false">PI()*R96/D96/C96</f>
        <v>130.109211234299</v>
      </c>
      <c r="V96" s="10" t="n">
        <f aca="false">F96*T96*U96/1000</f>
        <v>0.290229316178739</v>
      </c>
    </row>
    <row r="97" customFormat="false" ht="15" hidden="false" customHeight="false" outlineLevel="0" collapsed="false">
      <c r="A97" s="0" t="n">
        <v>2.301</v>
      </c>
      <c r="B97" s="0" t="n">
        <v>20.886</v>
      </c>
      <c r="C97" s="0" t="n">
        <v>0.472</v>
      </c>
      <c r="D97" s="0" t="n">
        <v>0.04159</v>
      </c>
      <c r="E97" s="0" t="n">
        <v>0.1427</v>
      </c>
      <c r="F97" s="0" t="n">
        <v>0.376</v>
      </c>
      <c r="G97" s="0" t="n">
        <v>4.17</v>
      </c>
      <c r="H97" s="10" t="n">
        <v>0.001492</v>
      </c>
      <c r="I97" s="10" t="n">
        <v>0.1538</v>
      </c>
      <c r="J97" s="10" t="n">
        <v>0.00272</v>
      </c>
      <c r="K97" s="10" t="n">
        <f aca="false">J97/I97*100</f>
        <v>1.76853055916775</v>
      </c>
      <c r="L97" s="10" t="n">
        <v>0.0037</v>
      </c>
      <c r="M97" s="10" t="n">
        <f aca="false">L97/I97*100</f>
        <v>2.40572171651495</v>
      </c>
      <c r="N97" s="10" t="n">
        <v>0.00712</v>
      </c>
      <c r="O97" s="10" t="n">
        <f aca="false">N97*100/I97</f>
        <v>4.62938881664499</v>
      </c>
      <c r="P97" s="10" t="n">
        <v>0.00547</v>
      </c>
      <c r="Q97" s="10" t="n">
        <f aca="false">P97/I97*100</f>
        <v>3.55656697009103</v>
      </c>
      <c r="R97" s="0" t="n">
        <f aca="false">(A97-C97)/A97</f>
        <v>0.794871794871795</v>
      </c>
      <c r="S97" s="0" t="n">
        <f aca="false">1+(1-R97)^2+2*0.938^2*D97^2*R97^2/E97</f>
        <v>1.05555428528229</v>
      </c>
      <c r="T97" s="0" t="n">
        <f aca="false">D97*E97*E97/2/PI()*137.036*137.036/0.38938/S97</f>
        <v>6.15846008447308</v>
      </c>
      <c r="U97" s="0" t="n">
        <f aca="false">PI()*R97/D97/C97</f>
        <v>127.208473318786</v>
      </c>
      <c r="V97" s="10" t="n">
        <f aca="false">F97*T97*U97/1000</f>
        <v>0.294561522808029</v>
      </c>
    </row>
    <row r="98" customFormat="false" ht="15" hidden="false" customHeight="false" outlineLevel="0" collapsed="false">
      <c r="A98" s="0" t="n">
        <v>2.301</v>
      </c>
      <c r="B98" s="0" t="n">
        <v>21.586</v>
      </c>
      <c r="C98" s="0" t="n">
        <v>0.632</v>
      </c>
      <c r="D98" s="0" t="n">
        <v>0.06518</v>
      </c>
      <c r="E98" s="0" t="n">
        <v>0.2041</v>
      </c>
      <c r="F98" s="0" t="n">
        <v>0.484</v>
      </c>
      <c r="G98" s="0" t="n">
        <v>3.807</v>
      </c>
      <c r="H98" s="10" t="n">
        <v>0.001506</v>
      </c>
      <c r="I98" s="10" t="n">
        <v>0.152</v>
      </c>
      <c r="J98" s="10" t="n">
        <v>0.00231</v>
      </c>
      <c r="K98" s="10" t="n">
        <f aca="false">J98/I98*100</f>
        <v>1.51973684210526</v>
      </c>
      <c r="L98" s="10" t="n">
        <v>0.00296</v>
      </c>
      <c r="M98" s="10" t="n">
        <f aca="false">L98/I98*100</f>
        <v>1.94736842105263</v>
      </c>
      <c r="N98" s="10" t="n">
        <v>0.00468</v>
      </c>
      <c r="O98" s="10" t="n">
        <f aca="false">N98*100/I98</f>
        <v>3.07894736842105</v>
      </c>
      <c r="P98" s="10" t="n">
        <v>0.00193</v>
      </c>
      <c r="Q98" s="10" t="n">
        <f aca="false">P98/I98*100</f>
        <v>1.26973684210526</v>
      </c>
      <c r="R98" s="0" t="n">
        <f aca="false">(A98-C98)/A98</f>
        <v>0.725336810082573</v>
      </c>
      <c r="S98" s="0" t="n">
        <f aca="false">1+(1-R98)^2+2*0.938^2*D98^2*R98^2/E98</f>
        <v>1.09471071545583</v>
      </c>
      <c r="T98" s="0" t="n">
        <f aca="false">D98*E98*E98/2/PI()*137.036*137.036/0.38938/S98</f>
        <v>19.0378032391827</v>
      </c>
      <c r="U98" s="0" t="n">
        <f aca="false">PI()*R98/D98/C98</f>
        <v>55.3169410593659</v>
      </c>
      <c r="V98" s="10" t="n">
        <f aca="false">F98*T98*U98/1000</f>
        <v>0.509706711205932</v>
      </c>
    </row>
    <row r="99" customFormat="false" ht="15" hidden="false" customHeight="false" outlineLevel="0" collapsed="false">
      <c r="A99" s="0" t="n">
        <v>2.301</v>
      </c>
      <c r="B99" s="0" t="n">
        <v>21.586</v>
      </c>
      <c r="C99" s="0" t="n">
        <v>0.639</v>
      </c>
      <c r="D99" s="0" t="n">
        <v>0.06615</v>
      </c>
      <c r="E99" s="0" t="n">
        <v>0.2063</v>
      </c>
      <c r="F99" s="0" t="n">
        <v>0.489</v>
      </c>
      <c r="G99" s="0" t="n">
        <v>3.793</v>
      </c>
      <c r="H99" s="10" t="n">
        <v>0.001511</v>
      </c>
      <c r="I99" s="10" t="n">
        <v>0.1488</v>
      </c>
      <c r="J99" s="10" t="n">
        <v>0.00229</v>
      </c>
      <c r="K99" s="10" t="n">
        <f aca="false">J99/I99*100</f>
        <v>1.53897849462366</v>
      </c>
      <c r="L99" s="10" t="n">
        <v>0.0029</v>
      </c>
      <c r="M99" s="10" t="n">
        <f aca="false">L99/I99*100</f>
        <v>1.9489247311828</v>
      </c>
      <c r="N99" s="10" t="n">
        <v>0.00457</v>
      </c>
      <c r="O99" s="10" t="n">
        <f aca="false">N99*100/I99</f>
        <v>3.07123655913978</v>
      </c>
      <c r="P99" s="10" t="n">
        <v>0.00187</v>
      </c>
      <c r="Q99" s="10" t="n">
        <f aca="false">P99/I99*100</f>
        <v>1.25672043010753</v>
      </c>
      <c r="R99" s="0" t="n">
        <f aca="false">(A99-C99)/A99</f>
        <v>0.722294654498044</v>
      </c>
      <c r="S99" s="0" t="n">
        <f aca="false">1+(1-R99)^2+2*0.938^2*D99^2*R99^2/E99</f>
        <v>1.09659290376906</v>
      </c>
      <c r="T99" s="0" t="n">
        <f aca="false">D99*E99*E99/2/PI()*137.036*137.036/0.38938/S99</f>
        <v>19.7060105448429</v>
      </c>
      <c r="U99" s="0" t="n">
        <f aca="false">PI()*R99/D99/C99</f>
        <v>53.6826030917601</v>
      </c>
      <c r="V99" s="10" t="n">
        <f aca="false">F99*T99*U99/1000</f>
        <v>0.517298401931811</v>
      </c>
    </row>
    <row r="100" customFormat="false" ht="15" hidden="false" customHeight="false" outlineLevel="0" collapsed="false">
      <c r="A100" s="0" t="n">
        <v>2.301</v>
      </c>
      <c r="B100" s="0" t="n">
        <v>21.586</v>
      </c>
      <c r="C100" s="0" t="n">
        <v>0.646</v>
      </c>
      <c r="D100" s="0" t="n">
        <v>0.06714</v>
      </c>
      <c r="E100" s="0" t="n">
        <v>0.2085</v>
      </c>
      <c r="F100" s="0" t="n">
        <v>0.493</v>
      </c>
      <c r="G100" s="0" t="n">
        <v>3.777</v>
      </c>
      <c r="H100" s="10" t="n">
        <v>0.001517</v>
      </c>
      <c r="I100" s="10" t="n">
        <v>0.1489</v>
      </c>
      <c r="J100" s="10" t="n">
        <v>0.0023</v>
      </c>
      <c r="K100" s="10" t="n">
        <f aca="false">J100/I100*100</f>
        <v>1.54466084620551</v>
      </c>
      <c r="L100" s="10" t="n">
        <v>0.00289</v>
      </c>
      <c r="M100" s="10" t="n">
        <f aca="false">L100/I100*100</f>
        <v>1.94089993284083</v>
      </c>
      <c r="N100" s="10" t="n">
        <v>0.00491</v>
      </c>
      <c r="O100" s="10" t="n">
        <f aca="false">N100*100/I100</f>
        <v>3.29751511081263</v>
      </c>
      <c r="P100" s="10" t="n">
        <v>0.0018</v>
      </c>
      <c r="Q100" s="10" t="n">
        <f aca="false">P100/I100*100</f>
        <v>1.20886501007388</v>
      </c>
      <c r="R100" s="0" t="n">
        <f aca="false">(A100-C100)/A100</f>
        <v>0.719252498913516</v>
      </c>
      <c r="S100" s="0" t="n">
        <f aca="false">1+(1-R100)^2+2*0.938^2*D100^2*R100^2/E100</f>
        <v>1.09850051667187</v>
      </c>
      <c r="T100" s="0" t="n">
        <f aca="false">D100*E100*E100/2/PI()*137.036*137.036/0.38938/S100</f>
        <v>20.3943105222494</v>
      </c>
      <c r="U100" s="0" t="n">
        <f aca="false">PI()*R100/D100/C100</f>
        <v>52.0975616465849</v>
      </c>
      <c r="V100" s="10" t="n">
        <f aca="false">F100*T100*U100/1000</f>
        <v>0.523809467888534</v>
      </c>
    </row>
    <row r="101" customFormat="false" ht="15" hidden="false" customHeight="false" outlineLevel="0" collapsed="false">
      <c r="A101" s="0" t="n">
        <v>2.301</v>
      </c>
      <c r="B101" s="0" t="n">
        <v>21.586</v>
      </c>
      <c r="C101" s="0" t="n">
        <v>0.653</v>
      </c>
      <c r="D101" s="0" t="n">
        <v>0.06813</v>
      </c>
      <c r="E101" s="0" t="n">
        <v>0.2107</v>
      </c>
      <c r="F101" s="0" t="n">
        <v>0.498</v>
      </c>
      <c r="G101" s="0" t="n">
        <v>3.762</v>
      </c>
      <c r="H101" s="10" t="n">
        <v>0.001522</v>
      </c>
      <c r="I101" s="10" t="n">
        <v>0.1535</v>
      </c>
      <c r="J101" s="10" t="n">
        <v>0.00232</v>
      </c>
      <c r="K101" s="10" t="n">
        <f aca="false">J101/I101*100</f>
        <v>1.5114006514658</v>
      </c>
      <c r="L101" s="10" t="n">
        <v>0.00293</v>
      </c>
      <c r="M101" s="10" t="n">
        <f aca="false">L101/I101*100</f>
        <v>1.90879478827362</v>
      </c>
      <c r="N101" s="10" t="n">
        <v>0.00474</v>
      </c>
      <c r="O101" s="10" t="n">
        <f aca="false">N101*100/I101</f>
        <v>3.08794788273616</v>
      </c>
      <c r="P101" s="10" t="n">
        <v>0.00173</v>
      </c>
      <c r="Q101" s="10" t="n">
        <f aca="false">P101/I101*100</f>
        <v>1.12703583061889</v>
      </c>
      <c r="R101" s="0" t="n">
        <f aca="false">(A101-C101)/A101</f>
        <v>0.716210343328987</v>
      </c>
      <c r="S101" s="0" t="n">
        <f aca="false">1+(1-R101)^2+2*0.938^2*D101^2*R101^2/E101</f>
        <v>1.10042172933972</v>
      </c>
      <c r="T101" s="0" t="n">
        <f aca="false">D101*E101*E101/2/PI()*137.036*137.036/0.38938/S101</f>
        <v>21.097166975578</v>
      </c>
      <c r="U101" s="0" t="n">
        <f aca="false">PI()*R101/D101/C101</f>
        <v>50.5753493294027</v>
      </c>
      <c r="V101" s="10" t="n">
        <f aca="false">F101*T101*U101/1000</f>
        <v>0.531364301645998</v>
      </c>
    </row>
    <row r="102" customFormat="false" ht="15" hidden="false" customHeight="false" outlineLevel="0" collapsed="false">
      <c r="A102" s="0" t="n">
        <v>2.301</v>
      </c>
      <c r="B102" s="0" t="n">
        <v>21.586</v>
      </c>
      <c r="C102" s="0" t="n">
        <v>0.66</v>
      </c>
      <c r="D102" s="0" t="n">
        <v>0.06913</v>
      </c>
      <c r="E102" s="0" t="n">
        <v>0.2129</v>
      </c>
      <c r="F102" s="0" t="n">
        <v>0.502</v>
      </c>
      <c r="G102" s="0" t="n">
        <v>3.747</v>
      </c>
      <c r="H102" s="10" t="n">
        <v>0.001527</v>
      </c>
      <c r="I102" s="10" t="n">
        <v>0.1532</v>
      </c>
      <c r="J102" s="10" t="n">
        <v>0.00229</v>
      </c>
      <c r="K102" s="10" t="n">
        <f aca="false">J102/I102*100</f>
        <v>1.49477806788512</v>
      </c>
      <c r="L102" s="10" t="n">
        <v>0.00292</v>
      </c>
      <c r="M102" s="10" t="n">
        <f aca="false">L102/I102*100</f>
        <v>1.90600522193212</v>
      </c>
      <c r="N102" s="10" t="n">
        <v>0.00464</v>
      </c>
      <c r="O102" s="10" t="n">
        <f aca="false">N102*100/I102</f>
        <v>3.02872062663185</v>
      </c>
      <c r="P102" s="10" t="n">
        <v>0.00166</v>
      </c>
      <c r="Q102" s="10" t="n">
        <f aca="false">P102/I102*100</f>
        <v>1.08355091383812</v>
      </c>
      <c r="R102" s="0" t="n">
        <f aca="false">(A102-C102)/A102</f>
        <v>0.713168187744459</v>
      </c>
      <c r="S102" s="0" t="n">
        <f aca="false">1+(1-R102)^2+2*0.938^2*D102^2*R102^2/E102</f>
        <v>1.10236235496203</v>
      </c>
      <c r="T102" s="0" t="n">
        <f aca="false">D102*E102*E102/2/PI()*137.036*137.036/0.38938/S102</f>
        <v>21.8177189703041</v>
      </c>
      <c r="U102" s="0" t="n">
        <f aca="false">PI()*R102/D102/C102</f>
        <v>49.1056362714065</v>
      </c>
      <c r="V102" s="10" t="n">
        <f aca="false">F102*T102*U102/1000</f>
        <v>0.537829231957815</v>
      </c>
    </row>
    <row r="103" customFormat="false" ht="15" hidden="false" customHeight="false" outlineLevel="0" collapsed="false">
      <c r="A103" s="0" t="n">
        <v>2.301</v>
      </c>
      <c r="B103" s="0" t="n">
        <v>21.586</v>
      </c>
      <c r="C103" s="0" t="n">
        <v>0.667</v>
      </c>
      <c r="D103" s="0" t="n">
        <v>0.07014</v>
      </c>
      <c r="E103" s="0" t="n">
        <v>0.2151</v>
      </c>
      <c r="F103" s="0" t="n">
        <v>0.506</v>
      </c>
      <c r="G103" s="0" t="n">
        <v>3.732</v>
      </c>
      <c r="H103" s="10" t="n">
        <v>0.001532</v>
      </c>
      <c r="I103" s="10" t="n">
        <v>0.1567</v>
      </c>
      <c r="J103" s="10" t="n">
        <v>0.00231</v>
      </c>
      <c r="K103" s="10" t="n">
        <f aca="false">J103/I103*100</f>
        <v>1.47415443522655</v>
      </c>
      <c r="L103" s="10" t="n">
        <v>0.00295</v>
      </c>
      <c r="M103" s="10" t="n">
        <f aca="false">L103/I103*100</f>
        <v>1.88257817485641</v>
      </c>
      <c r="N103" s="10" t="n">
        <v>0.0045</v>
      </c>
      <c r="O103" s="10" t="n">
        <f aca="false">N103*100/I103</f>
        <v>2.8717294192725</v>
      </c>
      <c r="P103" s="10" t="n">
        <v>0.0016</v>
      </c>
      <c r="Q103" s="10" t="n">
        <f aca="false">P103/I103*100</f>
        <v>1.02105934907467</v>
      </c>
      <c r="R103" s="0" t="n">
        <f aca="false">(A103-C103)/A103</f>
        <v>0.71012603215993</v>
      </c>
      <c r="S103" s="0" t="n">
        <f aca="false">1+(1-R103)^2+2*0.938^2*D103^2*R103^2/E103</f>
        <v>1.10432231895936</v>
      </c>
      <c r="T103" s="0" t="n">
        <f aca="false">D103*E103*E103/2/PI()*137.036*137.036/0.38938/S103</f>
        <v>22.5562329061208</v>
      </c>
      <c r="U103" s="0" t="n">
        <f aca="false">PI()*R103/D103/C103</f>
        <v>47.6863092353846</v>
      </c>
      <c r="V103" s="10" t="n">
        <f aca="false">F103*T103*U103/1000</f>
        <v>0.544265489758596</v>
      </c>
    </row>
    <row r="104" customFormat="false" ht="15" hidden="false" customHeight="false" outlineLevel="0" collapsed="false">
      <c r="A104" s="0" t="n">
        <v>2.301</v>
      </c>
      <c r="B104" s="0" t="n">
        <v>21.586</v>
      </c>
      <c r="C104" s="0" t="n">
        <v>0.673</v>
      </c>
      <c r="D104" s="0" t="n">
        <v>0.07115</v>
      </c>
      <c r="E104" s="0" t="n">
        <v>0.2173</v>
      </c>
      <c r="F104" s="0" t="n">
        <v>0.511</v>
      </c>
      <c r="G104" s="0" t="n">
        <v>3.718</v>
      </c>
      <c r="H104" s="10" t="n">
        <v>0.001538</v>
      </c>
      <c r="I104" s="10" t="n">
        <v>0.1536</v>
      </c>
      <c r="J104" s="10" t="n">
        <v>0.00227</v>
      </c>
      <c r="K104" s="10" t="n">
        <f aca="false">J104/I104*100</f>
        <v>1.47786458333333</v>
      </c>
      <c r="L104" s="10" t="n">
        <v>0.0029</v>
      </c>
      <c r="M104" s="10" t="n">
        <f aca="false">L104/I104*100</f>
        <v>1.88802083333333</v>
      </c>
      <c r="N104" s="10" t="n">
        <v>0.00439</v>
      </c>
      <c r="O104" s="10" t="n">
        <f aca="false">N104*100/I104</f>
        <v>2.85807291666667</v>
      </c>
      <c r="P104" s="10" t="n">
        <v>0.00153</v>
      </c>
      <c r="Q104" s="10" t="n">
        <f aca="false">P104/I104*100</f>
        <v>0.99609375</v>
      </c>
      <c r="R104" s="0" t="n">
        <f aca="false">(A104-C104)/A104</f>
        <v>0.707518470230335</v>
      </c>
      <c r="S104" s="0" t="n">
        <f aca="false">1+(1-R104)^2+2*0.938^2*D104^2*R104^2/E104</f>
        <v>1.10606657748211</v>
      </c>
      <c r="T104" s="0" t="n">
        <f aca="false">D104*E104*E104/2/PI()*137.036*137.036/0.38938/S104</f>
        <v>23.3146513503929</v>
      </c>
      <c r="U104" s="0" t="n">
        <f aca="false">PI()*R104/D104/C104</f>
        <v>46.4192036863022</v>
      </c>
      <c r="V104" s="10" t="n">
        <f aca="false">F104*T104*U104/1000</f>
        <v>0.553028498003503</v>
      </c>
    </row>
    <row r="105" customFormat="false" ht="15" hidden="false" customHeight="false" outlineLevel="0" collapsed="false">
      <c r="A105" s="0" t="n">
        <v>2.301</v>
      </c>
      <c r="B105" s="0" t="n">
        <v>21.586</v>
      </c>
      <c r="C105" s="0" t="n">
        <v>0.68</v>
      </c>
      <c r="D105" s="0" t="n">
        <v>0.07218</v>
      </c>
      <c r="E105" s="0" t="n">
        <v>0.2195</v>
      </c>
      <c r="F105" s="0" t="n">
        <v>0.515</v>
      </c>
      <c r="G105" s="0" t="n">
        <v>3.702</v>
      </c>
      <c r="H105" s="10" t="n">
        <v>0.001543</v>
      </c>
      <c r="I105" s="10" t="n">
        <v>0.1579</v>
      </c>
      <c r="J105" s="10" t="n">
        <v>0.00228</v>
      </c>
      <c r="K105" s="10" t="n">
        <f aca="false">J105/I105*100</f>
        <v>1.44395186827106</v>
      </c>
      <c r="L105" s="10" t="n">
        <v>0.00294</v>
      </c>
      <c r="M105" s="10" t="n">
        <f aca="false">L105/I105*100</f>
        <v>1.86193793540215</v>
      </c>
      <c r="N105" s="10" t="n">
        <v>0.00388</v>
      </c>
      <c r="O105" s="10" t="n">
        <f aca="false">N105*100/I105</f>
        <v>2.4572514249525</v>
      </c>
      <c r="P105" s="10" t="n">
        <v>0.00148</v>
      </c>
      <c r="Q105" s="10" t="n">
        <f aca="false">P105/I105*100</f>
        <v>0.937302089930335</v>
      </c>
      <c r="R105" s="0" t="n">
        <f aca="false">(A105-C105)/A105</f>
        <v>0.704476314645806</v>
      </c>
      <c r="S105" s="0" t="n">
        <f aca="false">1+(1-R105)^2+2*0.938^2*D105^2*R105^2/E105</f>
        <v>1.10806274000286</v>
      </c>
      <c r="T105" s="0" t="n">
        <f aca="false">D105*E105*E105/2/PI()*137.036*137.036/0.38938/S105</f>
        <v>24.0900340026784</v>
      </c>
      <c r="U105" s="0" t="n">
        <f aca="false">PI()*R105/D105/C105</f>
        <v>45.0910634915831</v>
      </c>
      <c r="V105" s="10" t="n">
        <f aca="false">F105*T105*U105/1000</f>
        <v>0.55941630515552</v>
      </c>
    </row>
    <row r="106" customFormat="false" ht="15" hidden="false" customHeight="false" outlineLevel="0" collapsed="false">
      <c r="A106" s="0" t="n">
        <v>2.301</v>
      </c>
      <c r="B106" s="0" t="n">
        <v>21.586</v>
      </c>
      <c r="C106" s="0" t="n">
        <v>0.687</v>
      </c>
      <c r="D106" s="0" t="n">
        <v>0.07321</v>
      </c>
      <c r="E106" s="0" t="n">
        <v>0.2217</v>
      </c>
      <c r="F106" s="0" t="n">
        <v>0.519</v>
      </c>
      <c r="G106" s="0" t="n">
        <v>3.687</v>
      </c>
      <c r="H106" s="10" t="n">
        <v>0.001548</v>
      </c>
      <c r="I106" s="10" t="n">
        <v>0.1561</v>
      </c>
      <c r="J106" s="10" t="n">
        <v>0.00226</v>
      </c>
      <c r="K106" s="10" t="n">
        <f aca="false">J106/I106*100</f>
        <v>1.44778987828315</v>
      </c>
      <c r="L106" s="10" t="n">
        <v>0.00291</v>
      </c>
      <c r="M106" s="10" t="n">
        <f aca="false">L106/I106*100</f>
        <v>1.86418962203716</v>
      </c>
      <c r="N106" s="10" t="n">
        <v>0.00371</v>
      </c>
      <c r="O106" s="10" t="n">
        <f aca="false">N106*100/I106</f>
        <v>2.37668161434978</v>
      </c>
      <c r="P106" s="10" t="n">
        <v>0.00142</v>
      </c>
      <c r="Q106" s="10" t="n">
        <f aca="false">P106/I106*100</f>
        <v>0.909673286354901</v>
      </c>
      <c r="R106" s="0" t="n">
        <f aca="false">(A106-C106)/A106</f>
        <v>0.701434159061278</v>
      </c>
      <c r="S106" s="0" t="n">
        <f aca="false">1+(1-R106)^2+2*0.938^2*D106^2*R106^2/E106</f>
        <v>1.11007230298943</v>
      </c>
      <c r="T106" s="0" t="n">
        <f aca="false">D106*E106*E106/2/PI()*137.036*137.036/0.38938/S106</f>
        <v>24.8809159277849</v>
      </c>
      <c r="U106" s="0" t="n">
        <f aca="false">PI()*R106/D106/C106</f>
        <v>43.8136707703099</v>
      </c>
      <c r="V106" s="10" t="n">
        <f aca="false">F106*T106*U106/1000</f>
        <v>0.565774490381414</v>
      </c>
    </row>
    <row r="107" customFormat="false" ht="15" hidden="false" customHeight="false" outlineLevel="0" collapsed="false">
      <c r="A107" s="0" t="n">
        <v>2.301</v>
      </c>
      <c r="B107" s="0" t="n">
        <v>21.586</v>
      </c>
      <c r="C107" s="0" t="n">
        <v>0.694</v>
      </c>
      <c r="D107" s="0" t="n">
        <v>0.07426</v>
      </c>
      <c r="E107" s="0" t="n">
        <v>0.2239</v>
      </c>
      <c r="F107" s="0" t="n">
        <v>0.523</v>
      </c>
      <c r="G107" s="0" t="n">
        <v>3.672</v>
      </c>
      <c r="H107" s="10" t="n">
        <v>0.001554</v>
      </c>
      <c r="I107" s="10" t="n">
        <v>0.1599</v>
      </c>
      <c r="J107" s="10" t="n">
        <v>0.00228</v>
      </c>
      <c r="K107" s="10" t="n">
        <f aca="false">J107/I107*100</f>
        <v>1.42589118198874</v>
      </c>
      <c r="L107" s="10" t="n">
        <v>0.00294</v>
      </c>
      <c r="M107" s="10" t="n">
        <f aca="false">L107/I107*100</f>
        <v>1.83864915572233</v>
      </c>
      <c r="N107" s="10" t="n">
        <v>0.00366</v>
      </c>
      <c r="O107" s="10" t="n">
        <f aca="false">N107*100/I107</f>
        <v>2.28893058161351</v>
      </c>
      <c r="P107" s="10" t="n">
        <v>0.00136</v>
      </c>
      <c r="Q107" s="10" t="n">
        <f aca="false">P107/I107*100</f>
        <v>0.850531582238899</v>
      </c>
      <c r="R107" s="0" t="n">
        <f aca="false">(A107-C107)/A107</f>
        <v>0.698392003476749</v>
      </c>
      <c r="S107" s="0" t="n">
        <f aca="false">1+(1-R107)^2+2*0.938^2*D107^2*R107^2/E107</f>
        <v>1.11210665351927</v>
      </c>
      <c r="T107" s="0" t="n">
        <f aca="false">D107*E107*E107/2/PI()*137.036*137.036/0.38938/S107</f>
        <v>25.6940479661369</v>
      </c>
      <c r="U107" s="0" t="n">
        <f aca="false">PI()*R107/D107/C107</f>
        <v>42.5730451588898</v>
      </c>
      <c r="V107" s="10" t="n">
        <f aca="false">F107*T107*U107/1000</f>
        <v>0.572096031069185</v>
      </c>
    </row>
    <row r="108" customFormat="false" ht="15" hidden="false" customHeight="false" outlineLevel="0" collapsed="false">
      <c r="A108" s="0" t="n">
        <v>2.301</v>
      </c>
      <c r="B108" s="0" t="n">
        <v>21.586</v>
      </c>
      <c r="C108" s="0" t="n">
        <v>0.701</v>
      </c>
      <c r="D108" s="0" t="n">
        <v>0.07531</v>
      </c>
      <c r="E108" s="0" t="n">
        <v>0.2262</v>
      </c>
      <c r="F108" s="0" t="n">
        <v>0.527</v>
      </c>
      <c r="G108" s="0" t="n">
        <v>3.657</v>
      </c>
      <c r="H108" s="10" t="n">
        <v>0.001559</v>
      </c>
      <c r="I108" s="10" t="n">
        <v>0.1594</v>
      </c>
      <c r="J108" s="10" t="n">
        <v>0.00225</v>
      </c>
      <c r="K108" s="10" t="n">
        <f aca="false">J108/I108*100</f>
        <v>1.41154328732748</v>
      </c>
      <c r="L108" s="10" t="n">
        <v>0.00292</v>
      </c>
      <c r="M108" s="10" t="n">
        <f aca="false">L108/I108*100</f>
        <v>1.83186951066499</v>
      </c>
      <c r="N108" s="10" t="n">
        <v>0.00353</v>
      </c>
      <c r="O108" s="10" t="n">
        <f aca="false">N108*100/I108</f>
        <v>2.21455457967378</v>
      </c>
      <c r="P108" s="10" t="n">
        <v>0.00131</v>
      </c>
      <c r="Q108" s="10" t="n">
        <f aca="false">P108/I108*100</f>
        <v>0.821831869510665</v>
      </c>
      <c r="R108" s="0" t="n">
        <f aca="false">(A108-C108)/A108</f>
        <v>0.695349847892221</v>
      </c>
      <c r="S108" s="0" t="n">
        <f aca="false">1+(1-R108)^2+2*0.938^2*D108^2*R108^2/E108</f>
        <v>1.11414487048342</v>
      </c>
      <c r="T108" s="0" t="n">
        <f aca="false">D108*E108*E108/2/PI()*137.036*137.036/0.38938/S108</f>
        <v>26.5467904201196</v>
      </c>
      <c r="U108" s="0" t="n">
        <f aca="false">PI()*R108/D108/C108</f>
        <v>41.3792458373763</v>
      </c>
      <c r="V108" s="10" t="n">
        <f aca="false">F108*T108*U108/1000</f>
        <v>0.578902210002379</v>
      </c>
    </row>
    <row r="109" customFormat="false" ht="15" hidden="false" customHeight="false" outlineLevel="0" collapsed="false">
      <c r="A109" s="0" t="n">
        <v>2.301</v>
      </c>
      <c r="B109" s="0" t="n">
        <v>21.586</v>
      </c>
      <c r="C109" s="0" t="n">
        <v>0.708</v>
      </c>
      <c r="D109" s="0" t="n">
        <v>0.07637</v>
      </c>
      <c r="E109" s="0" t="n">
        <v>0.2284</v>
      </c>
      <c r="F109" s="0" t="n">
        <v>0.532</v>
      </c>
      <c r="G109" s="0" t="n">
        <v>3.642</v>
      </c>
      <c r="H109" s="10" t="n">
        <v>0.001564</v>
      </c>
      <c r="I109" s="10" t="n">
        <v>0.1601</v>
      </c>
      <c r="J109" s="10" t="n">
        <v>0.00226</v>
      </c>
      <c r="K109" s="10" t="n">
        <f aca="false">J109/I109*100</f>
        <v>1.41161773891318</v>
      </c>
      <c r="L109" s="10" t="n">
        <v>0.00292</v>
      </c>
      <c r="M109" s="10" t="n">
        <f aca="false">L109/I109*100</f>
        <v>1.82386008744535</v>
      </c>
      <c r="N109" s="10" t="n">
        <v>0.00343</v>
      </c>
      <c r="O109" s="10" t="n">
        <f aca="false">N109*100/I109</f>
        <v>2.14241099312929</v>
      </c>
      <c r="P109" s="10" t="n">
        <v>0.00126</v>
      </c>
      <c r="Q109" s="10" t="n">
        <f aca="false">P109/I109*100</f>
        <v>0.787008119925047</v>
      </c>
      <c r="R109" s="0" t="n">
        <f aca="false">(A109-C109)/A109</f>
        <v>0.692307692307692</v>
      </c>
      <c r="S109" s="0" t="n">
        <f aca="false">1+(1-R109)^2+2*0.938^2*D109^2*R109^2/E109</f>
        <v>1.11621146993842</v>
      </c>
      <c r="T109" s="0" t="n">
        <f aca="false">D109*E109*E109/2/PI()*137.036*137.036/0.38938/S109</f>
        <v>27.3958226681039</v>
      </c>
      <c r="U109" s="0" t="n">
        <f aca="false">PI()*R109/D109/C109</f>
        <v>40.2247155384903</v>
      </c>
      <c r="V109" s="10" t="n">
        <f aca="false">F109*T109*U109/1000</f>
        <v>0.586258240444259</v>
      </c>
    </row>
    <row r="110" customFormat="false" ht="15" hidden="false" customHeight="false" outlineLevel="0" collapsed="false">
      <c r="A110" s="0" t="n">
        <v>2.301</v>
      </c>
      <c r="B110" s="0" t="n">
        <v>21.586</v>
      </c>
      <c r="C110" s="0" t="n">
        <v>0.714</v>
      </c>
      <c r="D110" s="0" t="n">
        <v>0.07744</v>
      </c>
      <c r="E110" s="0" t="n">
        <v>0.2306</v>
      </c>
      <c r="F110" s="0" t="n">
        <v>0.536</v>
      </c>
      <c r="G110" s="0" t="n">
        <v>3.627</v>
      </c>
      <c r="H110" s="10" t="n">
        <v>0.00157</v>
      </c>
      <c r="I110" s="10" t="n">
        <v>0.156</v>
      </c>
      <c r="J110" s="10" t="n">
        <v>0.00224</v>
      </c>
      <c r="K110" s="10" t="n">
        <f aca="false">J110/I110*100</f>
        <v>1.43589743589744</v>
      </c>
      <c r="L110" s="10" t="n">
        <v>0.00286</v>
      </c>
      <c r="M110" s="10" t="n">
        <f aca="false">L110/I110*100</f>
        <v>1.83333333333333</v>
      </c>
      <c r="N110" s="10" t="n">
        <v>0.00329</v>
      </c>
      <c r="O110" s="10" t="n">
        <f aca="false">N110*100/I110</f>
        <v>2.10897435897436</v>
      </c>
      <c r="P110" s="10" t="n">
        <v>0.00121</v>
      </c>
      <c r="Q110" s="10" t="n">
        <f aca="false">P110/I110*100</f>
        <v>0.775641025641026</v>
      </c>
      <c r="R110" s="0" t="n">
        <f aca="false">(A110-C110)/A110</f>
        <v>0.689700130378097</v>
      </c>
      <c r="S110" s="0" t="n">
        <f aca="false">1+(1-R110)^2+2*0.938^2*D110^2*R110^2/E110</f>
        <v>1.11805446748733</v>
      </c>
      <c r="T110" s="0" t="n">
        <f aca="false">D110*E110*E110/2/PI()*137.036*137.036/0.38938/S110</f>
        <v>28.2707172145585</v>
      </c>
      <c r="U110" s="0" t="n">
        <f aca="false">PI()*R110/D110/C110</f>
        <v>39.1874157706219</v>
      </c>
      <c r="V110" s="10" t="n">
        <f aca="false">F110*T110*U110/1000</f>
        <v>0.593811003396632</v>
      </c>
    </row>
    <row r="111" customFormat="false" ht="15" hidden="false" customHeight="false" outlineLevel="0" collapsed="false">
      <c r="A111" s="0" t="n">
        <v>2.301</v>
      </c>
      <c r="B111" s="0" t="n">
        <v>21.586</v>
      </c>
      <c r="C111" s="0" t="n">
        <v>0.721</v>
      </c>
      <c r="D111" s="0" t="n">
        <v>0.07852</v>
      </c>
      <c r="E111" s="0" t="n">
        <v>0.2328</v>
      </c>
      <c r="F111" s="0" t="n">
        <v>0.54</v>
      </c>
      <c r="G111" s="0" t="n">
        <v>3.612</v>
      </c>
      <c r="H111" s="10" t="n">
        <v>0.001575</v>
      </c>
      <c r="I111" s="10" t="n">
        <v>0.1617</v>
      </c>
      <c r="J111" s="10" t="n">
        <v>0.00227</v>
      </c>
      <c r="K111" s="10" t="n">
        <f aca="false">J111/I111*100</f>
        <v>1.40383426097712</v>
      </c>
      <c r="L111" s="10" t="n">
        <v>0.00291</v>
      </c>
      <c r="M111" s="10" t="n">
        <f aca="false">L111/I111*100</f>
        <v>1.79962894248609</v>
      </c>
      <c r="N111" s="10" t="n">
        <v>0.00317</v>
      </c>
      <c r="O111" s="10" t="n">
        <f aca="false">N111*100/I111</f>
        <v>1.9604205318491</v>
      </c>
      <c r="P111" s="10" t="n">
        <v>0.00115</v>
      </c>
      <c r="Q111" s="10" t="n">
        <f aca="false">P111/I111*100</f>
        <v>0.711193568336425</v>
      </c>
      <c r="R111" s="0" t="n">
        <f aca="false">(A111-C111)/A111</f>
        <v>0.686657974793568</v>
      </c>
      <c r="S111" s="0" t="n">
        <f aca="false">1+(1-R111)^2+2*0.938^2*D111^2*R111^2/E111</f>
        <v>1.12015647060947</v>
      </c>
      <c r="T111" s="0" t="n">
        <f aca="false">D111*E111*E111/2/PI()*137.036*137.036/0.38938/S111</f>
        <v>29.1597226218115</v>
      </c>
      <c r="U111" s="0" t="n">
        <f aca="false">PI()*R111/D111/C111</f>
        <v>38.1043699766823</v>
      </c>
      <c r="V111" s="10" t="n">
        <f aca="false">F111*T111*U111/1000</f>
        <v>0.600000943967427</v>
      </c>
    </row>
    <row r="112" customFormat="false" ht="15" hidden="false" customHeight="false" outlineLevel="0" collapsed="false">
      <c r="A112" s="0" t="n">
        <v>2.301</v>
      </c>
      <c r="B112" s="0" t="n">
        <v>21.586</v>
      </c>
      <c r="C112" s="0" t="n">
        <v>0.728</v>
      </c>
      <c r="D112" s="0" t="n">
        <v>0.07961</v>
      </c>
      <c r="E112" s="0" t="n">
        <v>0.235</v>
      </c>
      <c r="F112" s="0" t="n">
        <v>0.544</v>
      </c>
      <c r="G112" s="0" t="n">
        <v>3.597</v>
      </c>
      <c r="H112" s="10" t="n">
        <v>0.001581</v>
      </c>
      <c r="I112" s="10" t="n">
        <v>0.1615</v>
      </c>
      <c r="J112" s="10" t="n">
        <v>0.00227</v>
      </c>
      <c r="K112" s="10" t="n">
        <f aca="false">J112/I112*100</f>
        <v>1.40557275541796</v>
      </c>
      <c r="L112" s="10" t="n">
        <v>0.0029</v>
      </c>
      <c r="M112" s="10" t="n">
        <f aca="false">L112/I112*100</f>
        <v>1.79566563467492</v>
      </c>
      <c r="N112" s="10" t="n">
        <v>0.003</v>
      </c>
      <c r="O112" s="10" t="n">
        <f aca="false">N112*100/I112</f>
        <v>1.85758513931889</v>
      </c>
      <c r="P112" s="10" t="n">
        <v>0.0011</v>
      </c>
      <c r="Q112" s="10" t="n">
        <f aca="false">P112/I112*100</f>
        <v>0.681114551083591</v>
      </c>
      <c r="R112" s="0" t="n">
        <f aca="false">(A112-C112)/A112</f>
        <v>0.683615819209039</v>
      </c>
      <c r="S112" s="0" t="n">
        <f aca="false">1+(1-R112)^2+2*0.938^2*D112^2*R112^2/E112</f>
        <v>1.12227719940701</v>
      </c>
      <c r="T112" s="0" t="n">
        <f aca="false">D112*E112*E112/2/PI()*137.036*137.036/0.38938/S112</f>
        <v>30.0690042377899</v>
      </c>
      <c r="U112" s="0" t="n">
        <f aca="false">PI()*R112/D112/C112</f>
        <v>37.0563784766825</v>
      </c>
      <c r="V112" s="10" t="n">
        <f aca="false">F112*T112*U112/1000</f>
        <v>0.606151130390166</v>
      </c>
    </row>
    <row r="113" customFormat="false" ht="15" hidden="false" customHeight="false" outlineLevel="0" collapsed="false">
      <c r="A113" s="0" t="n">
        <v>2.301</v>
      </c>
      <c r="B113" s="0" t="n">
        <v>21.586</v>
      </c>
      <c r="C113" s="0" t="n">
        <v>0.735</v>
      </c>
      <c r="D113" s="0" t="n">
        <v>0.0807</v>
      </c>
      <c r="E113" s="0" t="n">
        <v>0.2372</v>
      </c>
      <c r="F113" s="0" t="n">
        <v>0.548</v>
      </c>
      <c r="G113" s="0" t="n">
        <v>3.582</v>
      </c>
      <c r="H113" s="10" t="n">
        <v>0.001586</v>
      </c>
      <c r="I113" s="10" t="n">
        <v>0.1636</v>
      </c>
      <c r="J113" s="10" t="n">
        <v>0.00229</v>
      </c>
      <c r="K113" s="10" t="n">
        <f aca="false">J113/I113*100</f>
        <v>1.39975550122249</v>
      </c>
      <c r="L113" s="10" t="n">
        <v>0.00291</v>
      </c>
      <c r="M113" s="10" t="n">
        <f aca="false">L113/I113*100</f>
        <v>1.77872860635697</v>
      </c>
      <c r="N113" s="10" t="n">
        <v>0.00288</v>
      </c>
      <c r="O113" s="10" t="n">
        <f aca="false">N113*100/I113</f>
        <v>1.76039119804401</v>
      </c>
      <c r="P113" s="10" t="n">
        <v>0.00105</v>
      </c>
      <c r="Q113" s="10" t="n">
        <f aca="false">P113/I113*100</f>
        <v>0.641809290953545</v>
      </c>
      <c r="R113" s="0" t="n">
        <f aca="false">(A113-C113)/A113</f>
        <v>0.680573663624511</v>
      </c>
      <c r="S113" s="0" t="n">
        <f aca="false">1+(1-R113)^2+2*0.938^2*D113^2*R113^2/E113</f>
        <v>1.12441103317788</v>
      </c>
      <c r="T113" s="0" t="n">
        <f aca="false">D113*E113*E113/2/PI()*137.036*137.036/0.38938/S113</f>
        <v>30.9951429183887</v>
      </c>
      <c r="U113" s="0" t="n">
        <f aca="false">PI()*R113/D113/C113</f>
        <v>36.046585942214</v>
      </c>
      <c r="V113" s="10" t="n">
        <f aca="false">F113*T113*U113/1000</f>
        <v>0.6122634574834</v>
      </c>
    </row>
    <row r="114" customFormat="false" ht="15" hidden="false" customHeight="false" outlineLevel="0" collapsed="false">
      <c r="A114" s="0" t="n">
        <v>2.301</v>
      </c>
      <c r="B114" s="0" t="n">
        <v>24.386</v>
      </c>
      <c r="C114" s="0" t="n">
        <v>0.406</v>
      </c>
      <c r="D114" s="0" t="n">
        <v>0.0469</v>
      </c>
      <c r="E114" s="0" t="n">
        <v>0.1668</v>
      </c>
      <c r="F114" s="0" t="n">
        <v>0.322</v>
      </c>
      <c r="G114" s="0" t="n">
        <v>4.269</v>
      </c>
      <c r="H114" s="10" t="n">
        <v>0.001043</v>
      </c>
      <c r="I114" s="10" t="n">
        <v>0.09628</v>
      </c>
      <c r="J114" s="10" t="n">
        <v>0.00202</v>
      </c>
      <c r="K114" s="10" t="n">
        <f aca="false">J114/I114*100</f>
        <v>2.09804736186124</v>
      </c>
      <c r="L114" s="10" t="n">
        <v>0.00242</v>
      </c>
      <c r="M114" s="10" t="n">
        <f aca="false">L114/I114*100</f>
        <v>2.51350228500208</v>
      </c>
      <c r="N114" s="10" t="n">
        <v>0.00498</v>
      </c>
      <c r="O114" s="10" t="n">
        <f aca="false">N114*100/I114</f>
        <v>5.17241379310345</v>
      </c>
      <c r="P114" s="10" t="n">
        <v>0.00422</v>
      </c>
      <c r="Q114" s="10" t="n">
        <f aca="false">P114/I114*100</f>
        <v>4.38304943913585</v>
      </c>
      <c r="R114" s="0" t="n">
        <f aca="false">(A114-C114)/A114</f>
        <v>0.823554976097349</v>
      </c>
      <c r="S114" s="0" t="n">
        <f aca="false">1+(1-R114)^2+2*0.938^2*D114^2*R114^2/E114</f>
        <v>1.04687160609553</v>
      </c>
      <c r="T114" s="0" t="n">
        <f aca="false">D114*E114*E114/2/PI()*137.036*137.036/0.38938/S114</f>
        <v>9.56725505634065</v>
      </c>
      <c r="U114" s="0" t="n">
        <f aca="false">PI()*R114/D114/C114</f>
        <v>135.876262393246</v>
      </c>
      <c r="V114" s="10" t="n">
        <f aca="false">F114*T114*U114/1000</f>
        <v>0.418588040410741</v>
      </c>
    </row>
    <row r="115" customFormat="false" ht="15" hidden="false" customHeight="false" outlineLevel="0" collapsed="false">
      <c r="A115" s="0" t="n">
        <v>2.301</v>
      </c>
      <c r="B115" s="0" t="n">
        <v>24.386</v>
      </c>
      <c r="C115" s="0" t="n">
        <v>0.411</v>
      </c>
      <c r="D115" s="0" t="n">
        <v>0.04752</v>
      </c>
      <c r="E115" s="0" t="n">
        <v>0.1686</v>
      </c>
      <c r="F115" s="0" t="n">
        <v>0.325</v>
      </c>
      <c r="G115" s="0" t="n">
        <v>4.259</v>
      </c>
      <c r="H115" s="10" t="n">
        <v>0.001045</v>
      </c>
      <c r="I115" s="10" t="n">
        <v>0.09824</v>
      </c>
      <c r="J115" s="10" t="n">
        <v>0.00203</v>
      </c>
      <c r="K115" s="10" t="n">
        <f aca="false">J115/I115*100</f>
        <v>2.0663680781759</v>
      </c>
      <c r="L115" s="10" t="n">
        <v>0.00242</v>
      </c>
      <c r="M115" s="10" t="n">
        <f aca="false">L115/I115*100</f>
        <v>2.46335504885993</v>
      </c>
      <c r="N115" s="10" t="n">
        <v>0.00482</v>
      </c>
      <c r="O115" s="10" t="n">
        <f aca="false">N115*100/I115</f>
        <v>4.90635179153095</v>
      </c>
      <c r="P115" s="10" t="n">
        <v>0.0041</v>
      </c>
      <c r="Q115" s="10" t="n">
        <f aca="false">P115/I115*100</f>
        <v>4.17345276872964</v>
      </c>
      <c r="R115" s="0" t="n">
        <f aca="false">(A115-C115)/A115</f>
        <v>0.821382007822686</v>
      </c>
      <c r="S115" s="0" t="n">
        <f aca="false">1+(1-R115)^2+2*0.938^2*D115^2*R115^2/E115</f>
        <v>1.04780527361032</v>
      </c>
      <c r="T115" s="0" t="n">
        <f aca="false">D115*E115*E115/2/PI()*137.036*137.036/0.38938/S115</f>
        <v>9.89525134869775</v>
      </c>
      <c r="U115" s="0" t="n">
        <f aca="false">PI()*R115/D115/C115</f>
        <v>132.122506572547</v>
      </c>
      <c r="V115" s="10" t="n">
        <f aca="false">F115*T115*U115/1000</f>
        <v>0.424900258690481</v>
      </c>
    </row>
    <row r="116" customFormat="false" ht="15" hidden="false" customHeight="false" outlineLevel="0" collapsed="false">
      <c r="A116" s="0" t="n">
        <v>2.301</v>
      </c>
      <c r="B116" s="0" t="n">
        <v>24.386</v>
      </c>
      <c r="C116" s="0" t="n">
        <v>0.415</v>
      </c>
      <c r="D116" s="0" t="n">
        <v>0.04814</v>
      </c>
      <c r="E116" s="0" t="n">
        <v>0.1704</v>
      </c>
      <c r="F116" s="0" t="n">
        <v>0.329</v>
      </c>
      <c r="G116" s="0" t="n">
        <v>4.249</v>
      </c>
      <c r="H116" s="10" t="n">
        <v>0.001046</v>
      </c>
      <c r="I116" s="10" t="n">
        <v>0.09824</v>
      </c>
      <c r="J116" s="10" t="n">
        <v>0.00202</v>
      </c>
      <c r="K116" s="10" t="n">
        <f aca="false">J116/I116*100</f>
        <v>2.05618892508143</v>
      </c>
      <c r="L116" s="10" t="n">
        <v>0.0024</v>
      </c>
      <c r="M116" s="10" t="n">
        <f aca="false">L116/I116*100</f>
        <v>2.44299674267101</v>
      </c>
      <c r="N116" s="10" t="n">
        <v>0.00464</v>
      </c>
      <c r="O116" s="10" t="n">
        <f aca="false">N116*100/I116</f>
        <v>4.72312703583062</v>
      </c>
      <c r="P116" s="10" t="n">
        <v>0.00399</v>
      </c>
      <c r="Q116" s="10" t="n">
        <f aca="false">P116/I116*100</f>
        <v>4.06148208469055</v>
      </c>
      <c r="R116" s="0" t="n">
        <f aca="false">(A116-C116)/A116</f>
        <v>0.819643633202955</v>
      </c>
      <c r="S116" s="0" t="n">
        <f aca="false">1+(1-R116)^2+2*0.938^2*D116^2*R116^2/E116</f>
        <v>1.04860628462199</v>
      </c>
      <c r="T116" s="0" t="n">
        <f aca="false">D116*E116*E116/2/PI()*137.036*137.036/0.38938/S116</f>
        <v>10.2317200309786</v>
      </c>
      <c r="U116" s="0" t="n">
        <f aca="false">PI()*R116/D116/C116</f>
        <v>128.890455880792</v>
      </c>
      <c r="V116" s="10" t="n">
        <f aca="false">F116*T116*U116/1000</f>
        <v>0.433875678489126</v>
      </c>
    </row>
    <row r="117" customFormat="false" ht="15" hidden="false" customHeight="false" outlineLevel="0" collapsed="false">
      <c r="A117" s="0" t="n">
        <v>2.301</v>
      </c>
      <c r="B117" s="0" t="n">
        <v>24.386</v>
      </c>
      <c r="C117" s="0" t="n">
        <v>0.419</v>
      </c>
      <c r="D117" s="0" t="n">
        <v>0.04876</v>
      </c>
      <c r="E117" s="0" t="n">
        <v>0.1722</v>
      </c>
      <c r="F117" s="0" t="n">
        <v>0.332</v>
      </c>
      <c r="G117" s="0" t="n">
        <v>4.239</v>
      </c>
      <c r="H117" s="10" t="n">
        <v>0.001048</v>
      </c>
      <c r="I117" s="10" t="n">
        <v>0.1005</v>
      </c>
      <c r="J117" s="10" t="n">
        <v>0.00202</v>
      </c>
      <c r="K117" s="10" t="n">
        <f aca="false">J117/I117*100</f>
        <v>2.00995024875622</v>
      </c>
      <c r="L117" s="10" t="n">
        <v>0.00241</v>
      </c>
      <c r="M117" s="10" t="n">
        <f aca="false">L117/I117*100</f>
        <v>2.39800995024876</v>
      </c>
      <c r="N117" s="10" t="n">
        <v>0.00471</v>
      </c>
      <c r="O117" s="10" t="n">
        <f aca="false">N117*100/I117</f>
        <v>4.6865671641791</v>
      </c>
      <c r="P117" s="10" t="n">
        <v>0.00388</v>
      </c>
      <c r="Q117" s="10" t="n">
        <f aca="false">P117/I117*100</f>
        <v>3.86069651741293</v>
      </c>
      <c r="R117" s="0" t="n">
        <f aca="false">(A117-C117)/A117</f>
        <v>0.817905258583225</v>
      </c>
      <c r="S117" s="0" t="n">
        <f aca="false">1+(1-R117)^2+2*0.938^2*D117^2*R117^2/E117</f>
        <v>1.04941158409613</v>
      </c>
      <c r="T117" s="0" t="n">
        <f aca="false">D117*E117*E117/2/PI()*137.036*137.036/0.38938/S117</f>
        <v>10.5754772374357</v>
      </c>
      <c r="U117" s="0" t="n">
        <f aca="false">PI()*R117/D117/C117</f>
        <v>125.769447535027</v>
      </c>
      <c r="V117" s="10" t="n">
        <f aca="false">F117*T117*U117/1000</f>
        <v>0.441583880617752</v>
      </c>
    </row>
    <row r="118" customFormat="false" ht="15" hidden="false" customHeight="false" outlineLevel="0" collapsed="false">
      <c r="A118" s="0" t="n">
        <v>2.301</v>
      </c>
      <c r="B118" s="0" t="n">
        <v>24.386</v>
      </c>
      <c r="C118" s="0" t="n">
        <v>0.424</v>
      </c>
      <c r="D118" s="0" t="n">
        <v>0.04938</v>
      </c>
      <c r="E118" s="0" t="n">
        <v>0.174</v>
      </c>
      <c r="F118" s="0" t="n">
        <v>0.335</v>
      </c>
      <c r="G118" s="0" t="n">
        <v>4.229</v>
      </c>
      <c r="H118" s="10" t="n">
        <v>0.00105</v>
      </c>
      <c r="I118" s="10" t="n">
        <v>0.1003</v>
      </c>
      <c r="J118" s="10" t="n">
        <v>0.002</v>
      </c>
      <c r="K118" s="10" t="n">
        <f aca="false">J118/I118*100</f>
        <v>1.99401794616152</v>
      </c>
      <c r="L118" s="10" t="n">
        <v>0.00239</v>
      </c>
      <c r="M118" s="10" t="n">
        <f aca="false">L118/I118*100</f>
        <v>2.38285144566301</v>
      </c>
      <c r="N118" s="10" t="n">
        <v>0.00463</v>
      </c>
      <c r="O118" s="10" t="n">
        <f aca="false">N118*100/I118</f>
        <v>4.61615154536391</v>
      </c>
      <c r="P118" s="10" t="n">
        <v>0.00377</v>
      </c>
      <c r="Q118" s="10" t="n">
        <f aca="false">P118/I118*100</f>
        <v>3.75872382851446</v>
      </c>
      <c r="R118" s="0" t="n">
        <f aca="false">(A118-C118)/A118</f>
        <v>0.815732290308561</v>
      </c>
      <c r="S118" s="0" t="n">
        <f aca="false">1+(1-R118)^2+2*0.938^2*D118^2*R118^2/E118</f>
        <v>1.05036365639973</v>
      </c>
      <c r="T118" s="0" t="n">
        <f aca="false">D118*E118*E118/2/PI()*137.036*137.036/0.38938/S118</f>
        <v>10.9251078616102</v>
      </c>
      <c r="U118" s="0" t="n">
        <f aca="false">PI()*R118/D118/C118</f>
        <v>122.399765131468</v>
      </c>
      <c r="V118" s="10" t="n">
        <f aca="false">F118*T118*U118/1000</f>
        <v>0.44797226315951</v>
      </c>
    </row>
    <row r="119" customFormat="false" ht="15" hidden="false" customHeight="false" outlineLevel="0" collapsed="false">
      <c r="A119" s="0" t="n">
        <v>2.301</v>
      </c>
      <c r="B119" s="0" t="n">
        <v>24.386</v>
      </c>
      <c r="C119" s="0" t="n">
        <v>0.428</v>
      </c>
      <c r="D119" s="0" t="n">
        <v>0.05001</v>
      </c>
      <c r="E119" s="0" t="n">
        <v>0.1758</v>
      </c>
      <c r="F119" s="0" t="n">
        <v>0.338</v>
      </c>
      <c r="G119" s="0" t="n">
        <v>4.219</v>
      </c>
      <c r="H119" s="10" t="n">
        <v>0.001052</v>
      </c>
      <c r="I119" s="10" t="n">
        <v>0.1017</v>
      </c>
      <c r="J119" s="10" t="n">
        <v>0.00199</v>
      </c>
      <c r="K119" s="10" t="n">
        <f aca="false">J119/I119*100</f>
        <v>1.95673549655851</v>
      </c>
      <c r="L119" s="10" t="n">
        <v>0.00239</v>
      </c>
      <c r="M119" s="10" t="n">
        <f aca="false">L119/I119*100</f>
        <v>2.35004916420846</v>
      </c>
      <c r="N119" s="10" t="n">
        <v>0.00451</v>
      </c>
      <c r="O119" s="10" t="n">
        <f aca="false">N119*100/I119</f>
        <v>4.4346116027532</v>
      </c>
      <c r="P119" s="10" t="n">
        <v>0.00367</v>
      </c>
      <c r="Q119" s="10" t="n">
        <f aca="false">P119/I119*100</f>
        <v>3.6086529006883</v>
      </c>
      <c r="R119" s="0" t="n">
        <f aca="false">(A119-C119)/A119</f>
        <v>0.813993915688831</v>
      </c>
      <c r="S119" s="0" t="n">
        <f aca="false">1+(1-R119)^2+2*0.938^2*D119^2*R119^2/E119</f>
        <v>1.05118545373789</v>
      </c>
      <c r="T119" s="0" t="n">
        <f aca="false">D119*E119*E119/2/PI()*137.036*137.036/0.38938/S119</f>
        <v>11.2857672923146</v>
      </c>
      <c r="U119" s="0" t="n">
        <f aca="false">PI()*R119/D119/C119</f>
        <v>119.473175719754</v>
      </c>
      <c r="V119" s="10" t="n">
        <f aca="false">F119*T119*U119/1000</f>
        <v>0.455741103090273</v>
      </c>
    </row>
    <row r="120" customFormat="false" ht="15" hidden="false" customHeight="false" outlineLevel="0" collapsed="false">
      <c r="A120" s="0" t="n">
        <v>2.301</v>
      </c>
      <c r="B120" s="0" t="n">
        <v>24.386</v>
      </c>
      <c r="C120" s="0" t="n">
        <v>0.433</v>
      </c>
      <c r="D120" s="0" t="n">
        <v>0.05065</v>
      </c>
      <c r="E120" s="0" t="n">
        <v>0.1776</v>
      </c>
      <c r="F120" s="0" t="n">
        <v>0.341</v>
      </c>
      <c r="G120" s="0" t="n">
        <v>4.209</v>
      </c>
      <c r="H120" s="10" t="n">
        <v>0.001054</v>
      </c>
      <c r="I120" s="10" t="n">
        <v>0.1025</v>
      </c>
      <c r="J120" s="10" t="n">
        <v>0.00197</v>
      </c>
      <c r="K120" s="10" t="n">
        <f aca="false">J120/I120*100</f>
        <v>1.9219512195122</v>
      </c>
      <c r="L120" s="10" t="n">
        <v>0.00238</v>
      </c>
      <c r="M120" s="10" t="n">
        <f aca="false">L120/I120*100</f>
        <v>2.32195121951219</v>
      </c>
      <c r="N120" s="10" t="n">
        <v>0.00452</v>
      </c>
      <c r="O120" s="10" t="n">
        <f aca="false">N120*100/I120</f>
        <v>4.40975609756098</v>
      </c>
      <c r="P120" s="10" t="n">
        <v>0.00356</v>
      </c>
      <c r="Q120" s="10" t="n">
        <f aca="false">P120/I120*100</f>
        <v>3.47317073170732</v>
      </c>
      <c r="R120" s="0" t="n">
        <f aca="false">(A120-C120)/A120</f>
        <v>0.811820947414168</v>
      </c>
      <c r="S120" s="0" t="n">
        <f aca="false">1+(1-R120)^2+2*0.938^2*D120^2*R120^2/E120</f>
        <v>1.05216356615173</v>
      </c>
      <c r="T120" s="0" t="n">
        <f aca="false">D120*E120*E120/2/PI()*137.036*137.036/0.38938/S120</f>
        <v>11.654615520711</v>
      </c>
      <c r="U120" s="0" t="n">
        <f aca="false">PI()*R120/D120/C120</f>
        <v>116.290109610931</v>
      </c>
      <c r="V120" s="10" t="n">
        <f aca="false">F120*T120*U120/1000</f>
        <v>0.46216293208447</v>
      </c>
    </row>
    <row r="121" customFormat="false" ht="15" hidden="false" customHeight="false" outlineLevel="0" collapsed="false">
      <c r="A121" s="0" t="n">
        <v>2.301</v>
      </c>
      <c r="B121" s="0" t="n">
        <v>24.386</v>
      </c>
      <c r="C121" s="0" t="n">
        <v>0.437</v>
      </c>
      <c r="D121" s="0" t="n">
        <v>0.05128</v>
      </c>
      <c r="E121" s="0" t="n">
        <v>0.1794</v>
      </c>
      <c r="F121" s="0" t="n">
        <v>0.345</v>
      </c>
      <c r="G121" s="0" t="n">
        <v>4.199</v>
      </c>
      <c r="H121" s="10" t="n">
        <v>0.001056</v>
      </c>
      <c r="I121" s="10" t="n">
        <v>0.1024</v>
      </c>
      <c r="J121" s="10" t="n">
        <v>0.00196</v>
      </c>
      <c r="K121" s="10" t="n">
        <f aca="false">J121/I121*100</f>
        <v>1.9140625</v>
      </c>
      <c r="L121" s="10" t="n">
        <v>0.00237</v>
      </c>
      <c r="M121" s="10" t="n">
        <f aca="false">L121/I121*100</f>
        <v>2.314453125</v>
      </c>
      <c r="N121" s="10" t="n">
        <v>0.00427</v>
      </c>
      <c r="O121" s="10" t="n">
        <f aca="false">N121*100/I121</f>
        <v>4.169921875</v>
      </c>
      <c r="P121" s="10" t="n">
        <v>0.00346</v>
      </c>
      <c r="Q121" s="10" t="n">
        <f aca="false">P121/I121*100</f>
        <v>3.37890625</v>
      </c>
      <c r="R121" s="0" t="n">
        <f aca="false">(A121-C121)/A121</f>
        <v>0.810082572794437</v>
      </c>
      <c r="S121" s="0" t="n">
        <f aca="false">1+(1-R121)^2+2*0.938^2*D121^2*R121^2/E121</f>
        <v>1.05299515565424</v>
      </c>
      <c r="T121" s="0" t="n">
        <f aca="false">D121*E121*E121/2/PI()*137.036*137.036/0.38938/S121</f>
        <v>12.0304634573561</v>
      </c>
      <c r="U121" s="0" t="n">
        <f aca="false">PI()*R121/D121/C121</f>
        <v>113.566360640916</v>
      </c>
      <c r="V121" s="10" t="n">
        <f aca="false">F121*T121*U121/1000</f>
        <v>0.471358303328038</v>
      </c>
    </row>
    <row r="122" customFormat="false" ht="15" hidden="false" customHeight="false" outlineLevel="0" collapsed="false">
      <c r="A122" s="0" t="n">
        <v>2.301</v>
      </c>
      <c r="B122" s="0" t="n">
        <v>24.386</v>
      </c>
      <c r="C122" s="0" t="n">
        <v>0.441</v>
      </c>
      <c r="D122" s="0" t="n">
        <v>0.05192</v>
      </c>
      <c r="E122" s="0" t="n">
        <v>0.1812</v>
      </c>
      <c r="F122" s="0" t="n">
        <v>0.348</v>
      </c>
      <c r="G122" s="0" t="n">
        <v>4.189</v>
      </c>
      <c r="H122" s="10" t="n">
        <v>0.001058</v>
      </c>
      <c r="I122" s="10" t="n">
        <v>0.09909</v>
      </c>
      <c r="J122" s="10" t="n">
        <v>0.00192</v>
      </c>
      <c r="K122" s="10" t="n">
        <f aca="false">J122/I122*100</f>
        <v>1.93763245534363</v>
      </c>
      <c r="L122" s="10" t="n">
        <v>0.00231</v>
      </c>
      <c r="M122" s="10" t="n">
        <f aca="false">L122/I122*100</f>
        <v>2.3312140478353</v>
      </c>
      <c r="N122" s="10" t="n">
        <v>0.00434</v>
      </c>
      <c r="O122" s="10" t="n">
        <f aca="false">N122*100/I122</f>
        <v>4.37985669593299</v>
      </c>
      <c r="P122" s="10" t="n">
        <v>0.00337</v>
      </c>
      <c r="Q122" s="10" t="n">
        <f aca="false">P122/I122*100</f>
        <v>3.40094863255626</v>
      </c>
      <c r="R122" s="0" t="n">
        <f aca="false">(A122-C122)/A122</f>
        <v>0.808344198174706</v>
      </c>
      <c r="S122" s="0" t="n">
        <f aca="false">1+(1-R122)^2+2*0.938^2*D122^2*R122^2/E122</f>
        <v>1.05383759306921</v>
      </c>
      <c r="T122" s="0" t="n">
        <f aca="false">D122*E122*E122/2/PI()*137.036*137.036/0.38938/S122</f>
        <v>12.4163292684585</v>
      </c>
      <c r="U122" s="0" t="n">
        <f aca="false">PI()*R122/D122/C122</f>
        <v>110.910566865367</v>
      </c>
      <c r="V122" s="10" t="n">
        <f aca="false">F122*T122*U122/1000</f>
        <v>0.47923153690802</v>
      </c>
    </row>
    <row r="123" customFormat="false" ht="15" hidden="false" customHeight="false" outlineLevel="0" collapsed="false">
      <c r="A123" s="0" t="n">
        <v>2.301</v>
      </c>
      <c r="B123" s="0" t="n">
        <v>24.386</v>
      </c>
      <c r="C123" s="0" t="n">
        <v>0.446</v>
      </c>
      <c r="D123" s="0" t="n">
        <v>0.05256</v>
      </c>
      <c r="E123" s="0" t="n">
        <v>0.183</v>
      </c>
      <c r="F123" s="0" t="n">
        <v>0.351</v>
      </c>
      <c r="G123" s="0" t="n">
        <v>4.179</v>
      </c>
      <c r="H123" s="10" t="n">
        <v>0.00106</v>
      </c>
      <c r="I123" s="10" t="n">
        <v>0.1046</v>
      </c>
      <c r="J123" s="10" t="n">
        <v>0.00194</v>
      </c>
      <c r="K123" s="10" t="n">
        <f aca="false">J123/I123*100</f>
        <v>1.8546845124283</v>
      </c>
      <c r="L123" s="10" t="n">
        <v>0.00236</v>
      </c>
      <c r="M123" s="10" t="n">
        <f aca="false">L123/I123*100</f>
        <v>2.25621414913958</v>
      </c>
      <c r="N123" s="10" t="n">
        <v>0.00421</v>
      </c>
      <c r="O123" s="10" t="n">
        <f aca="false">N123*100/I123</f>
        <v>4.02485659655832</v>
      </c>
      <c r="P123" s="10" t="n">
        <v>0.00328</v>
      </c>
      <c r="Q123" s="10" t="n">
        <f aca="false">P123/I123*100</f>
        <v>3.1357552581262</v>
      </c>
      <c r="R123" s="0" t="n">
        <f aca="false">(A123-C123)/A123</f>
        <v>0.806171229900044</v>
      </c>
      <c r="S123" s="0" t="n">
        <f aca="false">1+(1-R123)^2+2*0.938^2*D123^2*R123^2/E123</f>
        <v>1.0548339283833</v>
      </c>
      <c r="T123" s="0" t="n">
        <f aca="false">D123*E123*E123/2/PI()*137.036*137.036/0.38938/S123</f>
        <v>12.8082348832178</v>
      </c>
      <c r="U123" s="0" t="n">
        <f aca="false">PI()*R123/D123/C123</f>
        <v>108.04059138006</v>
      </c>
      <c r="V123" s="10" t="n">
        <f aca="false">F123*T123*U123/1000</f>
        <v>0.485717054232463</v>
      </c>
    </row>
    <row r="124" customFormat="false" ht="15" hidden="false" customHeight="false" outlineLevel="0" collapsed="false">
      <c r="A124" s="0" t="n">
        <v>2.301</v>
      </c>
      <c r="B124" s="0" t="n">
        <v>24.386</v>
      </c>
      <c r="C124" s="0" t="n">
        <v>0.45</v>
      </c>
      <c r="D124" s="0" t="n">
        <v>0.0532</v>
      </c>
      <c r="E124" s="0" t="n">
        <v>0.1848</v>
      </c>
      <c r="F124" s="0" t="n">
        <v>0.354</v>
      </c>
      <c r="G124" s="0" t="n">
        <v>4.169</v>
      </c>
      <c r="H124" s="10" t="n">
        <v>0.001062</v>
      </c>
      <c r="I124" s="10" t="n">
        <v>0.1017</v>
      </c>
      <c r="J124" s="10" t="n">
        <v>0.00191</v>
      </c>
      <c r="K124" s="10" t="n">
        <f aca="false">J124/I124*100</f>
        <v>1.87807276302852</v>
      </c>
      <c r="L124" s="10" t="n">
        <v>0.00231</v>
      </c>
      <c r="M124" s="10" t="n">
        <f aca="false">L124/I124*100</f>
        <v>2.27138643067847</v>
      </c>
      <c r="N124" s="10" t="n">
        <v>0.00413</v>
      </c>
      <c r="O124" s="10" t="n">
        <f aca="false">N124*100/I124</f>
        <v>4.06096361848574</v>
      </c>
      <c r="P124" s="10" t="n">
        <v>0.00319</v>
      </c>
      <c r="Q124" s="10" t="n">
        <f aca="false">P124/I124*100</f>
        <v>3.13667649950836</v>
      </c>
      <c r="R124" s="0" t="n">
        <f aca="false">(A124-C124)/A124</f>
        <v>0.804432855280313</v>
      </c>
      <c r="S124" s="0" t="n">
        <f aca="false">1+(1-R124)^2+2*0.938^2*D124^2*R124^2/E124</f>
        <v>1.05568611012961</v>
      </c>
      <c r="T124" s="0" t="n">
        <f aca="false">D124*E124*E124/2/PI()*137.036*137.036/0.38938/S124</f>
        <v>13.2098107610369</v>
      </c>
      <c r="U124" s="0" t="n">
        <f aca="false">PI()*R124/D124/C124</f>
        <v>105.563924329778</v>
      </c>
      <c r="V124" s="10" t="n">
        <f aca="false">F124*T124*U124/1000</f>
        <v>0.493645730110433</v>
      </c>
    </row>
    <row r="125" customFormat="false" ht="15" hidden="false" customHeight="false" outlineLevel="0" collapsed="false">
      <c r="A125" s="0" t="n">
        <v>2.301</v>
      </c>
      <c r="B125" s="0" t="n">
        <v>24.386</v>
      </c>
      <c r="C125" s="0" t="n">
        <v>0.454</v>
      </c>
      <c r="D125" s="0" t="n">
        <v>0.05385</v>
      </c>
      <c r="E125" s="0" t="n">
        <v>0.1866</v>
      </c>
      <c r="F125" s="0" t="n">
        <v>0.357</v>
      </c>
      <c r="G125" s="0" t="n">
        <v>4.159</v>
      </c>
      <c r="H125" s="10" t="n">
        <v>0.001064</v>
      </c>
      <c r="I125" s="10" t="n">
        <v>0.1041</v>
      </c>
      <c r="J125" s="10" t="n">
        <v>0.00191</v>
      </c>
      <c r="K125" s="10" t="n">
        <f aca="false">J125/I125*100</f>
        <v>1.83477425552354</v>
      </c>
      <c r="L125" s="10" t="n">
        <v>0.00233</v>
      </c>
      <c r="M125" s="10" t="n">
        <f aca="false">L125/I125*100</f>
        <v>2.23823246878002</v>
      </c>
      <c r="N125" s="10" t="n">
        <v>0.00394</v>
      </c>
      <c r="O125" s="10" t="n">
        <f aca="false">N125*100/I125</f>
        <v>3.78482228626321</v>
      </c>
      <c r="P125" s="10" t="n">
        <v>0.0031</v>
      </c>
      <c r="Q125" s="10" t="n">
        <f aca="false">P125/I125*100</f>
        <v>2.97790585975024</v>
      </c>
      <c r="R125" s="0" t="n">
        <f aca="false">(A125-C125)/A125</f>
        <v>0.802694480660582</v>
      </c>
      <c r="S125" s="0" t="n">
        <f aca="false">1+(1-R125)^2+2*0.938^2*D125^2*R125^2/E125</f>
        <v>1.05654906621662</v>
      </c>
      <c r="T125" s="0" t="n">
        <f aca="false">D125*E125*E125/2/PI()*137.036*137.036/0.38938/S125</f>
        <v>13.6218205112099</v>
      </c>
      <c r="U125" s="0" t="n">
        <f aca="false">PI()*R125/D125/C125</f>
        <v>103.147472115002</v>
      </c>
      <c r="V125" s="10" t="n">
        <f aca="false">F125*T125*U125/1000</f>
        <v>0.501605117426803</v>
      </c>
    </row>
    <row r="126" customFormat="false" ht="15" hidden="false" customHeight="false" outlineLevel="0" collapsed="false">
      <c r="A126" s="0" t="n">
        <v>2.301</v>
      </c>
      <c r="B126" s="0" t="n">
        <v>24.386</v>
      </c>
      <c r="C126" s="0" t="n">
        <v>0.459</v>
      </c>
      <c r="D126" s="0" t="n">
        <v>0.0545</v>
      </c>
      <c r="E126" s="0" t="n">
        <v>0.1884</v>
      </c>
      <c r="F126" s="0" t="n">
        <v>0.36</v>
      </c>
      <c r="G126" s="0" t="n">
        <v>4.149</v>
      </c>
      <c r="H126" s="10" t="n">
        <v>0.001066</v>
      </c>
      <c r="I126" s="10" t="n">
        <v>0.1005</v>
      </c>
      <c r="J126" s="10" t="n">
        <v>0.00189</v>
      </c>
      <c r="K126" s="10" t="n">
        <f aca="false">J126/I126*100</f>
        <v>1.88059701492537</v>
      </c>
      <c r="L126" s="10" t="n">
        <v>0.00227</v>
      </c>
      <c r="M126" s="10" t="n">
        <f aca="false">L126/I126*100</f>
        <v>2.25870646766169</v>
      </c>
      <c r="N126" s="10" t="n">
        <v>0.00385</v>
      </c>
      <c r="O126" s="10" t="n">
        <f aca="false">N126*100/I126</f>
        <v>3.83084577114428</v>
      </c>
      <c r="P126" s="10" t="n">
        <v>0.00302</v>
      </c>
      <c r="Q126" s="10" t="n">
        <f aca="false">P126/I126*100</f>
        <v>3.00497512437811</v>
      </c>
      <c r="R126" s="0" t="n">
        <f aca="false">(A126-C126)/A126</f>
        <v>0.800521512385919</v>
      </c>
      <c r="S126" s="0" t="n">
        <f aca="false">1+(1-R126)^2+2*0.938^2*D126^2*R126^2/E126</f>
        <v>1.05757011285498</v>
      </c>
      <c r="T126" s="0" t="n">
        <f aca="false">D126*E126*E126/2/PI()*137.036*137.036/0.38938/S126</f>
        <v>14.0399308136149</v>
      </c>
      <c r="U126" s="0" t="n">
        <f aca="false">PI()*R126/D126/C126</f>
        <v>100.534168909364</v>
      </c>
      <c r="V126" s="10" t="n">
        <f aca="false">F126*T126*U126/1000</f>
        <v>0.508137399321028</v>
      </c>
    </row>
    <row r="127" customFormat="false" ht="15" hidden="false" customHeight="false" outlineLevel="0" collapsed="false">
      <c r="A127" s="0" t="n">
        <v>2.301</v>
      </c>
      <c r="B127" s="0" t="n">
        <v>24.386</v>
      </c>
      <c r="C127" s="0" t="n">
        <v>0.463</v>
      </c>
      <c r="D127" s="0" t="n">
        <v>0.05515</v>
      </c>
      <c r="E127" s="0" t="n">
        <v>0.1902</v>
      </c>
      <c r="F127" s="0" t="n">
        <v>0.363</v>
      </c>
      <c r="G127" s="0" t="n">
        <v>4.139</v>
      </c>
      <c r="H127" s="10" t="n">
        <v>0.001067</v>
      </c>
      <c r="I127" s="10" t="n">
        <v>0.1071</v>
      </c>
      <c r="J127" s="10" t="n">
        <v>0.00193</v>
      </c>
      <c r="K127" s="10" t="n">
        <f aca="false">J127/I127*100</f>
        <v>1.80205415499533</v>
      </c>
      <c r="L127" s="10" t="n">
        <v>0.00234</v>
      </c>
      <c r="M127" s="10" t="n">
        <f aca="false">L127/I127*100</f>
        <v>2.18487394957983</v>
      </c>
      <c r="N127" s="10" t="n">
        <v>0.00387</v>
      </c>
      <c r="O127" s="10" t="n">
        <f aca="false">N127*100/I127</f>
        <v>3.61344537815126</v>
      </c>
      <c r="P127" s="10" t="n">
        <v>0.00294</v>
      </c>
      <c r="Q127" s="10" t="n">
        <f aca="false">P127/I127*100</f>
        <v>2.74509803921569</v>
      </c>
      <c r="R127" s="0" t="n">
        <f aca="false">(A127-C127)/A127</f>
        <v>0.798783137766189</v>
      </c>
      <c r="S127" s="0" t="n">
        <f aca="false">1+(1-R127)^2+2*0.938^2*D127^2*R127^2/E127</f>
        <v>1.05844275271836</v>
      </c>
      <c r="T127" s="0" t="n">
        <f aca="false">D127*E127*E127/2/PI()*137.036*137.036/0.38938/S127</f>
        <v>14.4682167357905</v>
      </c>
      <c r="U127" s="0" t="n">
        <f aca="false">PI()*R127/D127/C127</f>
        <v>98.2770820369212</v>
      </c>
      <c r="V127" s="10" t="n">
        <f aca="false">F127*T127*U127/1000</f>
        <v>0.516147566674861</v>
      </c>
    </row>
    <row r="128" customFormat="false" ht="15" hidden="false" customHeight="false" outlineLevel="0" collapsed="false">
      <c r="A128" s="0" t="n">
        <v>2.301</v>
      </c>
      <c r="B128" s="0" t="n">
        <v>24.386</v>
      </c>
      <c r="C128" s="0" t="n">
        <v>0.468</v>
      </c>
      <c r="D128" s="0" t="n">
        <v>0.05581</v>
      </c>
      <c r="E128" s="0" t="n">
        <v>0.192</v>
      </c>
      <c r="F128" s="0" t="n">
        <v>0.367</v>
      </c>
      <c r="G128" s="0" t="n">
        <v>4.129</v>
      </c>
      <c r="H128" s="10" t="n">
        <v>0.001069</v>
      </c>
      <c r="I128" s="10" t="n">
        <v>0.1031</v>
      </c>
      <c r="J128" s="10" t="n">
        <v>0.00189</v>
      </c>
      <c r="K128" s="10" t="n">
        <f aca="false">J128/I128*100</f>
        <v>1.83317167798254</v>
      </c>
      <c r="L128" s="10" t="n">
        <v>0.00227</v>
      </c>
      <c r="M128" s="10" t="n">
        <f aca="false">L128/I128*100</f>
        <v>2.20174587778855</v>
      </c>
      <c r="N128" s="10" t="n">
        <v>0.00374</v>
      </c>
      <c r="O128" s="10" t="n">
        <f aca="false">N128*100/I128</f>
        <v>3.62754607177498</v>
      </c>
      <c r="P128" s="10" t="n">
        <v>0.00286</v>
      </c>
      <c r="Q128" s="10" t="n">
        <f aca="false">P128/I128*100</f>
        <v>2.77400581959263</v>
      </c>
      <c r="R128" s="0" t="n">
        <f aca="false">(A128-C128)/A128</f>
        <v>0.796610169491525</v>
      </c>
      <c r="S128" s="0" t="n">
        <f aca="false">1+(1-R128)^2+2*0.938^2*D128^2*R128^2/E128</f>
        <v>1.05948291714696</v>
      </c>
      <c r="T128" s="0" t="n">
        <f aca="false">D128*E128*E128/2/PI()*137.036*137.036/0.38938/S128</f>
        <v>14.9051502695893</v>
      </c>
      <c r="U128" s="0" t="n">
        <f aca="false">PI()*R128/D128/C128</f>
        <v>95.8159573863052</v>
      </c>
      <c r="V128" s="10" t="n">
        <f aca="false">F128*T128*U128/1000</f>
        <v>0.524131506205751</v>
      </c>
    </row>
    <row r="129" customFormat="false" ht="15" hidden="false" customHeight="false" outlineLevel="0" collapsed="false">
      <c r="A129" s="0" t="n">
        <v>2.301</v>
      </c>
      <c r="B129" s="0" t="n">
        <v>24.386</v>
      </c>
      <c r="C129" s="0" t="n">
        <v>0.472</v>
      </c>
      <c r="D129" s="0" t="n">
        <v>0.05647</v>
      </c>
      <c r="E129" s="0" t="n">
        <v>0.1938</v>
      </c>
      <c r="F129" s="0" t="n">
        <v>0.37</v>
      </c>
      <c r="G129" s="0" t="n">
        <v>4.118</v>
      </c>
      <c r="H129" s="10" t="n">
        <v>0.001071</v>
      </c>
      <c r="I129" s="10" t="n">
        <v>0.1057</v>
      </c>
      <c r="J129" s="10" t="n">
        <v>0.00191</v>
      </c>
      <c r="K129" s="10" t="n">
        <f aca="false">J129/I129*100</f>
        <v>1.80700094607379</v>
      </c>
      <c r="L129" s="10" t="n">
        <v>0.00229</v>
      </c>
      <c r="M129" s="10" t="n">
        <f aca="false">L129/I129*100</f>
        <v>2.16650898770104</v>
      </c>
      <c r="N129" s="10" t="n">
        <v>0.00383</v>
      </c>
      <c r="O129" s="10" t="n">
        <f aca="false">N129*100/I129</f>
        <v>3.62346263008515</v>
      </c>
      <c r="P129" s="10" t="n">
        <v>0.00278</v>
      </c>
      <c r="Q129" s="10" t="n">
        <f aca="false">P129/I129*100</f>
        <v>2.63008514664144</v>
      </c>
      <c r="R129" s="0" t="n">
        <f aca="false">(A129-C129)/A129</f>
        <v>0.794871794871795</v>
      </c>
      <c r="S129" s="0" t="n">
        <f aca="false">1+(1-R129)^2+2*0.938^2*D129^2*R129^2/E129</f>
        <v>1.06037170581682</v>
      </c>
      <c r="T129" s="0" t="n">
        <f aca="false">D129*E129*E129/2/PI()*137.036*137.036/0.38938/S129</f>
        <v>15.3526390635111</v>
      </c>
      <c r="U129" s="0" t="n">
        <f aca="false">PI()*R129/D129/C129</f>
        <v>93.6886914348913</v>
      </c>
      <c r="V129" s="10" t="n">
        <f aca="false">F129*T129*U129/1000</f>
        <v>0.532196405655044</v>
      </c>
    </row>
    <row r="130" customFormat="false" ht="15" hidden="false" customHeight="false" outlineLevel="0" collapsed="false">
      <c r="A130" s="0" t="n">
        <v>2.301</v>
      </c>
      <c r="B130" s="0" t="n">
        <v>29.886</v>
      </c>
      <c r="C130" s="0" t="n">
        <v>0.406</v>
      </c>
      <c r="D130" s="0" t="n">
        <v>0.06991</v>
      </c>
      <c r="E130" s="0" t="n">
        <v>0.2486</v>
      </c>
      <c r="F130" s="0" t="n">
        <v>0.312</v>
      </c>
      <c r="G130" s="0" t="n">
        <v>4.187</v>
      </c>
      <c r="H130" s="10" t="n">
        <v>0.000673</v>
      </c>
      <c r="I130" s="10" t="n">
        <v>0.05453</v>
      </c>
      <c r="J130" s="10" t="n">
        <v>0.000777</v>
      </c>
      <c r="K130" s="10" t="n">
        <f aca="false">J130/I130*100</f>
        <v>1.42490372272144</v>
      </c>
      <c r="L130" s="10" t="n">
        <v>0.00122</v>
      </c>
      <c r="M130" s="10" t="n">
        <f aca="false">L130/I130*100</f>
        <v>2.23730056849441</v>
      </c>
      <c r="N130" s="10" t="n">
        <v>0.00244</v>
      </c>
      <c r="O130" s="10" t="n">
        <f aca="false">N130*100/I130</f>
        <v>4.47460113698881</v>
      </c>
      <c r="P130" s="10" t="n">
        <v>0.00172</v>
      </c>
      <c r="Q130" s="10" t="n">
        <f aca="false">P130/I130*100</f>
        <v>3.15422703099211</v>
      </c>
      <c r="R130" s="0" t="n">
        <f aca="false">(A130-C130)/A130</f>
        <v>0.823554976097349</v>
      </c>
      <c r="S130" s="0" t="n">
        <f aca="false">1+(1-R130)^2+2*0.938^2*D130^2*R130^2/E130</f>
        <v>1.05459664621595</v>
      </c>
      <c r="T130" s="0" t="n">
        <f aca="false">D130*E130*E130/2/PI()*137.036*137.036/0.38938/S130</f>
        <v>31.4464049266803</v>
      </c>
      <c r="U130" s="0" t="n">
        <f aca="false">PI()*R130/D130/C130</f>
        <v>91.1542941817083</v>
      </c>
      <c r="V130" s="10" t="n">
        <f aca="false">F130*T130*U130/1000</f>
        <v>0.894340151840846</v>
      </c>
    </row>
    <row r="131" customFormat="false" ht="15" hidden="false" customHeight="false" outlineLevel="0" collapsed="false">
      <c r="A131" s="0" t="n">
        <v>2.301</v>
      </c>
      <c r="B131" s="0" t="n">
        <v>29.886</v>
      </c>
      <c r="C131" s="0" t="n">
        <v>0.411</v>
      </c>
      <c r="D131" s="0" t="n">
        <v>0.07083</v>
      </c>
      <c r="E131" s="0" t="n">
        <v>0.2512</v>
      </c>
      <c r="F131" s="0" t="n">
        <v>0.316</v>
      </c>
      <c r="G131" s="0" t="n">
        <v>4.176</v>
      </c>
      <c r="H131" s="10" t="n">
        <v>0.0006738</v>
      </c>
      <c r="I131" s="10" t="n">
        <v>0.05514</v>
      </c>
      <c r="J131" s="10" t="n">
        <v>0.000783</v>
      </c>
      <c r="K131" s="10" t="n">
        <f aca="false">J131/I131*100</f>
        <v>1.42002176278564</v>
      </c>
      <c r="L131" s="10" t="n">
        <v>0.00122</v>
      </c>
      <c r="M131" s="10" t="n">
        <f aca="false">L131/I131*100</f>
        <v>2.21254987305042</v>
      </c>
      <c r="N131" s="10" t="n">
        <v>0.0024</v>
      </c>
      <c r="O131" s="10" t="n">
        <f aca="false">N131*100/I131</f>
        <v>4.3525571273123</v>
      </c>
      <c r="P131" s="10" t="n">
        <v>0.00166</v>
      </c>
      <c r="Q131" s="10" t="n">
        <f aca="false">P131/I131*100</f>
        <v>3.01051867972434</v>
      </c>
      <c r="R131" s="0" t="n">
        <f aca="false">(A131-C131)/A131</f>
        <v>0.821382007822686</v>
      </c>
      <c r="S131" s="0" t="n">
        <f aca="false">1+(1-R131)^2+2*0.938^2*D131^2*R131^2/E131</f>
        <v>1.05561489693561</v>
      </c>
      <c r="T131" s="0" t="n">
        <f aca="false">D131*E131*E131/2/PI()*137.036*137.036/0.38938/S131</f>
        <v>32.4987636233366</v>
      </c>
      <c r="U131" s="0" t="n">
        <f aca="false">PI()*R131/D131/C131</f>
        <v>88.6412750575667</v>
      </c>
      <c r="V131" s="10" t="n">
        <f aca="false">F131*T131*U131/1000</f>
        <v>0.910311263135978</v>
      </c>
    </row>
    <row r="132" customFormat="false" ht="15" hidden="false" customHeight="false" outlineLevel="0" collapsed="false">
      <c r="A132" s="0" t="n">
        <v>2.301</v>
      </c>
      <c r="B132" s="0" t="n">
        <v>29.886</v>
      </c>
      <c r="C132" s="0" t="n">
        <v>0.415</v>
      </c>
      <c r="D132" s="0" t="n">
        <v>0.07175</v>
      </c>
      <c r="E132" s="0" t="n">
        <v>0.2539</v>
      </c>
      <c r="F132" s="0" t="n">
        <v>0.319</v>
      </c>
      <c r="G132" s="0" t="n">
        <v>4.166</v>
      </c>
      <c r="H132" s="10" t="n">
        <v>0.0006746</v>
      </c>
      <c r="I132" s="10" t="n">
        <v>0.05431</v>
      </c>
      <c r="J132" s="10" t="n">
        <v>0.000776</v>
      </c>
      <c r="K132" s="10" t="n">
        <f aca="false">J132/I132*100</f>
        <v>1.42883446879028</v>
      </c>
      <c r="L132" s="10" t="n">
        <v>0.0012</v>
      </c>
      <c r="M132" s="10" t="n">
        <f aca="false">L132/I132*100</f>
        <v>2.20953783833548</v>
      </c>
      <c r="N132" s="10" t="n">
        <v>0.00238</v>
      </c>
      <c r="O132" s="10" t="n">
        <f aca="false">N132*100/I132</f>
        <v>4.38225004603204</v>
      </c>
      <c r="P132" s="10" t="n">
        <v>0.00161</v>
      </c>
      <c r="Q132" s="10" t="n">
        <f aca="false">P132/I132*100</f>
        <v>2.96446326643344</v>
      </c>
      <c r="R132" s="0" t="n">
        <f aca="false">(A132-C132)/A132</f>
        <v>0.819643633202955</v>
      </c>
      <c r="S132" s="0" t="n">
        <f aca="false">1+(1-R132)^2+2*0.938^2*D132^2*R132^2/E132</f>
        <v>1.05649835765826</v>
      </c>
      <c r="T132" s="0" t="n">
        <f aca="false">D132*E132*E132/2/PI()*137.036*137.036/0.38938/S132</f>
        <v>33.6042586219708</v>
      </c>
      <c r="U132" s="0" t="n">
        <f aca="false">PI()*R132/D132/C132</f>
        <v>86.4778612697049</v>
      </c>
      <c r="V132" s="10" t="n">
        <f aca="false">F132*T132*U132/1000</f>
        <v>0.927021788443082</v>
      </c>
    </row>
    <row r="133" customFormat="false" ht="15" hidden="false" customHeight="false" outlineLevel="0" collapsed="false">
      <c r="A133" s="0" t="n">
        <v>2.301</v>
      </c>
      <c r="B133" s="0" t="n">
        <v>29.886</v>
      </c>
      <c r="C133" s="0" t="n">
        <v>0.419</v>
      </c>
      <c r="D133" s="0" t="n">
        <v>0.07268</v>
      </c>
      <c r="E133" s="0" t="n">
        <v>0.2566</v>
      </c>
      <c r="F133" s="0" t="n">
        <v>0.322</v>
      </c>
      <c r="G133" s="0" t="n">
        <v>4.155</v>
      </c>
      <c r="H133" s="10" t="n">
        <v>0.0006754</v>
      </c>
      <c r="I133" s="10" t="n">
        <v>0.0569</v>
      </c>
      <c r="J133" s="10" t="n">
        <v>0.000783</v>
      </c>
      <c r="K133" s="10" t="n">
        <f aca="false">J133/I133*100</f>
        <v>1.37609841827768</v>
      </c>
      <c r="L133" s="10" t="n">
        <v>0.00123</v>
      </c>
      <c r="M133" s="10" t="n">
        <f aca="false">L133/I133*100</f>
        <v>2.16168717047452</v>
      </c>
      <c r="N133" s="10" t="n">
        <v>0.00236</v>
      </c>
      <c r="O133" s="10" t="n">
        <f aca="false">N133*100/I133</f>
        <v>4.14762741652021</v>
      </c>
      <c r="P133" s="10" t="n">
        <v>0.00156</v>
      </c>
      <c r="Q133" s="10" t="n">
        <f aca="false">P133/I133*100</f>
        <v>2.74165202108963</v>
      </c>
      <c r="R133" s="0" t="n">
        <f aca="false">(A133-C133)/A133</f>
        <v>0.817905258583225</v>
      </c>
      <c r="S133" s="0" t="n">
        <f aca="false">1+(1-R133)^2+2*0.938^2*D133^2*R133^2/E133</f>
        <v>1.05739192317574</v>
      </c>
      <c r="T133" s="0" t="n">
        <f aca="false">D133*E133*E133/2/PI()*137.036*137.036/0.38938/S133</f>
        <v>34.7382608135202</v>
      </c>
      <c r="U133" s="0" t="n">
        <f aca="false">PI()*R133/D133/C133</f>
        <v>84.3769711310941</v>
      </c>
      <c r="V133" s="10" t="n">
        <f aca="false">F133*T133*U133/1000</f>
        <v>0.943817171997793</v>
      </c>
    </row>
    <row r="134" customFormat="false" ht="15" hidden="false" customHeight="false" outlineLevel="0" collapsed="false">
      <c r="A134" s="0" t="n">
        <v>2.301</v>
      </c>
      <c r="B134" s="0" t="n">
        <v>29.886</v>
      </c>
      <c r="C134" s="0" t="n">
        <v>0.424</v>
      </c>
      <c r="D134" s="0" t="n">
        <v>0.07361</v>
      </c>
      <c r="E134" s="0" t="n">
        <v>0.2593</v>
      </c>
      <c r="F134" s="0" t="n">
        <v>0.325</v>
      </c>
      <c r="G134" s="0" t="n">
        <v>4.144</v>
      </c>
      <c r="H134" s="10" t="n">
        <v>0.0006762</v>
      </c>
      <c r="I134" s="10" t="n">
        <v>0.05705</v>
      </c>
      <c r="J134" s="10" t="n">
        <v>0.000777</v>
      </c>
      <c r="K134" s="10" t="n">
        <f aca="false">J134/I134*100</f>
        <v>1.36196319018405</v>
      </c>
      <c r="L134" s="10" t="n">
        <v>0.00122</v>
      </c>
      <c r="M134" s="10" t="n">
        <f aca="false">L134/I134*100</f>
        <v>2.1384750219106</v>
      </c>
      <c r="N134" s="10" t="n">
        <v>0.00226</v>
      </c>
      <c r="O134" s="10" t="n">
        <f aca="false">N134*100/I134</f>
        <v>3.96143733567046</v>
      </c>
      <c r="P134" s="10" t="n">
        <v>0.00151</v>
      </c>
      <c r="Q134" s="10" t="n">
        <f aca="false">P134/I134*100</f>
        <v>2.64680105170903</v>
      </c>
      <c r="R134" s="0" t="n">
        <f aca="false">(A134-C134)/A134</f>
        <v>0.815732290308561</v>
      </c>
      <c r="S134" s="0" t="n">
        <f aca="false">1+(1-R134)^2+2*0.938^2*D134^2*R134^2/E134</f>
        <v>1.05842279319072</v>
      </c>
      <c r="T134" s="0" t="n">
        <f aca="false">D134*E134*E134/2/PI()*137.036*137.036/0.38938/S134</f>
        <v>35.8920699090681</v>
      </c>
      <c r="U134" s="0" t="n">
        <f aca="false">PI()*R134/D134/C134</f>
        <v>82.1097731584278</v>
      </c>
      <c r="V134" s="10" t="n">
        <f aca="false">F134*T134*U134/1000</f>
        <v>0.957804158486504</v>
      </c>
    </row>
    <row r="135" customFormat="false" ht="15" hidden="false" customHeight="false" outlineLevel="0" collapsed="false">
      <c r="A135" s="0" t="n">
        <v>2.301</v>
      </c>
      <c r="B135" s="0" t="n">
        <v>29.886</v>
      </c>
      <c r="C135" s="0" t="n">
        <v>0.428</v>
      </c>
      <c r="D135" s="0" t="n">
        <v>0.07455</v>
      </c>
      <c r="E135" s="0" t="n">
        <v>0.262</v>
      </c>
      <c r="F135" s="0" t="n">
        <v>0.328</v>
      </c>
      <c r="G135" s="0" t="n">
        <v>4.133</v>
      </c>
      <c r="H135" s="10" t="n">
        <v>0.000677</v>
      </c>
      <c r="I135" s="10" t="n">
        <v>0.05871</v>
      </c>
      <c r="J135" s="10" t="n">
        <v>0.000776</v>
      </c>
      <c r="K135" s="10" t="n">
        <f aca="false">J135/I135*100</f>
        <v>1.32175097939022</v>
      </c>
      <c r="L135" s="10" t="n">
        <v>0.00123</v>
      </c>
      <c r="M135" s="10" t="n">
        <f aca="false">L135/I135*100</f>
        <v>2.09504343382729</v>
      </c>
      <c r="N135" s="10" t="n">
        <v>0.00223</v>
      </c>
      <c r="O135" s="10" t="n">
        <f aca="false">N135*100/I135</f>
        <v>3.79833077840232</v>
      </c>
      <c r="P135" s="10" t="n">
        <v>0.00146</v>
      </c>
      <c r="Q135" s="10" t="n">
        <f aca="false">P135/I135*100</f>
        <v>2.48679952307954</v>
      </c>
      <c r="R135" s="0" t="n">
        <f aca="false">(A135-C135)/A135</f>
        <v>0.813993915688831</v>
      </c>
      <c r="S135" s="0" t="n">
        <f aca="false">1+(1-R135)^2+2*0.938^2*D135^2*R135^2/E135</f>
        <v>1.05933098984938</v>
      </c>
      <c r="T135" s="0" t="n">
        <f aca="false">D135*E135*E135/2/PI()*137.036*137.036/0.38938/S135</f>
        <v>37.0795445104371</v>
      </c>
      <c r="U135" s="0" t="n">
        <f aca="false">PI()*R135/D135/C135</f>
        <v>80.145587092487</v>
      </c>
      <c r="V135" s="10" t="n">
        <f aca="false">F135*T135*U135/1000</f>
        <v>0.974737891362804</v>
      </c>
    </row>
    <row r="136" customFormat="false" ht="15" hidden="false" customHeight="false" outlineLevel="0" collapsed="false">
      <c r="A136" s="0" t="n">
        <v>2.301</v>
      </c>
      <c r="B136" s="0" t="n">
        <v>29.886</v>
      </c>
      <c r="C136" s="0" t="n">
        <v>0.433</v>
      </c>
      <c r="D136" s="0" t="n">
        <v>0.07549</v>
      </c>
      <c r="E136" s="0" t="n">
        <v>0.2647</v>
      </c>
      <c r="F136" s="0" t="n">
        <v>0.331</v>
      </c>
      <c r="G136" s="0" t="n">
        <v>4.122</v>
      </c>
      <c r="H136" s="10" t="n">
        <v>0.0006779</v>
      </c>
      <c r="I136" s="10" t="n">
        <v>0.05802</v>
      </c>
      <c r="J136" s="10" t="n">
        <v>0.00077</v>
      </c>
      <c r="K136" s="10" t="n">
        <f aca="false">J136/I136*100</f>
        <v>1.32712857635298</v>
      </c>
      <c r="L136" s="10" t="n">
        <v>0.00122</v>
      </c>
      <c r="M136" s="10" t="n">
        <f aca="false">L136/I136*100</f>
        <v>2.10272319889693</v>
      </c>
      <c r="N136" s="10" t="n">
        <v>0.00227</v>
      </c>
      <c r="O136" s="10" t="n">
        <f aca="false">N136*100/I136</f>
        <v>3.91244398483282</v>
      </c>
      <c r="P136" s="10" t="n">
        <v>0.00142</v>
      </c>
      <c r="Q136" s="10" t="n">
        <f aca="false">P136/I136*100</f>
        <v>2.44743192002758</v>
      </c>
      <c r="R136" s="0" t="n">
        <f aca="false">(A136-C136)/A136</f>
        <v>0.811820947414168</v>
      </c>
      <c r="S136" s="0" t="n">
        <f aca="false">1+(1-R136)^2+2*0.938^2*D136^2*R136^2/E136</f>
        <v>1.06037920248452</v>
      </c>
      <c r="T136" s="0" t="n">
        <f aca="false">D136*E136*E136/2/PI()*137.036*137.036/0.38938/S136</f>
        <v>38.287053426932</v>
      </c>
      <c r="U136" s="0" t="n">
        <f aca="false">PI()*R136/D136/C136</f>
        <v>78.0248251661632</v>
      </c>
      <c r="V136" s="10" t="n">
        <f aca="false">F136*T136*U136/1000</f>
        <v>0.988809755071857</v>
      </c>
    </row>
    <row r="137" customFormat="false" ht="15" hidden="false" customHeight="false" outlineLevel="0" collapsed="false">
      <c r="A137" s="0" t="n">
        <v>2.301</v>
      </c>
      <c r="B137" s="0" t="n">
        <v>29.886</v>
      </c>
      <c r="C137" s="0" t="n">
        <v>0.437</v>
      </c>
      <c r="D137" s="0" t="n">
        <v>0.07644</v>
      </c>
      <c r="E137" s="0" t="n">
        <v>0.2674</v>
      </c>
      <c r="F137" s="0" t="n">
        <v>0.334</v>
      </c>
      <c r="G137" s="0" t="n">
        <v>4.111</v>
      </c>
      <c r="H137" s="10" t="n">
        <v>0.0006787</v>
      </c>
      <c r="I137" s="10" t="n">
        <v>0.05665</v>
      </c>
      <c r="J137" s="10" t="n">
        <v>0.000759</v>
      </c>
      <c r="K137" s="10" t="n">
        <f aca="false">J137/I137*100</f>
        <v>1.33980582524272</v>
      </c>
      <c r="L137" s="10" t="n">
        <v>0.00119</v>
      </c>
      <c r="M137" s="10" t="n">
        <f aca="false">L137/I137*100</f>
        <v>2.10061782877317</v>
      </c>
      <c r="N137" s="10" t="n">
        <v>0.00221</v>
      </c>
      <c r="O137" s="10" t="n">
        <f aca="false">N137*100/I137</f>
        <v>3.90114739629303</v>
      </c>
      <c r="P137" s="10" t="n">
        <v>0.00137</v>
      </c>
      <c r="Q137" s="10" t="n">
        <f aca="false">P137/I137*100</f>
        <v>2.41835834068844</v>
      </c>
      <c r="R137" s="0" t="n">
        <f aca="false">(A137-C137)/A137</f>
        <v>0.810082572794437</v>
      </c>
      <c r="S137" s="0" t="n">
        <f aca="false">1+(1-R137)^2+2*0.938^2*D137^2*R137^2/E137</f>
        <v>1.06130193809741</v>
      </c>
      <c r="T137" s="0" t="n">
        <f aca="false">D137*E137*E137/2/PI()*137.036*137.036/0.38938/S137</f>
        <v>39.5294129285262</v>
      </c>
      <c r="U137" s="0" t="n">
        <f aca="false">PI()*R137/D137/C137</f>
        <v>76.1863288025404</v>
      </c>
      <c r="V137" s="10" t="n">
        <f aca="false">F137*T137*U137/1000</f>
        <v>1.00587468414853</v>
      </c>
    </row>
    <row r="138" customFormat="false" ht="15" hidden="false" customHeight="false" outlineLevel="0" collapsed="false">
      <c r="A138" s="0" t="n">
        <v>2.301</v>
      </c>
      <c r="B138" s="0" t="n">
        <v>29.886</v>
      </c>
      <c r="C138" s="0" t="n">
        <v>0.441</v>
      </c>
      <c r="D138" s="0" t="n">
        <v>0.07739</v>
      </c>
      <c r="E138" s="0" t="n">
        <v>0.2701</v>
      </c>
      <c r="F138" s="0" t="n">
        <v>0.337</v>
      </c>
      <c r="G138" s="0" t="n">
        <v>4.1</v>
      </c>
      <c r="H138" s="10" t="n">
        <v>0.0006795</v>
      </c>
      <c r="I138" s="10" t="n">
        <v>0.05609</v>
      </c>
      <c r="J138" s="10" t="n">
        <v>0.000748</v>
      </c>
      <c r="K138" s="10" t="n">
        <f aca="false">J138/I138*100</f>
        <v>1.33357104653236</v>
      </c>
      <c r="L138" s="10" t="n">
        <v>0.00118</v>
      </c>
      <c r="M138" s="10" t="n">
        <f aca="false">L138/I138*100</f>
        <v>2.10376181137458</v>
      </c>
      <c r="N138" s="10" t="n">
        <v>0.00216</v>
      </c>
      <c r="O138" s="10" t="n">
        <f aca="false">N138*100/I138</f>
        <v>3.85095382421109</v>
      </c>
      <c r="P138" s="10" t="n">
        <v>0.00133</v>
      </c>
      <c r="Q138" s="10" t="n">
        <f aca="false">P138/I138*100</f>
        <v>2.37118916027812</v>
      </c>
      <c r="R138" s="0" t="n">
        <f aca="false">(A138-C138)/A138</f>
        <v>0.808344198174706</v>
      </c>
      <c r="S138" s="0" t="n">
        <f aca="false">1+(1-R138)^2+2*0.938^2*D138^2*R138^2/E138</f>
        <v>1.06222802751707</v>
      </c>
      <c r="T138" s="0" t="n">
        <f aca="false">D138*E138*E138/2/PI()*137.036*137.036/0.38938/S138</f>
        <v>40.797363330556</v>
      </c>
      <c r="U138" s="0" t="n">
        <f aca="false">PI()*R138/D138/C138</f>
        <v>74.4085363955274</v>
      </c>
      <c r="V138" s="10" t="n">
        <f aca="false">F138*T138*U138/1000</f>
        <v>1.02302149575323</v>
      </c>
    </row>
    <row r="139" customFormat="false" ht="15" hidden="false" customHeight="false" outlineLevel="0" collapsed="false">
      <c r="A139" s="0" t="n">
        <v>2.301</v>
      </c>
      <c r="B139" s="0" t="n">
        <v>29.886</v>
      </c>
      <c r="C139" s="0" t="n">
        <v>0.446</v>
      </c>
      <c r="D139" s="0" t="n">
        <v>0.07834</v>
      </c>
      <c r="E139" s="0" t="n">
        <v>0.2727</v>
      </c>
      <c r="F139" s="0" t="n">
        <v>0.34</v>
      </c>
      <c r="G139" s="0" t="n">
        <v>4.089</v>
      </c>
      <c r="H139" s="10" t="n">
        <v>0.0006803</v>
      </c>
      <c r="I139" s="10" t="n">
        <v>0.05805</v>
      </c>
      <c r="J139" s="10" t="n">
        <v>0.000754</v>
      </c>
      <c r="K139" s="10" t="n">
        <f aca="false">J139/I139*100</f>
        <v>1.29888027562446</v>
      </c>
      <c r="L139" s="10" t="n">
        <v>0.0012</v>
      </c>
      <c r="M139" s="10" t="n">
        <f aca="false">L139/I139*100</f>
        <v>2.0671834625323</v>
      </c>
      <c r="N139" s="10" t="n">
        <v>0.00215</v>
      </c>
      <c r="O139" s="10" t="n">
        <f aca="false">N139*100/I139</f>
        <v>3.7037037037037</v>
      </c>
      <c r="P139" s="10" t="n">
        <v>0.00129</v>
      </c>
      <c r="Q139" s="10" t="n">
        <f aca="false">P139/I139*100</f>
        <v>2.22222222222222</v>
      </c>
      <c r="R139" s="0" t="n">
        <f aca="false">(A139-C139)/A139</f>
        <v>0.806171229900044</v>
      </c>
      <c r="S139" s="0" t="n">
        <f aca="false">1+(1-R139)^2+2*0.938^2*D139^2*R139^2/E139</f>
        <v>1.06330744176195</v>
      </c>
      <c r="T139" s="0" t="n">
        <f aca="false">D139*E139*E139/2/PI()*137.036*137.036/0.38938/S139</f>
        <v>42.0543405522188</v>
      </c>
      <c r="U139" s="0" t="n">
        <f aca="false">PI()*R139/D139/C139</f>
        <v>72.4867689933103</v>
      </c>
      <c r="V139" s="10" t="n">
        <f aca="false">F139*T139*U139/1000</f>
        <v>1.03645031138339</v>
      </c>
    </row>
    <row r="140" customFormat="false" ht="15" hidden="false" customHeight="false" outlineLevel="0" collapsed="false">
      <c r="A140" s="0" t="n">
        <v>2.301</v>
      </c>
      <c r="B140" s="0" t="n">
        <v>29.886</v>
      </c>
      <c r="C140" s="0" t="n">
        <v>0.45</v>
      </c>
      <c r="D140" s="0" t="n">
        <v>0.0793</v>
      </c>
      <c r="E140" s="0" t="n">
        <v>0.2754</v>
      </c>
      <c r="F140" s="0" t="n">
        <v>0.343</v>
      </c>
      <c r="G140" s="0" t="n">
        <v>4.078</v>
      </c>
      <c r="H140" s="10" t="n">
        <v>0.0006811</v>
      </c>
      <c r="I140" s="10" t="n">
        <v>0.05761</v>
      </c>
      <c r="J140" s="10" t="n">
        <v>0.000747</v>
      </c>
      <c r="K140" s="10" t="n">
        <f aca="false">J140/I140*100</f>
        <v>1.29664988717237</v>
      </c>
      <c r="L140" s="10" t="n">
        <v>0.00118</v>
      </c>
      <c r="M140" s="10" t="n">
        <f aca="false">L140/I140*100</f>
        <v>2.04825551119597</v>
      </c>
      <c r="N140" s="10" t="n">
        <v>0.00212</v>
      </c>
      <c r="O140" s="10" t="n">
        <f aca="false">N140*100/I140</f>
        <v>3.67991668113175</v>
      </c>
      <c r="P140" s="10" t="n">
        <v>0.00125</v>
      </c>
      <c r="Q140" s="10" t="n">
        <f aca="false">P140/I140*100</f>
        <v>2.16976219406353</v>
      </c>
      <c r="R140" s="0" t="n">
        <f aca="false">(A140-C140)/A140</f>
        <v>0.804432855280313</v>
      </c>
      <c r="S140" s="0" t="n">
        <f aca="false">1+(1-R140)^2+2*0.938^2*D140^2*R140^2/E140</f>
        <v>1.06424796669962</v>
      </c>
      <c r="T140" s="0" t="n">
        <f aca="false">D140*E140*E140/2/PI()*137.036*137.036/0.38938/S140</f>
        <v>43.3784537818903</v>
      </c>
      <c r="U140" s="0" t="n">
        <f aca="false">PI()*R140/D140/C140</f>
        <v>70.8196818958916</v>
      </c>
      <c r="V140" s="10" t="n">
        <f aca="false">F140*T140*U140/1000</f>
        <v>1.0537125662034</v>
      </c>
    </row>
    <row r="141" customFormat="false" ht="15" hidden="false" customHeight="false" outlineLevel="0" collapsed="false">
      <c r="A141" s="0" t="n">
        <v>2.301</v>
      </c>
      <c r="B141" s="0" t="n">
        <v>29.886</v>
      </c>
      <c r="C141" s="0" t="n">
        <v>0.454</v>
      </c>
      <c r="D141" s="0" t="n">
        <v>0.08026</v>
      </c>
      <c r="E141" s="0" t="n">
        <v>0.2781</v>
      </c>
      <c r="F141" s="0" t="n">
        <v>0.346</v>
      </c>
      <c r="G141" s="0" t="n">
        <v>4.068</v>
      </c>
      <c r="H141" s="10" t="n">
        <v>0.0006819</v>
      </c>
      <c r="I141" s="10" t="n">
        <v>0.05702</v>
      </c>
      <c r="J141" s="10" t="n">
        <v>0.000742</v>
      </c>
      <c r="K141" s="10" t="n">
        <f aca="false">J141/I141*100</f>
        <v>1.30129779024904</v>
      </c>
      <c r="L141" s="10" t="n">
        <v>0.00117</v>
      </c>
      <c r="M141" s="10" t="n">
        <f aca="false">L141/I141*100</f>
        <v>2.05191160996142</v>
      </c>
      <c r="N141" s="10" t="n">
        <v>0.00209</v>
      </c>
      <c r="O141" s="10" t="n">
        <f aca="false">N141*100/I141</f>
        <v>3.66538056822168</v>
      </c>
      <c r="P141" s="10" t="n">
        <v>0.0012</v>
      </c>
      <c r="Q141" s="10" t="n">
        <f aca="false">P141/I141*100</f>
        <v>2.10452472816556</v>
      </c>
      <c r="R141" s="0" t="n">
        <f aca="false">(A141-C141)/A141</f>
        <v>0.802694480660582</v>
      </c>
      <c r="S141" s="0" t="n">
        <f aca="false">1+(1-R141)^2+2*0.938^2*D141^2*R141^2/E141</f>
        <v>1.06519181572384</v>
      </c>
      <c r="T141" s="0" t="n">
        <f aca="false">D141*E141*E141/2/PI()*137.036*137.036/0.38938/S141</f>
        <v>44.7289959752255</v>
      </c>
      <c r="U141" s="0" t="n">
        <f aca="false">PI()*R141/D141/C141</f>
        <v>69.206221946086</v>
      </c>
      <c r="V141" s="10" t="n">
        <f aca="false">F141*T141*U141/1000</f>
        <v>1.07105158871892</v>
      </c>
    </row>
    <row r="142" customFormat="false" ht="15" hidden="false" customHeight="false" outlineLevel="0" collapsed="false">
      <c r="A142" s="0" t="n">
        <v>2.301</v>
      </c>
      <c r="B142" s="0" t="n">
        <v>29.886</v>
      </c>
      <c r="C142" s="0" t="n">
        <v>0.459</v>
      </c>
      <c r="D142" s="0" t="n">
        <v>0.08123</v>
      </c>
      <c r="E142" s="0" t="n">
        <v>0.2808</v>
      </c>
      <c r="F142" s="0" t="n">
        <v>0.349</v>
      </c>
      <c r="G142" s="0" t="n">
        <v>4.057</v>
      </c>
      <c r="H142" s="10" t="n">
        <v>0.0006827</v>
      </c>
      <c r="I142" s="10" t="n">
        <v>0.05774</v>
      </c>
      <c r="J142" s="10" t="n">
        <v>0.000742</v>
      </c>
      <c r="K142" s="10" t="n">
        <f aca="false">J142/I142*100</f>
        <v>1.28507100796675</v>
      </c>
      <c r="L142" s="10" t="n">
        <v>0.00117</v>
      </c>
      <c r="M142" s="10" t="n">
        <f aca="false">L142/I142*100</f>
        <v>2.02632490474541</v>
      </c>
      <c r="N142" s="10" t="n">
        <v>0.00202</v>
      </c>
      <c r="O142" s="10" t="n">
        <f aca="false">N142*100/I142</f>
        <v>3.49844128853481</v>
      </c>
      <c r="P142" s="10" t="n">
        <v>0.00117</v>
      </c>
      <c r="Q142" s="10" t="n">
        <f aca="false">P142/I142*100</f>
        <v>2.02632490474541</v>
      </c>
      <c r="R142" s="0" t="n">
        <f aca="false">(A142-C142)/A142</f>
        <v>0.800521512385919</v>
      </c>
      <c r="S142" s="0" t="n">
        <f aca="false">1+(1-R142)^2+2*0.938^2*D142^2*R142^2/E142</f>
        <v>1.06628993512087</v>
      </c>
      <c r="T142" s="0" t="n">
        <f aca="false">D142*E142*E142/2/PI()*137.036*137.036/0.38938/S142</f>
        <v>46.1053356265192</v>
      </c>
      <c r="U142" s="0" t="n">
        <f aca="false">PI()*R142/D142/C142</f>
        <v>67.4518306729082</v>
      </c>
      <c r="V142" s="10" t="n">
        <f aca="false">F142*T142*U142/1000</f>
        <v>1.08535136283735</v>
      </c>
    </row>
    <row r="143" customFormat="false" ht="15" hidden="false" customHeight="false" outlineLevel="0" collapsed="false">
      <c r="A143" s="0" t="n">
        <v>2.301</v>
      </c>
      <c r="B143" s="0" t="n">
        <v>29.886</v>
      </c>
      <c r="C143" s="0" t="n">
        <v>0.463</v>
      </c>
      <c r="D143" s="0" t="n">
        <v>0.08221</v>
      </c>
      <c r="E143" s="0" t="n">
        <v>0.2835</v>
      </c>
      <c r="F143" s="0" t="n">
        <v>0.352</v>
      </c>
      <c r="G143" s="0" t="n">
        <v>4.045</v>
      </c>
      <c r="H143" s="10" t="n">
        <v>0.0006835</v>
      </c>
      <c r="I143" s="10" t="n">
        <v>0.05598</v>
      </c>
      <c r="J143" s="10" t="n">
        <v>0.000737</v>
      </c>
      <c r="K143" s="10" t="n">
        <f aca="false">J143/I143*100</f>
        <v>1.31654162200786</v>
      </c>
      <c r="L143" s="10" t="n">
        <v>0.00114</v>
      </c>
      <c r="M143" s="10" t="n">
        <f aca="false">L143/I143*100</f>
        <v>2.03644158628081</v>
      </c>
      <c r="N143" s="10" t="n">
        <v>0.00201</v>
      </c>
      <c r="O143" s="10" t="n">
        <f aca="false">N143*100/I143</f>
        <v>3.59056806002144</v>
      </c>
      <c r="P143" s="10" t="n">
        <v>0.00114</v>
      </c>
      <c r="Q143" s="10" t="n">
        <f aca="false">P143/I143*100</f>
        <v>2.03644158628081</v>
      </c>
      <c r="R143" s="0" t="n">
        <f aca="false">(A143-C143)/A143</f>
        <v>0.798783137766189</v>
      </c>
      <c r="S143" s="0" t="n">
        <f aca="false">1+(1-R143)^2+2*0.938^2*D143^2*R143^2/E143</f>
        <v>1.06725460830083</v>
      </c>
      <c r="T143" s="0" t="n">
        <f aca="false">D143*E143*E143/2/PI()*137.036*137.036/0.38938/S143</f>
        <v>47.5202343225137</v>
      </c>
      <c r="U143" s="0" t="n">
        <f aca="false">PI()*R143/D143/C143</f>
        <v>65.9284889227126</v>
      </c>
      <c r="V143" s="10" t="n">
        <f aca="false">F143*T143*U143/1000</f>
        <v>1.10279390923207</v>
      </c>
    </row>
    <row r="144" customFormat="false" ht="15" hidden="false" customHeight="false" outlineLevel="0" collapsed="false">
      <c r="A144" s="0" t="n">
        <v>2.301</v>
      </c>
      <c r="B144" s="0" t="n">
        <v>29.886</v>
      </c>
      <c r="C144" s="0" t="n">
        <v>0.468</v>
      </c>
      <c r="D144" s="0" t="n">
        <v>0.08318</v>
      </c>
      <c r="E144" s="0" t="n">
        <v>0.2862</v>
      </c>
      <c r="F144" s="0" t="n">
        <v>0.355</v>
      </c>
      <c r="G144" s="0" t="n">
        <v>4.035</v>
      </c>
      <c r="H144" s="10" t="n">
        <v>0.0006843</v>
      </c>
      <c r="I144" s="10" t="n">
        <v>0.05731</v>
      </c>
      <c r="J144" s="10" t="n">
        <v>0.00074</v>
      </c>
      <c r="K144" s="10" t="n">
        <f aca="false">J144/I144*100</f>
        <v>1.29122317222125</v>
      </c>
      <c r="L144" s="10" t="n">
        <v>0.00115</v>
      </c>
      <c r="M144" s="10" t="n">
        <f aca="false">L144/I144*100</f>
        <v>2.00663060547897</v>
      </c>
      <c r="N144" s="10" t="n">
        <v>0.00196</v>
      </c>
      <c r="O144" s="10" t="n">
        <f aca="false">N144*100/I144</f>
        <v>3.41999651020764</v>
      </c>
      <c r="P144" s="10" t="n">
        <v>0.0011</v>
      </c>
      <c r="Q144" s="10" t="n">
        <f aca="false">P144/I144*100</f>
        <v>1.91938579654511</v>
      </c>
      <c r="R144" s="0" t="n">
        <f aca="false">(A144-C144)/A144</f>
        <v>0.796610169491525</v>
      </c>
      <c r="S144" s="0" t="n">
        <f aca="false">1+(1-R144)^2+2*0.938^2*D144^2*R144^2/E144</f>
        <v>1.06836318372356</v>
      </c>
      <c r="T144" s="0" t="n">
        <f aca="false">D144*E144*E144/2/PI()*137.036*137.036/0.38938/S144</f>
        <v>48.9502708080607</v>
      </c>
      <c r="U144" s="0" t="n">
        <f aca="false">PI()*R144/D144/C144</f>
        <v>64.2881531826123</v>
      </c>
      <c r="V144" s="10" t="n">
        <f aca="false">F144*T144*U144/1000</f>
        <v>1.11715749035383</v>
      </c>
    </row>
    <row r="145" customFormat="false" ht="15" hidden="false" customHeight="false" outlineLevel="0" collapsed="false">
      <c r="A145" s="0" t="n">
        <v>2.301</v>
      </c>
      <c r="B145" s="0" t="n">
        <v>29.886</v>
      </c>
      <c r="C145" s="0" t="n">
        <v>0.472</v>
      </c>
      <c r="D145" s="0" t="n">
        <v>0.08417</v>
      </c>
      <c r="E145" s="0" t="n">
        <v>0.2889</v>
      </c>
      <c r="F145" s="0" t="n">
        <v>0.358</v>
      </c>
      <c r="G145" s="0" t="n">
        <v>4.023</v>
      </c>
      <c r="H145" s="10" t="n">
        <v>0.0006851</v>
      </c>
      <c r="I145" s="10" t="n">
        <v>0.0575</v>
      </c>
      <c r="J145" s="10" t="n">
        <v>0.000744</v>
      </c>
      <c r="K145" s="10" t="n">
        <f aca="false">J145/I145*100</f>
        <v>1.29391304347826</v>
      </c>
      <c r="L145" s="10" t="n">
        <v>0.00115</v>
      </c>
      <c r="M145" s="10" t="n">
        <f aca="false">L145/I145*100</f>
        <v>2</v>
      </c>
      <c r="N145" s="10" t="n">
        <v>0.00187</v>
      </c>
      <c r="O145" s="10" t="n">
        <f aca="false">N145*100/I145</f>
        <v>3.25217391304348</v>
      </c>
      <c r="P145" s="10" t="n">
        <v>0.00107</v>
      </c>
      <c r="Q145" s="10" t="n">
        <f aca="false">P145/I145*100</f>
        <v>1.86086956521739</v>
      </c>
      <c r="R145" s="0" t="n">
        <f aca="false">(A145-C145)/A145</f>
        <v>0.794871794871795</v>
      </c>
      <c r="S145" s="0" t="n">
        <f aca="false">1+(1-R145)^2+2*0.938^2*D145^2*R145^2/E145</f>
        <v>1.06934204418502</v>
      </c>
      <c r="T145" s="0" t="n">
        <f aca="false">D145*E145*E145/2/PI()*137.036*137.036/0.38938/S145</f>
        <v>50.4256616865104</v>
      </c>
      <c r="U145" s="0" t="n">
        <f aca="false">PI()*R145/D145/C145</f>
        <v>62.8561293255116</v>
      </c>
      <c r="V145" s="10" t="n">
        <f aca="false">F145*T145*U145/1000</f>
        <v>1.13470316460046</v>
      </c>
    </row>
    <row r="146" customFormat="false" ht="15" hidden="false" customHeight="false" outlineLevel="0" collapsed="false">
      <c r="A146" s="0" t="n">
        <v>2.301</v>
      </c>
      <c r="B146" s="0" t="n">
        <v>31.386</v>
      </c>
      <c r="C146" s="0" t="n">
        <v>0.406</v>
      </c>
      <c r="D146" s="0" t="n">
        <v>0.07692</v>
      </c>
      <c r="E146" s="0" t="n">
        <v>0.2735</v>
      </c>
      <c r="F146" s="0" t="n">
        <v>0.31</v>
      </c>
      <c r="G146" s="0" t="n">
        <v>4.162</v>
      </c>
      <c r="H146" s="10" t="n">
        <v>0.0006045</v>
      </c>
      <c r="I146" s="10" t="n">
        <v>0.04679</v>
      </c>
      <c r="J146" s="10" t="n">
        <v>0.000793</v>
      </c>
      <c r="K146" s="10" t="n">
        <f aca="false">J146/I146*100</f>
        <v>1.69480658260312</v>
      </c>
      <c r="L146" s="10" t="n">
        <v>0.00103</v>
      </c>
      <c r="M146" s="10" t="n">
        <f aca="false">L146/I146*100</f>
        <v>2.20132506945929</v>
      </c>
      <c r="N146" s="10" t="n">
        <v>0.00203</v>
      </c>
      <c r="O146" s="10" t="n">
        <f aca="false">N146*100/I146</f>
        <v>4.33853387475956</v>
      </c>
      <c r="P146" s="10" t="n">
        <v>0.00137</v>
      </c>
      <c r="Q146" s="10" t="n">
        <f aca="false">P146/I146*100</f>
        <v>2.92797606326138</v>
      </c>
      <c r="R146" s="0" t="n">
        <f aca="false">(A146-C146)/A146</f>
        <v>0.823554976097349</v>
      </c>
      <c r="S146" s="0" t="n">
        <f aca="false">1+(1-R146)^2+2*0.938^2*D146^2*R146^2/E146</f>
        <v>1.05695200499298</v>
      </c>
      <c r="T146" s="0" t="n">
        <f aca="false">D146*E146*E146/2/PI()*137.036*137.036/0.38938/S146</f>
        <v>41.7844324420285</v>
      </c>
      <c r="U146" s="0" t="n">
        <f aca="false">PI()*R146/D146/C146</f>
        <v>82.8470710640045</v>
      </c>
      <c r="V146" s="10" t="n">
        <f aca="false">F146*T146*U146/1000</f>
        <v>1.07313253160709</v>
      </c>
    </row>
    <row r="147" customFormat="false" ht="15" hidden="false" customHeight="false" outlineLevel="0" collapsed="false">
      <c r="A147" s="0" t="n">
        <v>2.301</v>
      </c>
      <c r="B147" s="0" t="n">
        <v>31.386</v>
      </c>
      <c r="C147" s="0" t="n">
        <v>0.411</v>
      </c>
      <c r="D147" s="0" t="n">
        <v>0.07793</v>
      </c>
      <c r="E147" s="0" t="n">
        <v>0.2765</v>
      </c>
      <c r="F147" s="0" t="n">
        <v>0.313</v>
      </c>
      <c r="G147" s="0" t="n">
        <v>4.151</v>
      </c>
      <c r="H147" s="10" t="n">
        <v>0.0006051</v>
      </c>
      <c r="I147" s="10" t="n">
        <v>0.04544</v>
      </c>
      <c r="J147" s="10" t="n">
        <v>0.000789</v>
      </c>
      <c r="K147" s="10" t="n">
        <f aca="false">J147/I147*100</f>
        <v>1.73635563380282</v>
      </c>
      <c r="L147" s="10" t="n">
        <v>0.001</v>
      </c>
      <c r="M147" s="10" t="n">
        <f aca="false">L147/I147*100</f>
        <v>2.20070422535211</v>
      </c>
      <c r="N147" s="10" t="n">
        <v>0.002</v>
      </c>
      <c r="O147" s="10" t="n">
        <f aca="false">N147*100/I147</f>
        <v>4.40140845070423</v>
      </c>
      <c r="P147" s="10" t="n">
        <v>0.00132</v>
      </c>
      <c r="Q147" s="10" t="n">
        <f aca="false">P147/I147*100</f>
        <v>2.90492957746479</v>
      </c>
      <c r="R147" s="0" t="n">
        <f aca="false">(A147-C147)/A147</f>
        <v>0.821382007822686</v>
      </c>
      <c r="S147" s="0" t="n">
        <f aca="false">1+(1-R147)^2+2*0.938^2*D147^2*R147^2/E147</f>
        <v>1.05798034437348</v>
      </c>
      <c r="T147" s="0" t="n">
        <f aca="false">D147*E147*E147/2/PI()*137.036*137.036/0.38938/S147</f>
        <v>43.2248192413574</v>
      </c>
      <c r="U147" s="0" t="n">
        <f aca="false">PI()*R147/D147/C147</f>
        <v>80.5653985926787</v>
      </c>
      <c r="V147" s="10" t="n">
        <f aca="false">F147*T147*U147/1000</f>
        <v>1.08999895966953</v>
      </c>
    </row>
    <row r="148" customFormat="false" ht="15" hidden="false" customHeight="false" outlineLevel="0" collapsed="false">
      <c r="A148" s="0" t="n">
        <v>2.301</v>
      </c>
      <c r="B148" s="0" t="n">
        <v>31.386</v>
      </c>
      <c r="C148" s="0" t="n">
        <v>0.415</v>
      </c>
      <c r="D148" s="0" t="n">
        <v>0.07895</v>
      </c>
      <c r="E148" s="0" t="n">
        <v>0.2794</v>
      </c>
      <c r="F148" s="0" t="n">
        <v>0.316</v>
      </c>
      <c r="G148" s="0" t="n">
        <v>4.14</v>
      </c>
      <c r="H148" s="10" t="n">
        <v>0.0006057</v>
      </c>
      <c r="I148" s="10" t="n">
        <v>0.04714</v>
      </c>
      <c r="J148" s="10" t="n">
        <v>0.000794</v>
      </c>
      <c r="K148" s="10" t="n">
        <f aca="false">J148/I148*100</f>
        <v>1.68434450572762</v>
      </c>
      <c r="L148" s="10" t="n">
        <v>0.00102</v>
      </c>
      <c r="M148" s="10" t="n">
        <f aca="false">L148/I148*100</f>
        <v>2.16376750106067</v>
      </c>
      <c r="N148" s="10" t="n">
        <v>0.00197</v>
      </c>
      <c r="O148" s="10" t="n">
        <f aca="false">N148*100/I148</f>
        <v>4.17904115400933</v>
      </c>
      <c r="P148" s="10" t="n">
        <v>0.00128</v>
      </c>
      <c r="Q148" s="10" t="n">
        <f aca="false">P148/I148*100</f>
        <v>2.71531607976241</v>
      </c>
      <c r="R148" s="0" t="n">
        <f aca="false">(A148-C148)/A148</f>
        <v>0.819643633202955</v>
      </c>
      <c r="S148" s="0" t="n">
        <f aca="false">1+(1-R148)^2+2*0.938^2*D148^2*R148^2/E148</f>
        <v>1.05890167069574</v>
      </c>
      <c r="T148" s="0" t="n">
        <f aca="false">D148*E148*E148/2/PI()*137.036*137.036/0.38938/S148</f>
        <v>44.6750597404633</v>
      </c>
      <c r="U148" s="0" t="n">
        <f aca="false">PI()*R148/D148/C148</f>
        <v>78.5913432058433</v>
      </c>
      <c r="V148" s="10" t="n">
        <f aca="false">F148*T148*U148/1000</f>
        <v>1.10949905308616</v>
      </c>
    </row>
    <row r="149" customFormat="false" ht="15" hidden="false" customHeight="false" outlineLevel="0" collapsed="false">
      <c r="A149" s="0" t="n">
        <v>2.301</v>
      </c>
      <c r="B149" s="0" t="n">
        <v>31.386</v>
      </c>
      <c r="C149" s="0" t="n">
        <v>0.419</v>
      </c>
      <c r="D149" s="0" t="n">
        <v>0.07997</v>
      </c>
      <c r="E149" s="0" t="n">
        <v>0.2824</v>
      </c>
      <c r="F149" s="0" t="n">
        <v>0.319</v>
      </c>
      <c r="G149" s="0" t="n">
        <v>4.129</v>
      </c>
      <c r="H149" s="10" t="n">
        <v>0.0006063</v>
      </c>
      <c r="I149" s="10" t="n">
        <v>0.04873</v>
      </c>
      <c r="J149" s="10" t="n">
        <v>0.000799</v>
      </c>
      <c r="K149" s="10" t="n">
        <f aca="false">J149/I149*100</f>
        <v>1.63964703468089</v>
      </c>
      <c r="L149" s="10" t="n">
        <v>0.00103</v>
      </c>
      <c r="M149" s="10" t="n">
        <f aca="false">L149/I149*100</f>
        <v>2.11368766673507</v>
      </c>
      <c r="N149" s="10" t="n">
        <v>0.00194</v>
      </c>
      <c r="O149" s="10" t="n">
        <f aca="false">N149*100/I149</f>
        <v>3.98112045967576</v>
      </c>
      <c r="P149" s="10" t="n">
        <v>0.00124</v>
      </c>
      <c r="Q149" s="10" t="n">
        <f aca="false">P149/I149*100</f>
        <v>2.54463369587523</v>
      </c>
      <c r="R149" s="0" t="n">
        <f aca="false">(A149-C149)/A149</f>
        <v>0.817905258583225</v>
      </c>
      <c r="S149" s="0" t="n">
        <f aca="false">1+(1-R149)^2+2*0.938^2*D149^2*R149^2/E149</f>
        <v>1.0598167163996</v>
      </c>
      <c r="T149" s="0" t="n">
        <f aca="false">D149*E149*E149/2/PI()*137.036*137.036/0.38938/S149</f>
        <v>46.1893183404996</v>
      </c>
      <c r="U149" s="0" t="n">
        <f aca="false">PI()*R149/D149/C149</f>
        <v>76.6852352358124</v>
      </c>
      <c r="V149" s="10" t="n">
        <f aca="false">F149*T149*U149/1000</f>
        <v>1.12991035880105</v>
      </c>
    </row>
    <row r="150" customFormat="false" ht="15" hidden="false" customHeight="false" outlineLevel="0" collapsed="false">
      <c r="A150" s="0" t="n">
        <v>2.301</v>
      </c>
      <c r="B150" s="0" t="n">
        <v>31.386</v>
      </c>
      <c r="C150" s="0" t="n">
        <v>0.424</v>
      </c>
      <c r="D150" s="0" t="n">
        <v>0.081</v>
      </c>
      <c r="E150" s="0" t="n">
        <v>0.2853</v>
      </c>
      <c r="F150" s="0" t="n">
        <v>0.322</v>
      </c>
      <c r="G150" s="0" t="n">
        <v>4.118</v>
      </c>
      <c r="H150" s="10" t="n">
        <v>0.0006069</v>
      </c>
      <c r="I150" s="10" t="n">
        <v>0.04864</v>
      </c>
      <c r="J150" s="10" t="n">
        <v>0.000793</v>
      </c>
      <c r="K150" s="10" t="n">
        <f aca="false">J150/I150*100</f>
        <v>1.63034539473684</v>
      </c>
      <c r="L150" s="10" t="n">
        <v>0.00102</v>
      </c>
      <c r="M150" s="10" t="n">
        <f aca="false">L150/I150*100</f>
        <v>2.09703947368421</v>
      </c>
      <c r="N150" s="10" t="n">
        <v>0.0019</v>
      </c>
      <c r="O150" s="10" t="n">
        <f aca="false">N150*100/I150</f>
        <v>3.90625</v>
      </c>
      <c r="P150" s="10" t="n">
        <v>0.0012</v>
      </c>
      <c r="Q150" s="10" t="n">
        <f aca="false">P150/I150*100</f>
        <v>2.46710526315789</v>
      </c>
      <c r="R150" s="0" t="n">
        <f aca="false">(A150-C150)/A150</f>
        <v>0.815732290308561</v>
      </c>
      <c r="S150" s="0" t="n">
        <f aca="false">1+(1-R150)^2+2*0.938^2*D150^2*R150^2/E150</f>
        <v>1.0608822879805</v>
      </c>
      <c r="T150" s="0" t="n">
        <f aca="false">D150*E150*E150/2/PI()*137.036*137.036/0.38938/S150</f>
        <v>47.702067328914</v>
      </c>
      <c r="U150" s="0" t="n">
        <f aca="false">PI()*R150/D150/C150</f>
        <v>74.6185234838502</v>
      </c>
      <c r="V150" s="10" t="n">
        <f aca="false">F150*T150*U150/1000</f>
        <v>1.14614542164987</v>
      </c>
    </row>
    <row r="151" customFormat="false" ht="15" hidden="false" customHeight="false" outlineLevel="0" collapsed="false">
      <c r="A151" s="0" t="n">
        <v>2.301</v>
      </c>
      <c r="B151" s="0" t="n">
        <v>31.386</v>
      </c>
      <c r="C151" s="0" t="n">
        <v>0.428</v>
      </c>
      <c r="D151" s="0" t="n">
        <v>0.08203</v>
      </c>
      <c r="E151" s="0" t="n">
        <v>0.2883</v>
      </c>
      <c r="F151" s="0" t="n">
        <v>0.325</v>
      </c>
      <c r="G151" s="0" t="n">
        <v>4.107</v>
      </c>
      <c r="H151" s="10" t="n">
        <v>0.0006075</v>
      </c>
      <c r="I151" s="10" t="n">
        <v>0.05171</v>
      </c>
      <c r="J151" s="10" t="n">
        <v>0.000801</v>
      </c>
      <c r="K151" s="10" t="n">
        <f aca="false">J151/I151*100</f>
        <v>1.54902339972926</v>
      </c>
      <c r="L151" s="10" t="n">
        <v>0.00106</v>
      </c>
      <c r="M151" s="10" t="n">
        <f aca="false">L151/I151*100</f>
        <v>2.04989363759428</v>
      </c>
      <c r="N151" s="10" t="n">
        <v>0.00188</v>
      </c>
      <c r="O151" s="10" t="n">
        <f aca="false">N151*100/I151</f>
        <v>3.63566041384645</v>
      </c>
      <c r="P151" s="10" t="n">
        <v>0.00116</v>
      </c>
      <c r="Q151" s="10" t="n">
        <f aca="false">P151/I151*100</f>
        <v>2.24327982982015</v>
      </c>
      <c r="R151" s="0" t="n">
        <f aca="false">(A151-C151)/A151</f>
        <v>0.813993915688831</v>
      </c>
      <c r="S151" s="0" t="n">
        <f aca="false">1+(1-R151)^2+2*0.938^2*D151^2*R151^2/E151</f>
        <v>1.06181141058294</v>
      </c>
      <c r="T151" s="0" t="n">
        <f aca="false">D151*E151*E151/2/PI()*137.036*137.036/0.38938/S151</f>
        <v>49.2867799975354</v>
      </c>
      <c r="U151" s="0" t="n">
        <f aca="false">PI()*R151/D151/C151</f>
        <v>72.8374194531867</v>
      </c>
      <c r="V151" s="10" t="n">
        <f aca="false">F151*T151*U151/1000</f>
        <v>1.16672460715766</v>
      </c>
    </row>
    <row r="152" customFormat="false" ht="15" hidden="false" customHeight="false" outlineLevel="0" collapsed="false">
      <c r="A152" s="0" t="n">
        <v>2.301</v>
      </c>
      <c r="B152" s="0" t="n">
        <v>31.386</v>
      </c>
      <c r="C152" s="0" t="n">
        <v>0.433</v>
      </c>
      <c r="D152" s="0" t="n">
        <v>0.08306</v>
      </c>
      <c r="E152" s="0" t="n">
        <v>0.2912</v>
      </c>
      <c r="F152" s="0" t="n">
        <v>0.328</v>
      </c>
      <c r="G152" s="0" t="n">
        <v>4.095</v>
      </c>
      <c r="H152" s="10" t="n">
        <v>0.0006082</v>
      </c>
      <c r="I152" s="10" t="n">
        <v>0.04947</v>
      </c>
      <c r="J152" s="10" t="n">
        <v>0.000784</v>
      </c>
      <c r="K152" s="10" t="n">
        <f aca="false">J152/I152*100</f>
        <v>1.58479886800081</v>
      </c>
      <c r="L152" s="10" t="n">
        <v>0.00102</v>
      </c>
      <c r="M152" s="10" t="n">
        <f aca="false">L152/I152*100</f>
        <v>2.06185567010309</v>
      </c>
      <c r="N152" s="10" t="n">
        <v>0.00185</v>
      </c>
      <c r="O152" s="10" t="n">
        <f aca="false">N152*100/I152</f>
        <v>3.7396401859713</v>
      </c>
      <c r="P152" s="10" t="n">
        <v>0.00112</v>
      </c>
      <c r="Q152" s="10" t="n">
        <f aca="false">P152/I152*100</f>
        <v>2.2639983828583</v>
      </c>
      <c r="R152" s="0" t="n">
        <f aca="false">(A152-C152)/A152</f>
        <v>0.811820947414168</v>
      </c>
      <c r="S152" s="0" t="n">
        <f aca="false">1+(1-R152)^2+2*0.938^2*D152^2*R152^2/E152</f>
        <v>1.06288704925237</v>
      </c>
      <c r="T152" s="0" t="n">
        <f aca="false">D152*E152*E152/2/PI()*137.036*137.036/0.38938/S152</f>
        <v>50.8631660756426</v>
      </c>
      <c r="U152" s="0" t="n">
        <f aca="false">PI()*R152/D152/C152</f>
        <v>70.9137256416285</v>
      </c>
      <c r="V152" s="10" t="n">
        <f aca="false">F152*T152*U152/1000</f>
        <v>1.18306208622769</v>
      </c>
    </row>
    <row r="153" customFormat="false" ht="15" hidden="false" customHeight="false" outlineLevel="0" collapsed="false">
      <c r="A153" s="0" t="n">
        <v>2.301</v>
      </c>
      <c r="B153" s="0" t="n">
        <v>31.386</v>
      </c>
      <c r="C153" s="0" t="n">
        <v>0.437</v>
      </c>
      <c r="D153" s="0" t="n">
        <v>0.0841</v>
      </c>
      <c r="E153" s="0" t="n">
        <v>0.2942</v>
      </c>
      <c r="F153" s="0" t="n">
        <v>0.331</v>
      </c>
      <c r="G153" s="0" t="n">
        <v>4.084</v>
      </c>
      <c r="H153" s="10" t="n">
        <v>0.0006088</v>
      </c>
      <c r="I153" s="10" t="n">
        <v>0.04941</v>
      </c>
      <c r="J153" s="10" t="n">
        <v>0.00078</v>
      </c>
      <c r="K153" s="10" t="n">
        <f aca="false">J153/I153*100</f>
        <v>1.578627808136</v>
      </c>
      <c r="L153" s="10" t="n">
        <v>0.00101</v>
      </c>
      <c r="M153" s="10" t="n">
        <f aca="false">L153/I153*100</f>
        <v>2.0441206233556</v>
      </c>
      <c r="N153" s="10" t="n">
        <v>0.00179</v>
      </c>
      <c r="O153" s="10" t="n">
        <f aca="false">N153*100/I153</f>
        <v>3.6227484314916</v>
      </c>
      <c r="P153" s="10" t="n">
        <v>0.00109</v>
      </c>
      <c r="Q153" s="10" t="n">
        <f aca="false">P153/I153*100</f>
        <v>2.2060311677798</v>
      </c>
      <c r="R153" s="0" t="n">
        <f aca="false">(A153-C153)/A153</f>
        <v>0.810082572794437</v>
      </c>
      <c r="S153" s="0" t="n">
        <f aca="false">1+(1-R153)^2+2*0.938^2*D153^2*R153^2/E153</f>
        <v>1.06383017046713</v>
      </c>
      <c r="T153" s="0" t="n">
        <f aca="false">D153*E153*E153/2/PI()*137.036*137.036/0.38938/S153</f>
        <v>52.5200181226089</v>
      </c>
      <c r="U153" s="0" t="n">
        <f aca="false">PI()*R153/D153/C153</f>
        <v>69.2471221601211</v>
      </c>
      <c r="V153" s="10" t="n">
        <f aca="false">F153*T153*U153/1000</f>
        <v>1.20380069667085</v>
      </c>
    </row>
    <row r="154" customFormat="false" ht="15" hidden="false" customHeight="false" outlineLevel="0" collapsed="false">
      <c r="A154" s="0" t="n">
        <v>2.301</v>
      </c>
      <c r="B154" s="0" t="n">
        <v>31.386</v>
      </c>
      <c r="C154" s="0" t="n">
        <v>0.441</v>
      </c>
      <c r="D154" s="0" t="n">
        <v>0.08515</v>
      </c>
      <c r="E154" s="0" t="n">
        <v>0.2972</v>
      </c>
      <c r="F154" s="0" t="n">
        <v>0.334</v>
      </c>
      <c r="G154" s="0" t="n">
        <v>4.073</v>
      </c>
      <c r="H154" s="10" t="n">
        <v>0.0006094</v>
      </c>
      <c r="I154" s="10" t="n">
        <v>0.04949</v>
      </c>
      <c r="J154" s="10" t="n">
        <v>0.000769</v>
      </c>
      <c r="K154" s="10" t="n">
        <f aca="false">J154/I154*100</f>
        <v>1.55384926247727</v>
      </c>
      <c r="L154" s="10" t="n">
        <v>0.00101</v>
      </c>
      <c r="M154" s="10" t="n">
        <f aca="false">L154/I154*100</f>
        <v>2.04081632653061</v>
      </c>
      <c r="N154" s="10" t="n">
        <v>0.00159</v>
      </c>
      <c r="O154" s="10" t="n">
        <f aca="false">N154*100/I154</f>
        <v>3.2127702566175</v>
      </c>
      <c r="P154" s="10" t="n">
        <v>0.00104</v>
      </c>
      <c r="Q154" s="10" t="n">
        <f aca="false">P154/I154*100</f>
        <v>2.10143463325924</v>
      </c>
      <c r="R154" s="0" t="n">
        <f aca="false">(A154-C154)/A154</f>
        <v>0.808344198174706</v>
      </c>
      <c r="S154" s="0" t="n">
        <f aca="false">1+(1-R154)^2+2*0.938^2*D154^2*R154^2/E154</f>
        <v>1.06478297704339</v>
      </c>
      <c r="T154" s="0" t="n">
        <f aca="false">D154*E154*E154/2/PI()*137.036*137.036/0.38938/S154</f>
        <v>54.217189464886</v>
      </c>
      <c r="U154" s="0" t="n">
        <f aca="false">PI()*R154/D154/C154</f>
        <v>67.6274413581898</v>
      </c>
      <c r="V154" s="10" t="n">
        <f aca="false">F154*T154*U154/1000</f>
        <v>1.22463431358158</v>
      </c>
    </row>
    <row r="155" customFormat="false" ht="15" hidden="false" customHeight="false" outlineLevel="0" collapsed="false">
      <c r="A155" s="0" t="n">
        <v>2.301</v>
      </c>
      <c r="B155" s="0" t="n">
        <v>31.386</v>
      </c>
      <c r="C155" s="0" t="n">
        <v>0.446</v>
      </c>
      <c r="D155" s="0" t="n">
        <v>0.0862</v>
      </c>
      <c r="E155" s="0" t="n">
        <v>0.3001</v>
      </c>
      <c r="F155" s="0" t="n">
        <v>0.337</v>
      </c>
      <c r="G155" s="0" t="n">
        <v>4.062</v>
      </c>
      <c r="H155" s="10" t="n">
        <v>0.00061</v>
      </c>
      <c r="I155" s="10" t="n">
        <v>0.04932</v>
      </c>
      <c r="J155" s="10" t="n">
        <v>0.000769</v>
      </c>
      <c r="K155" s="10" t="n">
        <f aca="false">J155/I155*100</f>
        <v>1.55920519059205</v>
      </c>
      <c r="L155" s="10" t="n">
        <v>0.001</v>
      </c>
      <c r="M155" s="10" t="n">
        <f aca="false">L155/I155*100</f>
        <v>2.02757502027575</v>
      </c>
      <c r="N155" s="10" t="n">
        <v>0.00169</v>
      </c>
      <c r="O155" s="10" t="n">
        <f aca="false">N155*100/I155</f>
        <v>3.42660178426602</v>
      </c>
      <c r="P155" s="10" t="n">
        <v>0.00102</v>
      </c>
      <c r="Q155" s="10" t="n">
        <f aca="false">P155/I155*100</f>
        <v>2.06812652068127</v>
      </c>
      <c r="R155" s="0" t="n">
        <f aca="false">(A155-C155)/A155</f>
        <v>0.806171229900044</v>
      </c>
      <c r="S155" s="0" t="n">
        <f aca="false">1+(1-R155)^2+2*0.938^2*D155^2*R155^2/E155</f>
        <v>1.0658860417122</v>
      </c>
      <c r="T155" s="0" t="n">
        <f aca="false">D155*E155*E155/2/PI()*137.036*137.036/0.38938/S155</f>
        <v>55.904184842951</v>
      </c>
      <c r="U155" s="0" t="n">
        <f aca="false">PI()*R155/D155/C155</f>
        <v>65.877186576983</v>
      </c>
      <c r="V155" s="10" t="n">
        <f aca="false">F155*T155*U155/1000</f>
        <v>1.2411071099673</v>
      </c>
    </row>
    <row r="156" customFormat="false" ht="15" hidden="false" customHeight="false" outlineLevel="0" collapsed="false">
      <c r="A156" s="0" t="n">
        <v>2.301</v>
      </c>
      <c r="B156" s="0" t="n">
        <v>31.386</v>
      </c>
      <c r="C156" s="0" t="n">
        <v>0.45</v>
      </c>
      <c r="D156" s="0" t="n">
        <v>0.08726</v>
      </c>
      <c r="E156" s="0" t="n">
        <v>0.3031</v>
      </c>
      <c r="F156" s="0" t="n">
        <v>0.34</v>
      </c>
      <c r="G156" s="0" t="n">
        <v>4.05</v>
      </c>
      <c r="H156" s="10" t="n">
        <v>0.0006106</v>
      </c>
      <c r="I156" s="10" t="n">
        <v>0.05055</v>
      </c>
      <c r="J156" s="10" t="n">
        <v>0.000769</v>
      </c>
      <c r="K156" s="10" t="n">
        <f aca="false">J156/I156*100</f>
        <v>1.52126607319486</v>
      </c>
      <c r="L156" s="10" t="n">
        <v>0.00101</v>
      </c>
      <c r="M156" s="10" t="n">
        <f aca="false">L156/I156*100</f>
        <v>1.99802176063304</v>
      </c>
      <c r="N156" s="10" t="n">
        <v>0.00167</v>
      </c>
      <c r="O156" s="10" t="n">
        <f aca="false">N156*100/I156</f>
        <v>3.30365974282888</v>
      </c>
      <c r="P156" s="10" t="n">
        <v>0.000979</v>
      </c>
      <c r="Q156" s="10" t="n">
        <f aca="false">P156/I156*100</f>
        <v>1.93669634025717</v>
      </c>
      <c r="R156" s="0" t="n">
        <f aca="false">(A156-C156)/A156</f>
        <v>0.804432855280313</v>
      </c>
      <c r="S156" s="0" t="n">
        <f aca="false">1+(1-R156)^2+2*0.938^2*D156^2*R156^2/E156</f>
        <v>1.06685268061651</v>
      </c>
      <c r="T156" s="0" t="n">
        <f aca="false">D156*E156*E156/2/PI()*137.036*137.036/0.38938/S156</f>
        <v>57.6764426365092</v>
      </c>
      <c r="U156" s="0" t="n">
        <f aca="false">PI()*R156/D156/C156</f>
        <v>64.3593946177424</v>
      </c>
      <c r="V156" s="10" t="n">
        <f aca="false">F156*T156*U156/1000</f>
        <v>1.26208711680883</v>
      </c>
    </row>
    <row r="157" customFormat="false" ht="15" hidden="false" customHeight="false" outlineLevel="0" collapsed="false">
      <c r="A157" s="0" t="n">
        <v>2.301</v>
      </c>
      <c r="B157" s="0" t="n">
        <v>31.386</v>
      </c>
      <c r="C157" s="0" t="n">
        <v>0.454</v>
      </c>
      <c r="D157" s="0" t="n">
        <v>0.08832</v>
      </c>
      <c r="E157" s="0" t="n">
        <v>0.306</v>
      </c>
      <c r="F157" s="0" t="n">
        <v>0.343</v>
      </c>
      <c r="G157" s="0" t="n">
        <v>4.039</v>
      </c>
      <c r="H157" s="10" t="n">
        <v>0.0006112</v>
      </c>
      <c r="I157" s="10" t="n">
        <v>0.0496</v>
      </c>
      <c r="J157" s="10" t="n">
        <v>0.000764</v>
      </c>
      <c r="K157" s="10" t="n">
        <f aca="false">J157/I157*100</f>
        <v>1.54032258064516</v>
      </c>
      <c r="L157" s="10" t="n">
        <v>0.00099</v>
      </c>
      <c r="M157" s="10" t="n">
        <f aca="false">L157/I157*100</f>
        <v>1.99596774193548</v>
      </c>
      <c r="N157" s="10" t="n">
        <v>0.00161</v>
      </c>
      <c r="O157" s="10" t="n">
        <f aca="false">N157*100/I157</f>
        <v>3.24596774193548</v>
      </c>
      <c r="P157" s="10" t="n">
        <v>0.000947</v>
      </c>
      <c r="Q157" s="10" t="n">
        <f aca="false">P157/I157*100</f>
        <v>1.90927419354839</v>
      </c>
      <c r="R157" s="0" t="n">
        <f aca="false">(A157-C157)/A157</f>
        <v>0.802694480660582</v>
      </c>
      <c r="S157" s="0" t="n">
        <f aca="false">1+(1-R157)^2+2*0.938^2*D157^2*R157^2/E157</f>
        <v>1.06783180227793</v>
      </c>
      <c r="T157" s="0" t="n">
        <f aca="false">D157*E157*E157/2/PI()*137.036*137.036/0.38938/S157</f>
        <v>59.4449409491882</v>
      </c>
      <c r="U157" s="0" t="n">
        <f aca="false">PI()*R157/D157/C157</f>
        <v>62.8905273255533</v>
      </c>
      <c r="V157" s="10" t="n">
        <f aca="false">F157*T157*U157/1000</f>
        <v>1.28231362331387</v>
      </c>
    </row>
    <row r="158" customFormat="false" ht="15" hidden="false" customHeight="false" outlineLevel="0" collapsed="false">
      <c r="A158" s="0" t="n">
        <v>2.301</v>
      </c>
      <c r="B158" s="0" t="n">
        <v>31.386</v>
      </c>
      <c r="C158" s="0" t="n">
        <v>0.459</v>
      </c>
      <c r="D158" s="0" t="n">
        <v>0.08938</v>
      </c>
      <c r="E158" s="0" t="n">
        <v>0.309</v>
      </c>
      <c r="F158" s="0" t="n">
        <v>0.346</v>
      </c>
      <c r="G158" s="0" t="n">
        <v>4.028</v>
      </c>
      <c r="H158" s="10" t="n">
        <v>0.0006118</v>
      </c>
      <c r="I158" s="10" t="n">
        <v>0.04948</v>
      </c>
      <c r="J158" s="10" t="n">
        <v>0.000759</v>
      </c>
      <c r="K158" s="10" t="n">
        <f aca="false">J158/I158*100</f>
        <v>1.53395311236863</v>
      </c>
      <c r="L158" s="10" t="n">
        <v>0.000985</v>
      </c>
      <c r="M158" s="10" t="n">
        <f aca="false">L158/I158*100</f>
        <v>1.99070331447049</v>
      </c>
      <c r="N158" s="10" t="n">
        <v>0.00154</v>
      </c>
      <c r="O158" s="10" t="n">
        <f aca="false">N158*100/I158</f>
        <v>3.11236863379143</v>
      </c>
      <c r="P158" s="10" t="n">
        <v>0.000922</v>
      </c>
      <c r="Q158" s="10" t="n">
        <f aca="false">P158/I158*100</f>
        <v>1.86337914308812</v>
      </c>
      <c r="R158" s="0" t="n">
        <f aca="false">(A158-C158)/A158</f>
        <v>0.800521512385919</v>
      </c>
      <c r="S158" s="0" t="n">
        <f aca="false">1+(1-R158)^2+2*0.938^2*D158^2*R158^2/E158</f>
        <v>1.06894605359459</v>
      </c>
      <c r="T158" s="0" t="n">
        <f aca="false">D158*E158*E158/2/PI()*137.036*137.036/0.38938/S158</f>
        <v>61.2798027156318</v>
      </c>
      <c r="U158" s="0" t="n">
        <f aca="false">PI()*R158/D158/C158</f>
        <v>61.3013225057097</v>
      </c>
      <c r="V158" s="10" t="n">
        <f aca="false">F158*T158*U158/1000</f>
        <v>1.2997604004776</v>
      </c>
    </row>
    <row r="159" customFormat="false" ht="15" hidden="false" customHeight="false" outlineLevel="0" collapsed="false">
      <c r="A159" s="0" t="n">
        <v>2.301</v>
      </c>
      <c r="B159" s="0" t="n">
        <v>31.386</v>
      </c>
      <c r="C159" s="0" t="n">
        <v>0.463</v>
      </c>
      <c r="D159" s="0" t="n">
        <v>0.09045</v>
      </c>
      <c r="E159" s="0" t="n">
        <v>0.3119</v>
      </c>
      <c r="F159" s="0" t="n">
        <v>0.349</v>
      </c>
      <c r="G159" s="0" t="n">
        <v>4.017</v>
      </c>
      <c r="H159" s="10" t="n">
        <v>0.0006124</v>
      </c>
      <c r="I159" s="10" t="n">
        <v>0.04962</v>
      </c>
      <c r="J159" s="10" t="n">
        <v>0.000764</v>
      </c>
      <c r="K159" s="10" t="n">
        <f aca="false">J159/I159*100</f>
        <v>1.53970173317211</v>
      </c>
      <c r="L159" s="10" t="n">
        <v>0.00098</v>
      </c>
      <c r="M159" s="10" t="n">
        <f aca="false">L159/I159*100</f>
        <v>1.97501007658202</v>
      </c>
      <c r="N159" s="10" t="n">
        <v>0.00153</v>
      </c>
      <c r="O159" s="10" t="n">
        <f aca="false">N159*100/I159</f>
        <v>3.08343409915357</v>
      </c>
      <c r="P159" s="10" t="n">
        <v>0.00089</v>
      </c>
      <c r="Q159" s="10" t="n">
        <f aca="false">P159/I159*100</f>
        <v>1.79363160016123</v>
      </c>
      <c r="R159" s="0" t="n">
        <f aca="false">(A159-C159)/A159</f>
        <v>0.798783137766189</v>
      </c>
      <c r="S159" s="0" t="n">
        <f aca="false">1+(1-R159)^2+2*0.938^2*D159^2*R159^2/E159</f>
        <v>1.06993889818511</v>
      </c>
      <c r="T159" s="0" t="n">
        <f aca="false">D159*E159*E159/2/PI()*137.036*137.036/0.38938/S159</f>
        <v>63.1242427740279</v>
      </c>
      <c r="U159" s="0" t="n">
        <f aca="false">PI()*R159/D159/C159</f>
        <v>59.922399937382</v>
      </c>
      <c r="V159" s="10" t="n">
        <f aca="false">F159*T159*U159/1000</f>
        <v>1.32011208631614</v>
      </c>
    </row>
    <row r="160" customFormat="false" ht="15" hidden="false" customHeight="false" outlineLevel="0" collapsed="false">
      <c r="A160" s="0" t="n">
        <v>2.301</v>
      </c>
      <c r="B160" s="0" t="n">
        <v>31.386</v>
      </c>
      <c r="C160" s="0" t="n">
        <v>0.468</v>
      </c>
      <c r="D160" s="0" t="n">
        <v>0.09153</v>
      </c>
      <c r="E160" s="0" t="n">
        <v>0.3149</v>
      </c>
      <c r="F160" s="0" t="n">
        <v>0.352</v>
      </c>
      <c r="G160" s="0" t="n">
        <v>4.006</v>
      </c>
      <c r="H160" s="10" t="n">
        <v>0.000613</v>
      </c>
      <c r="I160" s="10" t="n">
        <v>0.04941</v>
      </c>
      <c r="J160" s="10" t="n">
        <v>0.000761</v>
      </c>
      <c r="K160" s="10" t="n">
        <f aca="false">J160/I160*100</f>
        <v>1.54017405383526</v>
      </c>
      <c r="L160" s="10" t="n">
        <v>0.000973</v>
      </c>
      <c r="M160" s="10" t="n">
        <f aca="false">L160/I160*100</f>
        <v>1.9692369965594</v>
      </c>
      <c r="N160" s="10" t="n">
        <v>0.00145</v>
      </c>
      <c r="O160" s="10" t="n">
        <f aca="false">N160*100/I160</f>
        <v>2.93462861768873</v>
      </c>
      <c r="P160" s="10" t="n">
        <v>0.000859</v>
      </c>
      <c r="Q160" s="10" t="n">
        <f aca="false">P160/I160*100</f>
        <v>1.73851447075491</v>
      </c>
      <c r="R160" s="0" t="n">
        <f aca="false">(A160-C160)/A160</f>
        <v>0.796610169491525</v>
      </c>
      <c r="S160" s="0" t="n">
        <f aca="false">1+(1-R160)^2+2*0.938^2*D160^2*R160^2/E160</f>
        <v>1.07107598502984</v>
      </c>
      <c r="T160" s="0" t="n">
        <f aca="false">D160*E160*E160/2/PI()*137.036*137.036/0.38938/S160</f>
        <v>65.0435653837622</v>
      </c>
      <c r="U160" s="0" t="n">
        <f aca="false">PI()*R160/D160/C160</f>
        <v>58.423342966565</v>
      </c>
      <c r="V160" s="10" t="n">
        <f aca="false">F160*T160*U160/1000</f>
        <v>1.33762200992067</v>
      </c>
    </row>
    <row r="161" customFormat="false" ht="15" hidden="false" customHeight="false" outlineLevel="0" collapsed="false">
      <c r="A161" s="0" t="n">
        <v>2.301</v>
      </c>
      <c r="B161" s="0" t="n">
        <v>31.386</v>
      </c>
      <c r="C161" s="0" t="n">
        <v>0.472</v>
      </c>
      <c r="D161" s="0" t="n">
        <v>0.09261</v>
      </c>
      <c r="E161" s="0" t="n">
        <v>0.3178</v>
      </c>
      <c r="F161" s="0" t="n">
        <v>0.355</v>
      </c>
      <c r="G161" s="0" t="n">
        <v>3.995</v>
      </c>
      <c r="H161" s="10" t="n">
        <v>0.0006136</v>
      </c>
      <c r="I161" s="10" t="n">
        <v>0.05071</v>
      </c>
      <c r="J161" s="10" t="n">
        <v>0.000769</v>
      </c>
      <c r="K161" s="10" t="n">
        <f aca="false">J161/I161*100</f>
        <v>1.51646618024058</v>
      </c>
      <c r="L161" s="10" t="n">
        <v>0.000983</v>
      </c>
      <c r="M161" s="10" t="n">
        <f aca="false">L161/I161*100</f>
        <v>1.93847367383159</v>
      </c>
      <c r="N161" s="10" t="n">
        <v>0.00144</v>
      </c>
      <c r="O161" s="10" t="n">
        <f aca="false">N161*100/I161</f>
        <v>2.83967659238809</v>
      </c>
      <c r="P161" s="10" t="n">
        <v>0.000834</v>
      </c>
      <c r="Q161" s="10" t="n">
        <f aca="false">P161/I161*100</f>
        <v>1.64464602642477</v>
      </c>
      <c r="R161" s="0" t="n">
        <f aca="false">(A161-C161)/A161</f>
        <v>0.794871794871795</v>
      </c>
      <c r="S161" s="0" t="n">
        <f aca="false">1+(1-R161)^2+2*0.938^2*D161^2*R161^2/E161</f>
        <v>1.07208244861161</v>
      </c>
      <c r="T161" s="0" t="n">
        <f aca="false">D161*E161*E161/2/PI()*137.036*137.036/0.38938/S161</f>
        <v>66.9658400797286</v>
      </c>
      <c r="U161" s="0" t="n">
        <f aca="false">PI()*R161/D161/C161</f>
        <v>57.1277443616058</v>
      </c>
      <c r="V161" s="10" t="n">
        <f aca="false">F161*T161*U161/1000</f>
        <v>1.35809062452739</v>
      </c>
    </row>
    <row r="162" customFormat="false" ht="15" hidden="false" customHeight="false" outlineLevel="0" collapsed="false">
      <c r="A162" s="0" t="n">
        <v>2.301</v>
      </c>
      <c r="B162" s="0" t="n">
        <v>32.196</v>
      </c>
      <c r="C162" s="0" t="n">
        <v>0.632</v>
      </c>
      <c r="D162" s="0" t="n">
        <v>0.1429</v>
      </c>
      <c r="E162" s="0" t="n">
        <v>0.4475</v>
      </c>
      <c r="F162" s="0" t="n">
        <v>0.454</v>
      </c>
      <c r="G162" s="0" t="n">
        <v>3.564</v>
      </c>
      <c r="H162" s="10" t="n">
        <v>0.0005946</v>
      </c>
      <c r="I162" s="10" t="n">
        <v>0.04515</v>
      </c>
      <c r="J162" s="10" t="n">
        <v>0.000663</v>
      </c>
      <c r="K162" s="10" t="n">
        <f aca="false">J162/I162*100</f>
        <v>1.46843853820598</v>
      </c>
      <c r="L162" s="10" t="n">
        <v>0.000757</v>
      </c>
      <c r="M162" s="10" t="n">
        <f aca="false">L162/I162*100</f>
        <v>1.6766334440753</v>
      </c>
      <c r="N162" s="10" t="n">
        <v>0.000514</v>
      </c>
      <c r="O162" s="10" t="n">
        <f aca="false">N162*100/I162</f>
        <v>1.13842746400886</v>
      </c>
      <c r="P162" s="10" t="n">
        <v>0.000186</v>
      </c>
      <c r="Q162" s="10" t="n">
        <f aca="false">P162/I162*100</f>
        <v>0.411960132890365</v>
      </c>
      <c r="R162" s="0" t="n">
        <f aca="false">(A162-C162)/A162</f>
        <v>0.725336810082573</v>
      </c>
      <c r="S162" s="0" t="n">
        <f aca="false">1+(1-R162)^2+2*0.938^2*D162^2*R162^2/E162</f>
        <v>1.11768595852406</v>
      </c>
      <c r="T162" s="0" t="n">
        <f aca="false">D162*E162*E162/2/PI()*137.036*137.036/0.38938/S162</f>
        <v>196.523436910286</v>
      </c>
      <c r="U162" s="0" t="n">
        <f aca="false">PI()*R162/D162/C162</f>
        <v>25.2313381263084</v>
      </c>
      <c r="V162" s="10" t="n">
        <f aca="false">F162*T162*U162/1000</f>
        <v>2.25118137603816</v>
      </c>
    </row>
    <row r="163" customFormat="false" ht="15" hidden="false" customHeight="false" outlineLevel="0" collapsed="false">
      <c r="A163" s="0" t="n">
        <v>2.301</v>
      </c>
      <c r="B163" s="0" t="n">
        <v>32.196</v>
      </c>
      <c r="C163" s="0" t="n">
        <v>0.639</v>
      </c>
      <c r="D163" s="0" t="n">
        <v>0.14504</v>
      </c>
      <c r="E163" s="0" t="n">
        <v>0.4523</v>
      </c>
      <c r="F163" s="0" t="n">
        <v>0.458</v>
      </c>
      <c r="G163" s="0" t="n">
        <v>3.547</v>
      </c>
      <c r="H163" s="10" t="n">
        <v>0.0005951</v>
      </c>
      <c r="I163" s="10" t="n">
        <v>0.04456</v>
      </c>
      <c r="J163" s="10" t="n">
        <v>0.000663</v>
      </c>
      <c r="K163" s="10" t="n">
        <f aca="false">J163/I163*100</f>
        <v>1.48788150807899</v>
      </c>
      <c r="L163" s="10" t="n">
        <v>0.000748</v>
      </c>
      <c r="M163" s="10" t="n">
        <f aca="false">L163/I163*100</f>
        <v>1.6786355475763</v>
      </c>
      <c r="N163" s="10" t="n">
        <v>0.000505</v>
      </c>
      <c r="O163" s="10" t="n">
        <f aca="false">N163*100/I163</f>
        <v>1.13330341113106</v>
      </c>
      <c r="P163" s="10" t="n">
        <v>0.000173</v>
      </c>
      <c r="Q163" s="10" t="n">
        <f aca="false">P163/I163*100</f>
        <v>0.388240574506284</v>
      </c>
      <c r="R163" s="0" t="n">
        <f aca="false">(A163-C163)/A163</f>
        <v>0.722294654498044</v>
      </c>
      <c r="S163" s="0" t="n">
        <f aca="false">1+(1-R163)^2+2*0.938^2*D163^2*R163^2/E163</f>
        <v>1.11981884247994</v>
      </c>
      <c r="T163" s="0" t="n">
        <f aca="false">D163*E163*E163/2/PI()*137.036*137.036/0.38938/S163</f>
        <v>203.380370101444</v>
      </c>
      <c r="U163" s="0" t="n">
        <f aca="false">PI()*R163/D163/C163</f>
        <v>24.4836196533365</v>
      </c>
      <c r="V163" s="10" t="n">
        <f aca="false">F163*T163*U163/1000</f>
        <v>2.28060533294551</v>
      </c>
    </row>
    <row r="164" customFormat="false" ht="15" hidden="false" customHeight="false" outlineLevel="0" collapsed="false">
      <c r="A164" s="0" t="n">
        <v>2.301</v>
      </c>
      <c r="B164" s="0" t="n">
        <v>32.196</v>
      </c>
      <c r="C164" s="0" t="n">
        <v>0.646</v>
      </c>
      <c r="D164" s="0" t="n">
        <v>0.1472</v>
      </c>
      <c r="E164" s="0" t="n">
        <v>0.4571</v>
      </c>
      <c r="F164" s="0" t="n">
        <v>0.462</v>
      </c>
      <c r="G164" s="0" t="n">
        <v>3.529</v>
      </c>
      <c r="H164" s="10" t="n">
        <v>0.0005956</v>
      </c>
      <c r="I164" s="10" t="n">
        <v>0.04595</v>
      </c>
      <c r="J164" s="10" t="n">
        <v>0.000674</v>
      </c>
      <c r="K164" s="10" t="n">
        <f aca="false">J164/I164*100</f>
        <v>1.46681175190424</v>
      </c>
      <c r="L164" s="10" t="n">
        <v>0.000763</v>
      </c>
      <c r="M164" s="10" t="n">
        <f aca="false">L164/I164*100</f>
        <v>1.66050054406964</v>
      </c>
      <c r="N164" s="10" t="n">
        <v>0.000485</v>
      </c>
      <c r="O164" s="10" t="n">
        <f aca="false">N164*100/I164</f>
        <v>1.05549510337323</v>
      </c>
      <c r="P164" s="10" t="n">
        <v>0.000155</v>
      </c>
      <c r="Q164" s="10" t="n">
        <f aca="false">P164/I164*100</f>
        <v>0.337323177366703</v>
      </c>
      <c r="R164" s="0" t="n">
        <f aca="false">(A164-C164)/A164</f>
        <v>0.719252498913516</v>
      </c>
      <c r="S164" s="0" t="n">
        <f aca="false">1+(1-R164)^2+2*0.938^2*D164^2*R164^2/E164</f>
        <v>1.12197134824364</v>
      </c>
      <c r="T164" s="0" t="n">
        <f aca="false">D164*E164*E164/2/PI()*137.036*137.036/0.38938/S164</f>
        <v>210.40900548022</v>
      </c>
      <c r="U164" s="0" t="n">
        <f aca="false">PI()*R164/D164/C164</f>
        <v>23.7624340282045</v>
      </c>
      <c r="V164" s="10" t="n">
        <f aca="false">F164*T164*U164/1000</f>
        <v>2.3099215115887</v>
      </c>
    </row>
    <row r="165" customFormat="false" ht="15" hidden="false" customHeight="false" outlineLevel="0" collapsed="false">
      <c r="A165" s="0" t="n">
        <v>2.301</v>
      </c>
      <c r="B165" s="0" t="n">
        <v>32.196</v>
      </c>
      <c r="C165" s="0" t="n">
        <v>0.653</v>
      </c>
      <c r="D165" s="0" t="n">
        <v>0.14937</v>
      </c>
      <c r="E165" s="0" t="n">
        <v>0.462</v>
      </c>
      <c r="F165" s="0" t="n">
        <v>0.466</v>
      </c>
      <c r="G165" s="0" t="n">
        <v>3.511</v>
      </c>
      <c r="H165" s="10" t="n">
        <v>0.000596</v>
      </c>
      <c r="I165" s="10" t="n">
        <v>0.0457</v>
      </c>
      <c r="J165" s="10" t="n">
        <v>0.000671</v>
      </c>
      <c r="K165" s="10" t="n">
        <f aca="false">J165/I165*100</f>
        <v>1.46827133479212</v>
      </c>
      <c r="L165" s="10" t="n">
        <v>0.000757</v>
      </c>
      <c r="M165" s="10" t="n">
        <f aca="false">L165/I165*100</f>
        <v>1.65645514223195</v>
      </c>
      <c r="N165" s="10" t="n">
        <v>0.000443</v>
      </c>
      <c r="O165" s="10" t="n">
        <f aca="false">N165*100/I165</f>
        <v>0.969365426695842</v>
      </c>
      <c r="P165" s="10" t="n">
        <v>0.000149</v>
      </c>
      <c r="Q165" s="10" t="n">
        <f aca="false">P165/I165*100</f>
        <v>0.326039387308534</v>
      </c>
      <c r="R165" s="0" t="n">
        <f aca="false">(A165-C165)/A165</f>
        <v>0.716210343328987</v>
      </c>
      <c r="S165" s="0" t="n">
        <f aca="false">1+(1-R165)^2+2*0.938^2*D165^2*R165^2/E165</f>
        <v>1.12412805144021</v>
      </c>
      <c r="T165" s="0" t="n">
        <f aca="false">D165*E165*E165/2/PI()*137.036*137.036/0.38938/S165</f>
        <v>217.694463661788</v>
      </c>
      <c r="U165" s="0" t="n">
        <f aca="false">PI()*R165/D165/C165</f>
        <v>23.0682101480365</v>
      </c>
      <c r="V165" s="10" t="n">
        <f aca="false">F165*T165*U165/1000</f>
        <v>2.34016888228942</v>
      </c>
    </row>
    <row r="166" customFormat="false" ht="15" hidden="false" customHeight="false" outlineLevel="0" collapsed="false">
      <c r="A166" s="0" t="n">
        <v>2.301</v>
      </c>
      <c r="B166" s="0" t="n">
        <v>32.196</v>
      </c>
      <c r="C166" s="0" t="n">
        <v>0.66</v>
      </c>
      <c r="D166" s="0" t="n">
        <v>0.15156</v>
      </c>
      <c r="E166" s="0" t="n">
        <v>0.4668</v>
      </c>
      <c r="F166" s="0" t="n">
        <v>0.47</v>
      </c>
      <c r="G166" s="0" t="n">
        <v>3.494</v>
      </c>
      <c r="H166" s="10" t="n">
        <v>0.0005965</v>
      </c>
      <c r="I166" s="10" t="n">
        <v>0.0451</v>
      </c>
      <c r="J166" s="10" t="n">
        <v>0.000665</v>
      </c>
      <c r="K166" s="10" t="n">
        <f aca="false">J166/I166*100</f>
        <v>1.47450110864745</v>
      </c>
      <c r="L166" s="10" t="n">
        <v>0.000763</v>
      </c>
      <c r="M166" s="10" t="n">
        <f aca="false">L166/I166*100</f>
        <v>1.69179600886918</v>
      </c>
      <c r="N166" s="10" t="n">
        <v>0.000456</v>
      </c>
      <c r="O166" s="10" t="n">
        <f aca="false">N166*100/I166</f>
        <v>1.01108647450111</v>
      </c>
      <c r="P166" s="10" t="n">
        <v>0.000136</v>
      </c>
      <c r="Q166" s="10" t="n">
        <f aca="false">P166/I166*100</f>
        <v>0.301552106430155</v>
      </c>
      <c r="R166" s="0" t="n">
        <f aca="false">(A166-C166)/A166</f>
        <v>0.713168187744459</v>
      </c>
      <c r="S166" s="0" t="n">
        <f aca="false">1+(1-R166)^2+2*0.938^2*D166^2*R166^2/E166</f>
        <v>1.12631356675537</v>
      </c>
      <c r="T166" s="0" t="n">
        <f aca="false">D166*E166*E166/2/PI()*137.036*137.036/0.38938/S166</f>
        <v>225.062331492926</v>
      </c>
      <c r="U166" s="0" t="n">
        <f aca="false">PI()*R166/D166/C166</f>
        <v>22.3982095239003</v>
      </c>
      <c r="V166" s="10" t="n">
        <f aca="false">F166*T166*U166/1000</f>
        <v>2.36926683065655</v>
      </c>
    </row>
    <row r="167" customFormat="false" ht="15" hidden="false" customHeight="false" outlineLevel="0" collapsed="false">
      <c r="A167" s="0" t="n">
        <v>2.301</v>
      </c>
      <c r="B167" s="0" t="n">
        <v>32.196</v>
      </c>
      <c r="C167" s="0" t="n">
        <v>0.667</v>
      </c>
      <c r="D167" s="0" t="n">
        <v>0.15377</v>
      </c>
      <c r="E167" s="0" t="n">
        <v>0.4717</v>
      </c>
      <c r="F167" s="0" t="n">
        <v>0.474</v>
      </c>
      <c r="G167" s="0" t="n">
        <v>3.476</v>
      </c>
      <c r="H167" s="10" t="n">
        <v>0.0005969</v>
      </c>
      <c r="I167" s="10" t="n">
        <v>0.04545</v>
      </c>
      <c r="J167" s="10" t="n">
        <v>0.000663</v>
      </c>
      <c r="K167" s="10" t="n">
        <f aca="false">J167/I167*100</f>
        <v>1.45874587458746</v>
      </c>
      <c r="L167" s="10" t="n">
        <v>0.000764</v>
      </c>
      <c r="M167" s="10" t="n">
        <f aca="false">L167/I167*100</f>
        <v>1.68096809680968</v>
      </c>
      <c r="N167" s="10" t="n">
        <v>0.000448</v>
      </c>
      <c r="O167" s="10" t="n">
        <f aca="false">N167*100/I167</f>
        <v>0.985698569856986</v>
      </c>
      <c r="P167" s="10" t="n">
        <v>0.000124</v>
      </c>
      <c r="Q167" s="10" t="n">
        <f aca="false">P167/I167*100</f>
        <v>0.272827282728273</v>
      </c>
      <c r="R167" s="0" t="n">
        <f aca="false">(A167-C167)/A167</f>
        <v>0.71012603215993</v>
      </c>
      <c r="S167" s="0" t="n">
        <f aca="false">1+(1-R167)^2+2*0.938^2*D167^2*R167^2/E167</f>
        <v>1.12850887484812</v>
      </c>
      <c r="T167" s="0" t="n">
        <f aca="false">D167*E167*E167/2/PI()*137.036*137.036/0.38938/S167</f>
        <v>232.709560305247</v>
      </c>
      <c r="U167" s="0" t="n">
        <f aca="false">PI()*R167/D167/C167</f>
        <v>21.7514322024444</v>
      </c>
      <c r="V167" s="10" t="n">
        <f aca="false">F167*T167*U167/1000</f>
        <v>2.39927719010027</v>
      </c>
    </row>
    <row r="168" customFormat="false" ht="15" hidden="false" customHeight="false" outlineLevel="0" collapsed="false">
      <c r="A168" s="0" t="n">
        <v>2.301</v>
      </c>
      <c r="B168" s="0" t="n">
        <v>32.196</v>
      </c>
      <c r="C168" s="0" t="n">
        <v>0.673</v>
      </c>
      <c r="D168" s="0" t="n">
        <v>0.156</v>
      </c>
      <c r="E168" s="0" t="n">
        <v>0.4765</v>
      </c>
      <c r="F168" s="0" t="n">
        <v>0.478</v>
      </c>
      <c r="G168" s="0" t="n">
        <v>3.458</v>
      </c>
      <c r="H168" s="10" t="n">
        <v>0.0005973</v>
      </c>
      <c r="I168" s="10" t="n">
        <v>0.04433</v>
      </c>
      <c r="J168" s="10" t="n">
        <v>0.000651</v>
      </c>
      <c r="K168" s="10" t="n">
        <f aca="false">J168/I168*100</f>
        <v>1.46853146853147</v>
      </c>
      <c r="L168" s="10" t="n">
        <v>0.000747</v>
      </c>
      <c r="M168" s="10" t="n">
        <f aca="false">L168/I168*100</f>
        <v>1.68508910444394</v>
      </c>
      <c r="N168" s="10" t="n">
        <v>0.000406</v>
      </c>
      <c r="O168" s="10" t="n">
        <f aca="false">N168*100/I168</f>
        <v>0.915858335213174</v>
      </c>
      <c r="P168" s="10" t="n">
        <v>0.000118</v>
      </c>
      <c r="Q168" s="10" t="n">
        <f aca="false">P168/I168*100</f>
        <v>0.26618542747575</v>
      </c>
      <c r="R168" s="0" t="n">
        <f aca="false">(A168-C168)/A168</f>
        <v>0.707518470230335</v>
      </c>
      <c r="S168" s="0" t="n">
        <f aca="false">1+(1-R168)^2+2*0.938^2*D168^2*R168^2/E168</f>
        <v>1.13053353242188</v>
      </c>
      <c r="T168" s="0" t="n">
        <f aca="false">D168*E168*E168/2/PI()*137.036*137.036/0.38938/S168</f>
        <v>240.482123133115</v>
      </c>
      <c r="U168" s="0" t="n">
        <f aca="false">PI()*R168/D168/C168</f>
        <v>21.1713227069256</v>
      </c>
      <c r="V168" s="10" t="n">
        <f aca="false">F168*T168*U168/1000</f>
        <v>2.43365317509875</v>
      </c>
    </row>
    <row r="169" customFormat="false" ht="15" hidden="false" customHeight="false" outlineLevel="0" collapsed="false">
      <c r="A169" s="0" t="n">
        <v>2.301</v>
      </c>
      <c r="B169" s="0" t="n">
        <v>32.196</v>
      </c>
      <c r="C169" s="0" t="n">
        <v>0.68</v>
      </c>
      <c r="D169" s="0" t="n">
        <v>0.15825</v>
      </c>
      <c r="E169" s="0" t="n">
        <v>0.4813</v>
      </c>
      <c r="F169" s="0" t="n">
        <v>0.482</v>
      </c>
      <c r="G169" s="0" t="n">
        <v>3.441</v>
      </c>
      <c r="H169" s="10" t="n">
        <v>0.0005977</v>
      </c>
      <c r="I169" s="10" t="n">
        <v>0.04448</v>
      </c>
      <c r="J169" s="10" t="n">
        <v>0.000649</v>
      </c>
      <c r="K169" s="10" t="n">
        <f aca="false">J169/I169*100</f>
        <v>1.45908273381295</v>
      </c>
      <c r="L169" s="10" t="n">
        <v>0.000746</v>
      </c>
      <c r="M169" s="10" t="n">
        <f aca="false">L169/I169*100</f>
        <v>1.6771582733813</v>
      </c>
      <c r="N169" s="10" t="n">
        <v>0.000361</v>
      </c>
      <c r="O169" s="10" t="n">
        <f aca="false">N169*100/I169</f>
        <v>0.81160071942446</v>
      </c>
      <c r="P169" s="10" t="n">
        <v>0.000105</v>
      </c>
      <c r="Q169" s="10" t="n">
        <f aca="false">P169/I169*100</f>
        <v>0.236061151079137</v>
      </c>
      <c r="R169" s="0" t="n">
        <f aca="false">(A169-C169)/A169</f>
        <v>0.704476314645806</v>
      </c>
      <c r="S169" s="0" t="n">
        <f aca="false">1+(1-R169)^2+2*0.938^2*D169^2*R169^2/E169</f>
        <v>1.13277442833612</v>
      </c>
      <c r="T169" s="0" t="n">
        <f aca="false">D169*E169*E169/2/PI()*137.036*137.036/0.38938/S169</f>
        <v>248.397856037946</v>
      </c>
      <c r="U169" s="0" t="n">
        <f aca="false">PI()*R169/D169/C169</f>
        <v>20.5666537935069</v>
      </c>
      <c r="V169" s="10" t="n">
        <f aca="false">F169*T169*U169/1000</f>
        <v>2.46239952534363</v>
      </c>
    </row>
    <row r="170" customFormat="false" ht="15" hidden="false" customHeight="false" outlineLevel="0" collapsed="false">
      <c r="A170" s="0" t="n">
        <v>2.301</v>
      </c>
      <c r="B170" s="0" t="n">
        <v>32.196</v>
      </c>
      <c r="C170" s="0" t="n">
        <v>0.687</v>
      </c>
      <c r="D170" s="0" t="n">
        <v>0.16052</v>
      </c>
      <c r="E170" s="0" t="n">
        <v>0.4862</v>
      </c>
      <c r="F170" s="0" t="n">
        <v>0.486</v>
      </c>
      <c r="G170" s="0" t="n">
        <v>3.423</v>
      </c>
      <c r="H170" s="10" t="n">
        <v>0.0005981</v>
      </c>
      <c r="I170" s="10" t="n">
        <v>0.04396</v>
      </c>
      <c r="J170" s="10" t="n">
        <v>0.000645</v>
      </c>
      <c r="K170" s="10" t="n">
        <f aca="false">J170/I170*100</f>
        <v>1.46724294813467</v>
      </c>
      <c r="L170" s="10" t="n">
        <v>0.000736</v>
      </c>
      <c r="M170" s="10" t="n">
        <f aca="false">L170/I170*100</f>
        <v>1.67424931756142</v>
      </c>
      <c r="N170" s="10" t="n">
        <v>0.000312</v>
      </c>
      <c r="O170" s="10" t="n">
        <f aca="false">N170*100/I170</f>
        <v>0.709736123748863</v>
      </c>
      <c r="P170" s="10" t="n">
        <v>9.3E-005</v>
      </c>
      <c r="Q170" s="10" t="n">
        <f aca="false">P170/I170*100</f>
        <v>0.211555959963603</v>
      </c>
      <c r="R170" s="0" t="n">
        <f aca="false">(A170-C170)/A170</f>
        <v>0.701434159061278</v>
      </c>
      <c r="S170" s="0" t="n">
        <f aca="false">1+(1-R170)^2+2*0.938^2*D170^2*R170^2/E170</f>
        <v>1.13502467099101</v>
      </c>
      <c r="T170" s="0" t="n">
        <f aca="false">D170*E170*E170/2/PI()*137.036*137.036/0.38938/S170</f>
        <v>256.607648042931</v>
      </c>
      <c r="U170" s="0" t="n">
        <f aca="false">PI()*R170/D170/C170</f>
        <v>19.98254944614</v>
      </c>
      <c r="V170" s="10" t="n">
        <f aca="false">F170*T170*U170/1000</f>
        <v>2.49205005742391</v>
      </c>
    </row>
    <row r="171" customFormat="false" ht="15" hidden="false" customHeight="false" outlineLevel="0" collapsed="false">
      <c r="A171" s="0" t="n">
        <v>2.301</v>
      </c>
      <c r="B171" s="0" t="n">
        <v>32.196</v>
      </c>
      <c r="C171" s="0" t="n">
        <v>0.694</v>
      </c>
      <c r="D171" s="0" t="n">
        <v>0.16281</v>
      </c>
      <c r="E171" s="0" t="n">
        <v>0.491</v>
      </c>
      <c r="F171" s="0" t="n">
        <v>0.49</v>
      </c>
      <c r="G171" s="0" t="n">
        <v>3.405</v>
      </c>
      <c r="H171" s="10" t="n">
        <v>0.0005984</v>
      </c>
      <c r="I171" s="10" t="n">
        <v>0.04501</v>
      </c>
      <c r="J171" s="10" t="n">
        <v>0.000647</v>
      </c>
      <c r="K171" s="10" t="n">
        <f aca="false">J171/I171*100</f>
        <v>1.43745834259054</v>
      </c>
      <c r="L171" s="10" t="n">
        <v>0.000747</v>
      </c>
      <c r="M171" s="10" t="n">
        <f aca="false">L171/I171*100</f>
        <v>1.65963119306821</v>
      </c>
      <c r="N171" s="10" t="n">
        <v>0.000309</v>
      </c>
      <c r="O171" s="10" t="n">
        <f aca="false">N171*100/I171</f>
        <v>0.686514107976005</v>
      </c>
      <c r="P171" s="10" t="n">
        <v>8.69E-005</v>
      </c>
      <c r="Q171" s="10" t="n">
        <f aca="false">P171/I171*100</f>
        <v>0.193068207065097</v>
      </c>
      <c r="R171" s="0" t="n">
        <f aca="false">(A171-C171)/A171</f>
        <v>0.698392003476749</v>
      </c>
      <c r="S171" s="0" t="n">
        <f aca="false">1+(1-R171)^2+2*0.938^2*D171^2*R171^2/E171</f>
        <v>1.13730298975607</v>
      </c>
      <c r="T171" s="0" t="n">
        <f aca="false">D171*E171*E171/2/PI()*137.036*137.036/0.38938/S171</f>
        <v>264.901072892107</v>
      </c>
      <c r="U171" s="0" t="n">
        <f aca="false">PI()*R171/D171/C171</f>
        <v>19.4181827498259</v>
      </c>
      <c r="V171" s="10" t="n">
        <f aca="false">F171*T171*U171/1000</f>
        <v>2.5205097475815</v>
      </c>
    </row>
    <row r="172" customFormat="false" ht="15" hidden="false" customHeight="false" outlineLevel="0" collapsed="false">
      <c r="A172" s="0" t="n">
        <v>2.301</v>
      </c>
      <c r="B172" s="0" t="n">
        <v>32.196</v>
      </c>
      <c r="C172" s="0" t="n">
        <v>0.701</v>
      </c>
      <c r="D172" s="0" t="n">
        <v>0.16511</v>
      </c>
      <c r="E172" s="0" t="n">
        <v>0.4958</v>
      </c>
      <c r="F172" s="0" t="n">
        <v>0.493</v>
      </c>
      <c r="G172" s="0" t="n">
        <v>3.388</v>
      </c>
      <c r="H172" s="10" t="n">
        <v>0.0005987</v>
      </c>
      <c r="I172" s="10" t="n">
        <v>0.04454</v>
      </c>
      <c r="J172" s="10" t="n">
        <v>0.000642</v>
      </c>
      <c r="K172" s="10" t="n">
        <f aca="false">J172/I172*100</f>
        <v>1.44140098787607</v>
      </c>
      <c r="L172" s="10" t="n">
        <v>0.000738</v>
      </c>
      <c r="M172" s="10" t="n">
        <f aca="false">L172/I172*100</f>
        <v>1.65693758419398</v>
      </c>
      <c r="N172" s="10" t="n">
        <v>0.000345</v>
      </c>
      <c r="O172" s="10" t="n">
        <f aca="false">N172*100/I172</f>
        <v>0.774584643017512</v>
      </c>
      <c r="P172" s="10" t="n">
        <v>8.07E-005</v>
      </c>
      <c r="Q172" s="10" t="n">
        <f aca="false">P172/I172*100</f>
        <v>0.181185451279749</v>
      </c>
      <c r="R172" s="0" t="n">
        <f aca="false">(A172-C172)/A172</f>
        <v>0.695349847892221</v>
      </c>
      <c r="S172" s="0" t="n">
        <f aca="false">1+(1-R172)^2+2*0.938^2*D172^2*R172^2/E172</f>
        <v>1.13959412970352</v>
      </c>
      <c r="T172" s="0" t="n">
        <f aca="false">D172*E172*E172/2/PI()*137.036*137.036/0.38938/S172</f>
        <v>273.370757622012</v>
      </c>
      <c r="U172" s="0" t="n">
        <f aca="false">PI()*R172/D172/C172</f>
        <v>18.8739083278591</v>
      </c>
      <c r="V172" s="10" t="n">
        <f aca="false">F172*T172*U172/1000</f>
        <v>2.54367028710549</v>
      </c>
    </row>
    <row r="173" customFormat="false" ht="15" hidden="false" customHeight="false" outlineLevel="0" collapsed="false">
      <c r="A173" s="0" t="n">
        <v>2.301</v>
      </c>
      <c r="B173" s="0" t="n">
        <v>32.196</v>
      </c>
      <c r="C173" s="0" t="n">
        <v>0.708</v>
      </c>
      <c r="D173" s="0" t="n">
        <v>0.16744</v>
      </c>
      <c r="E173" s="0" t="n">
        <v>0.5007</v>
      </c>
      <c r="F173" s="0" t="n">
        <v>0.497</v>
      </c>
      <c r="G173" s="0" t="n">
        <v>3.37</v>
      </c>
      <c r="H173" s="10" t="n">
        <v>0.000599</v>
      </c>
      <c r="I173" s="10" t="n">
        <v>0.0441</v>
      </c>
      <c r="J173" s="10" t="n">
        <v>0.000639</v>
      </c>
      <c r="K173" s="10" t="n">
        <f aca="false">J173/I173*100</f>
        <v>1.44897959183674</v>
      </c>
      <c r="L173" s="10" t="n">
        <v>0.000729</v>
      </c>
      <c r="M173" s="10" t="n">
        <f aca="false">L173/I173*100</f>
        <v>1.6530612244898</v>
      </c>
      <c r="N173" s="10" t="n">
        <v>0.000295</v>
      </c>
      <c r="O173" s="10" t="n">
        <f aca="false">N173*100/I173</f>
        <v>0.668934240362812</v>
      </c>
      <c r="P173" s="10" t="n">
        <v>7.45E-005</v>
      </c>
      <c r="Q173" s="10" t="n">
        <f aca="false">P173/I173*100</f>
        <v>0.168934240362812</v>
      </c>
      <c r="R173" s="0" t="n">
        <f aca="false">(A173-C173)/A173</f>
        <v>0.692307692307692</v>
      </c>
      <c r="S173" s="0" t="n">
        <f aca="false">1+(1-R173)^2+2*0.938^2*D173^2*R173^2/E173</f>
        <v>1.14189986713917</v>
      </c>
      <c r="T173" s="0" t="n">
        <f aca="false">D173*E173*E173/2/PI()*137.036*137.036/0.38938/S173</f>
        <v>282.164396269365</v>
      </c>
      <c r="U173" s="0" t="n">
        <f aca="false">PI()*R173/D173/C173</f>
        <v>18.3466407410087</v>
      </c>
      <c r="V173" s="10" t="n">
        <f aca="false">F173*T173*U173/1000</f>
        <v>2.57285409770406</v>
      </c>
    </row>
    <row r="174" customFormat="false" ht="15" hidden="false" customHeight="false" outlineLevel="0" collapsed="false">
      <c r="A174" s="0" t="n">
        <v>2.301</v>
      </c>
      <c r="B174" s="0" t="n">
        <v>32.196</v>
      </c>
      <c r="C174" s="0" t="n">
        <v>0.714</v>
      </c>
      <c r="D174" s="0" t="n">
        <v>0.16978</v>
      </c>
      <c r="E174" s="0" t="n">
        <v>0.5055</v>
      </c>
      <c r="F174" s="0" t="n">
        <v>0.501</v>
      </c>
      <c r="G174" s="0" t="n">
        <v>3.352</v>
      </c>
      <c r="H174" s="10" t="n">
        <v>0.0005993</v>
      </c>
      <c r="I174" s="10" t="n">
        <v>0.04379</v>
      </c>
      <c r="J174" s="10" t="n">
        <v>0.000641</v>
      </c>
      <c r="K174" s="10" t="n">
        <f aca="false">J174/I174*100</f>
        <v>1.46380452158027</v>
      </c>
      <c r="L174" s="10" t="n">
        <v>0.000723</v>
      </c>
      <c r="M174" s="10" t="n">
        <f aca="false">L174/I174*100</f>
        <v>1.65106188627541</v>
      </c>
      <c r="N174" s="10" t="n">
        <v>0.000315</v>
      </c>
      <c r="O174" s="10" t="n">
        <f aca="false">N174*100/I174</f>
        <v>0.719342315597168</v>
      </c>
      <c r="P174" s="10" t="n">
        <v>6.2E-005</v>
      </c>
      <c r="Q174" s="10" t="n">
        <f aca="false">P174/I174*100</f>
        <v>0.141584836720712</v>
      </c>
      <c r="R174" s="0" t="n">
        <f aca="false">(A174-C174)/A174</f>
        <v>0.689700130378097</v>
      </c>
      <c r="S174" s="0" t="n">
        <f aca="false">1+(1-R174)^2+2*0.938^2*D174^2*R174^2/E174</f>
        <v>1.14401785029482</v>
      </c>
      <c r="T174" s="0" t="n">
        <f aca="false">D174*E174*E174/2/PI()*137.036*137.036/0.38938/S174</f>
        <v>291.079677964035</v>
      </c>
      <c r="U174" s="0" t="n">
        <f aca="false">PI()*R174/D174/C174</f>
        <v>17.8741517097241</v>
      </c>
      <c r="V174" s="10" t="n">
        <f aca="false">F174*T174*U174/1000</f>
        <v>2.60660396409695</v>
      </c>
    </row>
    <row r="175" customFormat="false" ht="15" hidden="false" customHeight="false" outlineLevel="0" collapsed="false">
      <c r="A175" s="0" t="n">
        <v>2.301</v>
      </c>
      <c r="B175" s="0" t="n">
        <v>32.196</v>
      </c>
      <c r="C175" s="0" t="n">
        <v>0.721</v>
      </c>
      <c r="D175" s="0" t="n">
        <v>0.17215</v>
      </c>
      <c r="E175" s="0" t="n">
        <v>0.5103</v>
      </c>
      <c r="F175" s="0" t="n">
        <v>0.505</v>
      </c>
      <c r="G175" s="0" t="n">
        <v>3.335</v>
      </c>
      <c r="H175" s="10" t="n">
        <v>0.0005996</v>
      </c>
      <c r="I175" s="10" t="n">
        <v>0.04486</v>
      </c>
      <c r="J175" s="10" t="n">
        <v>0.000646</v>
      </c>
      <c r="K175" s="10" t="n">
        <f aca="false">J175/I175*100</f>
        <v>1.44003566651806</v>
      </c>
      <c r="L175" s="10" t="n">
        <v>0.000733</v>
      </c>
      <c r="M175" s="10" t="n">
        <f aca="false">L175/I175*100</f>
        <v>1.63397235844851</v>
      </c>
      <c r="N175" s="10" t="n">
        <v>0.000309</v>
      </c>
      <c r="O175" s="10" t="n">
        <f aca="false">N175*100/I175</f>
        <v>0.688809629959875</v>
      </c>
      <c r="P175" s="10" t="n">
        <v>5.58E-005</v>
      </c>
      <c r="Q175" s="10" t="n">
        <f aca="false">P175/I175*100</f>
        <v>0.12438698172091</v>
      </c>
      <c r="R175" s="0" t="n">
        <f aca="false">(A175-C175)/A175</f>
        <v>0.686657974793568</v>
      </c>
      <c r="S175" s="0" t="n">
        <f aca="false">1+(1-R175)^2+2*0.938^2*D175^2*R175^2/E175</f>
        <v>1.14636747379227</v>
      </c>
      <c r="T175" s="0" t="n">
        <f aca="false">D175*E175*E175/2/PI()*137.036*137.036/0.38938/S175</f>
        <v>300.158154199814</v>
      </c>
      <c r="U175" s="0" t="n">
        <f aca="false">PI()*R175/D175/C175</f>
        <v>17.37993105181</v>
      </c>
      <c r="V175" s="10" t="n">
        <f aca="false">F175*T175*U175/1000</f>
        <v>2.63444765243882</v>
      </c>
    </row>
    <row r="176" customFormat="false" ht="15" hidden="false" customHeight="false" outlineLevel="0" collapsed="false">
      <c r="A176" s="0" t="n">
        <v>2.301</v>
      </c>
      <c r="B176" s="0" t="n">
        <v>32.196</v>
      </c>
      <c r="C176" s="0" t="n">
        <v>0.728</v>
      </c>
      <c r="D176" s="0" t="n">
        <v>0.17454</v>
      </c>
      <c r="E176" s="0" t="n">
        <v>0.5152</v>
      </c>
      <c r="F176" s="0" t="n">
        <v>0.508</v>
      </c>
      <c r="G176" s="0" t="n">
        <v>3.317</v>
      </c>
      <c r="H176" s="10" t="n">
        <v>0.0005998</v>
      </c>
      <c r="I176" s="10" t="n">
        <v>0.04444</v>
      </c>
      <c r="J176" s="10" t="n">
        <v>0.000645</v>
      </c>
      <c r="K176" s="10" t="n">
        <f aca="false">J176/I176*100</f>
        <v>1.45139513951395</v>
      </c>
      <c r="L176" s="10" t="n">
        <v>0.000726</v>
      </c>
      <c r="M176" s="10" t="n">
        <f aca="false">L176/I176*100</f>
        <v>1.63366336633663</v>
      </c>
      <c r="N176" s="10" t="n">
        <v>0.000319</v>
      </c>
      <c r="O176" s="10" t="n">
        <f aca="false">N176*100/I176</f>
        <v>0.717821782178218</v>
      </c>
      <c r="P176" s="10" t="n">
        <v>4.34E-005</v>
      </c>
      <c r="Q176" s="10" t="n">
        <f aca="false">P176/I176*100</f>
        <v>0.0976597659765977</v>
      </c>
      <c r="R176" s="0" t="n">
        <f aca="false">(A176-C176)/A176</f>
        <v>0.683615819209039</v>
      </c>
      <c r="S176" s="0" t="n">
        <f aca="false">1+(1-R176)^2+2*0.938^2*D176^2*R176^2/E176</f>
        <v>1.14872555710269</v>
      </c>
      <c r="T176" s="0" t="n">
        <f aca="false">D176*E176*E176/2/PI()*137.036*137.036/0.38938/S176</f>
        <v>309.560995364656</v>
      </c>
      <c r="U176" s="0" t="n">
        <f aca="false">PI()*R176/D176/C176</f>
        <v>16.9019038073146</v>
      </c>
      <c r="V176" s="10" t="n">
        <f aca="false">F176*T176*U176/1000</f>
        <v>2.65794244440419</v>
      </c>
    </row>
    <row r="177" customFormat="false" ht="15" hidden="false" customHeight="false" outlineLevel="0" collapsed="false">
      <c r="A177" s="0" t="n">
        <v>2.301</v>
      </c>
      <c r="B177" s="0" t="n">
        <v>32.196</v>
      </c>
      <c r="C177" s="0" t="n">
        <v>0.735</v>
      </c>
      <c r="D177" s="0" t="n">
        <v>0.17695</v>
      </c>
      <c r="E177" s="0" t="n">
        <v>0.52</v>
      </c>
      <c r="F177" s="0" t="n">
        <v>0.512</v>
      </c>
      <c r="G177" s="0" t="n">
        <v>3.299</v>
      </c>
      <c r="H177" s="10" t="n">
        <v>0.0006</v>
      </c>
      <c r="I177" s="10" t="n">
        <v>0.04405</v>
      </c>
      <c r="J177" s="10" t="n">
        <v>0.000642</v>
      </c>
      <c r="K177" s="10" t="n">
        <f aca="false">J177/I177*100</f>
        <v>1.45743473325766</v>
      </c>
      <c r="L177" s="10" t="n">
        <v>0.000718</v>
      </c>
      <c r="M177" s="10" t="n">
        <f aca="false">L177/I177*100</f>
        <v>1.62996594778661</v>
      </c>
      <c r="N177" s="10" t="n">
        <v>0.000346</v>
      </c>
      <c r="O177" s="10" t="n">
        <f aca="false">N177*100/I177</f>
        <v>0.785471055618615</v>
      </c>
      <c r="P177" s="10" t="n">
        <v>4.35E-005</v>
      </c>
      <c r="Q177" s="10" t="n">
        <f aca="false">P177/I177*100</f>
        <v>0.0987514188422247</v>
      </c>
      <c r="R177" s="0" t="n">
        <f aca="false">(A177-C177)/A177</f>
        <v>0.680573663624511</v>
      </c>
      <c r="S177" s="0" t="n">
        <f aca="false">1+(1-R177)^2+2*0.938^2*D177^2*R177^2/E177</f>
        <v>1.15111083230707</v>
      </c>
      <c r="T177" s="0" t="n">
        <f aca="false">D177*E177*E177/2/PI()*137.036*137.036/0.38938/S177</f>
        <v>319.04794451948</v>
      </c>
      <c r="U177" s="0" t="n">
        <f aca="false">PI()*R177/D177/C177</f>
        <v>16.439443263841</v>
      </c>
      <c r="V177" s="10" t="n">
        <f aca="false">F177*T177*U177/1000</f>
        <v>2.68542493817503</v>
      </c>
    </row>
    <row r="178" customFormat="false" ht="15" hidden="false" customHeight="false" outlineLevel="0" collapsed="false">
      <c r="A178" s="0" t="n">
        <v>2.301</v>
      </c>
      <c r="B178" s="0" t="n">
        <v>69.046</v>
      </c>
      <c r="C178" s="0" t="n">
        <v>0.406</v>
      </c>
      <c r="D178" s="0" t="n">
        <v>0.33769</v>
      </c>
      <c r="E178" s="0" t="n">
        <v>1.2007</v>
      </c>
      <c r="F178" s="0" t="n">
        <v>0.209</v>
      </c>
      <c r="G178" s="0" t="n">
        <v>3.235</v>
      </c>
      <c r="H178" s="10" t="n">
        <v>8.627E-005</v>
      </c>
      <c r="I178" s="10" t="n">
        <v>0.002998</v>
      </c>
      <c r="J178" s="10" t="n">
        <v>4.92E-005</v>
      </c>
      <c r="K178" s="10" t="n">
        <f aca="false">J178/I178*100</f>
        <v>1.64109406270847</v>
      </c>
      <c r="L178" s="10" t="n">
        <v>5.1E-005</v>
      </c>
      <c r="M178" s="10" t="n">
        <f aca="false">L178/I178*100</f>
        <v>1.70113408939293</v>
      </c>
      <c r="N178" s="10" t="n">
        <v>4.8E-005</v>
      </c>
      <c r="O178" s="10" t="n">
        <f aca="false">N178*100/I178</f>
        <v>1.60106737825217</v>
      </c>
      <c r="P178" s="10" t="n">
        <v>6.59E-006</v>
      </c>
      <c r="Q178" s="10" t="n">
        <f aca="false">P178/I178*100</f>
        <v>0.219813208805871</v>
      </c>
      <c r="R178" s="0" t="n">
        <f aca="false">(A178-C178)/A178</f>
        <v>0.823554976097349</v>
      </c>
      <c r="S178" s="0" t="n">
        <f aca="false">1+(1-R178)^2+2*0.938^2*D178^2*R178^2/E178</f>
        <v>1.14448316716421</v>
      </c>
      <c r="T178" s="0" t="n">
        <f aca="false">D178*E178*E178/2/PI()*137.036*137.036/0.38938/S178</f>
        <v>3265.07866674814</v>
      </c>
      <c r="U178" s="0" t="n">
        <f aca="false">PI()*R178/D178/C178</f>
        <v>18.8711442632095</v>
      </c>
      <c r="V178" s="10" t="n">
        <f aca="false">F178*T178*U178/1000</f>
        <v>12.8776960451448</v>
      </c>
    </row>
    <row r="179" customFormat="false" ht="15" hidden="false" customHeight="false" outlineLevel="0" collapsed="false">
      <c r="A179" s="0" t="n">
        <v>2.301</v>
      </c>
      <c r="B179" s="0" t="n">
        <v>69.046</v>
      </c>
      <c r="C179" s="0" t="n">
        <v>0.411</v>
      </c>
      <c r="D179" s="0" t="n">
        <v>0.34213</v>
      </c>
      <c r="E179" s="0" t="n">
        <v>1.2137</v>
      </c>
      <c r="F179" s="0" t="n">
        <v>0.211</v>
      </c>
      <c r="G179" s="0" t="n">
        <v>3.214</v>
      </c>
      <c r="H179" s="10" t="n">
        <v>8.57E-005</v>
      </c>
      <c r="I179" s="10" t="n">
        <v>0.002966</v>
      </c>
      <c r="J179" s="10" t="n">
        <v>4.92E-005</v>
      </c>
      <c r="K179" s="10" t="n">
        <f aca="false">J179/I179*100</f>
        <v>1.65879973027647</v>
      </c>
      <c r="L179" s="10" t="n">
        <v>5.02E-005</v>
      </c>
      <c r="M179" s="10" t="n">
        <f aca="false">L179/I179*100</f>
        <v>1.69251517194875</v>
      </c>
      <c r="N179" s="10" t="n">
        <v>5.02E-005</v>
      </c>
      <c r="O179" s="10" t="n">
        <f aca="false">N179*100/I179</f>
        <v>1.69251517194875</v>
      </c>
      <c r="P179" s="10" t="n">
        <v>0</v>
      </c>
      <c r="Q179" s="10" t="n">
        <f aca="false">P179/I179*100</f>
        <v>0</v>
      </c>
      <c r="R179" s="0" t="n">
        <f aca="false">(A179-C179)/A179</f>
        <v>0.821382007822686</v>
      </c>
      <c r="S179" s="0" t="n">
        <f aca="false">1+(1-R179)^2+2*0.938^2*D179^2*R179^2/E179</f>
        <v>1.14640215132458</v>
      </c>
      <c r="T179" s="0" t="n">
        <f aca="false">D179*E179*E179/2/PI()*137.036*137.036/0.38938/S179</f>
        <v>3374.37003989224</v>
      </c>
      <c r="U179" s="0" t="n">
        <f aca="false">PI()*R179/D179/C179</f>
        <v>18.3510990334886</v>
      </c>
      <c r="V179" s="10" t="n">
        <f aca="false">F179*T179*U179/1000</f>
        <v>13.0658371420946</v>
      </c>
    </row>
    <row r="180" customFormat="false" ht="15" hidden="false" customHeight="false" outlineLevel="0" collapsed="false">
      <c r="A180" s="0" t="n">
        <v>2.301</v>
      </c>
      <c r="B180" s="0" t="n">
        <v>69.046</v>
      </c>
      <c r="C180" s="0" t="n">
        <v>0.415</v>
      </c>
      <c r="D180" s="0" t="n">
        <v>0.3466</v>
      </c>
      <c r="E180" s="0" t="n">
        <v>1.2267</v>
      </c>
      <c r="F180" s="0" t="n">
        <v>0.213</v>
      </c>
      <c r="G180" s="0" t="n">
        <v>3.193</v>
      </c>
      <c r="H180" s="10" t="n">
        <v>8.512E-005</v>
      </c>
      <c r="I180" s="10" t="n">
        <v>0.002928</v>
      </c>
      <c r="J180" s="10" t="n">
        <v>4.92E-005</v>
      </c>
      <c r="K180" s="10" t="n">
        <f aca="false">J180/I180*100</f>
        <v>1.68032786885246</v>
      </c>
      <c r="L180" s="10" t="n">
        <v>4.93E-005</v>
      </c>
      <c r="M180" s="10" t="n">
        <f aca="false">L180/I180*100</f>
        <v>1.68374316939891</v>
      </c>
      <c r="N180" s="10" t="n">
        <v>5.02E-005</v>
      </c>
      <c r="O180" s="10" t="n">
        <f aca="false">N180*100/I180</f>
        <v>1.71448087431694</v>
      </c>
      <c r="P180" s="10" t="n">
        <v>0</v>
      </c>
      <c r="Q180" s="10" t="n">
        <f aca="false">P180/I180*100</f>
        <v>0</v>
      </c>
      <c r="R180" s="0" t="n">
        <f aca="false">(A180-C180)/A180</f>
        <v>0.819643633202955</v>
      </c>
      <c r="S180" s="0" t="n">
        <f aca="false">1+(1-R180)^2+2*0.938^2*D180^2*R180^2/E180</f>
        <v>1.14830069293186</v>
      </c>
      <c r="T180" s="0" t="n">
        <f aca="false">D180*E180*E180/2/PI()*137.036*137.036/0.38938/S180</f>
        <v>3486.30596980528</v>
      </c>
      <c r="U180" s="0" t="n">
        <f aca="false">PI()*R180/D180/C180</f>
        <v>17.9018653955607</v>
      </c>
      <c r="V180" s="10" t="n">
        <f aca="false">F180*T180*U180/1000</f>
        <v>13.2936239824283</v>
      </c>
    </row>
    <row r="181" customFormat="false" ht="15" hidden="false" customHeight="false" outlineLevel="0" collapsed="false">
      <c r="A181" s="0" t="n">
        <v>2.301</v>
      </c>
      <c r="B181" s="0" t="n">
        <v>69.046</v>
      </c>
      <c r="C181" s="0" t="n">
        <v>0.419</v>
      </c>
      <c r="D181" s="0" t="n">
        <v>0.35108</v>
      </c>
      <c r="E181" s="0" t="n">
        <v>1.2397</v>
      </c>
      <c r="F181" s="0" t="n">
        <v>0.215</v>
      </c>
      <c r="G181" s="0" t="n">
        <v>3.172</v>
      </c>
      <c r="H181" s="10" t="n">
        <v>8.455E-005</v>
      </c>
      <c r="I181" s="10" t="n">
        <v>0.002942</v>
      </c>
      <c r="J181" s="10" t="n">
        <v>4.87E-005</v>
      </c>
      <c r="K181" s="10" t="n">
        <f aca="false">J181/I181*100</f>
        <v>1.65533650577838</v>
      </c>
      <c r="L181" s="10" t="n">
        <v>4.9E-005</v>
      </c>
      <c r="M181" s="10" t="n">
        <f aca="false">L181/I181*100</f>
        <v>1.66553365057784</v>
      </c>
      <c r="N181" s="10" t="n">
        <v>4.8E-005</v>
      </c>
      <c r="O181" s="10" t="n">
        <f aca="false">N181*100/I181</f>
        <v>1.63154316791298</v>
      </c>
      <c r="P181" s="10" t="n">
        <v>0</v>
      </c>
      <c r="Q181" s="10" t="n">
        <f aca="false">P181/I181*100</f>
        <v>0</v>
      </c>
      <c r="R181" s="0" t="n">
        <f aca="false">(A181-C181)/A181</f>
        <v>0.817905258583225</v>
      </c>
      <c r="S181" s="0" t="n">
        <f aca="false">1+(1-R181)^2+2*0.938^2*D181^2*R181^2/E181</f>
        <v>1.15019928671418</v>
      </c>
      <c r="T181" s="0" t="n">
        <f aca="false">D181*E181*E181/2/PI()*137.036*137.036/0.38938/S181</f>
        <v>3600.65934979517</v>
      </c>
      <c r="U181" s="0" t="n">
        <f aca="false">PI()*R181/D181/C181</f>
        <v>17.4675807844592</v>
      </c>
      <c r="V181" s="10" t="n">
        <f aca="false">F181*T181*U181/1000</f>
        <v>13.522383735021</v>
      </c>
    </row>
    <row r="182" customFormat="false" ht="15" hidden="false" customHeight="false" outlineLevel="0" collapsed="false">
      <c r="A182" s="0" t="n">
        <v>2.301</v>
      </c>
      <c r="B182" s="0" t="n">
        <v>69.046</v>
      </c>
      <c r="C182" s="0" t="n">
        <v>0.424</v>
      </c>
      <c r="D182" s="0" t="n">
        <v>0.35559</v>
      </c>
      <c r="E182" s="0" t="n">
        <v>1.2527</v>
      </c>
      <c r="F182" s="0" t="n">
        <v>0.217</v>
      </c>
      <c r="G182" s="0" t="n">
        <v>3.15</v>
      </c>
      <c r="H182" s="10" t="n">
        <v>8.397E-005</v>
      </c>
      <c r="I182" s="10" t="n">
        <v>0.002965</v>
      </c>
      <c r="J182" s="10" t="n">
        <v>4.87E-005</v>
      </c>
      <c r="K182" s="10" t="n">
        <f aca="false">J182/I182*100</f>
        <v>1.6424957841484</v>
      </c>
      <c r="L182" s="10" t="n">
        <v>4.89E-005</v>
      </c>
      <c r="M182" s="10" t="n">
        <f aca="false">L182/I182*100</f>
        <v>1.64924114671164</v>
      </c>
      <c r="N182" s="10" t="n">
        <v>4.8E-005</v>
      </c>
      <c r="O182" s="10" t="n">
        <f aca="false">N182*100/I182</f>
        <v>1.61888701517707</v>
      </c>
      <c r="P182" s="10" t="n">
        <v>6.6E-006</v>
      </c>
      <c r="Q182" s="10" t="n">
        <f aca="false">P182/I182*100</f>
        <v>0.222596964586847</v>
      </c>
      <c r="R182" s="0" t="n">
        <f aca="false">(A182-C182)/A182</f>
        <v>0.815732290308561</v>
      </c>
      <c r="S182" s="0" t="n">
        <f aca="false">1+(1-R182)^2+2*0.938^2*D182^2*R182^2/E182</f>
        <v>1.15214520074812</v>
      </c>
      <c r="T182" s="0" t="n">
        <f aca="false">D182*E182*E182/2/PI()*137.036*137.036/0.38938/S182</f>
        <v>3717.51146336602</v>
      </c>
      <c r="U182" s="0" t="n">
        <f aca="false">PI()*R182/D182/C182</f>
        <v>16.9973857594192</v>
      </c>
      <c r="V182" s="10" t="n">
        <f aca="false">F182*T182*U182/1000</f>
        <v>13.7117908805133</v>
      </c>
    </row>
    <row r="183" customFormat="false" ht="15" hidden="false" customHeight="false" outlineLevel="0" collapsed="false">
      <c r="A183" s="0" t="n">
        <v>2.301</v>
      </c>
      <c r="B183" s="0" t="n">
        <v>69.046</v>
      </c>
      <c r="C183" s="0" t="n">
        <v>0.428</v>
      </c>
      <c r="D183" s="0" t="n">
        <v>0.36011</v>
      </c>
      <c r="E183" s="0" t="n">
        <v>1.2656</v>
      </c>
      <c r="F183" s="0" t="n">
        <v>0.219</v>
      </c>
      <c r="G183" s="0" t="n">
        <v>3.129</v>
      </c>
      <c r="H183" s="10" t="n">
        <v>8.338E-005</v>
      </c>
      <c r="I183" s="10" t="n">
        <v>0.003062</v>
      </c>
      <c r="J183" s="10" t="n">
        <v>4.92E-005</v>
      </c>
      <c r="K183" s="10" t="n">
        <f aca="false">J183/I183*100</f>
        <v>1.60679294578707</v>
      </c>
      <c r="L183" s="10" t="n">
        <v>4.97E-005</v>
      </c>
      <c r="M183" s="10" t="n">
        <f aca="false">L183/I183*100</f>
        <v>1.62312214239059</v>
      </c>
      <c r="N183" s="10" t="n">
        <v>4.18E-005</v>
      </c>
      <c r="O183" s="10" t="n">
        <f aca="false">N183*100/I183</f>
        <v>1.36512083605487</v>
      </c>
      <c r="P183" s="10" t="n">
        <v>0</v>
      </c>
      <c r="Q183" s="10" t="n">
        <f aca="false">P183/I183*100</f>
        <v>0</v>
      </c>
      <c r="R183" s="0" t="n">
        <f aca="false">(A183-C183)/A183</f>
        <v>0.813993915688831</v>
      </c>
      <c r="S183" s="0" t="n">
        <f aca="false">1+(1-R183)^2+2*0.938^2*D183^2*R183^2/E183</f>
        <v>1.15406634416042</v>
      </c>
      <c r="T183" s="0" t="n">
        <f aca="false">D183*E183*E183/2/PI()*137.036*137.036/0.38938/S183</f>
        <v>3836.30542088109</v>
      </c>
      <c r="U183" s="0" t="n">
        <f aca="false">PI()*R183/D183/C183</f>
        <v>16.5917456270165</v>
      </c>
      <c r="V183" s="10" t="n">
        <f aca="false">F183*T183*U183/1000</f>
        <v>13.939569808286</v>
      </c>
    </row>
    <row r="184" customFormat="false" ht="15" hidden="false" customHeight="false" outlineLevel="0" collapsed="false">
      <c r="A184" s="0" t="n">
        <v>2.301</v>
      </c>
      <c r="B184" s="0" t="n">
        <v>69.046</v>
      </c>
      <c r="C184" s="0" t="n">
        <v>0.433</v>
      </c>
      <c r="D184" s="0" t="n">
        <v>0.36466</v>
      </c>
      <c r="E184" s="0" t="n">
        <v>1.2786</v>
      </c>
      <c r="F184" s="0" t="n">
        <v>0.221</v>
      </c>
      <c r="G184" s="0" t="n">
        <v>3.108</v>
      </c>
      <c r="H184" s="10" t="n">
        <v>8.279E-005</v>
      </c>
      <c r="I184" s="10" t="n">
        <v>0.002889</v>
      </c>
      <c r="J184" s="10" t="n">
        <v>4.77E-005</v>
      </c>
      <c r="K184" s="10" t="n">
        <f aca="false">J184/I184*100</f>
        <v>1.65109034267913</v>
      </c>
      <c r="L184" s="10" t="n">
        <v>4.72E-005</v>
      </c>
      <c r="M184" s="10" t="n">
        <f aca="false">L184/I184*100</f>
        <v>1.63378331602631</v>
      </c>
      <c r="N184" s="10" t="n">
        <v>5.45E-005</v>
      </c>
      <c r="O184" s="10" t="n">
        <f aca="false">N184*100/I184</f>
        <v>1.88646590515749</v>
      </c>
      <c r="P184" s="10" t="n">
        <v>0</v>
      </c>
      <c r="Q184" s="10" t="n">
        <f aca="false">P184/I184*100</f>
        <v>0</v>
      </c>
      <c r="R184" s="0" t="n">
        <f aca="false">(A184-C184)/A184</f>
        <v>0.811820947414168</v>
      </c>
      <c r="S184" s="0" t="n">
        <f aca="false">1+(1-R184)^2+2*0.938^2*D184^2*R184^2/E184</f>
        <v>1.15602535959687</v>
      </c>
      <c r="T184" s="0" t="n">
        <f aca="false">D184*E184*E184/2/PI()*137.036*137.036/0.38938/S184</f>
        <v>3958.27537110555</v>
      </c>
      <c r="U184" s="0" t="n">
        <f aca="false">PI()*R184/D184/C184</f>
        <v>16.1522899462339</v>
      </c>
      <c r="V184" s="10" t="n">
        <f aca="false">F184*T184*U184/1000</f>
        <v>14.1296817373305</v>
      </c>
    </row>
    <row r="185" customFormat="false" ht="15" hidden="false" customHeight="false" outlineLevel="0" collapsed="false">
      <c r="A185" s="0" t="n">
        <v>2.301</v>
      </c>
      <c r="B185" s="0" t="n">
        <v>69.046</v>
      </c>
      <c r="C185" s="0" t="n">
        <v>0.437</v>
      </c>
      <c r="D185" s="0" t="n">
        <v>0.36923</v>
      </c>
      <c r="E185" s="0" t="n">
        <v>1.2916</v>
      </c>
      <c r="F185" s="0" t="n">
        <v>0.223</v>
      </c>
      <c r="G185" s="0" t="n">
        <v>3.087</v>
      </c>
      <c r="H185" s="10" t="n">
        <v>8.22E-005</v>
      </c>
      <c r="I185" s="10" t="n">
        <v>0.002884</v>
      </c>
      <c r="J185" s="10" t="n">
        <v>4.77E-005</v>
      </c>
      <c r="K185" s="10" t="n">
        <f aca="false">J185/I185*100</f>
        <v>1.65395284327323</v>
      </c>
      <c r="L185" s="10" t="n">
        <v>4.66E-005</v>
      </c>
      <c r="M185" s="10" t="n">
        <f aca="false">L185/I185*100</f>
        <v>1.61581137309293</v>
      </c>
      <c r="N185" s="10" t="n">
        <v>4.18E-005</v>
      </c>
      <c r="O185" s="10" t="n">
        <f aca="false">N185*100/I185</f>
        <v>1.4493758668516</v>
      </c>
      <c r="P185" s="10" t="n">
        <v>0</v>
      </c>
      <c r="Q185" s="10" t="n">
        <f aca="false">P185/I185*100</f>
        <v>0</v>
      </c>
      <c r="R185" s="0" t="n">
        <f aca="false">(A185-C185)/A185</f>
        <v>0.810082572794437</v>
      </c>
      <c r="S185" s="0" t="n">
        <f aca="false">1+(1-R185)^2+2*0.938^2*D185^2*R185^2/E185</f>
        <v>1.15795641147022</v>
      </c>
      <c r="T185" s="0" t="n">
        <f aca="false">D185*E185*E185/2/PI()*137.036*137.036/0.38938/S185</f>
        <v>4082.97460570477</v>
      </c>
      <c r="U185" s="0" t="n">
        <f aca="false">PI()*R185/D185/C185</f>
        <v>15.7725075797367</v>
      </c>
      <c r="V185" s="10" t="n">
        <f aca="false">F185*T185*U185/1000</f>
        <v>14.3609207853463</v>
      </c>
    </row>
    <row r="186" customFormat="false" ht="15" hidden="false" customHeight="false" outlineLevel="0" collapsed="false">
      <c r="A186" s="0" t="n">
        <v>2.301</v>
      </c>
      <c r="B186" s="0" t="n">
        <v>69.046</v>
      </c>
      <c r="C186" s="0" t="n">
        <v>0.441</v>
      </c>
      <c r="D186" s="0" t="n">
        <v>0.37382</v>
      </c>
      <c r="E186" s="0" t="n">
        <v>1.3046</v>
      </c>
      <c r="F186" s="0" t="n">
        <v>0.224</v>
      </c>
      <c r="G186" s="0" t="n">
        <v>3.066</v>
      </c>
      <c r="H186" s="10" t="n">
        <v>8.161E-005</v>
      </c>
      <c r="I186" s="10" t="n">
        <v>0.002835</v>
      </c>
      <c r="J186" s="10" t="n">
        <v>4.67E-005</v>
      </c>
      <c r="K186" s="10" t="n">
        <f aca="false">J186/I186*100</f>
        <v>1.64726631393298</v>
      </c>
      <c r="L186" s="10" t="n">
        <v>4.56E-005</v>
      </c>
      <c r="M186" s="10" t="n">
        <f aca="false">L186/I186*100</f>
        <v>1.60846560846561</v>
      </c>
      <c r="N186" s="10" t="n">
        <v>4.19E-005</v>
      </c>
      <c r="O186" s="10" t="n">
        <f aca="false">N186*100/I186</f>
        <v>1.47795414462081</v>
      </c>
      <c r="P186" s="10" t="n">
        <v>0</v>
      </c>
      <c r="Q186" s="10" t="n">
        <f aca="false">P186/I186*100</f>
        <v>0</v>
      </c>
      <c r="R186" s="0" t="n">
        <f aca="false">(A186-C186)/A186</f>
        <v>0.808344198174706</v>
      </c>
      <c r="S186" s="0" t="n">
        <f aca="false">1+(1-R186)^2+2*0.938^2*D186^2*R186^2/E186</f>
        <v>1.15989374302104</v>
      </c>
      <c r="T186" s="0" t="n">
        <f aca="false">D186*E186*E186/2/PI()*137.036*137.036/0.38938/S186</f>
        <v>4210.31814170597</v>
      </c>
      <c r="U186" s="0" t="n">
        <f aca="false">PI()*R186/D186/C186</f>
        <v>15.4044102285856</v>
      </c>
      <c r="V186" s="10" t="n">
        <f aca="false">F186*T186*U186/1000</f>
        <v>14.5280727978837</v>
      </c>
    </row>
    <row r="187" customFormat="false" ht="15" hidden="false" customHeight="false" outlineLevel="0" collapsed="false">
      <c r="A187" s="0" t="n">
        <v>2.301</v>
      </c>
      <c r="B187" s="0" t="n">
        <v>69.046</v>
      </c>
      <c r="C187" s="0" t="n">
        <v>0.446</v>
      </c>
      <c r="D187" s="0" t="n">
        <v>0.37844</v>
      </c>
      <c r="E187" s="0" t="n">
        <v>1.3176</v>
      </c>
      <c r="F187" s="0" t="n">
        <v>0.226</v>
      </c>
      <c r="G187" s="0" t="n">
        <v>3.044</v>
      </c>
      <c r="H187" s="10" t="n">
        <v>8.101E-005</v>
      </c>
      <c r="I187" s="10" t="n">
        <v>0.002807</v>
      </c>
      <c r="J187" s="10" t="n">
        <v>4.67E-005</v>
      </c>
      <c r="K187" s="10" t="n">
        <f aca="false">J187/I187*100</f>
        <v>1.66369789811186</v>
      </c>
      <c r="L187" s="10" t="n">
        <v>4.49E-005</v>
      </c>
      <c r="M187" s="10" t="n">
        <f aca="false">L187/I187*100</f>
        <v>1.59957249732811</v>
      </c>
      <c r="N187" s="10" t="n">
        <v>5.46E-005</v>
      </c>
      <c r="O187" s="10" t="n">
        <f aca="false">N187*100/I187</f>
        <v>1.94513715710723</v>
      </c>
      <c r="P187" s="10" t="n">
        <v>0</v>
      </c>
      <c r="Q187" s="10" t="n">
        <f aca="false">P187/I187*100</f>
        <v>0</v>
      </c>
      <c r="R187" s="0" t="n">
        <f aca="false">(A187-C187)/A187</f>
        <v>0.806171229900044</v>
      </c>
      <c r="S187" s="0" t="n">
        <f aca="false">1+(1-R187)^2+2*0.938^2*D187^2*R187^2/E187</f>
        <v>1.16187806878655</v>
      </c>
      <c r="T187" s="0" t="n">
        <f aca="false">D187*E187*E187/2/PI()*137.036*137.036/0.38938/S187</f>
        <v>4340.29740817487</v>
      </c>
      <c r="U187" s="0" t="n">
        <f aca="false">PI()*R187/D187/C187</f>
        <v>15.0053204812809</v>
      </c>
      <c r="V187" s="10" t="n">
        <f aca="false">F187*T187*U187/1000</f>
        <v>14.7188271121845</v>
      </c>
    </row>
    <row r="188" customFormat="false" ht="15" hidden="false" customHeight="false" outlineLevel="0" collapsed="false">
      <c r="A188" s="0" t="n">
        <v>2.301</v>
      </c>
      <c r="B188" s="0" t="n">
        <v>69.046</v>
      </c>
      <c r="C188" s="0" t="n">
        <v>0.45</v>
      </c>
      <c r="D188" s="0" t="n">
        <v>0.38307</v>
      </c>
      <c r="E188" s="0" t="n">
        <v>1.3305</v>
      </c>
      <c r="F188" s="0" t="n">
        <v>0.228</v>
      </c>
      <c r="G188" s="0" t="n">
        <v>3.023</v>
      </c>
      <c r="H188" s="10" t="n">
        <v>8.04E-005</v>
      </c>
      <c r="I188" s="10" t="n">
        <v>0.00279</v>
      </c>
      <c r="J188" s="10" t="n">
        <v>4.62E-005</v>
      </c>
      <c r="K188" s="10" t="n">
        <f aca="false">J188/I188*100</f>
        <v>1.65591397849462</v>
      </c>
      <c r="L188" s="10" t="n">
        <v>4.43E-005</v>
      </c>
      <c r="M188" s="10" t="n">
        <f aca="false">L188/I188*100</f>
        <v>1.58781362007168</v>
      </c>
      <c r="N188" s="10" t="n">
        <v>4.73E-005</v>
      </c>
      <c r="O188" s="10" t="n">
        <f aca="false">N188*100/I188</f>
        <v>1.69534050179211</v>
      </c>
      <c r="P188" s="10" t="n">
        <v>6.63E-006</v>
      </c>
      <c r="Q188" s="10" t="n">
        <f aca="false">P188/I188*100</f>
        <v>0.237634408602151</v>
      </c>
      <c r="R188" s="0" t="n">
        <f aca="false">(A188-C188)/A188</f>
        <v>0.804432855280313</v>
      </c>
      <c r="S188" s="0" t="n">
        <f aca="false">1+(1-R188)^2+2*0.938^2*D188^2*R188^2/E188</f>
        <v>1.16383697559667</v>
      </c>
      <c r="T188" s="0" t="n">
        <f aca="false">D188*E188*E188/2/PI()*137.036*137.036/0.38938/S188</f>
        <v>4472.3067766331</v>
      </c>
      <c r="U188" s="0" t="n">
        <f aca="false">PI()*R188/D188/C188</f>
        <v>14.6605079341744</v>
      </c>
      <c r="V188" s="10" t="n">
        <f aca="false">F188*T188*U188/1000</f>
        <v>14.9491138880993</v>
      </c>
    </row>
    <row r="189" customFormat="false" ht="15" hidden="false" customHeight="false" outlineLevel="0" collapsed="false">
      <c r="A189" s="0" t="n">
        <v>2.301</v>
      </c>
      <c r="B189" s="0" t="n">
        <v>69.046</v>
      </c>
      <c r="C189" s="0" t="n">
        <v>0.454</v>
      </c>
      <c r="D189" s="0" t="n">
        <v>0.38773</v>
      </c>
      <c r="E189" s="0" t="n">
        <v>1.3435</v>
      </c>
      <c r="F189" s="0" t="n">
        <v>0.23</v>
      </c>
      <c r="G189" s="0" t="n">
        <v>3.002</v>
      </c>
      <c r="H189" s="10" t="n">
        <v>7.98E-005</v>
      </c>
      <c r="I189" s="10" t="n">
        <v>0.002761</v>
      </c>
      <c r="J189" s="10" t="n">
        <v>4.57E-005</v>
      </c>
      <c r="K189" s="10" t="n">
        <f aca="false">J189/I189*100</f>
        <v>1.65519739224919</v>
      </c>
      <c r="L189" s="10" t="n">
        <v>4.36E-005</v>
      </c>
      <c r="M189" s="10" t="n">
        <f aca="false">L189/I189*100</f>
        <v>1.57913799348062</v>
      </c>
      <c r="N189" s="10" t="n">
        <v>4.69E-005</v>
      </c>
      <c r="O189" s="10" t="n">
        <f aca="false">N189*100/I189</f>
        <v>1.69865990583122</v>
      </c>
      <c r="P189" s="10" t="n">
        <v>6.63E-006</v>
      </c>
      <c r="Q189" s="10" t="n">
        <f aca="false">P189/I189*100</f>
        <v>0.240130387540746</v>
      </c>
      <c r="R189" s="0" t="n">
        <f aca="false">(A189-C189)/A189</f>
        <v>0.802694480660582</v>
      </c>
      <c r="S189" s="0" t="n">
        <f aca="false">1+(1-R189)^2+2*0.938^2*D189^2*R189^2/E189</f>
        <v>1.16579900804981</v>
      </c>
      <c r="T189" s="0" t="n">
        <f aca="false">D189*E189*E189/2/PI()*137.036*137.036/0.38938/S189</f>
        <v>4607.83482561092</v>
      </c>
      <c r="U189" s="0" t="n">
        <f aca="false">PI()*R189/D189/C189</f>
        <v>14.3256683088563</v>
      </c>
      <c r="V189" s="10" t="n">
        <f aca="false">F189*T189*U189/1000</f>
        <v>15.1823720667507</v>
      </c>
    </row>
    <row r="190" customFormat="false" ht="15" hidden="false" customHeight="false" outlineLevel="0" collapsed="false">
      <c r="A190" s="0" t="n">
        <v>2.301</v>
      </c>
      <c r="B190" s="0" t="n">
        <v>69.046</v>
      </c>
      <c r="C190" s="0" t="n">
        <v>0.459</v>
      </c>
      <c r="D190" s="0" t="n">
        <v>0.39241</v>
      </c>
      <c r="E190" s="0" t="n">
        <v>1.3565</v>
      </c>
      <c r="F190" s="0" t="n">
        <v>0.232</v>
      </c>
      <c r="G190" s="0" t="n">
        <v>2.981</v>
      </c>
      <c r="H190" s="10" t="n">
        <v>7.919E-005</v>
      </c>
      <c r="I190" s="10" t="n">
        <v>0.002759</v>
      </c>
      <c r="J190" s="10" t="n">
        <v>4.52E-005</v>
      </c>
      <c r="K190" s="10" t="n">
        <f aca="false">J190/I190*100</f>
        <v>1.63827473722363</v>
      </c>
      <c r="L190" s="10" t="n">
        <v>4.31E-005</v>
      </c>
      <c r="M190" s="10" t="n">
        <f aca="false">L190/I190*100</f>
        <v>1.56216020297209</v>
      </c>
      <c r="N190" s="10" t="n">
        <v>4.2E-005</v>
      </c>
      <c r="O190" s="10" t="n">
        <f aca="false">N190*100/I190</f>
        <v>1.52229068503081</v>
      </c>
      <c r="P190" s="10" t="n">
        <v>0</v>
      </c>
      <c r="Q190" s="10" t="n">
        <f aca="false">P190/I190*100</f>
        <v>0</v>
      </c>
      <c r="R190" s="0" t="n">
        <f aca="false">(A190-C190)/A190</f>
        <v>0.800521512385919</v>
      </c>
      <c r="S190" s="0" t="n">
        <f aca="false">1+(1-R190)^2+2*0.938^2*D190^2*R190^2/E190</f>
        <v>1.16780111393347</v>
      </c>
      <c r="T190" s="0" t="n">
        <f aca="false">D190*E190*E190/2/PI()*137.036*137.036/0.38938/S190</f>
        <v>4745.98777036821</v>
      </c>
      <c r="U190" s="0" t="n">
        <f aca="false">PI()*R190/D190/C190</f>
        <v>13.9627231863621</v>
      </c>
      <c r="V190" s="10" t="n">
        <f aca="false">F190*T190*U190/1000</f>
        <v>15.3739239281745</v>
      </c>
    </row>
    <row r="191" customFormat="false" ht="15" hidden="false" customHeight="false" outlineLevel="0" collapsed="false">
      <c r="A191" s="0" t="n">
        <v>2.301</v>
      </c>
      <c r="B191" s="0" t="n">
        <v>69.046</v>
      </c>
      <c r="C191" s="0" t="n">
        <v>0.463</v>
      </c>
      <c r="D191" s="0" t="n">
        <v>0.39711</v>
      </c>
      <c r="E191" s="0" t="n">
        <v>1.3695</v>
      </c>
      <c r="F191" s="0" t="n">
        <v>0.234</v>
      </c>
      <c r="G191" s="0" t="n">
        <v>2.959</v>
      </c>
      <c r="H191" s="10" t="n">
        <v>7.857E-005</v>
      </c>
      <c r="I191" s="10" t="n">
        <v>0.002701</v>
      </c>
      <c r="J191" s="10" t="n">
        <v>4.57E-005</v>
      </c>
      <c r="K191" s="10" t="n">
        <f aca="false">J191/I191*100</f>
        <v>1.69196593854128</v>
      </c>
      <c r="L191" s="10" t="n">
        <v>4.21E-005</v>
      </c>
      <c r="M191" s="10" t="n">
        <f aca="false">L191/I191*100</f>
        <v>1.55868196964087</v>
      </c>
      <c r="N191" s="10" t="n">
        <v>4.04E-005</v>
      </c>
      <c r="O191" s="10" t="n">
        <f aca="false">N191*100/I191</f>
        <v>1.49574231766013</v>
      </c>
      <c r="P191" s="10" t="n">
        <v>0</v>
      </c>
      <c r="Q191" s="10" t="n">
        <f aca="false">P191/I191*100</f>
        <v>0</v>
      </c>
      <c r="R191" s="0" t="n">
        <f aca="false">(A191-C191)/A191</f>
        <v>0.798783137766189</v>
      </c>
      <c r="S191" s="0" t="n">
        <f aca="false">1+(1-R191)^2+2*0.938^2*D191^2*R191^2/E191</f>
        <v>1.16977469028464</v>
      </c>
      <c r="T191" s="0" t="n">
        <f aca="false">D191*E191*E191/2/PI()*137.036*137.036/0.38938/S191</f>
        <v>4887.0694829322</v>
      </c>
      <c r="U191" s="0" t="n">
        <f aca="false">PI()*R191/D191/C191</f>
        <v>13.6485635575438</v>
      </c>
      <c r="V191" s="10" t="n">
        <f aca="false">F191*T191*U191/1000</f>
        <v>15.6081459568162</v>
      </c>
    </row>
    <row r="192" customFormat="false" ht="15" hidden="false" customHeight="false" outlineLevel="0" collapsed="false">
      <c r="A192" s="0" t="n">
        <v>2.301</v>
      </c>
      <c r="B192" s="0" t="n">
        <v>69.046</v>
      </c>
      <c r="C192" s="0" t="n">
        <v>0.468</v>
      </c>
      <c r="D192" s="0" t="n">
        <v>0.40183</v>
      </c>
      <c r="E192" s="0" t="n">
        <v>1.3825</v>
      </c>
      <c r="F192" s="0" t="n">
        <v>0.235</v>
      </c>
      <c r="G192" s="0" t="n">
        <v>2.938</v>
      </c>
      <c r="H192" s="10" t="n">
        <v>7.795E-005</v>
      </c>
      <c r="I192" s="10" t="n">
        <v>0.002687</v>
      </c>
      <c r="J192" s="10" t="n">
        <v>4.52E-005</v>
      </c>
      <c r="K192" s="10" t="n">
        <f aca="false">J192/I192*100</f>
        <v>1.68217342761444</v>
      </c>
      <c r="L192" s="10" t="n">
        <v>4.15E-005</v>
      </c>
      <c r="M192" s="10" t="n">
        <f aca="false">L192/I192*100</f>
        <v>1.54447339039821</v>
      </c>
      <c r="N192" s="10" t="n">
        <v>4.04E-005</v>
      </c>
      <c r="O192" s="10" t="n">
        <f aca="false">N192*100/I192</f>
        <v>1.50353554149609</v>
      </c>
      <c r="P192" s="10" t="n">
        <v>0</v>
      </c>
      <c r="Q192" s="10" t="n">
        <f aca="false">P192/I192*100</f>
        <v>0</v>
      </c>
      <c r="R192" s="0" t="n">
        <f aca="false">(A192-C192)/A192</f>
        <v>0.796610169491525</v>
      </c>
      <c r="S192" s="0" t="n">
        <f aca="false">1+(1-R192)^2+2*0.938^2*D192^2*R192^2/E192</f>
        <v>1.17178824715909</v>
      </c>
      <c r="T192" s="0" t="n">
        <f aca="false">D192*E192*E192/2/PI()*137.036*137.036/0.38938/S192</f>
        <v>5030.82646720547</v>
      </c>
      <c r="U192" s="0" t="n">
        <f aca="false">PI()*R192/D192/C192</f>
        <v>13.3078380950394</v>
      </c>
      <c r="V192" s="10" t="n">
        <f aca="false">F192*T192*U192/1000</f>
        <v>15.7331146658052</v>
      </c>
    </row>
    <row r="193" customFormat="false" ht="15" hidden="false" customHeight="false" outlineLevel="0" collapsed="false">
      <c r="A193" s="0" t="n">
        <v>2.301</v>
      </c>
      <c r="B193" s="0" t="n">
        <v>69.046</v>
      </c>
      <c r="C193" s="0" t="n">
        <v>0.472</v>
      </c>
      <c r="D193" s="0" t="n">
        <v>0.40658</v>
      </c>
      <c r="E193" s="0" t="n">
        <v>1.3954</v>
      </c>
      <c r="F193" s="0" t="n">
        <v>0.237</v>
      </c>
      <c r="G193" s="0" t="n">
        <v>2.917</v>
      </c>
      <c r="H193" s="10" t="n">
        <v>7.733E-005</v>
      </c>
      <c r="I193" s="10" t="n">
        <v>0.002644</v>
      </c>
      <c r="J193" s="10" t="n">
        <v>4.52E-005</v>
      </c>
      <c r="K193" s="10" t="n">
        <f aca="false">J193/I193*100</f>
        <v>1.70953101361573</v>
      </c>
      <c r="L193" s="10" t="n">
        <v>4.07E-005</v>
      </c>
      <c r="M193" s="10" t="n">
        <f aca="false">L193/I193*100</f>
        <v>1.5393343419062</v>
      </c>
      <c r="N193" s="10" t="n">
        <v>4.1E-005</v>
      </c>
      <c r="O193" s="10" t="n">
        <f aca="false">N193*100/I193</f>
        <v>1.55068078668684</v>
      </c>
      <c r="P193" s="10" t="n">
        <v>0</v>
      </c>
      <c r="Q193" s="10" t="n">
        <f aca="false">P193/I193*100</f>
        <v>0</v>
      </c>
      <c r="R193" s="0" t="n">
        <f aca="false">(A193-C193)/A193</f>
        <v>0.794871794871795</v>
      </c>
      <c r="S193" s="0" t="n">
        <f aca="false">1+(1-R193)^2+2*0.938^2*D193^2*R193^2/E193</f>
        <v>1.17378891516184</v>
      </c>
      <c r="T193" s="0" t="n">
        <f aca="false">D193*E193*E193/2/PI()*137.036*137.036/0.38938/S193</f>
        <v>5176.89411741482</v>
      </c>
      <c r="U193" s="0" t="n">
        <f aca="false">PI()*R193/D193/C193</f>
        <v>13.012446272144</v>
      </c>
      <c r="V193" s="10" t="n">
        <f aca="false">F193*T193*U193/1000</f>
        <v>15.965281404587</v>
      </c>
    </row>
    <row r="194" customFormat="false" ht="15" hidden="false" customHeight="false" outlineLevel="0" collapsed="false">
      <c r="A194" s="0" t="n">
        <v>3.419</v>
      </c>
      <c r="B194" s="0" t="n">
        <v>10.566</v>
      </c>
      <c r="C194" s="0" t="n">
        <v>0.406</v>
      </c>
      <c r="D194" s="0" t="n">
        <v>0.00833</v>
      </c>
      <c r="E194" s="0" t="n">
        <v>0.0471</v>
      </c>
      <c r="F194" s="0" t="n">
        <v>0.232</v>
      </c>
      <c r="G194" s="0" t="n">
        <v>6.486</v>
      </c>
      <c r="H194" s="10" t="n">
        <v>0.003627</v>
      </c>
      <c r="I194" s="10" t="n">
        <v>0.409</v>
      </c>
      <c r="J194" s="10" t="n">
        <v>0.0173</v>
      </c>
      <c r="K194" s="10" t="n">
        <f aca="false">J194/I194*100</f>
        <v>4.22982885085575</v>
      </c>
      <c r="L194" s="10" t="n">
        <v>0.0252</v>
      </c>
      <c r="M194" s="10" t="n">
        <f aca="false">L194/I194*100</f>
        <v>6.16136919315403</v>
      </c>
      <c r="N194" s="10" t="n">
        <v>0.0318</v>
      </c>
      <c r="O194" s="10" t="n">
        <f aca="false">N194*100/I194</f>
        <v>7.77506112469438</v>
      </c>
      <c r="P194" s="10" t="n">
        <v>0.107</v>
      </c>
      <c r="Q194" s="10" t="n">
        <f aca="false">P194/I194*100</f>
        <v>26.161369193154</v>
      </c>
      <c r="R194" s="0" t="n">
        <f aca="false">(A194-C194)/A194</f>
        <v>0.881251828019889</v>
      </c>
      <c r="S194" s="0" t="n">
        <f aca="false">1+(1-R194)^2+2*0.938^2*D194^2*R194^2/E194</f>
        <v>1.01611441136464</v>
      </c>
      <c r="T194" s="0" t="n">
        <f aca="false">D194*E194*E194/2/PI()*137.036*137.036/0.38938/S194</f>
        <v>0.139591843352977</v>
      </c>
      <c r="U194" s="0" t="n">
        <f aca="false">PI()*R194/D194/C194</f>
        <v>818.613436173442</v>
      </c>
      <c r="V194" s="10" t="n">
        <f aca="false">F194*T194*U194/1000</f>
        <v>0.02651104798336</v>
      </c>
    </row>
    <row r="195" customFormat="false" ht="15" hidden="false" customHeight="false" outlineLevel="0" collapsed="false">
      <c r="A195" s="0" t="n">
        <v>3.419</v>
      </c>
      <c r="B195" s="0" t="n">
        <v>10.566</v>
      </c>
      <c r="C195" s="0" t="n">
        <v>0.411</v>
      </c>
      <c r="D195" s="0" t="n">
        <v>0.00843</v>
      </c>
      <c r="E195" s="0" t="n">
        <v>0.0476</v>
      </c>
      <c r="F195" s="0" t="n">
        <v>0.234</v>
      </c>
      <c r="G195" s="0" t="n">
        <v>6.479</v>
      </c>
      <c r="H195" s="10" t="n">
        <v>0.003633</v>
      </c>
      <c r="I195" s="10" t="n">
        <v>0.4215</v>
      </c>
      <c r="J195" s="10" t="n">
        <v>0.0172</v>
      </c>
      <c r="K195" s="10" t="n">
        <f aca="false">J195/I195*100</f>
        <v>4.08066429418743</v>
      </c>
      <c r="L195" s="10" t="n">
        <v>0.025</v>
      </c>
      <c r="M195" s="10" t="n">
        <f aca="false">L195/I195*100</f>
        <v>5.93119810201661</v>
      </c>
      <c r="N195" s="10" t="n">
        <v>0.0318</v>
      </c>
      <c r="O195" s="10" t="n">
        <f aca="false">N195*100/I195</f>
        <v>7.54448398576512</v>
      </c>
      <c r="P195" s="10" t="n">
        <v>0.104</v>
      </c>
      <c r="Q195" s="10" t="n">
        <f aca="false">P195/I195*100</f>
        <v>24.6737841043891</v>
      </c>
      <c r="R195" s="0" t="n">
        <f aca="false">(A195-C195)/A195</f>
        <v>0.879789412108804</v>
      </c>
      <c r="S195" s="0" t="n">
        <f aca="false">1+(1-R195)^2+2*0.938^2*D195^2*R195^2/E195</f>
        <v>1.01648407211748</v>
      </c>
      <c r="T195" s="0" t="n">
        <f aca="false">D195*E195*E195/2/PI()*137.036*137.036/0.38938/S195</f>
        <v>0.14423037736233</v>
      </c>
      <c r="U195" s="0" t="n">
        <f aca="false">PI()*R195/D195/C195</f>
        <v>797.736029585884</v>
      </c>
      <c r="V195" s="10" t="n">
        <f aca="false">F195*T195*U195/1000</f>
        <v>0.0269235178483515</v>
      </c>
    </row>
    <row r="196" customFormat="false" ht="15" hidden="false" customHeight="false" outlineLevel="0" collapsed="false">
      <c r="A196" s="0" t="n">
        <v>3.419</v>
      </c>
      <c r="B196" s="0" t="n">
        <v>10.566</v>
      </c>
      <c r="C196" s="0" t="n">
        <v>0.415</v>
      </c>
      <c r="D196" s="0" t="n">
        <v>0.00853</v>
      </c>
      <c r="E196" s="0" t="n">
        <v>0.0481</v>
      </c>
      <c r="F196" s="0" t="n">
        <v>0.237</v>
      </c>
      <c r="G196" s="0" t="n">
        <v>6.472</v>
      </c>
      <c r="H196" s="10" t="n">
        <v>0.003639</v>
      </c>
      <c r="I196" s="10" t="n">
        <v>0.4215</v>
      </c>
      <c r="J196" s="10" t="n">
        <v>0.0171</v>
      </c>
      <c r="K196" s="10" t="n">
        <f aca="false">J196/I196*100</f>
        <v>4.05693950177936</v>
      </c>
      <c r="L196" s="10" t="n">
        <v>0.0246</v>
      </c>
      <c r="M196" s="10" t="n">
        <f aca="false">L196/I196*100</f>
        <v>5.83629893238434</v>
      </c>
      <c r="N196" s="10" t="n">
        <v>0.0313</v>
      </c>
      <c r="O196" s="10" t="n">
        <f aca="false">N196*100/I196</f>
        <v>7.42586002372479</v>
      </c>
      <c r="P196" s="10" t="n">
        <v>0.102</v>
      </c>
      <c r="Q196" s="10" t="n">
        <f aca="false">P196/I196*100</f>
        <v>24.1992882562278</v>
      </c>
      <c r="R196" s="0" t="n">
        <f aca="false">(A196-C196)/A196</f>
        <v>0.878619479379936</v>
      </c>
      <c r="S196" s="0" t="n">
        <f aca="false">1+(1-R196)^2+2*0.938^2*D196^2*R196^2/E196</f>
        <v>1.01678812899419</v>
      </c>
      <c r="T196" s="0" t="n">
        <f aca="false">D196*E196*E196/2/PI()*137.036*137.036/0.38938/S196</f>
        <v>0.148978828298255</v>
      </c>
      <c r="U196" s="0" t="n">
        <f aca="false">PI()*R196/D196/C196</f>
        <v>779.746748321557</v>
      </c>
      <c r="V196" s="10" t="n">
        <f aca="false">F196*T196*U196/1000</f>
        <v>0.0275312843934337</v>
      </c>
    </row>
    <row r="197" customFormat="false" ht="15" hidden="false" customHeight="false" outlineLevel="0" collapsed="false">
      <c r="A197" s="0" t="n">
        <v>3.419</v>
      </c>
      <c r="B197" s="0" t="n">
        <v>10.566</v>
      </c>
      <c r="C197" s="0" t="n">
        <v>0.419</v>
      </c>
      <c r="D197" s="0" t="n">
        <v>0.00864</v>
      </c>
      <c r="E197" s="0" t="n">
        <v>0.0486</v>
      </c>
      <c r="F197" s="0" t="n">
        <v>0.239</v>
      </c>
      <c r="G197" s="0" t="n">
        <v>6.459</v>
      </c>
      <c r="H197" s="10" t="n">
        <v>0.003645</v>
      </c>
      <c r="I197" s="10" t="n">
        <v>0.453</v>
      </c>
      <c r="J197" s="10" t="n">
        <v>0.017</v>
      </c>
      <c r="K197" s="10" t="n">
        <f aca="false">J197/I197*100</f>
        <v>3.75275938189846</v>
      </c>
      <c r="L197" s="10" t="n">
        <v>0.0247</v>
      </c>
      <c r="M197" s="10" t="n">
        <f aca="false">L197/I197*100</f>
        <v>5.45253863134658</v>
      </c>
      <c r="N197" s="10" t="n">
        <v>0.0308</v>
      </c>
      <c r="O197" s="10" t="n">
        <f aca="false">N197*100/I197</f>
        <v>6.79911699779249</v>
      </c>
      <c r="P197" s="10" t="n">
        <v>0.0991</v>
      </c>
      <c r="Q197" s="10" t="n">
        <f aca="false">P197/I197*100</f>
        <v>21.8763796909492</v>
      </c>
      <c r="R197" s="0" t="n">
        <f aca="false">(A197-C197)/A197</f>
        <v>0.877449546651068</v>
      </c>
      <c r="S197" s="0" t="n">
        <f aca="false">1+(1-R197)^2+2*0.938^2*D197^2*R197^2/E197</f>
        <v>1.017099609379</v>
      </c>
      <c r="T197" s="0" t="n">
        <f aca="false">D197*E197*E197/2/PI()*137.036*137.036/0.38938/S197</f>
        <v>0.154006351051055</v>
      </c>
      <c r="U197" s="0" t="n">
        <f aca="false">PI()*R197/D197/C197</f>
        <v>761.455032278874</v>
      </c>
      <c r="V197" s="10" t="n">
        <f aca="false">F197*T197*U197/1000</f>
        <v>0.0280272697315651</v>
      </c>
    </row>
    <row r="198" customFormat="false" ht="15" hidden="false" customHeight="false" outlineLevel="0" collapsed="false">
      <c r="A198" s="0" t="n">
        <v>3.419</v>
      </c>
      <c r="B198" s="0" t="n">
        <v>10.566</v>
      </c>
      <c r="C198" s="0" t="n">
        <v>0.424</v>
      </c>
      <c r="D198" s="0" t="n">
        <v>0.00874</v>
      </c>
      <c r="E198" s="0" t="n">
        <v>0.0491</v>
      </c>
      <c r="F198" s="0" t="n">
        <v>0.242</v>
      </c>
      <c r="G198" s="0" t="n">
        <v>6.453</v>
      </c>
      <c r="H198" s="10" t="n">
        <v>0.003651</v>
      </c>
      <c r="I198" s="10" t="n">
        <v>0.458</v>
      </c>
      <c r="J198" s="10" t="n">
        <v>0.0169</v>
      </c>
      <c r="K198" s="10" t="n">
        <f aca="false">J198/I198*100</f>
        <v>3.68995633187773</v>
      </c>
      <c r="L198" s="10" t="n">
        <v>0.0244</v>
      </c>
      <c r="M198" s="10" t="n">
        <f aca="false">L198/I198*100</f>
        <v>5.32751091703057</v>
      </c>
      <c r="N198" s="10" t="n">
        <v>0.0284</v>
      </c>
      <c r="O198" s="10" t="n">
        <f aca="false">N198*100/I198</f>
        <v>6.20087336244542</v>
      </c>
      <c r="P198" s="10" t="n">
        <v>0.0966</v>
      </c>
      <c r="Q198" s="10" t="n">
        <f aca="false">P198/I198*100</f>
        <v>21.0917030567686</v>
      </c>
      <c r="R198" s="0" t="n">
        <f aca="false">(A198-C198)/A198</f>
        <v>0.875987130739982</v>
      </c>
      <c r="S198" s="0" t="n">
        <f aca="false">1+(1-R198)^2+2*0.938^2*D198^2*R198^2/E198</f>
        <v>1.01747993267347</v>
      </c>
      <c r="T198" s="0" t="n">
        <f aca="false">D198*E198*E198/2/PI()*137.036*137.036/0.38938/S198</f>
        <v>0.158951416263686</v>
      </c>
      <c r="U198" s="0" t="n">
        <f aca="false">PI()*R198/D198/C198</f>
        <v>742.62627222808</v>
      </c>
      <c r="V198" s="10" t="n">
        <f aca="false">F198*T198*U198/1000</f>
        <v>0.0285660424495166</v>
      </c>
    </row>
    <row r="199" customFormat="false" ht="15" hidden="false" customHeight="false" outlineLevel="0" collapsed="false">
      <c r="A199" s="0" t="n">
        <v>3.419</v>
      </c>
      <c r="B199" s="0" t="n">
        <v>10.566</v>
      </c>
      <c r="C199" s="0" t="n">
        <v>0.428</v>
      </c>
      <c r="D199" s="0" t="n">
        <v>0.00884</v>
      </c>
      <c r="E199" s="0" t="n">
        <v>0.0496</v>
      </c>
      <c r="F199" s="0" t="n">
        <v>0.244</v>
      </c>
      <c r="G199" s="0" t="n">
        <v>6.446</v>
      </c>
      <c r="H199" s="10" t="n">
        <v>0.003657</v>
      </c>
      <c r="I199" s="10" t="n">
        <v>0.4609</v>
      </c>
      <c r="J199" s="10" t="n">
        <v>0.0163</v>
      </c>
      <c r="K199" s="10" t="n">
        <f aca="false">J199/I199*100</f>
        <v>3.53655890648731</v>
      </c>
      <c r="L199" s="10" t="n">
        <v>0.0241</v>
      </c>
      <c r="M199" s="10" t="n">
        <f aca="false">L199/I199*100</f>
        <v>5.22889997830332</v>
      </c>
      <c r="N199" s="10" t="n">
        <v>0.0274</v>
      </c>
      <c r="O199" s="10" t="n">
        <f aca="false">N199*100/I199</f>
        <v>5.94489043176394</v>
      </c>
      <c r="P199" s="10" t="n">
        <v>0.0943</v>
      </c>
      <c r="Q199" s="10" t="n">
        <f aca="false">P199/I199*100</f>
        <v>20.4599696246474</v>
      </c>
      <c r="R199" s="0" t="n">
        <f aca="false">(A199-C199)/A199</f>
        <v>0.874817198011114</v>
      </c>
      <c r="S199" s="0" t="n">
        <f aca="false">1+(1-R199)^2+2*0.938^2*D199^2*R199^2/E199</f>
        <v>1.0177924787331</v>
      </c>
      <c r="T199" s="0" t="n">
        <f aca="false">D199*E199*E199/2/PI()*137.036*137.036/0.38938/S199</f>
        <v>0.16401071364876</v>
      </c>
      <c r="U199" s="0" t="n">
        <f aca="false">PI()*R199/D199/C199</f>
        <v>726.392164573129</v>
      </c>
      <c r="V199" s="10" t="n">
        <f aca="false">F199*T199*U199/1000</f>
        <v>0.0290692077413236</v>
      </c>
    </row>
    <row r="200" customFormat="false" ht="15" hidden="false" customHeight="false" outlineLevel="0" collapsed="false">
      <c r="A200" s="0" t="n">
        <v>3.419</v>
      </c>
      <c r="B200" s="0" t="n">
        <v>10.566</v>
      </c>
      <c r="C200" s="0" t="n">
        <v>0.433</v>
      </c>
      <c r="D200" s="0" t="n">
        <v>0.00895</v>
      </c>
      <c r="E200" s="0" t="n">
        <v>0.0501</v>
      </c>
      <c r="F200" s="0" t="n">
        <v>0.246</v>
      </c>
      <c r="G200" s="0" t="n">
        <v>6.434</v>
      </c>
      <c r="H200" s="10" t="n">
        <v>0.003662</v>
      </c>
      <c r="I200" s="10" t="n">
        <v>0.4737</v>
      </c>
      <c r="J200" s="10" t="n">
        <v>0.0165</v>
      </c>
      <c r="K200" s="10" t="n">
        <f aca="false">J200/I200*100</f>
        <v>3.48321722609246</v>
      </c>
      <c r="L200" s="10" t="n">
        <v>0.0239</v>
      </c>
      <c r="M200" s="10" t="n">
        <f aca="false">L200/I200*100</f>
        <v>5.04538737597636</v>
      </c>
      <c r="N200" s="10" t="n">
        <v>0.735</v>
      </c>
      <c r="O200" s="10" t="n">
        <f aca="false">N200*100/I200</f>
        <v>155.161494616846</v>
      </c>
      <c r="P200" s="10" t="n">
        <v>0.092</v>
      </c>
      <c r="Q200" s="10" t="n">
        <f aca="false">P200/I200*100</f>
        <v>19.4215748363943</v>
      </c>
      <c r="R200" s="0" t="n">
        <f aca="false">(A200-C200)/A200</f>
        <v>0.873354782100029</v>
      </c>
      <c r="S200" s="0" t="n">
        <f aca="false">1+(1-R200)^2+2*0.938^2*D200^2*R200^2/E200</f>
        <v>1.01818498999267</v>
      </c>
      <c r="T200" s="0" t="n">
        <f aca="false">D200*E200*E200/2/PI()*137.036*137.036/0.38938/S200</f>
        <v>0.169350948812578</v>
      </c>
      <c r="U200" s="0" t="n">
        <f aca="false">PI()*R200/D200/C200</f>
        <v>707.994108254214</v>
      </c>
      <c r="V200" s="10" t="n">
        <f aca="false">F200*T200*U200/1000</f>
        <v>0.0294952706006952</v>
      </c>
    </row>
    <row r="201" customFormat="false" ht="15" hidden="false" customHeight="false" outlineLevel="0" collapsed="false">
      <c r="A201" s="0" t="n">
        <v>3.419</v>
      </c>
      <c r="B201" s="0" t="n">
        <v>10.566</v>
      </c>
      <c r="C201" s="0" t="n">
        <v>0.437</v>
      </c>
      <c r="D201" s="0" t="n">
        <v>0.00905</v>
      </c>
      <c r="E201" s="0" t="n">
        <v>0.0507</v>
      </c>
      <c r="F201" s="0" t="n">
        <v>0.249</v>
      </c>
      <c r="G201" s="0" t="n">
        <v>6.427</v>
      </c>
      <c r="H201" s="10" t="n">
        <v>0.003668</v>
      </c>
      <c r="I201" s="10" t="n">
        <v>0.4382</v>
      </c>
      <c r="J201" s="10" t="n">
        <v>0.016</v>
      </c>
      <c r="K201" s="10" t="n">
        <f aca="false">J201/I201*100</f>
        <v>3.65130077590141</v>
      </c>
      <c r="L201" s="10" t="n">
        <v>0.0231</v>
      </c>
      <c r="M201" s="10" t="n">
        <f aca="false">L201/I201*100</f>
        <v>5.27156549520767</v>
      </c>
      <c r="N201" s="10" t="n">
        <v>0.0313</v>
      </c>
      <c r="O201" s="10" t="n">
        <f aca="false">N201*100/I201</f>
        <v>7.14285714285714</v>
      </c>
      <c r="P201" s="10" t="n">
        <v>0.0897</v>
      </c>
      <c r="Q201" s="10" t="n">
        <f aca="false">P201/I201*100</f>
        <v>20.4701049748973</v>
      </c>
      <c r="R201" s="0" t="n">
        <f aca="false">(A201-C201)/A201</f>
        <v>0.872184849371161</v>
      </c>
      <c r="S201" s="0" t="n">
        <f aca="false">1+(1-R201)^2+2*0.938^2*D201^2*R201^2/E201</f>
        <v>1.01849914218415</v>
      </c>
      <c r="T201" s="0" t="n">
        <f aca="false">D201*E201*E201/2/PI()*137.036*137.036/0.38938/S201</f>
        <v>0.175315238904137</v>
      </c>
      <c r="U201" s="0" t="n">
        <f aca="false">PI()*R201/D201/C201</f>
        <v>692.832728259418</v>
      </c>
      <c r="V201" s="10" t="n">
        <f aca="false">F201*T201*U201/1000</f>
        <v>0.0302445696835759</v>
      </c>
    </row>
    <row r="202" customFormat="false" ht="15" hidden="false" customHeight="false" outlineLevel="0" collapsed="false">
      <c r="A202" s="0" t="n">
        <v>3.419</v>
      </c>
      <c r="B202" s="0" t="n">
        <v>10.566</v>
      </c>
      <c r="C202" s="0" t="n">
        <v>0.441</v>
      </c>
      <c r="D202" s="0" t="n">
        <v>0.00916</v>
      </c>
      <c r="E202" s="0" t="n">
        <v>0.0512</v>
      </c>
      <c r="F202" s="0" t="n">
        <v>0.251</v>
      </c>
      <c r="G202" s="0" t="n">
        <v>6.415</v>
      </c>
      <c r="H202" s="10" t="n">
        <v>0.003674</v>
      </c>
      <c r="I202" s="10" t="n">
        <v>0.4231</v>
      </c>
      <c r="J202" s="10" t="n">
        <v>0.0157</v>
      </c>
      <c r="K202" s="10" t="n">
        <f aca="false">J202/I202*100</f>
        <v>3.71070668872607</v>
      </c>
      <c r="L202" s="10" t="n">
        <v>0.0225</v>
      </c>
      <c r="M202" s="10" t="n">
        <f aca="false">L202/I202*100</f>
        <v>5.31789175135902</v>
      </c>
      <c r="N202" s="10" t="n">
        <v>0.0239</v>
      </c>
      <c r="O202" s="10" t="n">
        <f aca="false">N202*100/I202</f>
        <v>5.6487827936658</v>
      </c>
      <c r="P202" s="10" t="n">
        <v>0.087</v>
      </c>
      <c r="Q202" s="10" t="n">
        <f aca="false">P202/I202*100</f>
        <v>20.5625147719215</v>
      </c>
      <c r="R202" s="0" t="n">
        <f aca="false">(A202-C202)/A202</f>
        <v>0.871014916642293</v>
      </c>
      <c r="S202" s="0" t="n">
        <f aca="false">1+(1-R202)^2+2*0.938^2*D202^2*R202^2/E202</f>
        <v>1.01882495286741</v>
      </c>
      <c r="T202" s="0" t="n">
        <f aca="false">D202*E202*E202/2/PI()*137.036*137.036/0.38938/S202</f>
        <v>0.180905453903116</v>
      </c>
      <c r="U202" s="0" t="n">
        <f aca="false">PI()*R202/D202/C202</f>
        <v>677.394088289456</v>
      </c>
      <c r="V202" s="10" t="n">
        <f aca="false">F202*T202*U202/1000</f>
        <v>0.0307586155383362</v>
      </c>
    </row>
    <row r="203" customFormat="false" ht="15" hidden="false" customHeight="false" outlineLevel="0" collapsed="false">
      <c r="A203" s="0" t="n">
        <v>3.419</v>
      </c>
      <c r="B203" s="0" t="n">
        <v>10.566</v>
      </c>
      <c r="C203" s="0" t="n">
        <v>0.446</v>
      </c>
      <c r="D203" s="0" t="n">
        <v>0.00926</v>
      </c>
      <c r="E203" s="0" t="n">
        <v>0.0517</v>
      </c>
      <c r="F203" s="0" t="n">
        <v>0.254</v>
      </c>
      <c r="G203" s="0" t="n">
        <v>6.409</v>
      </c>
      <c r="H203" s="10" t="n">
        <v>0.003681</v>
      </c>
      <c r="I203" s="10" t="n">
        <v>0.4701</v>
      </c>
      <c r="J203" s="10" t="n">
        <v>0.0158</v>
      </c>
      <c r="K203" s="10" t="n">
        <f aca="false">J203/I203*100</f>
        <v>3.36098702403744</v>
      </c>
      <c r="L203" s="10" t="n">
        <v>0.023</v>
      </c>
      <c r="M203" s="10" t="n">
        <f aca="false">L203/I203*100</f>
        <v>4.89257604764944</v>
      </c>
      <c r="N203" s="10" t="n">
        <v>0.0267</v>
      </c>
      <c r="O203" s="10" t="n">
        <f aca="false">N203*100/I203</f>
        <v>5.67964262922782</v>
      </c>
      <c r="P203" s="10" t="n">
        <v>0.0859</v>
      </c>
      <c r="Q203" s="10" t="n">
        <f aca="false">P203/I203*100</f>
        <v>18.272707934482</v>
      </c>
      <c r="R203" s="0" t="n">
        <f aca="false">(A203-C203)/A203</f>
        <v>0.869552500731208</v>
      </c>
      <c r="S203" s="0" t="n">
        <f aca="false">1+(1-R203)^2+2*0.938^2*D203^2*R203^2/E203</f>
        <v>1.01922332844052</v>
      </c>
      <c r="T203" s="0" t="n">
        <f aca="false">D203*E203*E203/2/PI()*137.036*137.036/0.38938/S203</f>
        <v>0.186396844090297</v>
      </c>
      <c r="U203" s="0" t="n">
        <f aca="false">PI()*R203/D203/C203</f>
        <v>661.454287258907</v>
      </c>
      <c r="V203" s="10" t="n">
        <f aca="false">F203*T203*U203/1000</f>
        <v>0.0313164198803844</v>
      </c>
    </row>
    <row r="204" customFormat="false" ht="15" hidden="false" customHeight="false" outlineLevel="0" collapsed="false">
      <c r="A204" s="0" t="n">
        <v>3.419</v>
      </c>
      <c r="B204" s="0" t="n">
        <v>10.566</v>
      </c>
      <c r="C204" s="0" t="n">
        <v>0.45</v>
      </c>
      <c r="D204" s="0" t="n">
        <v>0.00937</v>
      </c>
      <c r="E204" s="0" t="n">
        <v>0.0522</v>
      </c>
      <c r="F204" s="0" t="n">
        <v>0.256</v>
      </c>
      <c r="G204" s="0" t="n">
        <v>6.397</v>
      </c>
      <c r="H204" s="10" t="n">
        <v>0.003687</v>
      </c>
      <c r="I204" s="10" t="n">
        <v>0.4487</v>
      </c>
      <c r="J204" s="10" t="n">
        <v>0.0155</v>
      </c>
      <c r="K204" s="10" t="n">
        <f aca="false">J204/I204*100</f>
        <v>3.45442389124136</v>
      </c>
      <c r="L204" s="10" t="n">
        <v>0.0224</v>
      </c>
      <c r="M204" s="10" t="n">
        <f aca="false">L204/I204*100</f>
        <v>4.99219968798752</v>
      </c>
      <c r="N204" s="10" t="n">
        <v>0.0264</v>
      </c>
      <c r="O204" s="10" t="n">
        <f aca="false">N204*100/I204</f>
        <v>5.88366391798529</v>
      </c>
      <c r="P204" s="10" t="n">
        <v>0.0836</v>
      </c>
      <c r="Q204" s="10" t="n">
        <f aca="false">P204/I204*100</f>
        <v>18.6316024069534</v>
      </c>
      <c r="R204" s="0" t="n">
        <f aca="false">(A204-C204)/A204</f>
        <v>0.86838256800234</v>
      </c>
      <c r="S204" s="0" t="n">
        <f aca="false">1+(1-R204)^2+2*0.938^2*D204^2*R204^2/E204</f>
        <v>1.01955500632988</v>
      </c>
      <c r="T204" s="0" t="n">
        <f aca="false">D204*E204*E204/2/PI()*137.036*137.036/0.38938/S204</f>
        <v>0.192214334774636</v>
      </c>
      <c r="U204" s="0" t="n">
        <f aca="false">PI()*R204/D204/C204</f>
        <v>647.006829394424</v>
      </c>
      <c r="V204" s="10" t="n">
        <f aca="false">F204*T204*U204/1000</f>
        <v>0.031837180750514</v>
      </c>
    </row>
    <row r="205" customFormat="false" ht="15" hidden="false" customHeight="false" outlineLevel="0" collapsed="false">
      <c r="A205" s="0" t="n">
        <v>3.419</v>
      </c>
      <c r="B205" s="0" t="n">
        <v>10.566</v>
      </c>
      <c r="C205" s="0" t="n">
        <v>0.454</v>
      </c>
      <c r="D205" s="0" t="n">
        <v>0.00947</v>
      </c>
      <c r="E205" s="0" t="n">
        <v>0.0527</v>
      </c>
      <c r="F205" s="0" t="n">
        <v>0.258</v>
      </c>
      <c r="G205" s="0" t="n">
        <v>6.392</v>
      </c>
      <c r="H205" s="10" t="n">
        <v>0.003693</v>
      </c>
      <c r="I205" s="10" t="n">
        <v>0.4598</v>
      </c>
      <c r="J205" s="10" t="n">
        <v>0.0153</v>
      </c>
      <c r="K205" s="10" t="n">
        <f aca="false">J205/I205*100</f>
        <v>3.32753371030883</v>
      </c>
      <c r="L205" s="10" t="n">
        <v>0.0222</v>
      </c>
      <c r="M205" s="10" t="n">
        <f aca="false">L205/I205*100</f>
        <v>4.82818616789909</v>
      </c>
      <c r="N205" s="10" t="n">
        <v>0.0262</v>
      </c>
      <c r="O205" s="10" t="n">
        <f aca="false">N205*100/I205</f>
        <v>5.6981296215746</v>
      </c>
      <c r="P205" s="10" t="n">
        <v>0.0816</v>
      </c>
      <c r="Q205" s="10" t="n">
        <f aca="false">P205/I205*100</f>
        <v>17.7468464549804</v>
      </c>
      <c r="R205" s="0" t="n">
        <f aca="false">(A205-C205)/A205</f>
        <v>0.867212635273472</v>
      </c>
      <c r="S205" s="0" t="n">
        <f aca="false">1+(1-R205)^2+2*0.938^2*D205^2*R205^2/E205</f>
        <v>1.01988452479613</v>
      </c>
      <c r="T205" s="0" t="n">
        <f aca="false">D205*E205*E205/2/PI()*137.036*137.036/0.38938/S205</f>
        <v>0.197941129853108</v>
      </c>
      <c r="U205" s="0" t="n">
        <f aca="false">PI()*R205/D205/C205</f>
        <v>633.679471011026</v>
      </c>
      <c r="V205" s="10" t="n">
        <f aca="false">F205*T205*U205/1000</f>
        <v>0.0323612574578138</v>
      </c>
    </row>
    <row r="206" customFormat="false" ht="15" hidden="false" customHeight="false" outlineLevel="0" collapsed="false">
      <c r="A206" s="0" t="n">
        <v>3.419</v>
      </c>
      <c r="B206" s="0" t="n">
        <v>10.566</v>
      </c>
      <c r="C206" s="0" t="n">
        <v>0.459</v>
      </c>
      <c r="D206" s="0" t="n">
        <v>0.00958</v>
      </c>
      <c r="E206" s="0" t="n">
        <v>0.0532</v>
      </c>
      <c r="F206" s="0" t="n">
        <v>0.261</v>
      </c>
      <c r="G206" s="0" t="n">
        <v>6.38</v>
      </c>
      <c r="H206" s="10" t="n">
        <v>0.003699</v>
      </c>
      <c r="I206" s="10" t="n">
        <v>0.4671</v>
      </c>
      <c r="J206" s="10" t="n">
        <v>0.0153</v>
      </c>
      <c r="K206" s="10" t="n">
        <f aca="false">J206/I206*100</f>
        <v>3.27552986512524</v>
      </c>
      <c r="L206" s="10" t="n">
        <v>0.022</v>
      </c>
      <c r="M206" s="10" t="n">
        <f aca="false">L206/I206*100</f>
        <v>4.70991222436309</v>
      </c>
      <c r="N206" s="10" t="n">
        <v>0.026</v>
      </c>
      <c r="O206" s="10" t="n">
        <f aca="false">N206*100/I206</f>
        <v>5.56625990152002</v>
      </c>
      <c r="P206" s="10" t="n">
        <v>0.0796</v>
      </c>
      <c r="Q206" s="10" t="n">
        <f aca="false">P206/I206*100</f>
        <v>17.0413187754228</v>
      </c>
      <c r="R206" s="0" t="n">
        <f aca="false">(A206-C206)/A206</f>
        <v>0.865750219362387</v>
      </c>
      <c r="S206" s="0" t="n">
        <f aca="false">1+(1-R206)^2+2*0.938^2*D206^2*R206^2/E206</f>
        <v>1.02029831204659</v>
      </c>
      <c r="T206" s="0" t="n">
        <f aca="false">D206*E206*E206/2/PI()*137.036*137.036/0.38938/S206</f>
        <v>0.203975235419182</v>
      </c>
      <c r="U206" s="0" t="n">
        <f aca="false">PI()*R206/D206/C206</f>
        <v>618.535012801867</v>
      </c>
      <c r="V206" s="10" t="n">
        <f aca="false">F206*T206*U206/1000</f>
        <v>0.0329292802861809</v>
      </c>
    </row>
    <row r="207" customFormat="false" ht="15" hidden="false" customHeight="false" outlineLevel="0" collapsed="false">
      <c r="A207" s="0" t="n">
        <v>3.419</v>
      </c>
      <c r="B207" s="0" t="n">
        <v>10.566</v>
      </c>
      <c r="C207" s="0" t="n">
        <v>0.463</v>
      </c>
      <c r="D207" s="0" t="n">
        <v>0.00968</v>
      </c>
      <c r="E207" s="0" t="n">
        <v>0.0537</v>
      </c>
      <c r="F207" s="0" t="n">
        <v>0.263</v>
      </c>
      <c r="G207" s="0" t="n">
        <v>6.375</v>
      </c>
      <c r="H207" s="10" t="n">
        <v>0.003705</v>
      </c>
      <c r="I207" s="10" t="n">
        <v>0.429</v>
      </c>
      <c r="J207" s="10" t="n">
        <v>0.0151</v>
      </c>
      <c r="K207" s="10" t="n">
        <f aca="false">J207/I207*100</f>
        <v>3.51981351981352</v>
      </c>
      <c r="L207" s="10" t="n">
        <v>0.0213</v>
      </c>
      <c r="M207" s="10" t="n">
        <f aca="false">L207/I207*100</f>
        <v>4.96503496503497</v>
      </c>
      <c r="N207" s="10" t="n">
        <v>0.0266</v>
      </c>
      <c r="O207" s="10" t="n">
        <f aca="false">N207*100/I207</f>
        <v>6.2004662004662</v>
      </c>
      <c r="P207" s="10" t="n">
        <v>0.0781</v>
      </c>
      <c r="Q207" s="10" t="n">
        <f aca="false">P207/I207*100</f>
        <v>18.2051282051282</v>
      </c>
      <c r="R207" s="0" t="n">
        <f aca="false">(A207-C207)/A207</f>
        <v>0.864580286633519</v>
      </c>
      <c r="S207" s="0" t="n">
        <f aca="false">1+(1-R207)^2+2*0.938^2*D207^2*R207^2/E207</f>
        <v>1.02063371052165</v>
      </c>
      <c r="T207" s="0" t="n">
        <f aca="false">D207*E207*E207/2/PI()*137.036*137.036/0.38938/S207</f>
        <v>0.209927753219279</v>
      </c>
      <c r="U207" s="0" t="n">
        <f aca="false">PI()*R207/D207/C207</f>
        <v>606.036600353074</v>
      </c>
      <c r="V207" s="10" t="n">
        <f aca="false">F207*T207*U207/1000</f>
        <v>0.0334598861946428</v>
      </c>
    </row>
    <row r="208" customFormat="false" ht="15" hidden="false" customHeight="false" outlineLevel="0" collapsed="false">
      <c r="A208" s="0" t="n">
        <v>3.419</v>
      </c>
      <c r="B208" s="0" t="n">
        <v>10.566</v>
      </c>
      <c r="C208" s="0" t="n">
        <v>0.468</v>
      </c>
      <c r="D208" s="0" t="n">
        <v>0.00979</v>
      </c>
      <c r="E208" s="0" t="n">
        <v>0.0542</v>
      </c>
      <c r="F208" s="0" t="n">
        <v>0.266</v>
      </c>
      <c r="G208" s="0" t="n">
        <v>6.364</v>
      </c>
      <c r="H208" s="10" t="n">
        <v>0.003711</v>
      </c>
      <c r="I208" s="10" t="n">
        <v>0.4503</v>
      </c>
      <c r="J208" s="10" t="n">
        <v>0.0151</v>
      </c>
      <c r="K208" s="10" t="n">
        <f aca="false">J208/I208*100</f>
        <v>3.35332000888297</v>
      </c>
      <c r="L208" s="10" t="n">
        <v>0.0213</v>
      </c>
      <c r="M208" s="10" t="n">
        <f aca="false">L208/I208*100</f>
        <v>4.73017988007995</v>
      </c>
      <c r="N208" s="10" t="n">
        <v>0.0259</v>
      </c>
      <c r="O208" s="10" t="n">
        <f aca="false">N208*100/I208</f>
        <v>5.751721074839</v>
      </c>
      <c r="P208" s="10" t="n">
        <v>0.0762</v>
      </c>
      <c r="Q208" s="10" t="n">
        <f aca="false">P208/I208*100</f>
        <v>16.9220519653564</v>
      </c>
      <c r="R208" s="0" t="n">
        <f aca="false">(A208-C208)/A208</f>
        <v>0.863117870722433</v>
      </c>
      <c r="S208" s="0" t="n">
        <f aca="false">1+(1-R208)^2+2*0.938^2*D208^2*R208^2/E208</f>
        <v>1.02105486973124</v>
      </c>
      <c r="T208" s="0" t="n">
        <f aca="false">D208*E208*E208/2/PI()*137.036*137.036/0.38938/S208</f>
        <v>0.216196182686416</v>
      </c>
      <c r="U208" s="0" t="n">
        <f aca="false">PI()*R208/D208/C208</f>
        <v>591.822451359678</v>
      </c>
      <c r="V208" s="10" t="n">
        <f aca="false">F208*T208*U208/1000</f>
        <v>0.0340346347800132</v>
      </c>
    </row>
    <row r="209" customFormat="false" ht="15" hidden="false" customHeight="false" outlineLevel="0" collapsed="false">
      <c r="A209" s="0" t="n">
        <v>3.419</v>
      </c>
      <c r="B209" s="0" t="n">
        <v>10.566</v>
      </c>
      <c r="C209" s="0" t="n">
        <v>0.472</v>
      </c>
      <c r="D209" s="0" t="n">
        <v>0.0099</v>
      </c>
      <c r="E209" s="0" t="n">
        <v>0.0547</v>
      </c>
      <c r="F209" s="0" t="n">
        <v>0.268</v>
      </c>
      <c r="G209" s="0" t="n">
        <v>6.354</v>
      </c>
      <c r="H209" s="10" t="n">
        <v>0.003718</v>
      </c>
      <c r="I209" s="10" t="n">
        <v>0.4592</v>
      </c>
      <c r="J209" s="10" t="n">
        <v>0.015</v>
      </c>
      <c r="K209" s="10" t="n">
        <f aca="false">J209/I209*100</f>
        <v>3.26655052264808</v>
      </c>
      <c r="L209" s="10" t="n">
        <v>0.0212</v>
      </c>
      <c r="M209" s="10" t="n">
        <f aca="false">L209/I209*100</f>
        <v>4.61672473867596</v>
      </c>
      <c r="N209" s="10" t="n">
        <v>0.0262</v>
      </c>
      <c r="O209" s="10" t="n">
        <f aca="false">N209*100/I209</f>
        <v>5.70557491289199</v>
      </c>
      <c r="P209" s="10" t="n">
        <v>0.0747</v>
      </c>
      <c r="Q209" s="10" t="n">
        <f aca="false">P209/I209*100</f>
        <v>16.2674216027875</v>
      </c>
      <c r="R209" s="0" t="n">
        <f aca="false">(A209-C209)/A209</f>
        <v>0.861947937993565</v>
      </c>
      <c r="S209" s="0" t="n">
        <f aca="false">1+(1-R209)^2+2*0.938^2*D209^2*R209^2/E209</f>
        <v>1.02140087832825</v>
      </c>
      <c r="T209" s="0" t="n">
        <f aca="false">D209*E209*E209/2/PI()*137.036*137.036/0.38938/S209</f>
        <v>0.222602202887082</v>
      </c>
      <c r="U209" s="0" t="n">
        <f aca="false">PI()*R209/D209/C209</f>
        <v>579.500365899986</v>
      </c>
      <c r="V209" s="10" t="n">
        <f aca="false">F209*T209*U209/1000</f>
        <v>0.0345714795502195</v>
      </c>
    </row>
    <row r="210" customFormat="false" ht="15" hidden="false" customHeight="false" outlineLevel="0" collapsed="false">
      <c r="A210" s="0" t="n">
        <v>3.419</v>
      </c>
      <c r="B210" s="0" t="n">
        <v>10.566</v>
      </c>
      <c r="C210" s="0" t="n">
        <v>0.831</v>
      </c>
      <c r="D210" s="0" t="n">
        <v>0.01983</v>
      </c>
      <c r="E210" s="0" t="n">
        <v>0.0963</v>
      </c>
      <c r="F210" s="0" t="n">
        <v>0.453</v>
      </c>
      <c r="G210" s="0" t="n">
        <v>5.641</v>
      </c>
      <c r="H210" s="10" t="n">
        <v>0.004327</v>
      </c>
      <c r="I210" s="10" t="n">
        <v>0.4448</v>
      </c>
      <c r="J210" s="10" t="n">
        <v>0.00668</v>
      </c>
      <c r="K210" s="10" t="n">
        <f aca="false">J210/I210*100</f>
        <v>1.50179856115108</v>
      </c>
      <c r="L210" s="10" t="n">
        <v>0.012</v>
      </c>
      <c r="M210" s="10" t="n">
        <f aca="false">L210/I210*100</f>
        <v>2.69784172661871</v>
      </c>
      <c r="N210" s="10" t="n">
        <v>0.0221</v>
      </c>
      <c r="O210" s="10" t="n">
        <f aca="false">N210*100/I210</f>
        <v>4.96852517985611</v>
      </c>
      <c r="P210" s="10" t="n">
        <v>0.0186</v>
      </c>
      <c r="Q210" s="10" t="n">
        <f aca="false">P210/I210*100</f>
        <v>4.18165467625899</v>
      </c>
      <c r="R210" s="0" t="n">
        <f aca="false">(A210-C210)/A210</f>
        <v>0.756946475577654</v>
      </c>
      <c r="S210" s="0" t="n">
        <f aca="false">1+(1-R210)^2+2*0.938^2*D210^2*R210^2/E210</f>
        <v>1.06319205639399</v>
      </c>
      <c r="T210" s="0" t="n">
        <f aca="false">D210*E210*E210/2/PI()*137.036*137.036/0.38938/S210</f>
        <v>1.32763716992048</v>
      </c>
      <c r="U210" s="0" t="n">
        <f aca="false">PI()*R210/D210/C210</f>
        <v>144.308298445053</v>
      </c>
      <c r="V210" s="10" t="n">
        <f aca="false">F210*T210*U210/1000</f>
        <v>0.0867898446074646</v>
      </c>
    </row>
    <row r="211" customFormat="false" ht="15" hidden="false" customHeight="false" outlineLevel="0" collapsed="false">
      <c r="A211" s="0" t="n">
        <v>3.419</v>
      </c>
      <c r="B211" s="0" t="n">
        <v>10.566</v>
      </c>
      <c r="C211" s="0" t="n">
        <v>0.84</v>
      </c>
      <c r="D211" s="0" t="n">
        <v>0.02012</v>
      </c>
      <c r="E211" s="0" t="n">
        <v>0.0974</v>
      </c>
      <c r="F211" s="0" t="n">
        <v>0.458</v>
      </c>
      <c r="G211" s="0" t="n">
        <v>5.622</v>
      </c>
      <c r="H211" s="10" t="n">
        <v>0.004345</v>
      </c>
      <c r="I211" s="10" t="n">
        <v>0.4376</v>
      </c>
      <c r="J211" s="10" t="n">
        <v>0.00668</v>
      </c>
      <c r="K211" s="10" t="n">
        <f aca="false">J211/I211*100</f>
        <v>1.52650822669104</v>
      </c>
      <c r="L211" s="10" t="n">
        <v>0.0119</v>
      </c>
      <c r="M211" s="10" t="n">
        <f aca="false">L211/I211*100</f>
        <v>2.71937842778793</v>
      </c>
      <c r="N211" s="10" t="n">
        <v>0.0233</v>
      </c>
      <c r="O211" s="10" t="n">
        <f aca="false">N211*100/I211</f>
        <v>5.32449725776965</v>
      </c>
      <c r="P211" s="10" t="n">
        <v>0.0182</v>
      </c>
      <c r="Q211" s="10" t="n">
        <f aca="false">P211/I211*100</f>
        <v>4.15904936014625</v>
      </c>
      <c r="R211" s="0" t="n">
        <f aca="false">(A211-C211)/A211</f>
        <v>0.754314126937701</v>
      </c>
      <c r="S211" s="0" t="n">
        <f aca="false">1+(1-R211)^2+2*0.938^2*D211^2*R211^2/E211</f>
        <v>1.06452292607043</v>
      </c>
      <c r="T211" s="0" t="n">
        <f aca="false">D211*E211*E211/2/PI()*137.036*137.036/0.38938/S211</f>
        <v>1.37627971432283</v>
      </c>
      <c r="U211" s="0" t="n">
        <f aca="false">PI()*R211/D211/C211</f>
        <v>140.215121159145</v>
      </c>
      <c r="V211" s="10" t="n">
        <f aca="false">F211*T211*U211/1000</f>
        <v>0.0883826539168334</v>
      </c>
    </row>
    <row r="212" customFormat="false" ht="15" hidden="false" customHeight="false" outlineLevel="0" collapsed="false">
      <c r="A212" s="0" t="n">
        <v>3.419</v>
      </c>
      <c r="B212" s="0" t="n">
        <v>10.566</v>
      </c>
      <c r="C212" s="0" t="n">
        <v>0.849</v>
      </c>
      <c r="D212" s="0" t="n">
        <v>0.0204</v>
      </c>
      <c r="E212" s="0" t="n">
        <v>0.0984</v>
      </c>
      <c r="F212" s="0" t="n">
        <v>0.462</v>
      </c>
      <c r="G212" s="0" t="n">
        <v>5.605</v>
      </c>
      <c r="H212" s="10" t="n">
        <v>0.004363</v>
      </c>
      <c r="I212" s="10" t="n">
        <v>0.4522</v>
      </c>
      <c r="J212" s="10" t="n">
        <v>0.00673</v>
      </c>
      <c r="K212" s="10" t="n">
        <f aca="false">J212/I212*100</f>
        <v>1.48827952233525</v>
      </c>
      <c r="L212" s="10" t="n">
        <v>0.012</v>
      </c>
      <c r="M212" s="10" t="n">
        <f aca="false">L212/I212*100</f>
        <v>2.65369305616984</v>
      </c>
      <c r="N212" s="10" t="n">
        <v>0.0221</v>
      </c>
      <c r="O212" s="10" t="n">
        <f aca="false">N212*100/I212</f>
        <v>4.88721804511278</v>
      </c>
      <c r="P212" s="10" t="n">
        <v>0.0177</v>
      </c>
      <c r="Q212" s="10" t="n">
        <f aca="false">P212/I212*100</f>
        <v>3.91419725785051</v>
      </c>
      <c r="R212" s="0" t="n">
        <f aca="false">(A212-C212)/A212</f>
        <v>0.751681778297748</v>
      </c>
      <c r="S212" s="0" t="n">
        <f aca="false">1+(1-R212)^2+2*0.938^2*D212^2*R212^2/E212</f>
        <v>1.06586696782904</v>
      </c>
      <c r="T212" s="0" t="n">
        <f aca="false">D212*E212*E212/2/PI()*137.036*137.036/0.38938/S212</f>
        <v>1.42243751775958</v>
      </c>
      <c r="U212" s="0" t="n">
        <f aca="false">PI()*R212/D212/C212</f>
        <v>136.347141535458</v>
      </c>
      <c r="V212" s="10" t="n">
        <f aca="false">F212*T212*U212/1000</f>
        <v>0.0896027237764014</v>
      </c>
    </row>
    <row r="213" customFormat="false" ht="15" hidden="false" customHeight="false" outlineLevel="0" collapsed="false">
      <c r="A213" s="0" t="n">
        <v>3.419</v>
      </c>
      <c r="B213" s="0" t="n">
        <v>10.566</v>
      </c>
      <c r="C213" s="0" t="n">
        <v>0.858</v>
      </c>
      <c r="D213" s="0" t="n">
        <v>0.02069</v>
      </c>
      <c r="E213" s="0" t="n">
        <v>0.0994</v>
      </c>
      <c r="F213" s="0" t="n">
        <v>0.466</v>
      </c>
      <c r="G213" s="0" t="n">
        <v>5.587</v>
      </c>
      <c r="H213" s="10" t="n">
        <v>0.004382</v>
      </c>
      <c r="I213" s="10" t="n">
        <v>0.4401</v>
      </c>
      <c r="J213" s="10" t="n">
        <v>0.00664</v>
      </c>
      <c r="K213" s="10" t="n">
        <f aca="false">J213/I213*100</f>
        <v>1.5087480118155</v>
      </c>
      <c r="L213" s="10" t="n">
        <v>0.0118</v>
      </c>
      <c r="M213" s="10" t="n">
        <f aca="false">L213/I213*100</f>
        <v>2.68120881617814</v>
      </c>
      <c r="N213" s="10" t="n">
        <v>0.0232</v>
      </c>
      <c r="O213" s="10" t="n">
        <f aca="false">N213*100/I213</f>
        <v>5.27152919790957</v>
      </c>
      <c r="P213" s="10" t="n">
        <v>0.0172</v>
      </c>
      <c r="Q213" s="10" t="n">
        <f aca="false">P213/I213*100</f>
        <v>3.90820268120882</v>
      </c>
      <c r="R213" s="0" t="n">
        <f aca="false">(A213-C213)/A213</f>
        <v>0.749049429657795</v>
      </c>
      <c r="S213" s="0" t="n">
        <f aca="false">1+(1-R213)^2+2*0.938^2*D213^2*R213^2/E213</f>
        <v>1.06722816886895</v>
      </c>
      <c r="T213" s="0" t="n">
        <f aca="false">D213*E213*E213/2/PI()*137.036*137.036/0.38938/S213</f>
        <v>1.47025213027001</v>
      </c>
      <c r="U213" s="0" t="n">
        <f aca="false">PI()*R213/D213/C213</f>
        <v>132.560023331911</v>
      </c>
      <c r="V213" s="10" t="n">
        <f aca="false">F213*T213*U213/1000</f>
        <v>0.090821842018651</v>
      </c>
    </row>
    <row r="214" customFormat="false" ht="15" hidden="false" customHeight="false" outlineLevel="0" collapsed="false">
      <c r="A214" s="0" t="n">
        <v>3.419</v>
      </c>
      <c r="B214" s="0" t="n">
        <v>10.566</v>
      </c>
      <c r="C214" s="0" t="n">
        <v>0.867</v>
      </c>
      <c r="D214" s="0" t="n">
        <v>0.02098</v>
      </c>
      <c r="E214" s="0" t="n">
        <v>0.1005</v>
      </c>
      <c r="F214" s="0" t="n">
        <v>0.47</v>
      </c>
      <c r="G214" s="0" t="n">
        <v>5.569</v>
      </c>
      <c r="H214" s="10" t="n">
        <v>0.004401</v>
      </c>
      <c r="I214" s="10" t="n">
        <v>0.4487</v>
      </c>
      <c r="J214" s="10" t="n">
        <v>0.00658</v>
      </c>
      <c r="K214" s="10" t="n">
        <f aca="false">J214/I214*100</f>
        <v>1.46645865834633</v>
      </c>
      <c r="L214" s="10" t="n">
        <v>0.0117</v>
      </c>
      <c r="M214" s="10" t="n">
        <f aca="false">L214/I214*100</f>
        <v>2.60753287274348</v>
      </c>
      <c r="N214" s="10" t="n">
        <v>0.0226</v>
      </c>
      <c r="O214" s="10" t="n">
        <f aca="false">N214*100/I214</f>
        <v>5.03677289948741</v>
      </c>
      <c r="P214" s="10" t="n">
        <v>0.0167</v>
      </c>
      <c r="Q214" s="10" t="n">
        <f aca="false">P214/I214*100</f>
        <v>3.72186316024069</v>
      </c>
      <c r="R214" s="0" t="n">
        <f aca="false">(A214-C214)/A214</f>
        <v>0.746417081017841</v>
      </c>
      <c r="S214" s="0" t="n">
        <f aca="false">1+(1-R214)^2+2*0.938^2*D214^2*R214^2/E214</f>
        <v>1.06859811563621</v>
      </c>
      <c r="T214" s="0" t="n">
        <f aca="false">D214*E214*E214/2/PI()*137.036*137.036/0.38938/S214</f>
        <v>1.5220854726249</v>
      </c>
      <c r="U214" s="0" t="n">
        <f aca="false">PI()*R214/D214/C214</f>
        <v>128.916011527406</v>
      </c>
      <c r="V214" s="10" t="n">
        <f aca="false">F214*T214*U214/1000</f>
        <v>0.092223958517266</v>
      </c>
    </row>
    <row r="215" customFormat="false" ht="15" hidden="false" customHeight="false" outlineLevel="0" collapsed="false">
      <c r="A215" s="0" t="n">
        <v>3.419</v>
      </c>
      <c r="B215" s="0" t="n">
        <v>10.566</v>
      </c>
      <c r="C215" s="0" t="n">
        <v>0.876</v>
      </c>
      <c r="D215" s="0" t="n">
        <v>0.02127</v>
      </c>
      <c r="E215" s="0" t="n">
        <v>0.1015</v>
      </c>
      <c r="F215" s="0" t="n">
        <v>0.475</v>
      </c>
      <c r="G215" s="0" t="n">
        <v>5.552</v>
      </c>
      <c r="H215" s="10" t="n">
        <v>0.004419</v>
      </c>
      <c r="I215" s="10" t="n">
        <v>0.4494</v>
      </c>
      <c r="J215" s="10" t="n">
        <v>0.00655</v>
      </c>
      <c r="K215" s="10" t="n">
        <f aca="false">J215/I215*100</f>
        <v>1.45749888740543</v>
      </c>
      <c r="L215" s="10" t="n">
        <v>0.0117</v>
      </c>
      <c r="M215" s="10" t="n">
        <f aca="false">L215/I215*100</f>
        <v>2.60347129506008</v>
      </c>
      <c r="N215" s="10" t="n">
        <v>0.023</v>
      </c>
      <c r="O215" s="10" t="n">
        <f aca="false">N215*100/I215</f>
        <v>5.11793502447708</v>
      </c>
      <c r="P215" s="10" t="n">
        <v>0.0163</v>
      </c>
      <c r="Q215" s="10" t="n">
        <f aca="false">P215/I215*100</f>
        <v>3.6270582999555</v>
      </c>
      <c r="R215" s="0" t="n">
        <f aca="false">(A215-C215)/A215</f>
        <v>0.743784732377888</v>
      </c>
      <c r="S215" s="0" t="n">
        <f aca="false">1+(1-R215)^2+2*0.938^2*D215^2*R215^2/E215</f>
        <v>1.06998535806368</v>
      </c>
      <c r="T215" s="0" t="n">
        <f aca="false">D215*E215*E215/2/PI()*137.036*137.036/0.38938/S215</f>
        <v>1.57194583449846</v>
      </c>
      <c r="U215" s="0" t="n">
        <f aca="false">PI()*R215/D215/C215</f>
        <v>125.408084955262</v>
      </c>
      <c r="V215" s="10" t="n">
        <f aca="false">F215*T215*U215/1000</f>
        <v>0.0936389904599806</v>
      </c>
    </row>
    <row r="216" customFormat="false" ht="15" hidden="false" customHeight="false" outlineLevel="0" collapsed="false">
      <c r="A216" s="0" t="n">
        <v>3.419</v>
      </c>
      <c r="B216" s="0" t="n">
        <v>10.566</v>
      </c>
      <c r="C216" s="0" t="n">
        <v>0.885</v>
      </c>
      <c r="D216" s="0" t="n">
        <v>0.02157</v>
      </c>
      <c r="E216" s="0" t="n">
        <v>0.1026</v>
      </c>
      <c r="F216" s="0" t="n">
        <v>0.479</v>
      </c>
      <c r="G216" s="0" t="n">
        <v>5.533</v>
      </c>
      <c r="H216" s="10" t="n">
        <v>0.004438</v>
      </c>
      <c r="I216" s="10" t="n">
        <v>0.4472</v>
      </c>
      <c r="J216" s="10" t="n">
        <v>0.0065</v>
      </c>
      <c r="K216" s="10" t="n">
        <f aca="false">J216/I216*100</f>
        <v>1.45348837209302</v>
      </c>
      <c r="L216" s="10" t="n">
        <v>0.0116</v>
      </c>
      <c r="M216" s="10" t="n">
        <f aca="false">L216/I216*100</f>
        <v>2.59391771019678</v>
      </c>
      <c r="N216" s="10" t="n">
        <v>0.023</v>
      </c>
      <c r="O216" s="10" t="n">
        <f aca="false">N216*100/I216</f>
        <v>5.14311270125224</v>
      </c>
      <c r="P216" s="10" t="n">
        <v>0.0159</v>
      </c>
      <c r="Q216" s="10" t="n">
        <f aca="false">P216/I216*100</f>
        <v>3.55545617173524</v>
      </c>
      <c r="R216" s="0" t="n">
        <f aca="false">(A216-C216)/A216</f>
        <v>0.741152383737935</v>
      </c>
      <c r="S216" s="0" t="n">
        <f aca="false">1+(1-R216)^2+2*0.938^2*D216^2*R216^2/E216</f>
        <v>1.07138541292883</v>
      </c>
      <c r="T216" s="0" t="n">
        <f aca="false">D216*E216*E216/2/PI()*137.036*137.036/0.38938/S216</f>
        <v>1.62672812395702</v>
      </c>
      <c r="U216" s="0" t="n">
        <f aca="false">PI()*R216/D216/C216</f>
        <v>121.973073291355</v>
      </c>
      <c r="V216" s="10" t="n">
        <f aca="false">F216*T216*U216/1000</f>
        <v>0.0950417567418003</v>
      </c>
    </row>
    <row r="217" customFormat="false" ht="15" hidden="false" customHeight="false" outlineLevel="0" collapsed="false">
      <c r="A217" s="0" t="n">
        <v>3.419</v>
      </c>
      <c r="B217" s="0" t="n">
        <v>10.566</v>
      </c>
      <c r="C217" s="0" t="n">
        <v>0.894</v>
      </c>
      <c r="D217" s="0" t="n">
        <v>0.02186</v>
      </c>
      <c r="E217" s="0" t="n">
        <v>0.1036</v>
      </c>
      <c r="F217" s="0" t="n">
        <v>0.483</v>
      </c>
      <c r="G217" s="0" t="n">
        <v>5.516</v>
      </c>
      <c r="H217" s="10" t="n">
        <v>0.004457</v>
      </c>
      <c r="I217" s="10" t="n">
        <v>0.4435</v>
      </c>
      <c r="J217" s="10" t="n">
        <v>0.00643</v>
      </c>
      <c r="K217" s="10" t="n">
        <f aca="false">J217/I217*100</f>
        <v>1.44983089064262</v>
      </c>
      <c r="L217" s="10" t="n">
        <v>0.0115</v>
      </c>
      <c r="M217" s="10" t="n">
        <f aca="false">L217/I217*100</f>
        <v>2.59301014656144</v>
      </c>
      <c r="N217" s="10" t="n">
        <v>0.0225</v>
      </c>
      <c r="O217" s="10" t="n">
        <f aca="false">N217*100/I217</f>
        <v>5.07328072153326</v>
      </c>
      <c r="P217" s="10" t="n">
        <v>0.0154</v>
      </c>
      <c r="Q217" s="10" t="n">
        <f aca="false">P217/I217*100</f>
        <v>3.47237880496054</v>
      </c>
      <c r="R217" s="0" t="n">
        <f aca="false">(A217-C217)/A217</f>
        <v>0.738520035097982</v>
      </c>
      <c r="S217" s="0" t="n">
        <f aca="false">1+(1-R217)^2+2*0.938^2*D217^2*R217^2/E217</f>
        <v>1.07279868309288</v>
      </c>
      <c r="T217" s="0" t="n">
        <f aca="false">D217*E217*E217/2/PI()*137.036*137.036/0.38938/S217</f>
        <v>1.67867751857978</v>
      </c>
      <c r="U217" s="0" t="n">
        <f aca="false">PI()*R217/D217/C217</f>
        <v>118.720161286317</v>
      </c>
      <c r="V217" s="10" t="n">
        <f aca="false">F217*T217*U217/1000</f>
        <v>0.0962584541589435</v>
      </c>
    </row>
    <row r="218" customFormat="false" ht="15" hidden="false" customHeight="false" outlineLevel="0" collapsed="false">
      <c r="A218" s="0" t="n">
        <v>3.419</v>
      </c>
      <c r="B218" s="0" t="n">
        <v>10.566</v>
      </c>
      <c r="C218" s="0" t="n">
        <v>0.903</v>
      </c>
      <c r="D218" s="0" t="n">
        <v>0.02216</v>
      </c>
      <c r="E218" s="0" t="n">
        <v>0.1046</v>
      </c>
      <c r="F218" s="0" t="n">
        <v>0.487</v>
      </c>
      <c r="G218" s="0" t="n">
        <v>5.498</v>
      </c>
      <c r="H218" s="10" t="n">
        <v>0.004476</v>
      </c>
      <c r="I218" s="10" t="n">
        <v>0.4419</v>
      </c>
      <c r="J218" s="10" t="n">
        <v>0.00637</v>
      </c>
      <c r="K218" s="10" t="n">
        <f aca="false">J218/I218*100</f>
        <v>1.44150260239873</v>
      </c>
      <c r="L218" s="10" t="n">
        <v>0.0114</v>
      </c>
      <c r="M218" s="10" t="n">
        <f aca="false">L218/I218*100</f>
        <v>2.57976917854718</v>
      </c>
      <c r="N218" s="10" t="n">
        <v>0.0246</v>
      </c>
      <c r="O218" s="10" t="n">
        <f aca="false">N218*100/I218</f>
        <v>5.56687033265445</v>
      </c>
      <c r="P218" s="10" t="n">
        <v>0.0151</v>
      </c>
      <c r="Q218" s="10" t="n">
        <f aca="false">P218/I218*100</f>
        <v>3.41706268386513</v>
      </c>
      <c r="R218" s="0" t="n">
        <f aca="false">(A218-C218)/A218</f>
        <v>0.735887686458029</v>
      </c>
      <c r="S218" s="0" t="n">
        <f aca="false">1+(1-R218)^2+2*0.938^2*D218^2*R218^2/E218</f>
        <v>1.07422901122245</v>
      </c>
      <c r="T218" s="0" t="n">
        <f aca="false">D218*E218*E218/2/PI()*137.036*137.036/0.38938/S218</f>
        <v>1.73241559949191</v>
      </c>
      <c r="U218" s="0" t="n">
        <f aca="false">PI()*R218/D218/C218</f>
        <v>115.532428489658</v>
      </c>
      <c r="V218" s="10" t="n">
        <f aca="false">F218*T218*U218/1000</f>
        <v>0.0974731383236187</v>
      </c>
    </row>
    <row r="219" customFormat="false" ht="15" hidden="false" customHeight="false" outlineLevel="0" collapsed="false">
      <c r="A219" s="0" t="n">
        <v>3.419</v>
      </c>
      <c r="B219" s="0" t="n">
        <v>10.566</v>
      </c>
      <c r="C219" s="0" t="n">
        <v>0.912</v>
      </c>
      <c r="D219" s="0" t="n">
        <v>0.02246</v>
      </c>
      <c r="E219" s="0" t="n">
        <v>0.1057</v>
      </c>
      <c r="F219" s="0" t="n">
        <v>0.492</v>
      </c>
      <c r="G219" s="0" t="n">
        <v>5.48</v>
      </c>
      <c r="H219" s="10" t="n">
        <v>0.004496</v>
      </c>
      <c r="I219" s="10" t="n">
        <v>0.4612</v>
      </c>
      <c r="J219" s="10" t="n">
        <v>0.00641</v>
      </c>
      <c r="K219" s="10" t="n">
        <f aca="false">J219/I219*100</f>
        <v>1.38985255854293</v>
      </c>
      <c r="L219" s="10" t="n">
        <v>0.0115</v>
      </c>
      <c r="M219" s="10" t="n">
        <f aca="false">L219/I219*100</f>
        <v>2.49349522983521</v>
      </c>
      <c r="N219" s="10" t="n">
        <v>0.0183</v>
      </c>
      <c r="O219" s="10" t="n">
        <f aca="false">N219*100/I219</f>
        <v>3.96790980052038</v>
      </c>
      <c r="P219" s="10" t="n">
        <v>0.0146</v>
      </c>
      <c r="Q219" s="10" t="n">
        <f aca="false">P219/I219*100</f>
        <v>3.16565481352992</v>
      </c>
      <c r="R219" s="0" t="n">
        <f aca="false">(A219-C219)/A219</f>
        <v>0.733255337818076</v>
      </c>
      <c r="S219" s="0" t="n">
        <f aca="false">1+(1-R219)^2+2*0.938^2*D219^2*R219^2/E219</f>
        <v>1.0756680568562</v>
      </c>
      <c r="T219" s="0" t="n">
        <f aca="false">D219*E219*E219/2/PI()*137.036*137.036/0.38938/S219</f>
        <v>1.79059468941952</v>
      </c>
      <c r="U219" s="0" t="n">
        <f aca="false">PI()*R219/D219/C219</f>
        <v>112.460630911814</v>
      </c>
      <c r="V219" s="10" t="n">
        <f aca="false">F219*T219*U219/1000</f>
        <v>0.0990747329718959</v>
      </c>
    </row>
    <row r="220" customFormat="false" ht="15" hidden="false" customHeight="false" outlineLevel="0" collapsed="false">
      <c r="A220" s="0" t="n">
        <v>3.419</v>
      </c>
      <c r="B220" s="0" t="n">
        <v>10.566</v>
      </c>
      <c r="C220" s="0" t="n">
        <v>0.921</v>
      </c>
      <c r="D220" s="0" t="n">
        <v>0.02276</v>
      </c>
      <c r="E220" s="0" t="n">
        <v>0.1067</v>
      </c>
      <c r="F220" s="0" t="n">
        <v>0.496</v>
      </c>
      <c r="G220" s="0" t="n">
        <v>5.463</v>
      </c>
      <c r="H220" s="10" t="n">
        <v>0.004515</v>
      </c>
      <c r="I220" s="10" t="n">
        <v>0.4515</v>
      </c>
      <c r="J220" s="10" t="n">
        <v>0.00632</v>
      </c>
      <c r="K220" s="10" t="n">
        <f aca="false">J220/I220*100</f>
        <v>1.39977851605759</v>
      </c>
      <c r="L220" s="10" t="n">
        <v>0.0114</v>
      </c>
      <c r="M220" s="10" t="n">
        <f aca="false">L220/I220*100</f>
        <v>2.5249169435216</v>
      </c>
      <c r="N220" s="10" t="n">
        <v>0.0243</v>
      </c>
      <c r="O220" s="10" t="n">
        <f aca="false">N220*100/I220</f>
        <v>5.38205980066445</v>
      </c>
      <c r="P220" s="10" t="n">
        <v>0.0143</v>
      </c>
      <c r="Q220" s="10" t="n">
        <f aca="false">P220/I220*100</f>
        <v>3.1672203765227</v>
      </c>
      <c r="R220" s="0" t="n">
        <f aca="false">(A220-C220)/A220</f>
        <v>0.730622989178122</v>
      </c>
      <c r="S220" s="0" t="n">
        <f aca="false">1+(1-R220)^2+2*0.938^2*D220^2*R220^2/E220</f>
        <v>1.0771243686872</v>
      </c>
      <c r="T220" s="0" t="n">
        <f aca="false">D220*E220*E220/2/PI()*137.036*137.036/0.38938/S220</f>
        <v>1.84650752862749</v>
      </c>
      <c r="U220" s="0" t="n">
        <f aca="false">PI()*R220/D220/C220</f>
        <v>109.499293737122</v>
      </c>
      <c r="V220" s="10" t="n">
        <f aca="false">F220*T220*U220/1000</f>
        <v>0.100286870051435</v>
      </c>
    </row>
    <row r="221" customFormat="false" ht="15" hidden="false" customHeight="false" outlineLevel="0" collapsed="false">
      <c r="A221" s="0" t="n">
        <v>3.419</v>
      </c>
      <c r="B221" s="0" t="n">
        <v>10.566</v>
      </c>
      <c r="C221" s="0" t="n">
        <v>0.93</v>
      </c>
      <c r="D221" s="0" t="n">
        <v>0.02307</v>
      </c>
      <c r="E221" s="0" t="n">
        <v>0.1078</v>
      </c>
      <c r="F221" s="0" t="n">
        <v>0.5</v>
      </c>
      <c r="G221" s="0" t="n">
        <v>5.444</v>
      </c>
      <c r="H221" s="10" t="n">
        <v>0.004535</v>
      </c>
      <c r="I221" s="10" t="n">
        <v>0.451</v>
      </c>
      <c r="J221" s="10" t="n">
        <v>0.00631</v>
      </c>
      <c r="K221" s="10" t="n">
        <f aca="false">J221/I221*100</f>
        <v>1.39911308203991</v>
      </c>
      <c r="L221" s="10" t="n">
        <v>0.0113</v>
      </c>
      <c r="M221" s="10" t="n">
        <f aca="false">L221/I221*100</f>
        <v>2.50554323725055</v>
      </c>
      <c r="N221" s="10" t="n">
        <v>0.0224</v>
      </c>
      <c r="O221" s="10" t="n">
        <f aca="false">N221*100/I221</f>
        <v>4.96674057649667</v>
      </c>
      <c r="P221" s="10" t="n">
        <v>0.0139</v>
      </c>
      <c r="Q221" s="10" t="n">
        <f aca="false">P221/I221*100</f>
        <v>3.0820399113082</v>
      </c>
      <c r="R221" s="0" t="n">
        <f aca="false">(A221-C221)/A221</f>
        <v>0.727990640538169</v>
      </c>
      <c r="S221" s="0" t="n">
        <f aca="false">1+(1-R221)^2+2*0.938^2*D221^2*R221^2/E221</f>
        <v>1.0785933924751</v>
      </c>
      <c r="T221" s="0" t="n">
        <f aca="false">D221*E221*E221/2/PI()*137.036*137.036/0.38938/S221</f>
        <v>1.90784548375943</v>
      </c>
      <c r="U221" s="0" t="n">
        <f aca="false">PI()*R221/D221/C221</f>
        <v>106.597035119708</v>
      </c>
      <c r="V221" s="10" t="n">
        <f aca="false">F221*T221*U221/1000</f>
        <v>0.10168533601764</v>
      </c>
    </row>
    <row r="222" customFormat="false" ht="15" hidden="false" customHeight="false" outlineLevel="0" collapsed="false">
      <c r="A222" s="0" t="n">
        <v>3.419</v>
      </c>
      <c r="B222" s="0" t="n">
        <v>10.566</v>
      </c>
      <c r="C222" s="0" t="n">
        <v>0.939</v>
      </c>
      <c r="D222" s="0" t="n">
        <v>0.02338</v>
      </c>
      <c r="E222" s="0" t="n">
        <v>0.1088</v>
      </c>
      <c r="F222" s="0" t="n">
        <v>0.504</v>
      </c>
      <c r="G222" s="0" t="n">
        <v>5.426</v>
      </c>
      <c r="H222" s="10" t="n">
        <v>0.004555</v>
      </c>
      <c r="I222" s="10" t="n">
        <v>0.4687</v>
      </c>
      <c r="J222" s="10" t="n">
        <v>0.00638</v>
      </c>
      <c r="K222" s="10" t="n">
        <f aca="false">J222/I222*100</f>
        <v>1.36121186259868</v>
      </c>
      <c r="L222" s="10" t="n">
        <v>0.0115</v>
      </c>
      <c r="M222" s="10" t="n">
        <f aca="false">L222/I222*100</f>
        <v>2.45359505013868</v>
      </c>
      <c r="N222" s="10" t="n">
        <v>0.0222</v>
      </c>
      <c r="O222" s="10" t="n">
        <f aca="false">N222*100/I222</f>
        <v>4.73650522722424</v>
      </c>
      <c r="P222" s="10" t="n">
        <v>0.0136</v>
      </c>
      <c r="Q222" s="10" t="n">
        <f aca="false">P222/I222*100</f>
        <v>2.90164284190314</v>
      </c>
      <c r="R222" s="0" t="n">
        <f aca="false">(A222-C222)/A222</f>
        <v>0.725358291898216</v>
      </c>
      <c r="S222" s="0" t="n">
        <f aca="false">1+(1-R222)^2+2*0.938^2*D222^2*R222^2/E222</f>
        <v>1.08007965271547</v>
      </c>
      <c r="T222" s="0" t="n">
        <f aca="false">D222*E222*E222/2/PI()*137.036*137.036/0.38938/S222</f>
        <v>1.96680974068034</v>
      </c>
      <c r="U222" s="0" t="n">
        <f aca="false">PI()*R222/D222/C222</f>
        <v>103.798804993749</v>
      </c>
      <c r="V222" s="10" t="n">
        <f aca="false">F222*T222*U222/1000</f>
        <v>0.102892860369273</v>
      </c>
    </row>
    <row r="223" customFormat="false" ht="15" hidden="false" customHeight="false" outlineLevel="0" collapsed="false">
      <c r="A223" s="0" t="n">
        <v>3.419</v>
      </c>
      <c r="B223" s="0" t="n">
        <v>10.566</v>
      </c>
      <c r="C223" s="0" t="n">
        <v>0.947</v>
      </c>
      <c r="D223" s="0" t="n">
        <v>0.02369</v>
      </c>
      <c r="E223" s="0" t="n">
        <v>0.1099</v>
      </c>
      <c r="F223" s="0" t="n">
        <v>0.508</v>
      </c>
      <c r="G223" s="0" t="n">
        <v>5.408</v>
      </c>
      <c r="H223" s="10" t="n">
        <v>0.004575</v>
      </c>
      <c r="I223" s="10" t="n">
        <v>0.4611</v>
      </c>
      <c r="J223" s="10" t="n">
        <v>0.00636</v>
      </c>
      <c r="K223" s="10" t="n">
        <f aca="false">J223/I223*100</f>
        <v>1.37931034482759</v>
      </c>
      <c r="L223" s="10" t="n">
        <v>0.0113</v>
      </c>
      <c r="M223" s="10" t="n">
        <f aca="false">L223/I223*100</f>
        <v>2.45066146172197</v>
      </c>
      <c r="N223" s="10" t="n">
        <v>0.0221</v>
      </c>
      <c r="O223" s="10" t="n">
        <f aca="false">N223*100/I223</f>
        <v>4.79288657558013</v>
      </c>
      <c r="P223" s="10" t="n">
        <v>0.0133</v>
      </c>
      <c r="Q223" s="10" t="n">
        <f aca="false">P223/I223*100</f>
        <v>2.88440685317718</v>
      </c>
      <c r="R223" s="0" t="n">
        <f aca="false">(A223-C223)/A223</f>
        <v>0.72301842644048</v>
      </c>
      <c r="S223" s="0" t="n">
        <f aca="false">1+(1-R223)^2+2*0.938^2*D223^2*R223^2/E223</f>
        <v>1.08141629256648</v>
      </c>
      <c r="T223" s="0" t="n">
        <f aca="false">D223*E223*E223/2/PI()*137.036*137.036/0.38938/S223</f>
        <v>2.03087584774734</v>
      </c>
      <c r="U223" s="0" t="n">
        <f aca="false">PI()*R223/D223/C223</f>
        <v>101.247474391614</v>
      </c>
      <c r="V223" s="10" t="n">
        <f aca="false">F223*T223*U223/1000</f>
        <v>0.104455493596772</v>
      </c>
    </row>
    <row r="224" customFormat="false" ht="15" hidden="false" customHeight="false" outlineLevel="0" collapsed="false">
      <c r="A224" s="0" t="n">
        <v>3.419</v>
      </c>
      <c r="B224" s="0" t="n">
        <v>10.566</v>
      </c>
      <c r="C224" s="0" t="n">
        <v>0.956</v>
      </c>
      <c r="D224" s="0" t="n">
        <v>0.024</v>
      </c>
      <c r="E224" s="0" t="n">
        <v>0.1109</v>
      </c>
      <c r="F224" s="0" t="n">
        <v>0.512</v>
      </c>
      <c r="G224" s="0" t="n">
        <v>5.39</v>
      </c>
      <c r="H224" s="10" t="n">
        <v>0.004595</v>
      </c>
      <c r="I224" s="10" t="n">
        <v>0.4536</v>
      </c>
      <c r="J224" s="10" t="n">
        <v>0.00632</v>
      </c>
      <c r="K224" s="10" t="n">
        <f aca="false">J224/I224*100</f>
        <v>1.39329805996473</v>
      </c>
      <c r="L224" s="10" t="n">
        <v>0.0112</v>
      </c>
      <c r="M224" s="10" t="n">
        <f aca="false">L224/I224*100</f>
        <v>2.46913580246914</v>
      </c>
      <c r="N224" s="10" t="n">
        <v>0.022</v>
      </c>
      <c r="O224" s="10" t="n">
        <f aca="false">N224*100/I224</f>
        <v>4.85008818342152</v>
      </c>
      <c r="P224" s="10" t="n">
        <v>0.0129</v>
      </c>
      <c r="Q224" s="10" t="n">
        <f aca="false">P224/I224*100</f>
        <v>2.84391534391534</v>
      </c>
      <c r="R224" s="0" t="n">
        <f aca="false">(A224-C224)/A224</f>
        <v>0.720386077800526</v>
      </c>
      <c r="S224" s="0" t="n">
        <f aca="false">1+(1-R224)^2+2*0.938^2*D224^2*R224^2/E224</f>
        <v>1.08292699034261</v>
      </c>
      <c r="T224" s="0" t="n">
        <f aca="false">D224*E224*E224/2/PI()*137.036*137.036/0.38938/S224</f>
        <v>2.0921412074925</v>
      </c>
      <c r="U224" s="0" t="n">
        <f aca="false">PI()*R224/D224/C224</f>
        <v>98.6384069807574</v>
      </c>
      <c r="V224" s="10" t="n">
        <f aca="false">F224*T224*U224/1000</f>
        <v>0.105659123653559</v>
      </c>
    </row>
    <row r="225" customFormat="false" ht="15" hidden="false" customHeight="false" outlineLevel="0" collapsed="false">
      <c r="A225" s="0" t="n">
        <v>3.419</v>
      </c>
      <c r="B225" s="0" t="n">
        <v>10.566</v>
      </c>
      <c r="C225" s="0" t="n">
        <v>0.965</v>
      </c>
      <c r="D225" s="0" t="n">
        <v>0.02431</v>
      </c>
      <c r="E225" s="0" t="n">
        <v>0.1119</v>
      </c>
      <c r="F225" s="0" t="n">
        <v>0.516</v>
      </c>
      <c r="G225" s="0" t="n">
        <v>5.373</v>
      </c>
      <c r="H225" s="10" t="n">
        <v>0.004616</v>
      </c>
      <c r="I225" s="10" t="n">
        <v>0.47</v>
      </c>
      <c r="J225" s="10" t="n">
        <v>0.00638</v>
      </c>
      <c r="K225" s="10" t="n">
        <f aca="false">J225/I225*100</f>
        <v>1.35744680851064</v>
      </c>
      <c r="L225" s="10" t="n">
        <v>0.0113</v>
      </c>
      <c r="M225" s="10" t="n">
        <f aca="false">L225/I225*100</f>
        <v>2.40425531914894</v>
      </c>
      <c r="N225" s="10" t="n">
        <v>0.0219</v>
      </c>
      <c r="O225" s="10" t="n">
        <f aca="false">N225*100/I225</f>
        <v>4.65957446808511</v>
      </c>
      <c r="P225" s="10" t="n">
        <v>0.0126</v>
      </c>
      <c r="Q225" s="10" t="n">
        <f aca="false">P225/I225*100</f>
        <v>2.68085106382979</v>
      </c>
      <c r="R225" s="0" t="n">
        <f aca="false">(A225-C225)/A225</f>
        <v>0.717753729160573</v>
      </c>
      <c r="S225" s="0" t="n">
        <f aca="false">1+(1-R225)^2+2*0.938^2*D225^2*R225^2/E225</f>
        <v>1.084450651773</v>
      </c>
      <c r="T225" s="0" t="n">
        <f aca="false">D225*E225*E225/2/PI()*137.036*137.036/0.38938/S225</f>
        <v>2.15452320190488</v>
      </c>
      <c r="U225" s="0" t="n">
        <f aca="false">PI()*R225/D225/C225</f>
        <v>96.1198441809501</v>
      </c>
      <c r="V225" s="10" t="n">
        <f aca="false">F225*T225*U225/1000</f>
        <v>0.106859696176891</v>
      </c>
    </row>
    <row r="226" customFormat="false" ht="15" hidden="false" customHeight="false" outlineLevel="0" collapsed="false">
      <c r="A226" s="0" t="n">
        <v>3.419</v>
      </c>
      <c r="B226" s="0" t="n">
        <v>10.566</v>
      </c>
      <c r="C226" s="0" t="n">
        <v>1.357</v>
      </c>
      <c r="D226" s="0" t="n">
        <v>0.04065</v>
      </c>
      <c r="E226" s="0" t="n">
        <v>0.1573</v>
      </c>
      <c r="F226" s="0" t="n">
        <v>0.676</v>
      </c>
      <c r="G226" s="0" t="n">
        <v>4.593</v>
      </c>
      <c r="H226" s="10" t="n">
        <v>0.005694</v>
      </c>
      <c r="I226" s="10" t="n">
        <v>0.6011</v>
      </c>
      <c r="J226" s="10" t="n">
        <v>0.00626</v>
      </c>
      <c r="K226" s="10" t="n">
        <f aca="false">J226/I226*100</f>
        <v>1.04142405589752</v>
      </c>
      <c r="L226" s="10" t="n">
        <v>0.0114</v>
      </c>
      <c r="M226" s="10" t="n">
        <f aca="false">L226/I226*100</f>
        <v>1.89652304109133</v>
      </c>
      <c r="N226" s="10" t="n">
        <v>0.0169</v>
      </c>
      <c r="O226" s="10" t="n">
        <f aca="false">N226*100/I226</f>
        <v>2.81151222758276</v>
      </c>
      <c r="P226" s="10" t="n">
        <v>0.00421</v>
      </c>
      <c r="Q226" s="10" t="n">
        <f aca="false">P226/I226*100</f>
        <v>0.700382631841624</v>
      </c>
      <c r="R226" s="0" t="n">
        <f aca="false">(A226-C226)/A226</f>
        <v>0.603100321731501</v>
      </c>
      <c r="S226" s="0" t="n">
        <f aca="false">1+(1-R226)^2+2*0.938^2*D226^2*R226^2/E226</f>
        <v>1.16425303668532</v>
      </c>
      <c r="T226" s="0" t="n">
        <f aca="false">D226*E226*E226/2/PI()*137.036*137.036/0.38938/S226</f>
        <v>6.63111337596248</v>
      </c>
      <c r="U226" s="0" t="n">
        <f aca="false">PI()*R226/D226/C226</f>
        <v>34.3478086860318</v>
      </c>
      <c r="V226" s="10" t="n">
        <f aca="false">F226*T226*U226/1000</f>
        <v>0.153968608402352</v>
      </c>
    </row>
    <row r="227" customFormat="false" ht="15" hidden="false" customHeight="false" outlineLevel="0" collapsed="false">
      <c r="A227" s="0" t="n">
        <v>3.419</v>
      </c>
      <c r="B227" s="0" t="n">
        <v>10.566</v>
      </c>
      <c r="C227" s="0" t="n">
        <v>1.372</v>
      </c>
      <c r="D227" s="0" t="n">
        <v>0.04139</v>
      </c>
      <c r="E227" s="0" t="n">
        <v>0.159</v>
      </c>
      <c r="F227" s="0" t="n">
        <v>0.681</v>
      </c>
      <c r="G227" s="0" t="n">
        <v>4.563</v>
      </c>
      <c r="H227" s="10" t="n">
        <v>0.005743</v>
      </c>
      <c r="I227" s="10" t="n">
        <v>0.5834</v>
      </c>
      <c r="J227" s="10" t="n">
        <v>0.00624</v>
      </c>
      <c r="K227" s="10" t="n">
        <f aca="false">J227/I227*100</f>
        <v>1.06959204662324</v>
      </c>
      <c r="L227" s="10" t="n">
        <v>0.0113</v>
      </c>
      <c r="M227" s="10" t="n">
        <f aca="false">L227/I227*100</f>
        <v>1.93692149468632</v>
      </c>
      <c r="N227" s="10" t="n">
        <v>0.0165</v>
      </c>
      <c r="O227" s="10" t="n">
        <f aca="false">N227*100/I227</f>
        <v>2.82824820020569</v>
      </c>
      <c r="P227" s="10" t="n">
        <v>0.00413</v>
      </c>
      <c r="Q227" s="10" t="n">
        <f aca="false">P227/I227*100</f>
        <v>0.707919094960576</v>
      </c>
      <c r="R227" s="0" t="n">
        <f aca="false">(A227-C227)/A227</f>
        <v>0.598713073998245</v>
      </c>
      <c r="S227" s="0" t="n">
        <f aca="false">1+(1-R227)^2+2*0.938^2*D227^2*R227^2/E227</f>
        <v>1.16782740846213</v>
      </c>
      <c r="T227" s="0" t="n">
        <f aca="false">D227*E227*E227/2/PI()*137.036*137.036/0.38938/S227</f>
        <v>6.87744061141992</v>
      </c>
      <c r="U227" s="0" t="n">
        <f aca="false">PI()*R227/D227/C227</f>
        <v>33.1221924930996</v>
      </c>
      <c r="V227" s="10" t="n">
        <f aca="false">F227*T227*U227/1000</f>
        <v>0.155129015929883</v>
      </c>
    </row>
    <row r="228" customFormat="false" ht="15" hidden="false" customHeight="false" outlineLevel="0" collapsed="false">
      <c r="A228" s="0" t="n">
        <v>3.419</v>
      </c>
      <c r="B228" s="0" t="n">
        <v>10.566</v>
      </c>
      <c r="C228" s="0" t="n">
        <v>1.386</v>
      </c>
      <c r="D228" s="0" t="n">
        <v>0.04213</v>
      </c>
      <c r="E228" s="0" t="n">
        <v>0.1607</v>
      </c>
      <c r="F228" s="0" t="n">
        <v>0.686</v>
      </c>
      <c r="G228" s="0" t="n">
        <v>4.534</v>
      </c>
      <c r="H228" s="10" t="n">
        <v>0.005791</v>
      </c>
      <c r="I228" s="10" t="n">
        <v>0.5873</v>
      </c>
      <c r="J228" s="10" t="n">
        <v>0.00629</v>
      </c>
      <c r="K228" s="10" t="n">
        <f aca="false">J228/I228*100</f>
        <v>1.07100289460242</v>
      </c>
      <c r="L228" s="10" t="n">
        <v>0.0113</v>
      </c>
      <c r="M228" s="10" t="n">
        <f aca="false">L228/I228*100</f>
        <v>1.9240592542142</v>
      </c>
      <c r="N228" s="10" t="n">
        <v>0.0161</v>
      </c>
      <c r="O228" s="10" t="n">
        <f aca="false">N228*100/I228</f>
        <v>2.74135876042908</v>
      </c>
      <c r="P228" s="10" t="n">
        <v>0.00396</v>
      </c>
      <c r="Q228" s="10" t="n">
        <f aca="false">P228/I228*100</f>
        <v>0.674272092627277</v>
      </c>
      <c r="R228" s="0" t="n">
        <f aca="false">(A228-C228)/A228</f>
        <v>0.594618309447207</v>
      </c>
      <c r="S228" s="0" t="n">
        <f aca="false">1+(1-R228)^2+2*0.938^2*D228^2*R228^2/E228</f>
        <v>1.17120625362163</v>
      </c>
      <c r="T228" s="0" t="n">
        <f aca="false">D228*E228*E228/2/PI()*137.036*137.036/0.38938/S228</f>
        <v>7.13026494489085</v>
      </c>
      <c r="U228" s="0" t="n">
        <f aca="false">PI()*R228/D228/C228</f>
        <v>31.9914158479668</v>
      </c>
      <c r="V228" s="10" t="n">
        <f aca="false">F228*T228*U228/1000</f>
        <v>0.156481587877313</v>
      </c>
    </row>
    <row r="229" customFormat="false" ht="15" hidden="false" customHeight="false" outlineLevel="0" collapsed="false">
      <c r="A229" s="0" t="n">
        <v>3.419</v>
      </c>
      <c r="B229" s="0" t="n">
        <v>10.566</v>
      </c>
      <c r="C229" s="0" t="n">
        <v>1.401</v>
      </c>
      <c r="D229" s="0" t="n">
        <v>0.04289</v>
      </c>
      <c r="E229" s="0" t="n">
        <v>0.1624</v>
      </c>
      <c r="F229" s="0" t="n">
        <v>0.692</v>
      </c>
      <c r="G229" s="0" t="n">
        <v>4.505</v>
      </c>
      <c r="H229" s="10" t="n">
        <v>0.005841</v>
      </c>
      <c r="I229" s="10" t="n">
        <v>0.5963</v>
      </c>
      <c r="J229" s="10" t="n">
        <v>0.00629</v>
      </c>
      <c r="K229" s="10" t="n">
        <f aca="false">J229/I229*100</f>
        <v>1.05483816870703</v>
      </c>
      <c r="L229" s="10" t="n">
        <v>0.0114</v>
      </c>
      <c r="M229" s="10" t="n">
        <f aca="false">L229/I229*100</f>
        <v>1.9117893677679</v>
      </c>
      <c r="N229" s="10" t="n">
        <v>0.0158</v>
      </c>
      <c r="O229" s="10" t="n">
        <f aca="false">N229*100/I229</f>
        <v>2.64967298339762</v>
      </c>
      <c r="P229" s="10" t="n">
        <v>0.00378</v>
      </c>
      <c r="Q229" s="10" t="n">
        <f aca="false">P229/I229*100</f>
        <v>0.63390910615462</v>
      </c>
      <c r="R229" s="0" t="n">
        <f aca="false">(A229-C229)/A229</f>
        <v>0.590231061713951</v>
      </c>
      <c r="S229" s="0" t="n">
        <f aca="false">1+(1-R229)^2+2*0.938^2*D229^2*R229^2/E229</f>
        <v>1.17485452122668</v>
      </c>
      <c r="T229" s="0" t="n">
        <f aca="false">D229*E229*E229/2/PI()*137.036*137.036/0.38938/S229</f>
        <v>7.3902620980491</v>
      </c>
      <c r="U229" s="0" t="n">
        <f aca="false">PI()*R229/D229/C229</f>
        <v>30.8587089460473</v>
      </c>
      <c r="V229" s="10" t="n">
        <f aca="false">F229*T229*U229/1000</f>
        <v>0.157813331406142</v>
      </c>
    </row>
    <row r="230" customFormat="false" ht="15" hidden="false" customHeight="false" outlineLevel="0" collapsed="false">
      <c r="A230" s="0" t="n">
        <v>3.419</v>
      </c>
      <c r="B230" s="0" t="n">
        <v>10.566</v>
      </c>
      <c r="C230" s="0" t="n">
        <v>1.416</v>
      </c>
      <c r="D230" s="0" t="n">
        <v>0.04366</v>
      </c>
      <c r="E230" s="0" t="n">
        <v>0.1641</v>
      </c>
      <c r="F230" s="0" t="n">
        <v>0.697</v>
      </c>
      <c r="G230" s="0" t="n">
        <v>4.475</v>
      </c>
      <c r="H230" s="10" t="n">
        <v>0.005892</v>
      </c>
      <c r="I230" s="10" t="n">
        <v>0.5962</v>
      </c>
      <c r="J230" s="10" t="n">
        <v>0.00626</v>
      </c>
      <c r="K230" s="10" t="n">
        <f aca="false">J230/I230*100</f>
        <v>1.049983227105</v>
      </c>
      <c r="L230" s="10" t="n">
        <v>0.0114</v>
      </c>
      <c r="M230" s="10" t="n">
        <f aca="false">L230/I230*100</f>
        <v>1.91211003019121</v>
      </c>
      <c r="N230" s="10" t="n">
        <v>0.0154</v>
      </c>
      <c r="O230" s="10" t="n">
        <f aca="false">N230*100/I230</f>
        <v>2.5830258302583</v>
      </c>
      <c r="P230" s="10" t="n">
        <v>0.00362</v>
      </c>
      <c r="Q230" s="10" t="n">
        <f aca="false">P230/I230*100</f>
        <v>0.607178799060718</v>
      </c>
      <c r="R230" s="0" t="n">
        <f aca="false">(A230-C230)/A230</f>
        <v>0.585843813980696</v>
      </c>
      <c r="S230" s="0" t="n">
        <f aca="false">1+(1-R230)^2+2*0.938^2*D230^2*R230^2/E230</f>
        <v>1.17854084031427</v>
      </c>
      <c r="T230" s="0" t="n">
        <f aca="false">D230*E230*E230/2/PI()*137.036*137.036/0.38938/S230</f>
        <v>7.65723708767045</v>
      </c>
      <c r="U230" s="0" t="n">
        <f aca="false">PI()*R230/D230/C230</f>
        <v>29.7704045602897</v>
      </c>
      <c r="V230" s="10" t="n">
        <f aca="false">F230*T230*U230/1000</f>
        <v>0.15888745500206</v>
      </c>
    </row>
    <row r="231" customFormat="false" ht="15" hidden="false" customHeight="false" outlineLevel="0" collapsed="false">
      <c r="A231" s="0" t="n">
        <v>3.419</v>
      </c>
      <c r="B231" s="0" t="n">
        <v>10.566</v>
      </c>
      <c r="C231" s="0" t="n">
        <v>1.43</v>
      </c>
      <c r="D231" s="0" t="n">
        <v>0.04443</v>
      </c>
      <c r="E231" s="0" t="n">
        <v>0.1658</v>
      </c>
      <c r="F231" s="0" t="n">
        <v>0.702</v>
      </c>
      <c r="G231" s="0" t="n">
        <v>4.447</v>
      </c>
      <c r="H231" s="10" t="n">
        <v>0.005943</v>
      </c>
      <c r="I231" s="10" t="n">
        <v>0.6053</v>
      </c>
      <c r="J231" s="10" t="n">
        <v>0.00628</v>
      </c>
      <c r="K231" s="10" t="n">
        <f aca="false">J231/I231*100</f>
        <v>1.03750206509169</v>
      </c>
      <c r="L231" s="10" t="n">
        <v>0.0114</v>
      </c>
      <c r="M231" s="10" t="n">
        <f aca="false">L231/I231*100</f>
        <v>1.88336362134479</v>
      </c>
      <c r="N231" s="10" t="n">
        <v>0.0152</v>
      </c>
      <c r="O231" s="10" t="n">
        <f aca="false">N231*100/I231</f>
        <v>2.51115149512638</v>
      </c>
      <c r="P231" s="10" t="n">
        <v>0.00345</v>
      </c>
      <c r="Q231" s="10" t="n">
        <f aca="false">P231/I231*100</f>
        <v>0.569965306459607</v>
      </c>
      <c r="R231" s="0" t="n">
        <f aca="false">(A231-C231)/A231</f>
        <v>0.581749049429658</v>
      </c>
      <c r="S231" s="0" t="n">
        <f aca="false">1+(1-R231)^2+2*0.938^2*D231^2*R231^2/E231</f>
        <v>1.18202432950598</v>
      </c>
      <c r="T231" s="0" t="n">
        <f aca="false">D231*E231*E231/2/PI()*137.036*137.036/0.38938/S231</f>
        <v>7.93112486884976</v>
      </c>
      <c r="U231" s="0" t="n">
        <f aca="false">PI()*R231/D231/C231</f>
        <v>28.7655845829781</v>
      </c>
      <c r="V231" s="10" t="n">
        <f aca="false">F231*T231*U231/1000</f>
        <v>0.160156697163648</v>
      </c>
    </row>
    <row r="232" customFormat="false" ht="15" hidden="false" customHeight="false" outlineLevel="0" collapsed="false">
      <c r="A232" s="0" t="n">
        <v>3.419</v>
      </c>
      <c r="B232" s="0" t="n">
        <v>10.566</v>
      </c>
      <c r="C232" s="0" t="n">
        <v>1.445</v>
      </c>
      <c r="D232" s="0" t="n">
        <v>0.04522</v>
      </c>
      <c r="E232" s="0" t="n">
        <v>0.1675</v>
      </c>
      <c r="F232" s="0" t="n">
        <v>0.707</v>
      </c>
      <c r="G232" s="0" t="n">
        <v>4.418</v>
      </c>
      <c r="H232" s="10" t="n">
        <v>0.005994</v>
      </c>
      <c r="I232" s="10" t="n">
        <v>0.6213</v>
      </c>
      <c r="J232" s="10" t="n">
        <v>0.00628</v>
      </c>
      <c r="K232" s="10" t="n">
        <f aca="false">J232/I232*100</f>
        <v>1.01078384033478</v>
      </c>
      <c r="L232" s="10" t="n">
        <v>0.0116</v>
      </c>
      <c r="M232" s="10" t="n">
        <f aca="false">L232/I232*100</f>
        <v>1.86705295348463</v>
      </c>
      <c r="N232" s="10" t="n">
        <v>0.0148</v>
      </c>
      <c r="O232" s="10" t="n">
        <f aca="false">N232*100/I232</f>
        <v>2.38210204410108</v>
      </c>
      <c r="P232" s="10" t="n">
        <v>0.00328</v>
      </c>
      <c r="Q232" s="10" t="n">
        <f aca="false">P232/I232*100</f>
        <v>0.52792531788186</v>
      </c>
      <c r="R232" s="0" t="n">
        <f aca="false">(A232-C232)/A232</f>
        <v>0.577361801696402</v>
      </c>
      <c r="S232" s="0" t="n">
        <f aca="false">1+(1-R232)^2+2*0.938^2*D232^2*R232^2/E232</f>
        <v>1.18578411919032</v>
      </c>
      <c r="T232" s="0" t="n">
        <f aca="false">D232*E232*E232/2/PI()*137.036*137.036/0.38938/S232</f>
        <v>8.21240556494702</v>
      </c>
      <c r="U232" s="0" t="n">
        <f aca="false">PI()*R232/D232/C232</f>
        <v>27.7587250439265</v>
      </c>
      <c r="V232" s="10" t="n">
        <f aca="false">F232*T232*U232/1000</f>
        <v>0.161171896974789</v>
      </c>
    </row>
    <row r="233" customFormat="false" ht="15" hidden="false" customHeight="false" outlineLevel="0" collapsed="false">
      <c r="A233" s="0" t="n">
        <v>3.419</v>
      </c>
      <c r="B233" s="0" t="n">
        <v>10.566</v>
      </c>
      <c r="C233" s="0" t="n">
        <v>1.46</v>
      </c>
      <c r="D233" s="0" t="n">
        <v>0.04602</v>
      </c>
      <c r="E233" s="0" t="n">
        <v>0.1692</v>
      </c>
      <c r="F233" s="0" t="n">
        <v>0.712</v>
      </c>
      <c r="G233" s="0" t="n">
        <v>4.388</v>
      </c>
      <c r="H233" s="10" t="n">
        <v>0.006047</v>
      </c>
      <c r="I233" s="10" t="n">
        <v>0.6085</v>
      </c>
      <c r="J233" s="10" t="n">
        <v>0.00622</v>
      </c>
      <c r="K233" s="10" t="n">
        <f aca="false">J233/I233*100</f>
        <v>1.02218570254725</v>
      </c>
      <c r="L233" s="10" t="n">
        <v>0.0114</v>
      </c>
      <c r="M233" s="10" t="n">
        <f aca="false">L233/I233*100</f>
        <v>1.873459326212</v>
      </c>
      <c r="N233" s="10" t="n">
        <v>0.0143</v>
      </c>
      <c r="O233" s="10" t="n">
        <f aca="false">N233*100/I233</f>
        <v>2.35004108463435</v>
      </c>
      <c r="P233" s="10" t="n">
        <v>0.00313</v>
      </c>
      <c r="Q233" s="10" t="n">
        <f aca="false">P233/I233*100</f>
        <v>0.514379622021364</v>
      </c>
      <c r="R233" s="0" t="n">
        <f aca="false">(A233-C233)/A233</f>
        <v>0.572974553963147</v>
      </c>
      <c r="S233" s="0" t="n">
        <f aca="false">1+(1-R233)^2+2*0.938^2*D233^2*R233^2/E233</f>
        <v>1.18958174573624</v>
      </c>
      <c r="T233" s="0" t="n">
        <f aca="false">D233*E233*E233/2/PI()*137.036*137.036/0.38938/S233</f>
        <v>8.50097772132879</v>
      </c>
      <c r="U233" s="0" t="n">
        <f aca="false">PI()*R233/D233/C233</f>
        <v>26.7908034241293</v>
      </c>
      <c r="V233" s="10" t="n">
        <f aca="false">F233*T233*U233/1000</f>
        <v>0.162156592408056</v>
      </c>
    </row>
    <row r="234" customFormat="false" ht="15" hidden="false" customHeight="false" outlineLevel="0" collapsed="false">
      <c r="A234" s="0" t="n">
        <v>3.419</v>
      </c>
      <c r="B234" s="0" t="n">
        <v>10.566</v>
      </c>
      <c r="C234" s="0" t="n">
        <v>1.474</v>
      </c>
      <c r="D234" s="0" t="n">
        <v>0.04684</v>
      </c>
      <c r="E234" s="0" t="n">
        <v>0.1709</v>
      </c>
      <c r="F234" s="0" t="n">
        <v>0.717</v>
      </c>
      <c r="G234" s="0" t="n">
        <v>4.359</v>
      </c>
      <c r="H234" s="10" t="n">
        <v>0.0061</v>
      </c>
      <c r="I234" s="10" t="n">
        <v>0.6164</v>
      </c>
      <c r="J234" s="10" t="n">
        <v>0.00623</v>
      </c>
      <c r="K234" s="10" t="n">
        <f aca="false">J234/I234*100</f>
        <v>1.01070733290071</v>
      </c>
      <c r="L234" s="10" t="n">
        <v>0.0115</v>
      </c>
      <c r="M234" s="10" t="n">
        <f aca="false">L234/I234*100</f>
        <v>1.86567164179104</v>
      </c>
      <c r="N234" s="10" t="n">
        <v>0.0138</v>
      </c>
      <c r="O234" s="10" t="n">
        <f aca="false">N234*100/I234</f>
        <v>2.23880597014925</v>
      </c>
      <c r="P234" s="10" t="n">
        <v>0.00297</v>
      </c>
      <c r="Q234" s="10" t="n">
        <f aca="false">P234/I234*100</f>
        <v>0.481829980532122</v>
      </c>
      <c r="R234" s="0" t="n">
        <f aca="false">(A234-C234)/A234</f>
        <v>0.568879789412109</v>
      </c>
      <c r="S234" s="0" t="n">
        <f aca="false">1+(1-R234)^2+2*0.938^2*D234^2*R234^2/E234</f>
        <v>1.19317549471163</v>
      </c>
      <c r="T234" s="0" t="n">
        <f aca="false">D234*E234*E234/2/PI()*137.036*137.036/0.38938/S234</f>
        <v>8.80060490315625</v>
      </c>
      <c r="U234" s="0" t="n">
        <f aca="false">PI()*R234/D234/C234</f>
        <v>25.8854671869013</v>
      </c>
      <c r="V234" s="10" t="n">
        <f aca="false">F234*T234*U234/1000</f>
        <v>0.163338170692448</v>
      </c>
    </row>
    <row r="235" customFormat="false" ht="15" hidden="false" customHeight="false" outlineLevel="0" collapsed="false">
      <c r="A235" s="0" t="n">
        <v>3.419</v>
      </c>
      <c r="B235" s="0" t="n">
        <v>10.566</v>
      </c>
      <c r="C235" s="0" t="n">
        <v>1.489</v>
      </c>
      <c r="D235" s="0" t="n">
        <v>0.04766</v>
      </c>
      <c r="E235" s="0" t="n">
        <v>0.1726</v>
      </c>
      <c r="F235" s="0" t="n">
        <v>0.721</v>
      </c>
      <c r="G235" s="0" t="n">
        <v>4.33</v>
      </c>
      <c r="H235" s="10" t="n">
        <v>0.006154</v>
      </c>
      <c r="I235" s="10" t="n">
        <v>0.6424</v>
      </c>
      <c r="J235" s="10" t="n">
        <v>0.00632</v>
      </c>
      <c r="K235" s="10" t="n">
        <f aca="false">J235/I235*100</f>
        <v>0.983810709838107</v>
      </c>
      <c r="L235" s="10" t="n">
        <v>0.0118</v>
      </c>
      <c r="M235" s="10" t="n">
        <f aca="false">L235/I235*100</f>
        <v>1.83686176836862</v>
      </c>
      <c r="N235" s="10" t="n">
        <v>0.0134</v>
      </c>
      <c r="O235" s="10" t="n">
        <f aca="false">N235*100/I235</f>
        <v>2.08592777085928</v>
      </c>
      <c r="P235" s="10" t="n">
        <v>0.00284</v>
      </c>
      <c r="Q235" s="10" t="n">
        <f aca="false">P235/I235*100</f>
        <v>0.442092154420922</v>
      </c>
      <c r="R235" s="0" t="n">
        <f aca="false">(A235-C235)/A235</f>
        <v>0.564492541678853</v>
      </c>
      <c r="S235" s="0" t="n">
        <f aca="false">1+(1-R235)^2+2*0.938^2*D235^2*R235^2/E235</f>
        <v>1.19704611773442</v>
      </c>
      <c r="T235" s="0" t="n">
        <f aca="false">D235*E235*E235/2/PI()*137.036*137.036/0.38938/S235</f>
        <v>9.10417455381285</v>
      </c>
      <c r="U235" s="0" t="n">
        <f aca="false">PI()*R235/D235/C235</f>
        <v>24.9896023340913</v>
      </c>
      <c r="V235" s="10" t="n">
        <f aca="false">F235*T235*U235/1000</f>
        <v>0.164034494911234</v>
      </c>
    </row>
    <row r="236" customFormat="false" ht="15" hidden="false" customHeight="false" outlineLevel="0" collapsed="false">
      <c r="A236" s="0" t="n">
        <v>3.419</v>
      </c>
      <c r="B236" s="0" t="n">
        <v>10.566</v>
      </c>
      <c r="C236" s="0" t="n">
        <v>1.504</v>
      </c>
      <c r="D236" s="0" t="n">
        <v>0.0485</v>
      </c>
      <c r="E236" s="0" t="n">
        <v>0.1743</v>
      </c>
      <c r="F236" s="0" t="n">
        <v>0.726</v>
      </c>
      <c r="G236" s="0" t="n">
        <v>4.3</v>
      </c>
      <c r="H236" s="10" t="n">
        <v>0.006208</v>
      </c>
      <c r="I236" s="10" t="n">
        <v>0.6317</v>
      </c>
      <c r="J236" s="10" t="n">
        <v>0.00623</v>
      </c>
      <c r="K236" s="10" t="n">
        <f aca="false">J236/I236*100</f>
        <v>0.98622763970239</v>
      </c>
      <c r="L236" s="10" t="n">
        <v>0.0117</v>
      </c>
      <c r="M236" s="10" t="n">
        <f aca="false">L236/I236*100</f>
        <v>1.8521450055406</v>
      </c>
      <c r="N236" s="10" t="n">
        <v>0.0129</v>
      </c>
      <c r="O236" s="10" t="n">
        <f aca="false">N236*100/I236</f>
        <v>2.04210859585246</v>
      </c>
      <c r="P236" s="10" t="n">
        <v>0.0027</v>
      </c>
      <c r="Q236" s="10" t="n">
        <f aca="false">P236/I236*100</f>
        <v>0.427418078201678</v>
      </c>
      <c r="R236" s="0" t="n">
        <f aca="false">(A236-C236)/A236</f>
        <v>0.560105293945598</v>
      </c>
      <c r="S236" s="0" t="n">
        <f aca="false">1+(1-R236)^2+2*0.938^2*D236^2*R236^2/E236</f>
        <v>1.20095743552384</v>
      </c>
      <c r="T236" s="0" t="n">
        <f aca="false">D236*E236*E236/2/PI()*137.036*137.036/0.38938/S236</f>
        <v>9.41726377386029</v>
      </c>
      <c r="U236" s="0" t="n">
        <f aca="false">PI()*R236/D236/C236</f>
        <v>24.1229254866232</v>
      </c>
      <c r="V236" s="10" t="n">
        <f aca="false">F236*T236*U236/1000</f>
        <v>0.164926837373218</v>
      </c>
    </row>
    <row r="237" customFormat="false" ht="15" hidden="false" customHeight="false" outlineLevel="0" collapsed="false">
      <c r="A237" s="0" t="n">
        <v>3.419</v>
      </c>
      <c r="B237" s="0" t="n">
        <v>10.566</v>
      </c>
      <c r="C237" s="0" t="n">
        <v>1.518</v>
      </c>
      <c r="D237" s="0" t="n">
        <v>0.04935</v>
      </c>
      <c r="E237" s="0" t="n">
        <v>0.176</v>
      </c>
      <c r="F237" s="0" t="n">
        <v>0.731</v>
      </c>
      <c r="G237" s="0" t="n">
        <v>4.271</v>
      </c>
      <c r="H237" s="10" t="n">
        <v>0.006263</v>
      </c>
      <c r="I237" s="10" t="n">
        <v>0.6426</v>
      </c>
      <c r="J237" s="10" t="n">
        <v>0.00629</v>
      </c>
      <c r="K237" s="10" t="n">
        <f aca="false">J237/I237*100</f>
        <v>0.978835978835979</v>
      </c>
      <c r="L237" s="10" t="n">
        <v>0.0118</v>
      </c>
      <c r="M237" s="10" t="n">
        <f aca="false">L237/I237*100</f>
        <v>1.83629007158419</v>
      </c>
      <c r="N237" s="10" t="n">
        <v>0.0125</v>
      </c>
      <c r="O237" s="10" t="n">
        <f aca="false">N237*100/I237</f>
        <v>1.94522253345783</v>
      </c>
      <c r="P237" s="10" t="n">
        <v>0.00255</v>
      </c>
      <c r="Q237" s="10" t="n">
        <f aca="false">P237/I237*100</f>
        <v>0.396825396825397</v>
      </c>
      <c r="R237" s="0" t="n">
        <f aca="false">(A237-C237)/A237</f>
        <v>0.55601052939456</v>
      </c>
      <c r="S237" s="0" t="n">
        <f aca="false">1+(1-R237)^2+2*0.938^2*D237^2*R237^2/E237</f>
        <v>1.20465436817106</v>
      </c>
      <c r="T237" s="0" t="n">
        <f aca="false">D237*E237*E237/2/PI()*137.036*137.036/0.38938/S237</f>
        <v>9.74015505263722</v>
      </c>
      <c r="U237" s="0" t="n">
        <f aca="false">PI()*R237/D237/C237</f>
        <v>23.3170691247685</v>
      </c>
      <c r="V237" s="10" t="n">
        <f aca="false">F237*T237*U237/1000</f>
        <v>0.166018775981911</v>
      </c>
    </row>
    <row r="238" customFormat="false" ht="15" hidden="false" customHeight="false" outlineLevel="0" collapsed="false">
      <c r="A238" s="0" t="n">
        <v>3.419</v>
      </c>
      <c r="B238" s="0" t="n">
        <v>10.566</v>
      </c>
      <c r="C238" s="0" t="n">
        <v>1.533</v>
      </c>
      <c r="D238" s="0" t="n">
        <v>0.05022</v>
      </c>
      <c r="E238" s="0" t="n">
        <v>0.1777</v>
      </c>
      <c r="F238" s="0" t="n">
        <v>0.736</v>
      </c>
      <c r="G238" s="0" t="n">
        <v>4.242</v>
      </c>
      <c r="H238" s="10" t="n">
        <v>0.006319</v>
      </c>
      <c r="I238" s="10" t="n">
        <v>0.6562</v>
      </c>
      <c r="J238" s="10" t="n">
        <v>0.00632</v>
      </c>
      <c r="K238" s="10" t="n">
        <f aca="false">J238/I238*100</f>
        <v>0.963120999695215</v>
      </c>
      <c r="L238" s="10" t="n">
        <v>0.0119</v>
      </c>
      <c r="M238" s="10" t="n">
        <f aca="false">L238/I238*100</f>
        <v>1.81347150259067</v>
      </c>
      <c r="N238" s="10" t="n">
        <v>0.0122</v>
      </c>
      <c r="O238" s="10" t="n">
        <f aca="false">N238*100/I238</f>
        <v>1.85918927156355</v>
      </c>
      <c r="P238" s="10" t="n">
        <v>0.0024</v>
      </c>
      <c r="Q238" s="10" t="n">
        <f aca="false">P238/I238*100</f>
        <v>0.365742151782993</v>
      </c>
      <c r="R238" s="0" t="n">
        <f aca="false">(A238-C238)/A238</f>
        <v>0.551623281661304</v>
      </c>
      <c r="S238" s="0" t="n">
        <f aca="false">1+(1-R238)^2+2*0.938^2*D238^2*R238^2/E238</f>
        <v>1.20864121334729</v>
      </c>
      <c r="T238" s="0" t="n">
        <f aca="false">D238*E238*E238/2/PI()*137.036*137.036/0.38938/S238</f>
        <v>10.0709398570506</v>
      </c>
      <c r="U238" s="0" t="n">
        <f aca="false">PI()*R238/D238/C238</f>
        <v>22.5099016280908</v>
      </c>
      <c r="V238" s="10" t="n">
        <f aca="false">F238*T238*U238/1000</f>
        <v>0.166848156996686</v>
      </c>
    </row>
    <row r="239" customFormat="false" ht="15" hidden="false" customHeight="false" outlineLevel="0" collapsed="false">
      <c r="A239" s="0" t="n">
        <v>3.419</v>
      </c>
      <c r="B239" s="0" t="n">
        <v>10.566</v>
      </c>
      <c r="C239" s="0" t="n">
        <v>1.548</v>
      </c>
      <c r="D239" s="0" t="n">
        <v>0.05109</v>
      </c>
      <c r="E239" s="0" t="n">
        <v>0.1794</v>
      </c>
      <c r="F239" s="0" t="n">
        <v>0.74</v>
      </c>
      <c r="G239" s="0" t="n">
        <v>4.213</v>
      </c>
      <c r="H239" s="10" t="n">
        <v>0.006376</v>
      </c>
      <c r="I239" s="10" t="n">
        <v>0.6701</v>
      </c>
      <c r="J239" s="10" t="n">
        <v>0.00641</v>
      </c>
      <c r="K239" s="10" t="n">
        <f aca="false">J239/I239*100</f>
        <v>0.956573645724519</v>
      </c>
      <c r="L239" s="10" t="n">
        <v>0.0121</v>
      </c>
      <c r="M239" s="10" t="n">
        <f aca="false">L239/I239*100</f>
        <v>1.80570064169527</v>
      </c>
      <c r="N239" s="10" t="n">
        <v>0.0136</v>
      </c>
      <c r="O239" s="10" t="n">
        <f aca="false">N239*100/I239</f>
        <v>2.02954782868229</v>
      </c>
      <c r="P239" s="10" t="n">
        <v>0.00227</v>
      </c>
      <c r="Q239" s="10" t="n">
        <f aca="false">P239/I239*100</f>
        <v>0.338755409640352</v>
      </c>
      <c r="R239" s="0" t="n">
        <f aca="false">(A239-C239)/A239</f>
        <v>0.547236033928049</v>
      </c>
      <c r="S239" s="0" t="n">
        <f aca="false">1+(1-R239)^2+2*0.938^2*D239^2*R239^2/E239</f>
        <v>1.21266236696381</v>
      </c>
      <c r="T239" s="0" t="n">
        <f aca="false">D239*E239*E239/2/PI()*137.036*137.036/0.38938/S239</f>
        <v>10.4077467843385</v>
      </c>
      <c r="U239" s="0" t="n">
        <f aca="false">PI()*R239/D239/C239</f>
        <v>21.7379056967409</v>
      </c>
      <c r="V239" s="10" t="n">
        <f aca="false">F239*T239*U239/1000</f>
        <v>0.167419537403997</v>
      </c>
    </row>
    <row r="240" customFormat="false" ht="15" hidden="false" customHeight="false" outlineLevel="0" collapsed="false">
      <c r="A240" s="0" t="n">
        <v>3.419</v>
      </c>
      <c r="B240" s="0" t="n">
        <v>10.566</v>
      </c>
      <c r="C240" s="0" t="n">
        <v>1.562</v>
      </c>
      <c r="D240" s="0" t="n">
        <v>0.05199</v>
      </c>
      <c r="E240" s="0" t="n">
        <v>0.1811</v>
      </c>
      <c r="F240" s="0" t="n">
        <v>0.745</v>
      </c>
      <c r="G240" s="0" t="n">
        <v>4.183</v>
      </c>
      <c r="H240" s="10" t="n">
        <v>0.006433</v>
      </c>
      <c r="I240" s="10" t="n">
        <v>0.6504</v>
      </c>
      <c r="J240" s="10" t="n">
        <v>0.00633</v>
      </c>
      <c r="K240" s="10" t="n">
        <f aca="false">J240/I240*100</f>
        <v>0.973247232472325</v>
      </c>
      <c r="L240" s="10" t="n">
        <v>0.0118</v>
      </c>
      <c r="M240" s="10" t="n">
        <f aca="false">L240/I240*100</f>
        <v>1.81426814268143</v>
      </c>
      <c r="N240" s="10" t="n">
        <v>0.012</v>
      </c>
      <c r="O240" s="10" t="n">
        <f aca="false">N240*100/I240</f>
        <v>1.8450184501845</v>
      </c>
      <c r="P240" s="10" t="n">
        <v>0.00214</v>
      </c>
      <c r="Q240" s="10" t="n">
        <f aca="false">P240/I240*100</f>
        <v>0.329028290282903</v>
      </c>
      <c r="R240" s="0" t="n">
        <f aca="false">(A240-C240)/A240</f>
        <v>0.543141269377011</v>
      </c>
      <c r="S240" s="0" t="n">
        <f aca="false">1+(1-R240)^2+2*0.938^2*D240^2*R240^2/E240</f>
        <v>1.21646777220296</v>
      </c>
      <c r="T240" s="0" t="n">
        <f aca="false">D240*E240*E240/2/PI()*137.036*137.036/0.38938/S240</f>
        <v>10.7590010010243</v>
      </c>
      <c r="U240" s="0" t="n">
        <f aca="false">PI()*R240/D240/C240</f>
        <v>21.011730830442</v>
      </c>
      <c r="V240" s="10" t="n">
        <f aca="false">F240*T240*U240/1000</f>
        <v>0.168418598613294</v>
      </c>
    </row>
    <row r="241" customFormat="false" ht="15" hidden="false" customHeight="false" outlineLevel="0" collapsed="false">
      <c r="A241" s="0" t="n">
        <v>3.419</v>
      </c>
      <c r="B241" s="0" t="n">
        <v>10.566</v>
      </c>
      <c r="C241" s="0" t="n">
        <v>1.577</v>
      </c>
      <c r="D241" s="0" t="n">
        <v>0.05289</v>
      </c>
      <c r="E241" s="0" t="n">
        <v>0.1828</v>
      </c>
      <c r="F241" s="0" t="n">
        <v>0.749</v>
      </c>
      <c r="G241" s="0" t="n">
        <v>4.154</v>
      </c>
      <c r="H241" s="10" t="n">
        <v>0.006492</v>
      </c>
      <c r="I241" s="10" t="n">
        <v>0.6712</v>
      </c>
      <c r="J241" s="10" t="n">
        <v>0.00644</v>
      </c>
      <c r="K241" s="10" t="n">
        <f aca="false">J241/I241*100</f>
        <v>0.959475566150179</v>
      </c>
      <c r="L241" s="10" t="n">
        <v>0.0121</v>
      </c>
      <c r="M241" s="10" t="n">
        <f aca="false">L241/I241*100</f>
        <v>1.80274135876043</v>
      </c>
      <c r="N241" s="10" t="n">
        <v>0.012</v>
      </c>
      <c r="O241" s="10" t="n">
        <f aca="false">N241*100/I241</f>
        <v>1.78784266984505</v>
      </c>
      <c r="P241" s="10" t="n">
        <v>0.002</v>
      </c>
      <c r="Q241" s="10" t="n">
        <f aca="false">P241/I241*100</f>
        <v>0.297973778307509</v>
      </c>
      <c r="R241" s="0" t="n">
        <f aca="false">(A241-C241)/A241</f>
        <v>0.538754021643755</v>
      </c>
      <c r="S241" s="0" t="n">
        <f aca="false">1+(1-R241)^2+2*0.938^2*D241^2*R241^2/E241</f>
        <v>1.22056390860132</v>
      </c>
      <c r="T241" s="0" t="n">
        <f aca="false">D241*E241*E241/2/PI()*137.036*137.036/0.38938/S241</f>
        <v>11.1142782011288</v>
      </c>
      <c r="U241" s="0" t="n">
        <f aca="false">PI()*R241/D241/C241</f>
        <v>20.2924805049134</v>
      </c>
      <c r="V241" s="10" t="n">
        <f aca="false">F241*T241*U241/1000</f>
        <v>0.16892666901822</v>
      </c>
    </row>
    <row r="242" customFormat="false" ht="15" hidden="false" customHeight="false" outlineLevel="0" collapsed="false">
      <c r="A242" s="0" t="n">
        <v>3.419</v>
      </c>
      <c r="B242" s="0" t="n">
        <v>12.166</v>
      </c>
      <c r="C242" s="0" t="n">
        <v>0.572</v>
      </c>
      <c r="D242" s="0" t="n">
        <v>0.01645</v>
      </c>
      <c r="E242" s="0" t="n">
        <v>0.0879</v>
      </c>
      <c r="F242" s="0" t="n">
        <v>0.321</v>
      </c>
      <c r="G242" s="0" t="n">
        <v>6.135</v>
      </c>
      <c r="H242" s="10" t="n">
        <v>0.002903</v>
      </c>
      <c r="I242" s="10" t="n">
        <v>0.2794</v>
      </c>
      <c r="J242" s="10" t="n">
        <v>0.00646</v>
      </c>
      <c r="K242" s="10" t="n">
        <f aca="false">J242/I242*100</f>
        <v>2.31209735146743</v>
      </c>
      <c r="L242" s="10" t="n">
        <v>0.01</v>
      </c>
      <c r="M242" s="10" t="n">
        <f aca="false">L242/I242*100</f>
        <v>3.57909806728704</v>
      </c>
      <c r="N242" s="10" t="n">
        <v>0.0185</v>
      </c>
      <c r="O242" s="10" t="n">
        <f aca="false">N242*100/I242</f>
        <v>6.62133142448103</v>
      </c>
      <c r="P242" s="10" t="n">
        <v>0.0268</v>
      </c>
      <c r="Q242" s="10" t="n">
        <f aca="false">P242/I242*100</f>
        <v>9.59198282032928</v>
      </c>
      <c r="R242" s="0" t="n">
        <f aca="false">(A242-C242)/A242</f>
        <v>0.832699619771863</v>
      </c>
      <c r="S242" s="0" t="n">
        <f aca="false">1+(1-R242)^2+2*0.938^2*D242^2*R242^2/E242</f>
        <v>1.03174567453534</v>
      </c>
      <c r="T242" s="0" t="n">
        <f aca="false">D242*E242*E242/2/PI()*137.036*137.036/0.38938/S242</f>
        <v>0.945555082020809</v>
      </c>
      <c r="U242" s="0" t="n">
        <f aca="false">PI()*R242/D242/C242</f>
        <v>278.020172181255</v>
      </c>
      <c r="V242" s="10" t="n">
        <f aca="false">F242*T242*U242/1000</f>
        <v>0.0843855671340018</v>
      </c>
    </row>
    <row r="243" customFormat="false" ht="15" hidden="false" customHeight="false" outlineLevel="0" collapsed="false">
      <c r="A243" s="0" t="n">
        <v>3.419</v>
      </c>
      <c r="B243" s="0" t="n">
        <v>12.166</v>
      </c>
      <c r="C243" s="0" t="n">
        <v>0.578</v>
      </c>
      <c r="D243" s="0" t="n">
        <v>0.01667</v>
      </c>
      <c r="E243" s="0" t="n">
        <v>0.0888</v>
      </c>
      <c r="F243" s="0" t="n">
        <v>0.324</v>
      </c>
      <c r="G243" s="0" t="n">
        <v>6.121</v>
      </c>
      <c r="H243" s="10" t="n">
        <v>0.00291</v>
      </c>
      <c r="I243" s="10" t="n">
        <v>0.2804</v>
      </c>
      <c r="J243" s="10" t="n">
        <v>0.00643</v>
      </c>
      <c r="K243" s="10" t="n">
        <f aca="false">J243/I243*100</f>
        <v>2.29315263908702</v>
      </c>
      <c r="L243" s="10" t="n">
        <v>0.0099</v>
      </c>
      <c r="M243" s="10" t="n">
        <f aca="false">L243/I243*100</f>
        <v>3.53067047075606</v>
      </c>
      <c r="N243" s="10" t="n">
        <v>0.0185</v>
      </c>
      <c r="O243" s="10" t="n">
        <f aca="false">N243*100/I243</f>
        <v>6.59771754636234</v>
      </c>
      <c r="P243" s="10" t="n">
        <v>0.0261</v>
      </c>
      <c r="Q243" s="10" t="n">
        <f aca="false">P243/I243*100</f>
        <v>9.30813124108417</v>
      </c>
      <c r="R243" s="0" t="n">
        <f aca="false">(A243-C243)/A243</f>
        <v>0.830944720678561</v>
      </c>
      <c r="S243" s="0" t="n">
        <f aca="false">1+(1-R243)^2+2*0.938^2*D243^2*R243^2/E243</f>
        <v>1.0323819156104</v>
      </c>
      <c r="T243" s="0" t="n">
        <f aca="false">D243*E243*E243/2/PI()*137.036*137.036/0.38938/S243</f>
        <v>0.977320437189212</v>
      </c>
      <c r="U243" s="0" t="n">
        <f aca="false">PI()*R243/D243/C243</f>
        <v>270.930917279138</v>
      </c>
      <c r="V243" s="10" t="n">
        <f aca="false">F243*T243*U243/1000</f>
        <v>0.0857907684975562</v>
      </c>
    </row>
    <row r="244" customFormat="false" ht="15" hidden="false" customHeight="false" outlineLevel="0" collapsed="false">
      <c r="A244" s="0" t="n">
        <v>3.419</v>
      </c>
      <c r="B244" s="0" t="n">
        <v>12.166</v>
      </c>
      <c r="C244" s="0" t="n">
        <v>0.585</v>
      </c>
      <c r="D244" s="0" t="n">
        <v>0.01688</v>
      </c>
      <c r="E244" s="0" t="n">
        <v>0.0898</v>
      </c>
      <c r="F244" s="0" t="n">
        <v>0.327</v>
      </c>
      <c r="G244" s="0" t="n">
        <v>6.11</v>
      </c>
      <c r="H244" s="10" t="n">
        <v>0.002917</v>
      </c>
      <c r="I244" s="10" t="n">
        <v>0.2734</v>
      </c>
      <c r="J244" s="10" t="n">
        <v>0.00636</v>
      </c>
      <c r="K244" s="10" t="n">
        <f aca="false">J244/I244*100</f>
        <v>2.32626188734455</v>
      </c>
      <c r="L244" s="10" t="n">
        <v>0.0097</v>
      </c>
      <c r="M244" s="10" t="n">
        <f aca="false">L244/I244*100</f>
        <v>3.54791514264814</v>
      </c>
      <c r="N244" s="10" t="n">
        <v>0.0184</v>
      </c>
      <c r="O244" s="10" t="n">
        <f aca="false">N244*100/I244</f>
        <v>6.73006583760058</v>
      </c>
      <c r="P244" s="10" t="n">
        <v>0.0254</v>
      </c>
      <c r="Q244" s="10" t="n">
        <f aca="false">P244/I244*100</f>
        <v>9.29041697147037</v>
      </c>
      <c r="R244" s="0" t="n">
        <f aca="false">(A244-C244)/A244</f>
        <v>0.828897338403042</v>
      </c>
      <c r="S244" s="0" t="n">
        <f aca="false">1+(1-R244)^2+2*0.938^2*D244^2*R244^2/E244</f>
        <v>1.03311236028622</v>
      </c>
      <c r="T244" s="0" t="n">
        <f aca="false">D244*E244*E244/2/PI()*137.036*137.036/0.38938/S244</f>
        <v>1.01133117676283</v>
      </c>
      <c r="U244" s="0" t="n">
        <f aca="false">PI()*R244/D244/C244</f>
        <v>263.707395482149</v>
      </c>
      <c r="V244" s="10" t="n">
        <f aca="false">F244*T244*U244/1000</f>
        <v>0.0872094319642458</v>
      </c>
    </row>
    <row r="245" customFormat="false" ht="15" hidden="false" customHeight="false" outlineLevel="0" collapsed="false">
      <c r="A245" s="0" t="n">
        <v>3.419</v>
      </c>
      <c r="B245" s="0" t="n">
        <v>12.166</v>
      </c>
      <c r="C245" s="0" t="n">
        <v>0.591</v>
      </c>
      <c r="D245" s="0" t="n">
        <v>0.0171</v>
      </c>
      <c r="E245" s="0" t="n">
        <v>0.0907</v>
      </c>
      <c r="F245" s="0" t="n">
        <v>0.331</v>
      </c>
      <c r="G245" s="0" t="n">
        <v>6.096</v>
      </c>
      <c r="H245" s="10" t="n">
        <v>0.002924</v>
      </c>
      <c r="I245" s="10" t="n">
        <v>0.275</v>
      </c>
      <c r="J245" s="10" t="n">
        <v>0.00634</v>
      </c>
      <c r="K245" s="10" t="n">
        <f aca="false">J245/I245*100</f>
        <v>2.30545454545455</v>
      </c>
      <c r="L245" s="10" t="n">
        <v>0.00962</v>
      </c>
      <c r="M245" s="10" t="n">
        <f aca="false">L245/I245*100</f>
        <v>3.49818181818182</v>
      </c>
      <c r="N245" s="10" t="n">
        <v>0.0181</v>
      </c>
      <c r="O245" s="10" t="n">
        <f aca="false">N245*100/I245</f>
        <v>6.58181818181818</v>
      </c>
      <c r="P245" s="10" t="n">
        <v>0.0247</v>
      </c>
      <c r="Q245" s="10" t="n">
        <f aca="false">P245/I245*100</f>
        <v>8.98181818181818</v>
      </c>
      <c r="R245" s="0" t="n">
        <f aca="false">(A245-C245)/A245</f>
        <v>0.82714243930974</v>
      </c>
      <c r="S245" s="0" t="n">
        <f aca="false">1+(1-R245)^2+2*0.938^2*D245^2*R245^2/E245</f>
        <v>1.03376107205877</v>
      </c>
      <c r="T245" s="0" t="n">
        <f aca="false">D245*E245*E245/2/PI()*137.036*137.036/0.38938/S245</f>
        <v>1.04449495821097</v>
      </c>
      <c r="U245" s="0" t="n">
        <f aca="false">PI()*R245/D245/C245</f>
        <v>257.126350501956</v>
      </c>
      <c r="V245" s="10" t="n">
        <f aca="false">F245*T245*U245/1000</f>
        <v>0.0888957354951412</v>
      </c>
    </row>
    <row r="246" customFormat="false" ht="15" hidden="false" customHeight="false" outlineLevel="0" collapsed="false">
      <c r="A246" s="0" t="n">
        <v>3.419</v>
      </c>
      <c r="B246" s="0" t="n">
        <v>12.166</v>
      </c>
      <c r="C246" s="0" t="n">
        <v>0.597</v>
      </c>
      <c r="D246" s="0" t="n">
        <v>0.01731</v>
      </c>
      <c r="E246" s="0" t="n">
        <v>0.0917</v>
      </c>
      <c r="F246" s="0" t="n">
        <v>0.334</v>
      </c>
      <c r="G246" s="0" t="n">
        <v>6.086</v>
      </c>
      <c r="H246" s="10" t="n">
        <v>0.002931</v>
      </c>
      <c r="I246" s="10" t="n">
        <v>0.2617</v>
      </c>
      <c r="J246" s="10" t="n">
        <v>0.00622</v>
      </c>
      <c r="K246" s="10" t="n">
        <f aca="false">J246/I246*100</f>
        <v>2.37676729079098</v>
      </c>
      <c r="L246" s="10" t="n">
        <v>0.00934</v>
      </c>
      <c r="M246" s="10" t="n">
        <f aca="false">L246/I246*100</f>
        <v>3.56897210546427</v>
      </c>
      <c r="N246" s="10" t="n">
        <v>0.0179</v>
      </c>
      <c r="O246" s="10" t="n">
        <f aca="false">N246*100/I246</f>
        <v>6.83989300726022</v>
      </c>
      <c r="P246" s="10" t="n">
        <v>0.0241</v>
      </c>
      <c r="Q246" s="10" t="n">
        <f aca="false">P246/I246*100</f>
        <v>9.20901795949561</v>
      </c>
      <c r="R246" s="0" t="n">
        <f aca="false">(A246-C246)/A246</f>
        <v>0.825387540216438</v>
      </c>
      <c r="S246" s="0" t="n">
        <f aca="false">1+(1-R246)^2+2*0.938^2*D246^2*R246^2/E246</f>
        <v>1.03440671601759</v>
      </c>
      <c r="T246" s="0" t="n">
        <f aca="false">D246*E246*E246/2/PI()*137.036*137.036/0.38938/S246</f>
        <v>1.08009074605139</v>
      </c>
      <c r="U246" s="0" t="n">
        <f aca="false">PI()*R246/D246/C246</f>
        <v>250.920637532793</v>
      </c>
      <c r="V246" s="10" t="n">
        <f aca="false">F246*T246*U246/1000</f>
        <v>0.0905196975698903</v>
      </c>
    </row>
    <row r="247" customFormat="false" ht="15" hidden="false" customHeight="false" outlineLevel="0" collapsed="false">
      <c r="A247" s="0" t="n">
        <v>3.419</v>
      </c>
      <c r="B247" s="0" t="n">
        <v>12.166</v>
      </c>
      <c r="C247" s="0" t="n">
        <v>0.603</v>
      </c>
      <c r="D247" s="0" t="n">
        <v>0.01753</v>
      </c>
      <c r="E247" s="0" t="n">
        <v>0.0926</v>
      </c>
      <c r="F247" s="0" t="n">
        <v>0.337</v>
      </c>
      <c r="G247" s="0" t="n">
        <v>6.072</v>
      </c>
      <c r="H247" s="10" t="n">
        <v>0.002938</v>
      </c>
      <c r="I247" s="10" t="n">
        <v>0.2519</v>
      </c>
      <c r="J247" s="10" t="n">
        <v>0.00612</v>
      </c>
      <c r="K247" s="10" t="n">
        <f aca="false">J247/I247*100</f>
        <v>2.42953552997221</v>
      </c>
      <c r="L247" s="10" t="n">
        <v>0.00914</v>
      </c>
      <c r="M247" s="10" t="n">
        <f aca="false">L247/I247*100</f>
        <v>3.62842397776896</v>
      </c>
      <c r="N247" s="10" t="n">
        <v>0.0178</v>
      </c>
      <c r="O247" s="10" t="n">
        <f aca="false">N247*100/I247</f>
        <v>7.06629614926558</v>
      </c>
      <c r="P247" s="10" t="n">
        <v>0.0236</v>
      </c>
      <c r="Q247" s="10" t="n">
        <f aca="false">P247/I247*100</f>
        <v>9.3687971417229</v>
      </c>
      <c r="R247" s="0" t="n">
        <f aca="false">(A247-C247)/A247</f>
        <v>0.823632641123135</v>
      </c>
      <c r="S247" s="0" t="n">
        <f aca="false">1+(1-R247)^2+2*0.938^2*D247^2*R247^2/E247</f>
        <v>1.03506690839849</v>
      </c>
      <c r="T247" s="0" t="n">
        <f aca="false">D247*E247*E247/2/PI()*137.036*137.036/0.38938/S247</f>
        <v>1.11468280760131</v>
      </c>
      <c r="U247" s="0" t="n">
        <f aca="false">PI()*R247/D247/C247</f>
        <v>244.784657678446</v>
      </c>
      <c r="V247" s="10" t="n">
        <f aca="false">F247*T247*U247/1000</f>
        <v>0.091952893074334</v>
      </c>
    </row>
    <row r="248" customFormat="false" ht="15" hidden="false" customHeight="false" outlineLevel="0" collapsed="false">
      <c r="A248" s="0" t="n">
        <v>3.419</v>
      </c>
      <c r="B248" s="0" t="n">
        <v>12.166</v>
      </c>
      <c r="C248" s="0" t="n">
        <v>0.609</v>
      </c>
      <c r="D248" s="0" t="n">
        <v>0.01775</v>
      </c>
      <c r="E248" s="0" t="n">
        <v>0.0936</v>
      </c>
      <c r="F248" s="0" t="n">
        <v>0.34</v>
      </c>
      <c r="G248" s="0" t="n">
        <v>6.059</v>
      </c>
      <c r="H248" s="10" t="n">
        <v>0.002945</v>
      </c>
      <c r="I248" s="10" t="n">
        <v>0.2652</v>
      </c>
      <c r="J248" s="10" t="n">
        <v>0.00609</v>
      </c>
      <c r="K248" s="10" t="n">
        <f aca="false">J248/I248*100</f>
        <v>2.29638009049774</v>
      </c>
      <c r="L248" s="10" t="n">
        <v>0.0092</v>
      </c>
      <c r="M248" s="10" t="n">
        <f aca="false">L248/I248*100</f>
        <v>3.46907993966817</v>
      </c>
      <c r="N248" s="10" t="n">
        <v>0.0174</v>
      </c>
      <c r="O248" s="10" t="n">
        <f aca="false">N248*100/I248</f>
        <v>6.56108597285068</v>
      </c>
      <c r="P248" s="10" t="n">
        <v>0.0229</v>
      </c>
      <c r="Q248" s="10" t="n">
        <f aca="false">P248/I248*100</f>
        <v>8.63499245852187</v>
      </c>
      <c r="R248" s="0" t="n">
        <f aca="false">(A248-C248)/A248</f>
        <v>0.821877742029833</v>
      </c>
      <c r="S248" s="0" t="n">
        <f aca="false">1+(1-R248)^2+2*0.938^2*D248^2*R248^2/E248</f>
        <v>1.03572856112791</v>
      </c>
      <c r="T248" s="0" t="n">
        <f aca="false">D248*E248*E248/2/PI()*137.036*137.036/0.38938/S248</f>
        <v>1.15244428864922</v>
      </c>
      <c r="U248" s="0" t="n">
        <f aca="false">PI()*R248/D248/C248</f>
        <v>238.858907607474</v>
      </c>
      <c r="V248" s="10" t="n">
        <f aca="false">F248*T248*U248/1000</f>
        <v>0.0935923385141765</v>
      </c>
    </row>
    <row r="249" customFormat="false" ht="15" hidden="false" customHeight="false" outlineLevel="0" collapsed="false">
      <c r="A249" s="0" t="n">
        <v>3.419</v>
      </c>
      <c r="B249" s="0" t="n">
        <v>12.166</v>
      </c>
      <c r="C249" s="0" t="n">
        <v>0.616</v>
      </c>
      <c r="D249" s="0" t="n">
        <v>0.01797</v>
      </c>
      <c r="E249" s="0" t="n">
        <v>0.0945</v>
      </c>
      <c r="F249" s="0" t="n">
        <v>0.344</v>
      </c>
      <c r="G249" s="0" t="n">
        <v>6.047</v>
      </c>
      <c r="H249" s="10" t="n">
        <v>0.002953</v>
      </c>
      <c r="I249" s="10" t="n">
        <v>0.2782</v>
      </c>
      <c r="J249" s="10" t="n">
        <v>0.00608</v>
      </c>
      <c r="K249" s="10" t="n">
        <f aca="false">J249/I249*100</f>
        <v>2.18547807332854</v>
      </c>
      <c r="L249" s="10" t="n">
        <v>0.00928</v>
      </c>
      <c r="M249" s="10" t="n">
        <f aca="false">L249/I249*100</f>
        <v>3.33572969086988</v>
      </c>
      <c r="N249" s="10" t="n">
        <v>0.0173</v>
      </c>
      <c r="O249" s="10" t="n">
        <f aca="false">N249*100/I249</f>
        <v>6.21854780733285</v>
      </c>
      <c r="P249" s="10" t="n">
        <v>0.0224</v>
      </c>
      <c r="Q249" s="10" t="n">
        <f aca="false">P249/I249*100</f>
        <v>8.05176132278936</v>
      </c>
      <c r="R249" s="0" t="n">
        <f aca="false">(A249-C249)/A249</f>
        <v>0.819830359754314</v>
      </c>
      <c r="S249" s="0" t="n">
        <f aca="false">1+(1-R249)^2+2*0.938^2*D249^2*R249^2/E249</f>
        <v>1.03650264978758</v>
      </c>
      <c r="T249" s="0" t="n">
        <f aca="false">D249*E249*E249/2/PI()*137.036*137.036/0.38938/S249</f>
        <v>1.18838487290645</v>
      </c>
      <c r="U249" s="0" t="n">
        <f aca="false">PI()*R249/D249/C249</f>
        <v>232.672512935884</v>
      </c>
      <c r="V249" s="10" t="n">
        <f aca="false">F249*T249*U249/1000</f>
        <v>0.0951175461816625</v>
      </c>
    </row>
    <row r="250" customFormat="false" ht="15" hidden="false" customHeight="false" outlineLevel="0" collapsed="false">
      <c r="A250" s="0" t="n">
        <v>3.419</v>
      </c>
      <c r="B250" s="0" t="n">
        <v>12.166</v>
      </c>
      <c r="C250" s="0" t="n">
        <v>0.622</v>
      </c>
      <c r="D250" s="0" t="n">
        <v>0.01819</v>
      </c>
      <c r="E250" s="0" t="n">
        <v>0.0955</v>
      </c>
      <c r="F250" s="0" t="n">
        <v>0.347</v>
      </c>
      <c r="G250" s="0" t="n">
        <v>6.034</v>
      </c>
      <c r="H250" s="10" t="n">
        <v>0.00296</v>
      </c>
      <c r="I250" s="10" t="n">
        <v>0.295</v>
      </c>
      <c r="J250" s="10" t="n">
        <v>0.00606</v>
      </c>
      <c r="K250" s="10" t="n">
        <f aca="false">J250/I250*100</f>
        <v>2.05423728813559</v>
      </c>
      <c r="L250" s="10" t="n">
        <v>0.0094</v>
      </c>
      <c r="M250" s="10" t="n">
        <f aca="false">L250/I250*100</f>
        <v>3.1864406779661</v>
      </c>
      <c r="N250" s="10" t="n">
        <v>0.0176</v>
      </c>
      <c r="O250" s="10" t="n">
        <f aca="false">N250*100/I250</f>
        <v>5.96610169491525</v>
      </c>
      <c r="P250" s="10" t="n">
        <v>0.0218</v>
      </c>
      <c r="Q250" s="10" t="n">
        <f aca="false">P250/I250*100</f>
        <v>7.38983050847458</v>
      </c>
      <c r="R250" s="0" t="n">
        <f aca="false">(A250-C250)/A250</f>
        <v>0.818075460661012</v>
      </c>
      <c r="S250" s="0" t="n">
        <f aca="false">1+(1-R250)^2+2*0.938^2*D250^2*R250^2/E250</f>
        <v>1.03717676599779</v>
      </c>
      <c r="T250" s="0" t="n">
        <f aca="false">D250*E250*E250/2/PI()*137.036*137.036/0.38938/S250</f>
        <v>1.22772896019195</v>
      </c>
      <c r="U250" s="0" t="n">
        <f aca="false">PI()*R250/D250/C250</f>
        <v>227.153877461267</v>
      </c>
      <c r="V250" s="10" t="n">
        <f aca="false">F250*T250*U250/1000</f>
        <v>0.0967725376413449</v>
      </c>
    </row>
    <row r="251" customFormat="false" ht="15" hidden="false" customHeight="false" outlineLevel="0" collapsed="false">
      <c r="A251" s="0" t="n">
        <v>3.419</v>
      </c>
      <c r="B251" s="0" t="n">
        <v>12.166</v>
      </c>
      <c r="C251" s="0" t="n">
        <v>0.628</v>
      </c>
      <c r="D251" s="0" t="n">
        <v>0.01841</v>
      </c>
      <c r="E251" s="0" t="n">
        <v>0.0964</v>
      </c>
      <c r="F251" s="0" t="n">
        <v>0.35</v>
      </c>
      <c r="G251" s="0" t="n">
        <v>6.022</v>
      </c>
      <c r="H251" s="10" t="n">
        <v>0.002967</v>
      </c>
      <c r="I251" s="10" t="n">
        <v>0.29</v>
      </c>
      <c r="J251" s="10" t="n">
        <v>0.00602</v>
      </c>
      <c r="K251" s="10" t="n">
        <f aca="false">J251/I251*100</f>
        <v>2.07586206896552</v>
      </c>
      <c r="L251" s="10" t="n">
        <v>0.00926</v>
      </c>
      <c r="M251" s="10" t="n">
        <f aca="false">L251/I251*100</f>
        <v>3.19310344827586</v>
      </c>
      <c r="N251" s="10" t="n">
        <v>0.0167</v>
      </c>
      <c r="O251" s="10" t="n">
        <f aca="false">N251*100/I251</f>
        <v>5.75862068965517</v>
      </c>
      <c r="P251" s="10" t="n">
        <v>0.0214</v>
      </c>
      <c r="Q251" s="10" t="n">
        <f aca="false">P251/I251*100</f>
        <v>7.37931034482758</v>
      </c>
      <c r="R251" s="0" t="n">
        <f aca="false">(A251-C251)/A251</f>
        <v>0.81632056156771</v>
      </c>
      <c r="S251" s="0" t="n">
        <f aca="false">1+(1-R251)^2+2*0.938^2*D251^2*R251^2/E251</f>
        <v>1.03786089262025</v>
      </c>
      <c r="T251" s="0" t="n">
        <f aca="false">D251*E251*E251/2/PI()*137.036*137.036/0.38938/S251</f>
        <v>1.26527389011797</v>
      </c>
      <c r="U251" s="0" t="n">
        <f aca="false">PI()*R251/D251/C251</f>
        <v>221.818199676461</v>
      </c>
      <c r="V251" s="10" t="n">
        <f aca="false">F251*T251*U251/1000</f>
        <v>0.0982312717412604</v>
      </c>
    </row>
    <row r="252" customFormat="false" ht="15" hidden="false" customHeight="false" outlineLevel="0" collapsed="false">
      <c r="A252" s="0" t="n">
        <v>3.419</v>
      </c>
      <c r="B252" s="0" t="n">
        <v>12.166</v>
      </c>
      <c r="C252" s="0" t="n">
        <v>0.634</v>
      </c>
      <c r="D252" s="0" t="n">
        <v>0.01864</v>
      </c>
      <c r="E252" s="0" t="n">
        <v>0.0974</v>
      </c>
      <c r="F252" s="0" t="n">
        <v>0.353</v>
      </c>
      <c r="G252" s="0" t="n">
        <v>6.008</v>
      </c>
      <c r="H252" s="10" t="n">
        <v>0.002975</v>
      </c>
      <c r="I252" s="10" t="n">
        <v>0.2999</v>
      </c>
      <c r="J252" s="10" t="n">
        <v>0.00599</v>
      </c>
      <c r="K252" s="10" t="n">
        <f aca="false">J252/I252*100</f>
        <v>1.99733244414805</v>
      </c>
      <c r="L252" s="10" t="n">
        <v>0.00929</v>
      </c>
      <c r="M252" s="10" t="n">
        <f aca="false">L252/I252*100</f>
        <v>3.09769923307769</v>
      </c>
      <c r="N252" s="10" t="n">
        <v>0.0155</v>
      </c>
      <c r="O252" s="10" t="n">
        <f aca="false">N252*100/I252</f>
        <v>5.16838946315439</v>
      </c>
      <c r="P252" s="10" t="n">
        <v>0.0208</v>
      </c>
      <c r="Q252" s="10" t="n">
        <f aca="false">P252/I252*100</f>
        <v>6.93564521507169</v>
      </c>
      <c r="R252" s="0" t="n">
        <f aca="false">(A252-C252)/A252</f>
        <v>0.814565662474408</v>
      </c>
      <c r="S252" s="0" t="n">
        <f aca="false">1+(1-R252)^2+2*0.938^2*D252^2*R252^2/E252</f>
        <v>1.03855094842154</v>
      </c>
      <c r="T252" s="0" t="n">
        <f aca="false">D252*E252*E252/2/PI()*137.036*137.036/0.38938/S252</f>
        <v>1.30692857217333</v>
      </c>
      <c r="U252" s="0" t="n">
        <f aca="false">PI()*R252/D252/C252</f>
        <v>216.541332798779</v>
      </c>
      <c r="V252" s="10" t="n">
        <f aca="false">F252*T252*U252/1000</f>
        <v>0.0999004313766004</v>
      </c>
    </row>
    <row r="253" customFormat="false" ht="15" hidden="false" customHeight="false" outlineLevel="0" collapsed="false">
      <c r="A253" s="0" t="n">
        <v>3.419</v>
      </c>
      <c r="B253" s="0" t="n">
        <v>12.166</v>
      </c>
      <c r="C253" s="0" t="n">
        <v>0.64</v>
      </c>
      <c r="D253" s="0" t="n">
        <v>0.01886</v>
      </c>
      <c r="E253" s="0" t="n">
        <v>0.0983</v>
      </c>
      <c r="F253" s="0" t="n">
        <v>0.356</v>
      </c>
      <c r="G253" s="0" t="n">
        <v>5.996</v>
      </c>
      <c r="H253" s="10" t="n">
        <v>0.002982</v>
      </c>
      <c r="I253" s="10" t="n">
        <v>0.2894</v>
      </c>
      <c r="J253" s="10" t="n">
        <v>0.00591</v>
      </c>
      <c r="K253" s="10" t="n">
        <f aca="false">J253/I253*100</f>
        <v>2.04215618521078</v>
      </c>
      <c r="L253" s="10" t="n">
        <v>0.00909</v>
      </c>
      <c r="M253" s="10" t="n">
        <f aca="false">L253/I253*100</f>
        <v>3.14098134070491</v>
      </c>
      <c r="N253" s="10" t="n">
        <v>0.0172</v>
      </c>
      <c r="O253" s="10" t="n">
        <f aca="false">N253*100/I253</f>
        <v>5.94333102971665</v>
      </c>
      <c r="P253" s="10" t="n">
        <v>0.0204</v>
      </c>
      <c r="Q253" s="10" t="n">
        <f aca="false">P253/I253*100</f>
        <v>7.04906703524533</v>
      </c>
      <c r="R253" s="0" t="n">
        <f aca="false">(A253-C253)/A253</f>
        <v>0.812810763381106</v>
      </c>
      <c r="S253" s="0" t="n">
        <f aca="false">1+(1-R253)^2+2*0.938^2*D253^2*R253^2/E253</f>
        <v>1.03924653822057</v>
      </c>
      <c r="T253" s="0" t="n">
        <f aca="false">D253*E253*E253/2/PI()*137.036*137.036/0.38938/S253</f>
        <v>1.34600283645489</v>
      </c>
      <c r="U253" s="0" t="n">
        <f aca="false">PI()*R253/D253/C253</f>
        <v>211.552253694724</v>
      </c>
      <c r="V253" s="10" t="n">
        <f aca="false">F253*T253*U253/1000</f>
        <v>0.101370976337222</v>
      </c>
    </row>
    <row r="254" customFormat="false" ht="15" hidden="false" customHeight="false" outlineLevel="0" collapsed="false">
      <c r="A254" s="0" t="n">
        <v>3.419</v>
      </c>
      <c r="B254" s="0" t="n">
        <v>12.166</v>
      </c>
      <c r="C254" s="0" t="n">
        <v>0.647</v>
      </c>
      <c r="D254" s="0" t="n">
        <v>0.01908</v>
      </c>
      <c r="E254" s="0" t="n">
        <v>0.0993</v>
      </c>
      <c r="F254" s="0" t="n">
        <v>0.36</v>
      </c>
      <c r="G254" s="0" t="n">
        <v>5.985</v>
      </c>
      <c r="H254" s="10" t="n">
        <v>0.00299</v>
      </c>
      <c r="I254" s="10" t="n">
        <v>0.2952</v>
      </c>
      <c r="J254" s="10" t="n">
        <v>0.00593</v>
      </c>
      <c r="K254" s="10" t="n">
        <f aca="false">J254/I254*100</f>
        <v>2.00880758807588</v>
      </c>
      <c r="L254" s="10" t="n">
        <v>0.00909</v>
      </c>
      <c r="M254" s="10" t="n">
        <f aca="false">L254/I254*100</f>
        <v>3.07926829268293</v>
      </c>
      <c r="N254" s="10" t="n">
        <v>0.0524</v>
      </c>
      <c r="O254" s="10" t="n">
        <f aca="false">N254*100/I254</f>
        <v>17.7506775067751</v>
      </c>
      <c r="P254" s="10" t="n">
        <v>0.0199</v>
      </c>
      <c r="Q254" s="10" t="n">
        <f aca="false">P254/I254*100</f>
        <v>6.74119241192412</v>
      </c>
      <c r="R254" s="0" t="n">
        <f aca="false">(A254-C254)/A254</f>
        <v>0.810763381105586</v>
      </c>
      <c r="S254" s="0" t="n">
        <f aca="false">1+(1-R254)^2+2*0.938^2*D254^2*R254^2/E254</f>
        <v>1.04005113802256</v>
      </c>
      <c r="T254" s="0" t="n">
        <f aca="false">D254*E254*E254/2/PI()*137.036*137.036/0.38938/S254</f>
        <v>1.38847483002346</v>
      </c>
      <c r="U254" s="0" t="n">
        <f aca="false">PI()*R254/D254/C254</f>
        <v>206.32951000108</v>
      </c>
      <c r="V254" s="10" t="n">
        <f aca="false">F254*T254*U254/1000</f>
        <v>0.103133999277927</v>
      </c>
    </row>
    <row r="255" customFormat="false" ht="15" hidden="false" customHeight="false" outlineLevel="0" collapsed="false">
      <c r="A255" s="0" t="n">
        <v>3.419</v>
      </c>
      <c r="B255" s="0" t="n">
        <v>12.166</v>
      </c>
      <c r="C255" s="0" t="n">
        <v>0.653</v>
      </c>
      <c r="D255" s="0" t="n">
        <v>0.01931</v>
      </c>
      <c r="E255" s="0" t="n">
        <v>0.1002</v>
      </c>
      <c r="F255" s="0" t="n">
        <v>0.363</v>
      </c>
      <c r="G255" s="0" t="n">
        <v>5.971</v>
      </c>
      <c r="H255" s="10" t="n">
        <v>0.002997</v>
      </c>
      <c r="I255" s="10" t="n">
        <v>0.2786</v>
      </c>
      <c r="J255" s="10" t="n">
        <v>0.00584</v>
      </c>
      <c r="K255" s="10" t="n">
        <f aca="false">J255/I255*100</f>
        <v>2.09619526202441</v>
      </c>
      <c r="L255" s="10" t="n">
        <v>0.00881</v>
      </c>
      <c r="M255" s="10" t="n">
        <f aca="false">L255/I255*100</f>
        <v>3.16223977027997</v>
      </c>
      <c r="N255" s="10" t="n">
        <v>0.0162</v>
      </c>
      <c r="O255" s="10" t="n">
        <f aca="false">N255*100/I255</f>
        <v>5.81478822684853</v>
      </c>
      <c r="P255" s="10" t="n">
        <v>0.0194</v>
      </c>
      <c r="Q255" s="10" t="n">
        <f aca="false">P255/I255*100</f>
        <v>6.96338837042355</v>
      </c>
      <c r="R255" s="0" t="n">
        <f aca="false">(A255-C255)/A255</f>
        <v>0.809008482012284</v>
      </c>
      <c r="S255" s="0" t="n">
        <f aca="false">1+(1-R255)^2+2*0.938^2*D255^2*R255^2/E255</f>
        <v>1.04076362653482</v>
      </c>
      <c r="T255" s="0" t="n">
        <f aca="false">D255*E255*E255/2/PI()*137.036*137.036/0.38938/S255</f>
        <v>1.4298202668838</v>
      </c>
      <c r="U255" s="0" t="n">
        <f aca="false">PI()*R255/D255/C255</f>
        <v>201.56145866876</v>
      </c>
      <c r="V255" s="10" t="n">
        <f aca="false">F255*T255*U255/1000</f>
        <v>0.104615387081693</v>
      </c>
    </row>
    <row r="256" customFormat="false" ht="15" hidden="false" customHeight="false" outlineLevel="0" collapsed="false">
      <c r="A256" s="0" t="n">
        <v>3.419</v>
      </c>
      <c r="B256" s="0" t="n">
        <v>12.166</v>
      </c>
      <c r="C256" s="0" t="n">
        <v>0.659</v>
      </c>
      <c r="D256" s="0" t="n">
        <v>0.01954</v>
      </c>
      <c r="E256" s="0" t="n">
        <v>0.1012</v>
      </c>
      <c r="F256" s="0" t="n">
        <v>0.366</v>
      </c>
      <c r="G256" s="0" t="n">
        <v>5.958</v>
      </c>
      <c r="H256" s="10" t="n">
        <v>0.003005</v>
      </c>
      <c r="I256" s="10" t="n">
        <v>0.2978</v>
      </c>
      <c r="J256" s="10" t="n">
        <v>0.00588</v>
      </c>
      <c r="K256" s="10" t="n">
        <f aca="false">J256/I256*100</f>
        <v>1.974479516454</v>
      </c>
      <c r="L256" s="10" t="n">
        <v>0.00897</v>
      </c>
      <c r="M256" s="10" t="n">
        <f aca="false">L256/I256*100</f>
        <v>3.01208865010074</v>
      </c>
      <c r="N256" s="10" t="n">
        <v>0.0163</v>
      </c>
      <c r="O256" s="10" t="n">
        <f aca="false">N256*100/I256</f>
        <v>5.4734721289456</v>
      </c>
      <c r="P256" s="10" t="n">
        <v>0.019</v>
      </c>
      <c r="Q256" s="10" t="n">
        <f aca="false">P256/I256*100</f>
        <v>6.38012088650101</v>
      </c>
      <c r="R256" s="0" t="n">
        <f aca="false">(A256-C256)/A256</f>
        <v>0.807253582918982</v>
      </c>
      <c r="S256" s="0" t="n">
        <f aca="false">1+(1-R256)^2+2*0.938^2*D256^2*R256^2/E256</f>
        <v>1.04147755710312</v>
      </c>
      <c r="T256" s="0" t="n">
        <f aca="false">D256*E256*E256/2/PI()*137.036*137.036/0.38938/S256</f>
        <v>1.47486240781389</v>
      </c>
      <c r="U256" s="0" t="n">
        <f aca="false">PI()*R256/D256/C256</f>
        <v>196.94723136559</v>
      </c>
      <c r="V256" s="10" t="n">
        <f aca="false">F256*T256*U256/1000</f>
        <v>0.106312044838273</v>
      </c>
    </row>
    <row r="257" customFormat="false" ht="15" hidden="false" customHeight="false" outlineLevel="0" collapsed="false">
      <c r="A257" s="0" t="n">
        <v>3.419</v>
      </c>
      <c r="B257" s="0" t="n">
        <v>12.166</v>
      </c>
      <c r="C257" s="0" t="n">
        <v>0.665</v>
      </c>
      <c r="D257" s="0" t="n">
        <v>0.01977</v>
      </c>
      <c r="E257" s="0" t="n">
        <v>0.1021</v>
      </c>
      <c r="F257" s="0" t="n">
        <v>0.369</v>
      </c>
      <c r="G257" s="0" t="n">
        <v>5.945</v>
      </c>
      <c r="H257" s="10" t="n">
        <v>0.003013</v>
      </c>
      <c r="I257" s="10" t="n">
        <v>0.2803</v>
      </c>
      <c r="J257" s="10" t="n">
        <v>0.00582</v>
      </c>
      <c r="K257" s="10" t="n">
        <f aca="false">J257/I257*100</f>
        <v>2.07634677131645</v>
      </c>
      <c r="L257" s="10" t="n">
        <v>0.00868</v>
      </c>
      <c r="M257" s="10" t="n">
        <f aca="false">L257/I257*100</f>
        <v>3.09668212629326</v>
      </c>
      <c r="N257" s="10" t="n">
        <v>0.0163</v>
      </c>
      <c r="O257" s="10" t="n">
        <f aca="false">N257*100/I257</f>
        <v>5.81519800214056</v>
      </c>
      <c r="P257" s="10" t="n">
        <v>0.0185</v>
      </c>
      <c r="Q257" s="10" t="n">
        <f aca="false">P257/I257*100</f>
        <v>6.60007135212273</v>
      </c>
      <c r="R257" s="0" t="n">
        <f aca="false">(A257-C257)/A257</f>
        <v>0.80549868382568</v>
      </c>
      <c r="S257" s="0" t="n">
        <f aca="false">1+(1-R257)^2+2*0.938^2*D257^2*R257^2/E257</f>
        <v>1.04220148152955</v>
      </c>
      <c r="T257" s="0" t="n">
        <f aca="false">D257*E257*E257/2/PI()*137.036*137.036/0.38938/S257</f>
        <v>1.51782710760787</v>
      </c>
      <c r="U257" s="0" t="n">
        <f aca="false">PI()*R257/D257/C257</f>
        <v>192.480347118403</v>
      </c>
      <c r="V257" s="10" t="n">
        <f aca="false">F257*T257*U257/1000</f>
        <v>0.107804046870553</v>
      </c>
    </row>
    <row r="258" customFormat="false" ht="15" hidden="false" customHeight="false" outlineLevel="0" collapsed="false">
      <c r="A258" s="0" t="n">
        <v>3.419</v>
      </c>
      <c r="B258" s="0" t="n">
        <v>12.266</v>
      </c>
      <c r="C258" s="0" t="n">
        <v>0.831</v>
      </c>
      <c r="D258" s="0" t="n">
        <v>0.0267</v>
      </c>
      <c r="E258" s="0" t="n">
        <v>0.1297</v>
      </c>
      <c r="F258" s="0" t="n">
        <v>0.451</v>
      </c>
      <c r="G258" s="0" t="n">
        <v>5.608</v>
      </c>
      <c r="H258" s="10" t="n">
        <v>0.00318</v>
      </c>
      <c r="I258" s="10" t="n">
        <v>0.3069</v>
      </c>
      <c r="J258" s="10" t="n">
        <v>0.00441</v>
      </c>
      <c r="K258" s="10" t="n">
        <f aca="false">J258/I258*100</f>
        <v>1.43695014662757</v>
      </c>
      <c r="L258" s="10" t="n">
        <v>0.00752</v>
      </c>
      <c r="M258" s="10" t="n">
        <f aca="false">L258/I258*100</f>
        <v>2.45030954708374</v>
      </c>
      <c r="N258" s="10" t="n">
        <v>0.0132</v>
      </c>
      <c r="O258" s="10" t="n">
        <f aca="false">N258*100/I258</f>
        <v>4.3010752688172</v>
      </c>
      <c r="P258" s="10" t="n">
        <v>0.0102</v>
      </c>
      <c r="Q258" s="10" t="n">
        <f aca="false">P258/I258*100</f>
        <v>3.32355816226784</v>
      </c>
      <c r="R258" s="0" t="n">
        <f aca="false">(A258-C258)/A258</f>
        <v>0.756946475577654</v>
      </c>
      <c r="S258" s="0" t="n">
        <f aca="false">1+(1-R258)^2+2*0.938^2*D258^2*R258^2/E258</f>
        <v>1.06461678655289</v>
      </c>
      <c r="T258" s="0" t="n">
        <f aca="false">D258*E258*E258/2/PI()*137.036*137.036/0.38938/S258</f>
        <v>3.23827510685197</v>
      </c>
      <c r="U258" s="0" t="n">
        <f aca="false">PI()*R258/D258/C258</f>
        <v>107.177286822674</v>
      </c>
      <c r="V258" s="10" t="n">
        <f aca="false">F258*T258*U258/1000</f>
        <v>0.156528362511948</v>
      </c>
    </row>
    <row r="259" customFormat="false" ht="15" hidden="false" customHeight="false" outlineLevel="0" collapsed="false">
      <c r="A259" s="0" t="n">
        <v>3.419</v>
      </c>
      <c r="B259" s="0" t="n">
        <v>12.266</v>
      </c>
      <c r="C259" s="0" t="n">
        <v>0.84</v>
      </c>
      <c r="D259" s="0" t="n">
        <v>0.02708</v>
      </c>
      <c r="E259" s="0" t="n">
        <v>0.1311</v>
      </c>
      <c r="F259" s="0" t="n">
        <v>0.456</v>
      </c>
      <c r="G259" s="0" t="n">
        <v>5.59</v>
      </c>
      <c r="H259" s="10" t="n">
        <v>0.003193</v>
      </c>
      <c r="I259" s="10" t="n">
        <v>0.3029</v>
      </c>
      <c r="J259" s="10" t="n">
        <v>0.00441</v>
      </c>
      <c r="K259" s="10" t="n">
        <f aca="false">J259/I259*100</f>
        <v>1.45592604820073</v>
      </c>
      <c r="L259" s="10" t="n">
        <v>0.00743</v>
      </c>
      <c r="M259" s="10" t="n">
        <f aca="false">L259/I259*100</f>
        <v>2.45295477055134</v>
      </c>
      <c r="N259" s="10" t="n">
        <v>0.0153</v>
      </c>
      <c r="O259" s="10" t="n">
        <f aca="false">N259*100/I259</f>
        <v>5.0511720039617</v>
      </c>
      <c r="P259" s="10" t="n">
        <v>0.00993</v>
      </c>
      <c r="Q259" s="10" t="n">
        <f aca="false">P259/I259*100</f>
        <v>3.27830967315946</v>
      </c>
      <c r="R259" s="0" t="n">
        <f aca="false">(A259-C259)/A259</f>
        <v>0.754314126937701</v>
      </c>
      <c r="S259" s="0" t="n">
        <f aca="false">1+(1-R259)^2+2*0.938^2*D259^2*R259^2/E259</f>
        <v>1.06596215115459</v>
      </c>
      <c r="T259" s="0" t="n">
        <f aca="false">D259*E259*E259/2/PI()*137.036*137.036/0.38938/S259</f>
        <v>3.35141412989502</v>
      </c>
      <c r="U259" s="0" t="n">
        <f aca="false">PI()*R259/D259/C259</f>
        <v>104.177556784417</v>
      </c>
      <c r="V259" s="10" t="n">
        <f aca="false">F259*T259*U259/1000</f>
        <v>0.159208813936307</v>
      </c>
    </row>
    <row r="260" customFormat="false" ht="15" hidden="false" customHeight="false" outlineLevel="0" collapsed="false">
      <c r="A260" s="0" t="n">
        <v>3.419</v>
      </c>
      <c r="B260" s="0" t="n">
        <v>12.266</v>
      </c>
      <c r="C260" s="0" t="n">
        <v>0.849</v>
      </c>
      <c r="D260" s="0" t="n">
        <v>0.02747</v>
      </c>
      <c r="E260" s="0" t="n">
        <v>0.1325</v>
      </c>
      <c r="F260" s="0" t="n">
        <v>0.46</v>
      </c>
      <c r="G260" s="0" t="n">
        <v>5.571</v>
      </c>
      <c r="H260" s="10" t="n">
        <v>0.003206</v>
      </c>
      <c r="I260" s="10" t="n">
        <v>0.3218</v>
      </c>
      <c r="J260" s="10" t="n">
        <v>0.0044</v>
      </c>
      <c r="K260" s="10" t="n">
        <f aca="false">J260/I260*100</f>
        <v>1.36730888750777</v>
      </c>
      <c r="L260" s="10" t="n">
        <v>0.00734</v>
      </c>
      <c r="M260" s="10" t="n">
        <f aca="false">L260/I260*100</f>
        <v>2.28091982597887</v>
      </c>
      <c r="N260" s="10" t="n">
        <v>0.0144</v>
      </c>
      <c r="O260" s="10" t="n">
        <f aca="false">N260*100/I260</f>
        <v>4.47482908638906</v>
      </c>
      <c r="P260" s="10" t="n">
        <v>0.00883</v>
      </c>
      <c r="Q260" s="10" t="n">
        <f aca="false">P260/I260*100</f>
        <v>2.74394033561218</v>
      </c>
      <c r="R260" s="0" t="n">
        <f aca="false">(A260-C260)/A260</f>
        <v>0.751681778297748</v>
      </c>
      <c r="S260" s="0" t="n">
        <f aca="false">1+(1-R260)^2+2*0.938^2*D260^2*R260^2/E260</f>
        <v>1.06732439937166</v>
      </c>
      <c r="T260" s="0" t="n">
        <f aca="false">D260*E260*E260/2/PI()*137.036*137.036/0.38938/S260</f>
        <v>3.46824537546085</v>
      </c>
      <c r="U260" s="0" t="n">
        <f aca="false">PI()*R260/D260/C260</f>
        <v>101.255248901469</v>
      </c>
      <c r="V260" s="10" t="n">
        <f aca="false">F260*T260*U260/1000</f>
        <v>0.161541902422081</v>
      </c>
    </row>
    <row r="261" customFormat="false" ht="15" hidden="false" customHeight="false" outlineLevel="0" collapsed="false">
      <c r="A261" s="0" t="n">
        <v>3.419</v>
      </c>
      <c r="B261" s="0" t="n">
        <v>12.266</v>
      </c>
      <c r="C261" s="0" t="n">
        <v>0.858</v>
      </c>
      <c r="D261" s="0" t="n">
        <v>0.02786</v>
      </c>
      <c r="E261" s="0" t="n">
        <v>0.1339</v>
      </c>
      <c r="F261" s="0" t="n">
        <v>0.464</v>
      </c>
      <c r="G261" s="0" t="n">
        <v>5.552</v>
      </c>
      <c r="H261" s="10" t="n">
        <v>0.003219</v>
      </c>
      <c r="I261" s="10" t="n">
        <v>0.3081</v>
      </c>
      <c r="J261" s="10" t="n">
        <v>0.00441</v>
      </c>
      <c r="K261" s="10" t="n">
        <f aca="false">J261/I261*100</f>
        <v>1.43135345666991</v>
      </c>
      <c r="L261" s="10" t="n">
        <v>0.00741</v>
      </c>
      <c r="M261" s="10" t="n">
        <f aca="false">L261/I261*100</f>
        <v>2.40506329113924</v>
      </c>
      <c r="N261" s="10" t="n">
        <v>0.0143</v>
      </c>
      <c r="O261" s="10" t="n">
        <f aca="false">N261*100/I261</f>
        <v>4.64135021097046</v>
      </c>
      <c r="P261" s="10" t="n">
        <v>0.0094</v>
      </c>
      <c r="Q261" s="10" t="n">
        <f aca="false">P261/I261*100</f>
        <v>3.05095748133723</v>
      </c>
      <c r="R261" s="0" t="n">
        <f aca="false">(A261-C261)/A261</f>
        <v>0.749049429657795</v>
      </c>
      <c r="S261" s="0" t="n">
        <f aca="false">1+(1-R261)^2+2*0.938^2*D261^2*R261^2/E261</f>
        <v>1.06869938021728</v>
      </c>
      <c r="T261" s="0" t="n">
        <f aca="false">D261*E261*E261/2/PI()*137.036*137.036/0.38938/S261</f>
        <v>3.58758786322579</v>
      </c>
      <c r="U261" s="0" t="n">
        <f aca="false">PI()*R261/D261/C261</f>
        <v>98.4446117278263</v>
      </c>
      <c r="V261" s="10" t="n">
        <f aca="false">F261*T261*U261/1000</f>
        <v>0.163874914124912</v>
      </c>
    </row>
    <row r="262" customFormat="false" ht="15" hidden="false" customHeight="false" outlineLevel="0" collapsed="false">
      <c r="A262" s="0" t="n">
        <v>3.419</v>
      </c>
      <c r="B262" s="0" t="n">
        <v>12.266</v>
      </c>
      <c r="C262" s="0" t="n">
        <v>0.867</v>
      </c>
      <c r="D262" s="0" t="n">
        <v>0.02825</v>
      </c>
      <c r="E262" s="0" t="n">
        <v>0.1353</v>
      </c>
      <c r="F262" s="0" t="n">
        <v>0.468</v>
      </c>
      <c r="G262" s="0" t="n">
        <v>5.534</v>
      </c>
      <c r="H262" s="10" t="n">
        <v>0.003232</v>
      </c>
      <c r="I262" s="10" t="n">
        <v>0.3123</v>
      </c>
      <c r="J262" s="10" t="n">
        <v>0.00439</v>
      </c>
      <c r="K262" s="10" t="n">
        <f aca="false">J262/I262*100</f>
        <v>1.40569964777458</v>
      </c>
      <c r="L262" s="10" t="n">
        <v>0.00742</v>
      </c>
      <c r="M262" s="10" t="n">
        <f aca="false">L262/I262*100</f>
        <v>2.37592058917707</v>
      </c>
      <c r="N262" s="10" t="n">
        <v>0.0141</v>
      </c>
      <c r="O262" s="10" t="n">
        <f aca="false">N262*100/I262</f>
        <v>4.51488952929875</v>
      </c>
      <c r="P262" s="10" t="n">
        <v>0.00915</v>
      </c>
      <c r="Q262" s="10" t="n">
        <f aca="false">P262/I262*100</f>
        <v>2.92987512007685</v>
      </c>
      <c r="R262" s="0" t="n">
        <f aca="false">(A262-C262)/A262</f>
        <v>0.746417081017841</v>
      </c>
      <c r="S262" s="0" t="n">
        <f aca="false">1+(1-R262)^2+2*0.938^2*D262^2*R262^2/E262</f>
        <v>1.07008709342129</v>
      </c>
      <c r="T262" s="0" t="n">
        <f aca="false">D262*E262*E262/2/PI()*137.036*137.036/0.38938/S262</f>
        <v>3.70946055173783</v>
      </c>
      <c r="U262" s="0" t="n">
        <f aca="false">PI()*R262/D262/C262</f>
        <v>95.7401034281405</v>
      </c>
      <c r="V262" s="10" t="n">
        <f aca="false">F262*T262*U262/1000</f>
        <v>0.166207456062642</v>
      </c>
    </row>
    <row r="263" customFormat="false" ht="15" hidden="false" customHeight="false" outlineLevel="0" collapsed="false">
      <c r="A263" s="0" t="n">
        <v>3.419</v>
      </c>
      <c r="B263" s="0" t="n">
        <v>12.266</v>
      </c>
      <c r="C263" s="0" t="n">
        <v>0.876</v>
      </c>
      <c r="D263" s="0" t="n">
        <v>0.02864</v>
      </c>
      <c r="E263" s="0" t="n">
        <v>0.1367</v>
      </c>
      <c r="F263" s="0" t="n">
        <v>0.473</v>
      </c>
      <c r="G263" s="0" t="n">
        <v>5.516</v>
      </c>
      <c r="H263" s="10" t="n">
        <v>0.003245</v>
      </c>
      <c r="I263" s="10" t="n">
        <v>0.3011</v>
      </c>
      <c r="J263" s="10" t="n">
        <v>0.00431</v>
      </c>
      <c r="K263" s="10" t="n">
        <f aca="false">J263/I263*100</f>
        <v>1.43141813351046</v>
      </c>
      <c r="L263" s="10" t="n">
        <v>0.00723</v>
      </c>
      <c r="M263" s="10" t="n">
        <f aca="false">L263/I263*100</f>
        <v>2.40119561607439</v>
      </c>
      <c r="N263" s="10" t="n">
        <v>0.0139</v>
      </c>
      <c r="O263" s="10" t="n">
        <f aca="false">N263*100/I263</f>
        <v>4.61640650946529</v>
      </c>
      <c r="P263" s="10" t="n">
        <v>0.0089</v>
      </c>
      <c r="Q263" s="10" t="n">
        <f aca="false">P263/I263*100</f>
        <v>2.95582862836267</v>
      </c>
      <c r="R263" s="0" t="n">
        <f aca="false">(A263-C263)/A263</f>
        <v>0.743784732377888</v>
      </c>
      <c r="S263" s="0" t="n">
        <f aca="false">1+(1-R263)^2+2*0.938^2*D263^2*R263^2/E263</f>
        <v>1.07148753905019</v>
      </c>
      <c r="T263" s="0" t="n">
        <f aca="false">D263*E263*E263/2/PI()*137.036*137.036/0.38938/S263</f>
        <v>3.8338821203011</v>
      </c>
      <c r="U263" s="0" t="n">
        <f aca="false">PI()*R263/D263/C263</f>
        <v>93.1365211940793</v>
      </c>
      <c r="V263" s="10" t="n">
        <f aca="false">F263*T263*U263/1000</f>
        <v>0.168896211705981</v>
      </c>
    </row>
    <row r="264" customFormat="false" ht="15" hidden="false" customHeight="false" outlineLevel="0" collapsed="false">
      <c r="A264" s="0" t="n">
        <v>3.419</v>
      </c>
      <c r="B264" s="0" t="n">
        <v>12.266</v>
      </c>
      <c r="C264" s="0" t="n">
        <v>0.885</v>
      </c>
      <c r="D264" s="0" t="n">
        <v>0.02904</v>
      </c>
      <c r="E264" s="0" t="n">
        <v>0.1381</v>
      </c>
      <c r="F264" s="0" t="n">
        <v>0.477</v>
      </c>
      <c r="G264" s="0" t="n">
        <v>5.497</v>
      </c>
      <c r="H264" s="10" t="n">
        <v>0.003258</v>
      </c>
      <c r="I264" s="10" t="n">
        <v>0.3196</v>
      </c>
      <c r="J264" s="10" t="n">
        <v>0.00435</v>
      </c>
      <c r="K264" s="10" t="n">
        <f aca="false">J264/I264*100</f>
        <v>1.36107634543179</v>
      </c>
      <c r="L264" s="10" t="n">
        <v>0.00742</v>
      </c>
      <c r="M264" s="10" t="n">
        <f aca="false">L264/I264*100</f>
        <v>2.32165206508135</v>
      </c>
      <c r="N264" s="10" t="n">
        <v>0.0135</v>
      </c>
      <c r="O264" s="10" t="n">
        <f aca="false">N264*100/I264</f>
        <v>4.22403003754693</v>
      </c>
      <c r="P264" s="10" t="n">
        <v>0.00865</v>
      </c>
      <c r="Q264" s="10" t="n">
        <f aca="false">P264/I264*100</f>
        <v>2.70650813516896</v>
      </c>
      <c r="R264" s="0" t="n">
        <f aca="false">(A264-C264)/A264</f>
        <v>0.741152383737935</v>
      </c>
      <c r="S264" s="0" t="n">
        <f aca="false">1+(1-R264)^2+2*0.938^2*D264^2*R264^2/E264</f>
        <v>1.07290478200612</v>
      </c>
      <c r="T264" s="0" t="n">
        <f aca="false">D264*E264*E264/2/PI()*137.036*137.036/0.38938/S264</f>
        <v>3.96222036430583</v>
      </c>
      <c r="U264" s="0" t="n">
        <f aca="false">PI()*R264/D264/C264</f>
        <v>90.5977682814921</v>
      </c>
      <c r="V264" s="10" t="n">
        <f aca="false">F264*T264*U264/1000</f>
        <v>0.171227889806546</v>
      </c>
    </row>
    <row r="265" customFormat="false" ht="15" hidden="false" customHeight="false" outlineLevel="0" collapsed="false">
      <c r="A265" s="0" t="n">
        <v>3.419</v>
      </c>
      <c r="B265" s="0" t="n">
        <v>12.266</v>
      </c>
      <c r="C265" s="0" t="n">
        <v>0.894</v>
      </c>
      <c r="D265" s="0" t="n">
        <v>0.02943</v>
      </c>
      <c r="E265" s="0" t="n">
        <v>0.1395</v>
      </c>
      <c r="F265" s="0" t="n">
        <v>0.481</v>
      </c>
      <c r="G265" s="0" t="n">
        <v>5.481</v>
      </c>
      <c r="H265" s="10" t="n">
        <v>0.003272</v>
      </c>
      <c r="I265" s="10" t="n">
        <v>0.308</v>
      </c>
      <c r="J265" s="10" t="n">
        <v>0.00428</v>
      </c>
      <c r="K265" s="10" t="n">
        <f aca="false">J265/I265*100</f>
        <v>1.38961038961039</v>
      </c>
      <c r="L265" s="10" t="n">
        <v>0.00723</v>
      </c>
      <c r="M265" s="10" t="n">
        <f aca="false">L265/I265*100</f>
        <v>2.3474025974026</v>
      </c>
      <c r="N265" s="10" t="n">
        <v>0.0131</v>
      </c>
      <c r="O265" s="10" t="n">
        <f aca="false">N265*100/I265</f>
        <v>4.25324675324675</v>
      </c>
      <c r="P265" s="10" t="n">
        <v>0.00843</v>
      </c>
      <c r="Q265" s="10" t="n">
        <f aca="false">P265/I265*100</f>
        <v>2.73701298701299</v>
      </c>
      <c r="R265" s="0" t="n">
        <f aca="false">(A265-C265)/A265</f>
        <v>0.738520035097982</v>
      </c>
      <c r="S265" s="0" t="n">
        <f aca="false">1+(1-R265)^2+2*0.938^2*D265^2*R265^2/E265</f>
        <v>1.07433067828826</v>
      </c>
      <c r="T265" s="0" t="n">
        <f aca="false">D265*E265*E265/2/PI()*137.036*137.036/0.38938/S265</f>
        <v>4.09182015645149</v>
      </c>
      <c r="U265" s="0" t="n">
        <f aca="false">PI()*R265/D265/C265</f>
        <v>88.1828992768909</v>
      </c>
      <c r="V265" s="10" t="n">
        <f aca="false">F265*T265*U265/1000</f>
        <v>0.173558539628162</v>
      </c>
    </row>
    <row r="266" customFormat="false" ht="15" hidden="false" customHeight="false" outlineLevel="0" collapsed="false">
      <c r="A266" s="0" t="n">
        <v>3.419</v>
      </c>
      <c r="B266" s="0" t="n">
        <v>12.266</v>
      </c>
      <c r="C266" s="0" t="n">
        <v>0.903</v>
      </c>
      <c r="D266" s="0" t="n">
        <v>0.02984</v>
      </c>
      <c r="E266" s="0" t="n">
        <v>0.1409</v>
      </c>
      <c r="F266" s="0" t="n">
        <v>0.485</v>
      </c>
      <c r="G266" s="0" t="n">
        <v>5.461</v>
      </c>
      <c r="H266" s="10" t="n">
        <v>0.003285</v>
      </c>
      <c r="I266" s="10" t="n">
        <v>0.3106</v>
      </c>
      <c r="J266" s="10" t="n">
        <v>0.00425</v>
      </c>
      <c r="K266" s="10" t="n">
        <f aca="false">J266/I266*100</f>
        <v>1.3683193818416</v>
      </c>
      <c r="L266" s="10" t="n">
        <v>0.00722</v>
      </c>
      <c r="M266" s="10" t="n">
        <f aca="false">L266/I266*100</f>
        <v>2.32453316162267</v>
      </c>
      <c r="N266" s="10" t="n">
        <v>0.0127</v>
      </c>
      <c r="O266" s="10" t="n">
        <f aca="false">N266*100/I266</f>
        <v>4.0888602704443</v>
      </c>
      <c r="P266" s="10" t="n">
        <v>0.00818</v>
      </c>
      <c r="Q266" s="10" t="n">
        <f aca="false">P266/I266*100</f>
        <v>2.63361236316806</v>
      </c>
      <c r="R266" s="0" t="n">
        <f aca="false">(A266-C266)/A266</f>
        <v>0.735887686458029</v>
      </c>
      <c r="S266" s="0" t="n">
        <f aca="false">1+(1-R266)^2+2*0.938^2*D266^2*R266^2/E266</f>
        <v>1.07577737847183</v>
      </c>
      <c r="T266" s="0" t="n">
        <f aca="false">D266*E266*E266/2/PI()*137.036*137.036/0.38938/S266</f>
        <v>4.22682468330294</v>
      </c>
      <c r="U266" s="0" t="n">
        <f aca="false">PI()*R266/D266/C266</f>
        <v>85.7975407282447</v>
      </c>
      <c r="V266" s="10" t="n">
        <f aca="false">F266*T266*U266/1000</f>
        <v>0.175885814014664</v>
      </c>
    </row>
    <row r="267" customFormat="false" ht="15" hidden="false" customHeight="false" outlineLevel="0" collapsed="false">
      <c r="A267" s="0" t="n">
        <v>3.419</v>
      </c>
      <c r="B267" s="0" t="n">
        <v>12.266</v>
      </c>
      <c r="C267" s="0" t="n">
        <v>0.912</v>
      </c>
      <c r="D267" s="0" t="n">
        <v>0.03024</v>
      </c>
      <c r="E267" s="0" t="n">
        <v>0.1423</v>
      </c>
      <c r="F267" s="0" t="n">
        <v>0.489</v>
      </c>
      <c r="G267" s="0" t="n">
        <v>5.444</v>
      </c>
      <c r="H267" s="10" t="n">
        <v>0.003299</v>
      </c>
      <c r="I267" s="10" t="n">
        <v>0.3214</v>
      </c>
      <c r="J267" s="10" t="n">
        <v>0.0043</v>
      </c>
      <c r="K267" s="10" t="n">
        <f aca="false">J267/I267*100</f>
        <v>1.33789670192906</v>
      </c>
      <c r="L267" s="10" t="n">
        <v>0.00732</v>
      </c>
      <c r="M267" s="10" t="n">
        <f aca="false">L267/I267*100</f>
        <v>2.27753578095831</v>
      </c>
      <c r="N267" s="10" t="n">
        <v>0.0128</v>
      </c>
      <c r="O267" s="10" t="n">
        <f aca="false">N267*100/I267</f>
        <v>3.98257622899813</v>
      </c>
      <c r="P267" s="10" t="n">
        <v>0.00798</v>
      </c>
      <c r="Q267" s="10" t="n">
        <f aca="false">P267/I267*100</f>
        <v>2.48288736776602</v>
      </c>
      <c r="R267" s="0" t="n">
        <f aca="false">(A267-C267)/A267</f>
        <v>0.733255337818076</v>
      </c>
      <c r="S267" s="0" t="n">
        <f aca="false">1+(1-R267)^2+2*0.938^2*D267^2*R267^2/E267</f>
        <v>1.07723273206488</v>
      </c>
      <c r="T267" s="0" t="n">
        <f aca="false">D267*E267*E267/2/PI()*137.036*137.036/0.38938/S267</f>
        <v>4.36312729133632</v>
      </c>
      <c r="U267" s="0" t="n">
        <f aca="false">PI()*R267/D267/C267</f>
        <v>83.5273072182325</v>
      </c>
      <c r="V267" s="10" t="n">
        <f aca="false">F267*T267*U267/1000</f>
        <v>0.178211293837199</v>
      </c>
    </row>
    <row r="268" customFormat="false" ht="15" hidden="false" customHeight="false" outlineLevel="0" collapsed="false">
      <c r="A268" s="0" t="n">
        <v>3.419</v>
      </c>
      <c r="B268" s="0" t="n">
        <v>12.266</v>
      </c>
      <c r="C268" s="0" t="n">
        <v>0.921</v>
      </c>
      <c r="D268" s="0" t="n">
        <v>0.03065</v>
      </c>
      <c r="E268" s="0" t="n">
        <v>0.1437</v>
      </c>
      <c r="F268" s="0" t="n">
        <v>0.494</v>
      </c>
      <c r="G268" s="0" t="n">
        <v>5.425</v>
      </c>
      <c r="H268" s="10" t="n">
        <v>0.003312</v>
      </c>
      <c r="I268" s="10" t="n">
        <v>0.3143</v>
      </c>
      <c r="J268" s="10" t="n">
        <v>0.00425</v>
      </c>
      <c r="K268" s="10" t="n">
        <f aca="false">J268/I268*100</f>
        <v>1.3522112631244</v>
      </c>
      <c r="L268" s="10" t="n">
        <v>0.00719</v>
      </c>
      <c r="M268" s="10" t="n">
        <f aca="false">L268/I268*100</f>
        <v>2.28762328985046</v>
      </c>
      <c r="N268" s="10" t="n">
        <v>0.0125</v>
      </c>
      <c r="O268" s="10" t="n">
        <f aca="false">N268*100/I268</f>
        <v>3.97709195036589</v>
      </c>
      <c r="P268" s="10" t="n">
        <v>0.00775</v>
      </c>
      <c r="Q268" s="10" t="n">
        <f aca="false">P268/I268*100</f>
        <v>2.46579700922685</v>
      </c>
      <c r="R268" s="0" t="n">
        <f aca="false">(A268-C268)/A268</f>
        <v>0.730622989178122</v>
      </c>
      <c r="S268" s="0" t="n">
        <f aca="false">1+(1-R268)^2+2*0.938^2*D268^2*R268^2/E268</f>
        <v>1.07870479623542</v>
      </c>
      <c r="T268" s="0" t="n">
        <f aca="false">D268*E268*E268/2/PI()*137.036*137.036/0.38938/S268</f>
        <v>4.50357337499547</v>
      </c>
      <c r="U268" s="0" t="n">
        <f aca="false">PI()*R268/D268/C268</f>
        <v>81.3117104553637</v>
      </c>
      <c r="V268" s="10" t="n">
        <f aca="false">F268*T268*U268/1000</f>
        <v>0.180899467615366</v>
      </c>
    </row>
    <row r="269" customFormat="false" ht="15" hidden="false" customHeight="false" outlineLevel="0" collapsed="false">
      <c r="A269" s="0" t="n">
        <v>3.419</v>
      </c>
      <c r="B269" s="0" t="n">
        <v>12.266</v>
      </c>
      <c r="C269" s="0" t="n">
        <v>0.93</v>
      </c>
      <c r="D269" s="0" t="n">
        <v>0.03106</v>
      </c>
      <c r="E269" s="0" t="n">
        <v>0.1451</v>
      </c>
      <c r="F269" s="0" t="n">
        <v>0.498</v>
      </c>
      <c r="G269" s="0" t="n">
        <v>5.407</v>
      </c>
      <c r="H269" s="10" t="n">
        <v>0.003326</v>
      </c>
      <c r="I269" s="10" t="n">
        <v>0.3161</v>
      </c>
      <c r="J269" s="10" t="n">
        <v>0.00423</v>
      </c>
      <c r="K269" s="10" t="n">
        <f aca="false">J269/I269*100</f>
        <v>1.3381841189497</v>
      </c>
      <c r="L269" s="10" t="n">
        <v>0.00717</v>
      </c>
      <c r="M269" s="10" t="n">
        <f aca="false">L269/I269*100</f>
        <v>2.26826953495729</v>
      </c>
      <c r="N269" s="10" t="n">
        <v>0.0124</v>
      </c>
      <c r="O269" s="10" t="n">
        <f aca="false">N269*100/I269</f>
        <v>3.92280923758304</v>
      </c>
      <c r="P269" s="10" t="n">
        <v>0.00755</v>
      </c>
      <c r="Q269" s="10" t="n">
        <f aca="false">P269/I269*100</f>
        <v>2.38848465675419</v>
      </c>
      <c r="R269" s="0" t="n">
        <f aca="false">(A269-C269)/A269</f>
        <v>0.727990640538169</v>
      </c>
      <c r="S269" s="0" t="n">
        <f aca="false">1+(1-R269)^2+2*0.938^2*D269^2*R269^2/E269</f>
        <v>1.080189535134</v>
      </c>
      <c r="T269" s="0" t="n">
        <f aca="false">D269*E269*E269/2/PI()*137.036*137.036/0.38938/S269</f>
        <v>4.64678039402949</v>
      </c>
      <c r="U269" s="0" t="n">
        <f aca="false">PI()*R269/D269/C269</f>
        <v>79.1755827498923</v>
      </c>
      <c r="V269" s="10" t="n">
        <f aca="false">F269*T269*U269/1000</f>
        <v>0.183219949712813</v>
      </c>
    </row>
    <row r="270" customFormat="false" ht="15" hidden="false" customHeight="false" outlineLevel="0" collapsed="false">
      <c r="A270" s="0" t="n">
        <v>3.419</v>
      </c>
      <c r="B270" s="0" t="n">
        <v>12.266</v>
      </c>
      <c r="C270" s="0" t="n">
        <v>0.939</v>
      </c>
      <c r="D270" s="0" t="n">
        <v>0.03147</v>
      </c>
      <c r="E270" s="0" t="n">
        <v>0.1465</v>
      </c>
      <c r="F270" s="0" t="n">
        <v>0.502</v>
      </c>
      <c r="G270" s="0" t="n">
        <v>5.389</v>
      </c>
      <c r="H270" s="10" t="n">
        <v>0.00334</v>
      </c>
      <c r="I270" s="10" t="n">
        <v>0.3225</v>
      </c>
      <c r="J270" s="10" t="n">
        <v>0.00426</v>
      </c>
      <c r="K270" s="10" t="n">
        <f aca="false">J270/I270*100</f>
        <v>1.32093023255814</v>
      </c>
      <c r="L270" s="10" t="n">
        <v>0.00722</v>
      </c>
      <c r="M270" s="10" t="n">
        <f aca="false">L270/I270*100</f>
        <v>2.23875968992248</v>
      </c>
      <c r="N270" s="10" t="n">
        <v>0.0129</v>
      </c>
      <c r="O270" s="10" t="n">
        <f aca="false">N270*100/I270</f>
        <v>4</v>
      </c>
      <c r="P270" s="10" t="n">
        <v>0.00736</v>
      </c>
      <c r="Q270" s="10" t="n">
        <f aca="false">P270/I270*100</f>
        <v>2.28217054263566</v>
      </c>
      <c r="R270" s="0" t="n">
        <f aca="false">(A270-C270)/A270</f>
        <v>0.725358291898216</v>
      </c>
      <c r="S270" s="0" t="n">
        <f aca="false">1+(1-R270)^2+2*0.938^2*D270^2*R270^2/E270</f>
        <v>1.08168694881782</v>
      </c>
      <c r="T270" s="0" t="n">
        <f aca="false">D270*E270*E270/2/PI()*137.036*137.036/0.38938/S270</f>
        <v>4.79276615910239</v>
      </c>
      <c r="U270" s="0" t="n">
        <f aca="false">PI()*R270/D270/C270</f>
        <v>77.1152227757821</v>
      </c>
      <c r="V270" s="10" t="n">
        <f aca="false">F270*T270*U270/1000</f>
        <v>0.185536805495848</v>
      </c>
    </row>
    <row r="271" customFormat="false" ht="15" hidden="false" customHeight="false" outlineLevel="0" collapsed="false">
      <c r="A271" s="0" t="n">
        <v>3.419</v>
      </c>
      <c r="B271" s="0" t="n">
        <v>12.266</v>
      </c>
      <c r="C271" s="0" t="n">
        <v>0.947</v>
      </c>
      <c r="D271" s="0" t="n">
        <v>0.03189</v>
      </c>
      <c r="E271" s="0" t="n">
        <v>0.1479</v>
      </c>
      <c r="F271" s="0" t="n">
        <v>0.506</v>
      </c>
      <c r="G271" s="0" t="n">
        <v>5.37</v>
      </c>
      <c r="H271" s="10" t="n">
        <v>0.003354</v>
      </c>
      <c r="I271" s="10" t="n">
        <v>0.3188</v>
      </c>
      <c r="J271" s="10" t="n">
        <v>0.00425</v>
      </c>
      <c r="K271" s="10" t="n">
        <f aca="false">J271/I271*100</f>
        <v>1.33312421580928</v>
      </c>
      <c r="L271" s="10" t="n">
        <v>0.00713</v>
      </c>
      <c r="M271" s="10" t="n">
        <f aca="false">L271/I271*100</f>
        <v>2.23651191969887</v>
      </c>
      <c r="N271" s="10" t="n">
        <v>0.0111</v>
      </c>
      <c r="O271" s="10" t="n">
        <f aca="false">N271*100/I271</f>
        <v>3.48180677540778</v>
      </c>
      <c r="P271" s="10" t="n">
        <v>0.00714</v>
      </c>
      <c r="Q271" s="10" t="n">
        <f aca="false">P271/I271*100</f>
        <v>2.2396486825596</v>
      </c>
      <c r="R271" s="0" t="n">
        <f aca="false">(A271-C271)/A271</f>
        <v>0.72301842644048</v>
      </c>
      <c r="S271" s="0" t="n">
        <f aca="false">1+(1-R271)^2+2*0.938^2*D271^2*R271^2/E271</f>
        <v>1.0830440067416</v>
      </c>
      <c r="T271" s="0" t="n">
        <f aca="false">D271*E271*E271/2/PI()*137.036*137.036/0.38938/S271</f>
        <v>4.94379667790695</v>
      </c>
      <c r="U271" s="0" t="n">
        <f aca="false">PI()*R271/D271/C271</f>
        <v>75.2133166615661</v>
      </c>
      <c r="V271" s="10" t="n">
        <f aca="false">F271*T271*U271/1000</f>
        <v>0.188150708593182</v>
      </c>
    </row>
    <row r="272" customFormat="false" ht="15" hidden="false" customHeight="false" outlineLevel="0" collapsed="false">
      <c r="A272" s="0" t="n">
        <v>3.419</v>
      </c>
      <c r="B272" s="0" t="n">
        <v>12.266</v>
      </c>
      <c r="C272" s="0" t="n">
        <v>0.956</v>
      </c>
      <c r="D272" s="0" t="n">
        <v>0.03231</v>
      </c>
      <c r="E272" s="0" t="n">
        <v>0.1493</v>
      </c>
      <c r="F272" s="0" t="n">
        <v>0.51</v>
      </c>
      <c r="G272" s="0" t="n">
        <v>5.352</v>
      </c>
      <c r="H272" s="10" t="n">
        <v>0.003368</v>
      </c>
      <c r="I272" s="10" t="n">
        <v>0.3136</v>
      </c>
      <c r="J272" s="10" t="n">
        <v>0.00423</v>
      </c>
      <c r="K272" s="10" t="n">
        <f aca="false">J272/I272*100</f>
        <v>1.34885204081633</v>
      </c>
      <c r="L272" s="10" t="n">
        <v>0.00703</v>
      </c>
      <c r="M272" s="10" t="n">
        <f aca="false">L272/I272*100</f>
        <v>2.24170918367347</v>
      </c>
      <c r="N272" s="10" t="n">
        <v>0.0119</v>
      </c>
      <c r="O272" s="10" t="n">
        <f aca="false">N272*100/I272</f>
        <v>3.79464285714286</v>
      </c>
      <c r="P272" s="10" t="n">
        <v>0.00694</v>
      </c>
      <c r="Q272" s="10" t="n">
        <f aca="false">P272/I272*100</f>
        <v>2.21301020408163</v>
      </c>
      <c r="R272" s="0" t="n">
        <f aca="false">(A272-C272)/A272</f>
        <v>0.720386077800526</v>
      </c>
      <c r="S272" s="0" t="n">
        <f aca="false">1+(1-R272)^2+2*0.938^2*D272^2*R272^2/E272</f>
        <v>1.08456923220123</v>
      </c>
      <c r="T272" s="0" t="n">
        <f aca="false">D272*E272*E272/2/PI()*137.036*137.036/0.38938/S272</f>
        <v>5.09700583893263</v>
      </c>
      <c r="U272" s="0" t="n">
        <f aca="false">PI()*R272/D272/C272</f>
        <v>73.2690116848709</v>
      </c>
      <c r="V272" s="10" t="n">
        <f aca="false">F272*T272*U272/1000</f>
        <v>0.190460815989011</v>
      </c>
    </row>
    <row r="273" customFormat="false" ht="15" hidden="false" customHeight="false" outlineLevel="0" collapsed="false">
      <c r="A273" s="0" t="n">
        <v>3.419</v>
      </c>
      <c r="B273" s="0" t="n">
        <v>12.266</v>
      </c>
      <c r="C273" s="0" t="n">
        <v>0.965</v>
      </c>
      <c r="D273" s="0" t="n">
        <v>0.03273</v>
      </c>
      <c r="E273" s="0" t="n">
        <v>0.1507</v>
      </c>
      <c r="F273" s="0" t="n">
        <v>0.514</v>
      </c>
      <c r="G273" s="0" t="n">
        <v>5.334</v>
      </c>
      <c r="H273" s="10" t="n">
        <v>0.003383</v>
      </c>
      <c r="I273" s="10" t="n">
        <v>0.3124</v>
      </c>
      <c r="J273" s="10" t="n">
        <v>0.00423</v>
      </c>
      <c r="K273" s="10" t="n">
        <f aca="false">J273/I273*100</f>
        <v>1.35403329065301</v>
      </c>
      <c r="L273" s="10" t="n">
        <v>0.007</v>
      </c>
      <c r="M273" s="10" t="n">
        <f aca="false">L273/I273*100</f>
        <v>2.24071702944942</v>
      </c>
      <c r="N273" s="10" t="n">
        <v>0.0126</v>
      </c>
      <c r="O273" s="10" t="n">
        <f aca="false">N273*100/I273</f>
        <v>4.03329065300896</v>
      </c>
      <c r="P273" s="10" t="n">
        <v>0.0068</v>
      </c>
      <c r="Q273" s="10" t="n">
        <f aca="false">P273/I273*100</f>
        <v>2.17669654289373</v>
      </c>
      <c r="R273" s="0" t="n">
        <f aca="false">(A273-C273)/A273</f>
        <v>0.717753729160573</v>
      </c>
      <c r="S273" s="0" t="n">
        <f aca="false">1+(1-R273)^2+2*0.938^2*D273^2*R273^2/E273</f>
        <v>1.0861071030256</v>
      </c>
      <c r="T273" s="0" t="n">
        <f aca="false">D273*E273*E273/2/PI()*137.036*137.036/0.38938/S273</f>
        <v>5.25310030555259</v>
      </c>
      <c r="U273" s="0" t="n">
        <f aca="false">PI()*R273/D273/C273</f>
        <v>71.3924048896699</v>
      </c>
      <c r="V273" s="10" t="n">
        <f aca="false">F273*T273*U273/1000</f>
        <v>0.192766172465191</v>
      </c>
    </row>
    <row r="274" customFormat="false" ht="15" hidden="false" customHeight="false" outlineLevel="0" collapsed="false">
      <c r="A274" s="0" t="n">
        <v>3.419</v>
      </c>
      <c r="B274" s="0" t="n">
        <v>13.576</v>
      </c>
      <c r="C274" s="0" t="n">
        <v>1.357</v>
      </c>
      <c r="D274" s="0" t="n">
        <v>0.06699</v>
      </c>
      <c r="E274" s="0" t="n">
        <v>0.2592</v>
      </c>
      <c r="F274" s="0" t="n">
        <v>0.67</v>
      </c>
      <c r="G274" s="0" t="n">
        <v>4.491</v>
      </c>
      <c r="H274" s="10" t="n">
        <v>0.003297</v>
      </c>
      <c r="I274" s="10" t="n">
        <v>0.2907</v>
      </c>
      <c r="J274" s="10" t="n">
        <v>0.00298</v>
      </c>
      <c r="K274" s="10" t="n">
        <f aca="false">J274/I274*100</f>
        <v>1.02511179910561</v>
      </c>
      <c r="L274" s="10" t="n">
        <v>0.00513</v>
      </c>
      <c r="M274" s="10" t="n">
        <f aca="false">L274/I274*100</f>
        <v>1.76470588235294</v>
      </c>
      <c r="N274" s="10" t="n">
        <v>0.00408</v>
      </c>
      <c r="O274" s="10" t="n">
        <f aca="false">N274*100/I274</f>
        <v>1.40350877192982</v>
      </c>
      <c r="P274" s="10" t="n">
        <v>0.0012</v>
      </c>
      <c r="Q274" s="10" t="n">
        <f aca="false">P274/I274*100</f>
        <v>0.412796697626419</v>
      </c>
      <c r="R274" s="0" t="n">
        <f aca="false">(A274-C274)/A274</f>
        <v>0.603100321731501</v>
      </c>
      <c r="S274" s="0" t="n">
        <f aca="false">1+(1-R274)^2+2*0.938^2*D274^2*R274^2/E274</f>
        <v>1.16861088523704</v>
      </c>
      <c r="T274" s="0" t="n">
        <f aca="false">D274*E274*E274/2/PI()*137.036*137.036/0.38938/S274</f>
        <v>29.5614602017331</v>
      </c>
      <c r="U274" s="0" t="n">
        <f aca="false">PI()*R274/D274/C274</f>
        <v>20.8424902685057</v>
      </c>
      <c r="V274" s="10" t="n">
        <f aca="false">F274*T274*U274/1000</f>
        <v>0.412810079206884</v>
      </c>
    </row>
    <row r="275" customFormat="false" ht="15" hidden="false" customHeight="false" outlineLevel="0" collapsed="false">
      <c r="A275" s="0" t="n">
        <v>3.419</v>
      </c>
      <c r="B275" s="0" t="n">
        <v>13.576</v>
      </c>
      <c r="C275" s="0" t="n">
        <v>1.372</v>
      </c>
      <c r="D275" s="0" t="n">
        <v>0.0682</v>
      </c>
      <c r="E275" s="0" t="n">
        <v>0.2621</v>
      </c>
      <c r="F275" s="0" t="n">
        <v>0.675</v>
      </c>
      <c r="G275" s="0" t="n">
        <v>4.461</v>
      </c>
      <c r="H275" s="10" t="n">
        <v>0.003321</v>
      </c>
      <c r="I275" s="10" t="n">
        <v>0.2973</v>
      </c>
      <c r="J275" s="10" t="n">
        <v>0.00302</v>
      </c>
      <c r="K275" s="10" t="n">
        <f aca="false">J275/I275*100</f>
        <v>1.01580894719139</v>
      </c>
      <c r="L275" s="10" t="n">
        <v>0.0052</v>
      </c>
      <c r="M275" s="10" t="n">
        <f aca="false">L275/I275*100</f>
        <v>1.74907500840901</v>
      </c>
      <c r="N275" s="10" t="n">
        <v>0.00403</v>
      </c>
      <c r="O275" s="10" t="n">
        <f aca="false">N275*100/I275</f>
        <v>1.35553313151699</v>
      </c>
      <c r="P275" s="10" t="n">
        <v>0.00114</v>
      </c>
      <c r="Q275" s="10" t="n">
        <f aca="false">P275/I275*100</f>
        <v>0.383451059535822</v>
      </c>
      <c r="R275" s="0" t="n">
        <f aca="false">(A275-C275)/A275</f>
        <v>0.598713073998245</v>
      </c>
      <c r="S275" s="0" t="n">
        <f aca="false">1+(1-R275)^2+2*0.938^2*D275^2*R275^2/E275</f>
        <v>1.17222492845648</v>
      </c>
      <c r="T275" s="0" t="n">
        <f aca="false">D275*E275*E275/2/PI()*137.036*137.036/0.38938/S275</f>
        <v>30.6777356826308</v>
      </c>
      <c r="U275" s="0" t="n">
        <f aca="false">PI()*R275/D275/C275</f>
        <v>20.1015769397272</v>
      </c>
      <c r="V275" s="10" t="n">
        <f aca="false">F275*T275*U275/1000</f>
        <v>0.416252833308687</v>
      </c>
    </row>
    <row r="276" customFormat="false" ht="15" hidden="false" customHeight="false" outlineLevel="0" collapsed="false">
      <c r="A276" s="0" t="n">
        <v>3.419</v>
      </c>
      <c r="B276" s="0" t="n">
        <v>13.576</v>
      </c>
      <c r="C276" s="0" t="n">
        <v>1.386</v>
      </c>
      <c r="D276" s="0" t="n">
        <v>0.06943</v>
      </c>
      <c r="E276" s="0" t="n">
        <v>0.2648</v>
      </c>
      <c r="F276" s="0" t="n">
        <v>0.68</v>
      </c>
      <c r="G276" s="0" t="n">
        <v>4.43</v>
      </c>
      <c r="H276" s="10" t="n">
        <v>0.003346</v>
      </c>
      <c r="I276" s="10" t="n">
        <v>0.2998</v>
      </c>
      <c r="J276" s="10" t="n">
        <v>0.00303</v>
      </c>
      <c r="K276" s="10" t="n">
        <f aca="false">J276/I276*100</f>
        <v>1.01067378252168</v>
      </c>
      <c r="L276" s="10" t="n">
        <v>0.00521</v>
      </c>
      <c r="M276" s="10" t="n">
        <f aca="false">L276/I276*100</f>
        <v>1.73782521681121</v>
      </c>
      <c r="N276" s="10" t="n">
        <v>0.00397</v>
      </c>
      <c r="O276" s="10" t="n">
        <f aca="false">N276*100/I276</f>
        <v>1.32421614409606</v>
      </c>
      <c r="P276" s="10" t="n">
        <v>0.00107</v>
      </c>
      <c r="Q276" s="10" t="n">
        <f aca="false">P276/I276*100</f>
        <v>0.356904603068712</v>
      </c>
      <c r="R276" s="0" t="n">
        <f aca="false">(A276-C276)/A276</f>
        <v>0.594618309447207</v>
      </c>
      <c r="S276" s="0" t="n">
        <f aca="false">1+(1-R276)^2+2*0.938^2*D276^2*R276^2/E276</f>
        <v>1.17566062852491</v>
      </c>
      <c r="T276" s="0" t="n">
        <f aca="false">D276*E276*E276/2/PI()*137.036*137.036/0.38938/S276</f>
        <v>31.7846175333686</v>
      </c>
      <c r="U276" s="0" t="n">
        <f aca="false">PI()*R276/D276/C276</f>
        <v>19.4123340007899</v>
      </c>
      <c r="V276" s="10" t="n">
        <f aca="false">F276*T276*U276/1000</f>
        <v>0.419569255918676</v>
      </c>
    </row>
    <row r="277" customFormat="false" ht="15" hidden="false" customHeight="false" outlineLevel="0" collapsed="false">
      <c r="A277" s="0" t="n">
        <v>3.419</v>
      </c>
      <c r="B277" s="0" t="n">
        <v>13.576</v>
      </c>
      <c r="C277" s="0" t="n">
        <v>1.401</v>
      </c>
      <c r="D277" s="0" t="n">
        <v>0.07067</v>
      </c>
      <c r="E277" s="0" t="n">
        <v>0.2677</v>
      </c>
      <c r="F277" s="0" t="n">
        <v>0.685</v>
      </c>
      <c r="G277" s="0" t="n">
        <v>4.4</v>
      </c>
      <c r="H277" s="10" t="n">
        <v>0.003371</v>
      </c>
      <c r="I277" s="10" t="n">
        <v>0.3001</v>
      </c>
      <c r="J277" s="10" t="n">
        <v>0.00303</v>
      </c>
      <c r="K277" s="10" t="n">
        <f aca="false">J277/I277*100</f>
        <v>1.00966344551816</v>
      </c>
      <c r="L277" s="10" t="n">
        <v>0.00521</v>
      </c>
      <c r="M277" s="10" t="n">
        <f aca="false">L277/I277*100</f>
        <v>1.73608797067644</v>
      </c>
      <c r="N277" s="10" t="n">
        <v>0.00378</v>
      </c>
      <c r="O277" s="10" t="n">
        <f aca="false">N277*100/I277</f>
        <v>1.25958013995335</v>
      </c>
      <c r="P277" s="10" t="n">
        <v>0.001</v>
      </c>
      <c r="Q277" s="10" t="n">
        <f aca="false">P277/I277*100</f>
        <v>0.333222259246918</v>
      </c>
      <c r="R277" s="0" t="n">
        <f aca="false">(A277-C277)/A277</f>
        <v>0.590231061713951</v>
      </c>
      <c r="S277" s="0" t="n">
        <f aca="false">1+(1-R277)^2+2*0.938^2*D277^2*R277^2/E277</f>
        <v>1.17934730587749</v>
      </c>
      <c r="T277" s="0" t="n">
        <f aca="false">D277*E277*E277/2/PI()*137.036*137.036/0.38938/S277</f>
        <v>32.9614229475731</v>
      </c>
      <c r="U277" s="0" t="n">
        <f aca="false">PI()*R277/D277/C277</f>
        <v>18.728315079892</v>
      </c>
      <c r="V277" s="10" t="n">
        <f aca="false">F277*T277*U277/1000</f>
        <v>0.422858661393957</v>
      </c>
    </row>
    <row r="278" customFormat="false" ht="15" hidden="false" customHeight="false" outlineLevel="0" collapsed="false">
      <c r="A278" s="0" t="n">
        <v>3.419</v>
      </c>
      <c r="B278" s="0" t="n">
        <v>13.576</v>
      </c>
      <c r="C278" s="0" t="n">
        <v>1.416</v>
      </c>
      <c r="D278" s="0" t="n">
        <v>0.07194</v>
      </c>
      <c r="E278" s="0" t="n">
        <v>0.2704</v>
      </c>
      <c r="F278" s="0" t="n">
        <v>0.69</v>
      </c>
      <c r="G278" s="0" t="n">
        <v>4.369</v>
      </c>
      <c r="H278" s="10" t="n">
        <v>0.003397</v>
      </c>
      <c r="I278" s="10" t="n">
        <v>0.2985</v>
      </c>
      <c r="J278" s="10" t="n">
        <v>0.00301</v>
      </c>
      <c r="K278" s="10" t="n">
        <f aca="false">J278/I278*100</f>
        <v>1.00837520938023</v>
      </c>
      <c r="L278" s="10" t="n">
        <v>0.00517</v>
      </c>
      <c r="M278" s="10" t="n">
        <f aca="false">L278/I278*100</f>
        <v>1.7319932998325</v>
      </c>
      <c r="N278" s="10" t="n">
        <v>0.00387</v>
      </c>
      <c r="O278" s="10" t="n">
        <f aca="false">N278*100/I278</f>
        <v>1.2964824120603</v>
      </c>
      <c r="P278" s="10" t="n">
        <v>0.000938</v>
      </c>
      <c r="Q278" s="10" t="n">
        <f aca="false">P278/I278*100</f>
        <v>0.314237855946399</v>
      </c>
      <c r="R278" s="0" t="n">
        <f aca="false">(A278-C278)/A278</f>
        <v>0.585843813980696</v>
      </c>
      <c r="S278" s="0" t="n">
        <f aca="false">1+(1-R278)^2+2*0.938^2*D278^2*R278^2/E278</f>
        <v>1.18308470002154</v>
      </c>
      <c r="T278" s="0" t="n">
        <f aca="false">D278*E278*E278/2/PI()*137.036*137.036/0.38938/S278</f>
        <v>34.1258759370159</v>
      </c>
      <c r="U278" s="0" t="n">
        <f aca="false">PI()*R278/D278/C278</f>
        <v>18.0674987920802</v>
      </c>
      <c r="V278" s="10" t="n">
        <f aca="false">F278*T278*U278/1000</f>
        <v>0.425432763366791</v>
      </c>
    </row>
    <row r="279" customFormat="false" ht="15" hidden="false" customHeight="false" outlineLevel="0" collapsed="false">
      <c r="A279" s="0" t="n">
        <v>3.419</v>
      </c>
      <c r="B279" s="0" t="n">
        <v>13.576</v>
      </c>
      <c r="C279" s="0" t="n">
        <v>1.43</v>
      </c>
      <c r="D279" s="0" t="n">
        <v>0.07322</v>
      </c>
      <c r="E279" s="0" t="n">
        <v>0.2733</v>
      </c>
      <c r="F279" s="0" t="n">
        <v>0.695</v>
      </c>
      <c r="G279" s="0" t="n">
        <v>4.339</v>
      </c>
      <c r="H279" s="10" t="n">
        <v>0.003422</v>
      </c>
      <c r="I279" s="10" t="n">
        <v>0.3042</v>
      </c>
      <c r="J279" s="10" t="n">
        <v>0.00302</v>
      </c>
      <c r="K279" s="10" t="n">
        <f aca="false">J279/I279*100</f>
        <v>0.992767915844838</v>
      </c>
      <c r="L279" s="10" t="n">
        <v>0.00524</v>
      </c>
      <c r="M279" s="10" t="n">
        <f aca="false">L279/I279*100</f>
        <v>1.72255095332018</v>
      </c>
      <c r="N279" s="10" t="n">
        <v>0.00367</v>
      </c>
      <c r="O279" s="10" t="n">
        <f aca="false">N279*100/I279</f>
        <v>1.20644312952005</v>
      </c>
      <c r="P279" s="10" t="n">
        <v>0.000884</v>
      </c>
      <c r="Q279" s="10" t="n">
        <f aca="false">P279/I279*100</f>
        <v>0.29059829059829</v>
      </c>
      <c r="R279" s="0" t="n">
        <f aca="false">(A279-C279)/A279</f>
        <v>0.581749049429658</v>
      </c>
      <c r="S279" s="0" t="n">
        <f aca="false">1+(1-R279)^2+2*0.938^2*D279^2*R279^2/E279</f>
        <v>1.18661611729849</v>
      </c>
      <c r="T279" s="0" t="n">
        <f aca="false">D279*E279*E279/2/PI()*137.036*137.036/0.38938/S279</f>
        <v>35.3764771220848</v>
      </c>
      <c r="U279" s="0" t="n">
        <f aca="false">PI()*R279/D279/C279</f>
        <v>17.4549975829243</v>
      </c>
      <c r="V279" s="10" t="n">
        <f aca="false">F279*T279*U279/1000</f>
        <v>0.429159944247565</v>
      </c>
    </row>
    <row r="280" customFormat="false" ht="15" hidden="false" customHeight="false" outlineLevel="0" collapsed="false">
      <c r="A280" s="0" t="n">
        <v>3.419</v>
      </c>
      <c r="B280" s="0" t="n">
        <v>13.576</v>
      </c>
      <c r="C280" s="0" t="n">
        <v>1.445</v>
      </c>
      <c r="D280" s="0" t="n">
        <v>0.07452</v>
      </c>
      <c r="E280" s="0" t="n">
        <v>0.2761</v>
      </c>
      <c r="F280" s="0" t="n">
        <v>0.7</v>
      </c>
      <c r="G280" s="0" t="n">
        <v>4.309</v>
      </c>
      <c r="H280" s="10" t="n">
        <v>0.003448</v>
      </c>
      <c r="I280" s="10" t="n">
        <v>0.3073</v>
      </c>
      <c r="J280" s="10" t="n">
        <v>0.00302</v>
      </c>
      <c r="K280" s="10" t="n">
        <f aca="false">J280/I280*100</f>
        <v>0.982753010087862</v>
      </c>
      <c r="L280" s="10" t="n">
        <v>0.00526</v>
      </c>
      <c r="M280" s="10" t="n">
        <f aca="false">L280/I280*100</f>
        <v>1.71168239505369</v>
      </c>
      <c r="N280" s="10" t="n">
        <v>0.00361</v>
      </c>
      <c r="O280" s="10" t="n">
        <f aca="false">N280*100/I280</f>
        <v>1.1747478034494</v>
      </c>
      <c r="P280" s="10" t="n">
        <v>0.000817</v>
      </c>
      <c r="Q280" s="10" t="n">
        <f aca="false">P280/I280*100</f>
        <v>0.265863976570127</v>
      </c>
      <c r="R280" s="0" t="n">
        <f aca="false">(A280-C280)/A280</f>
        <v>0.577361801696402</v>
      </c>
      <c r="S280" s="0" t="n">
        <f aca="false">1+(1-R280)^2+2*0.938^2*D280^2*R280^2/E280</f>
        <v>1.19042111896682</v>
      </c>
      <c r="T280" s="0" t="n">
        <f aca="false">D280*E280*E280/2/PI()*137.036*137.036/0.38938/S280</f>
        <v>36.6286467643429</v>
      </c>
      <c r="U280" s="0" t="n">
        <f aca="false">PI()*R280/D280/C280</f>
        <v>16.8444651970794</v>
      </c>
      <c r="V280" s="10" t="n">
        <f aca="false">F280*T280*U280/1000</f>
        <v>0.431892975946662</v>
      </c>
    </row>
    <row r="281" customFormat="false" ht="15" hidden="false" customHeight="false" outlineLevel="0" collapsed="false">
      <c r="A281" s="0" t="n">
        <v>3.419</v>
      </c>
      <c r="B281" s="0" t="n">
        <v>13.576</v>
      </c>
      <c r="C281" s="0" t="n">
        <v>1.46</v>
      </c>
      <c r="D281" s="0" t="n">
        <v>0.07584</v>
      </c>
      <c r="E281" s="0" t="n">
        <v>0.2789</v>
      </c>
      <c r="F281" s="0" t="n">
        <v>0.705</v>
      </c>
      <c r="G281" s="0" t="n">
        <v>4.278</v>
      </c>
      <c r="H281" s="10" t="n">
        <v>0.003474</v>
      </c>
      <c r="I281" s="10" t="n">
        <v>0.3117</v>
      </c>
      <c r="J281" s="10" t="n">
        <v>0.00303</v>
      </c>
      <c r="K281" s="10" t="n">
        <f aca="false">J281/I281*100</f>
        <v>0.972088546679499</v>
      </c>
      <c r="L281" s="10" t="n">
        <v>0.00531</v>
      </c>
      <c r="M281" s="10" t="n">
        <f aca="false">L281/I281*100</f>
        <v>1.70356111645813</v>
      </c>
      <c r="N281" s="10" t="n">
        <v>0.00357</v>
      </c>
      <c r="O281" s="10" t="n">
        <f aca="false">N281*100/I281</f>
        <v>1.14533205004812</v>
      </c>
      <c r="P281" s="10" t="n">
        <v>0.000762</v>
      </c>
      <c r="Q281" s="10" t="n">
        <f aca="false">P281/I281*100</f>
        <v>0.24446583253128</v>
      </c>
      <c r="R281" s="0" t="n">
        <f aca="false">(A281-C281)/A281</f>
        <v>0.572974553963147</v>
      </c>
      <c r="S281" s="0" t="n">
        <f aca="false">1+(1-R281)^2+2*0.938^2*D281^2*R281^2/E281</f>
        <v>1.19426464601209</v>
      </c>
      <c r="T281" s="0" t="n">
        <f aca="false">D281*E281*E281/2/PI()*137.036*137.036/0.38938/S281</f>
        <v>37.914961069399</v>
      </c>
      <c r="U281" s="0" t="n">
        <f aca="false">PI()*R281/D281/C281</f>
        <v>16.2567612549899</v>
      </c>
      <c r="V281" s="10" t="n">
        <f aca="false">F281*T281*U281/1000</f>
        <v>0.434544001418706</v>
      </c>
    </row>
    <row r="282" customFormat="false" ht="15" hidden="false" customHeight="false" outlineLevel="0" collapsed="false">
      <c r="A282" s="0" t="n">
        <v>3.419</v>
      </c>
      <c r="B282" s="0" t="n">
        <v>13.576</v>
      </c>
      <c r="C282" s="0" t="n">
        <v>1.474</v>
      </c>
      <c r="D282" s="0" t="n">
        <v>0.07718</v>
      </c>
      <c r="E282" s="0" t="n">
        <v>0.2817</v>
      </c>
      <c r="F282" s="0" t="n">
        <v>0.71</v>
      </c>
      <c r="G282" s="0" t="n">
        <v>4.248</v>
      </c>
      <c r="H282" s="10" t="n">
        <v>0.0035</v>
      </c>
      <c r="I282" s="10" t="n">
        <v>0.3099</v>
      </c>
      <c r="J282" s="10" t="n">
        <v>0.003</v>
      </c>
      <c r="K282" s="10" t="n">
        <f aca="false">J282/I282*100</f>
        <v>0.968054211035818</v>
      </c>
      <c r="L282" s="10" t="n">
        <v>0.00527</v>
      </c>
      <c r="M282" s="10" t="n">
        <f aca="false">L282/I282*100</f>
        <v>1.70054856405292</v>
      </c>
      <c r="N282" s="10" t="n">
        <v>0.00353</v>
      </c>
      <c r="O282" s="10" t="n">
        <f aca="false">N282*100/I282</f>
        <v>1.13907712165215</v>
      </c>
      <c r="P282" s="10" t="n">
        <v>0.000708</v>
      </c>
      <c r="Q282" s="10" t="n">
        <f aca="false">P282/I282*100</f>
        <v>0.228460793804453</v>
      </c>
      <c r="R282" s="0" t="n">
        <f aca="false">(A282-C282)/A282</f>
        <v>0.568879789412109</v>
      </c>
      <c r="S282" s="0" t="n">
        <f aca="false">1+(1-R282)^2+2*0.938^2*D282^2*R282^2/E282</f>
        <v>1.19790665707169</v>
      </c>
      <c r="T282" s="0" t="n">
        <f aca="false">D282*E282*E282/2/PI()*137.036*137.036/0.38938/S282</f>
        <v>39.2438247244227</v>
      </c>
      <c r="U282" s="0" t="n">
        <f aca="false">PI()*R282/D282/C282</f>
        <v>15.70970825388</v>
      </c>
      <c r="V282" s="10" t="n">
        <f aca="false">F282*T282*U282/1000</f>
        <v>0.437721416402828</v>
      </c>
    </row>
    <row r="283" customFormat="false" ht="15" hidden="false" customHeight="false" outlineLevel="0" collapsed="false">
      <c r="A283" s="0" t="n">
        <v>3.419</v>
      </c>
      <c r="B283" s="0" t="n">
        <v>13.576</v>
      </c>
      <c r="C283" s="0" t="n">
        <v>1.489</v>
      </c>
      <c r="D283" s="0" t="n">
        <v>0.07854</v>
      </c>
      <c r="E283" s="0" t="n">
        <v>0.2845</v>
      </c>
      <c r="F283" s="0" t="n">
        <v>0.715</v>
      </c>
      <c r="G283" s="0" t="n">
        <v>4.218</v>
      </c>
      <c r="H283" s="10" t="n">
        <v>0.003526</v>
      </c>
      <c r="I283" s="10" t="n">
        <v>0.3162</v>
      </c>
      <c r="J283" s="10" t="n">
        <v>0.00302</v>
      </c>
      <c r="K283" s="10" t="n">
        <f aca="false">J283/I283*100</f>
        <v>0.955091714104997</v>
      </c>
      <c r="L283" s="10" t="n">
        <v>0.00534</v>
      </c>
      <c r="M283" s="10" t="n">
        <f aca="false">L283/I283*100</f>
        <v>1.6888045540797</v>
      </c>
      <c r="N283" s="10" t="n">
        <v>0.00352</v>
      </c>
      <c r="O283" s="10" t="n">
        <f aca="false">N283*100/I283</f>
        <v>1.11321948134092</v>
      </c>
      <c r="P283" s="10" t="n">
        <v>0.000653</v>
      </c>
      <c r="Q283" s="10" t="n">
        <f aca="false">P283/I283*100</f>
        <v>0.20651486401012</v>
      </c>
      <c r="R283" s="0" t="n">
        <f aca="false">(A283-C283)/A283</f>
        <v>0.564492541678853</v>
      </c>
      <c r="S283" s="0" t="n">
        <f aca="false">1+(1-R283)^2+2*0.938^2*D283^2*R283^2/E283</f>
        <v>1.20182445155349</v>
      </c>
      <c r="T283" s="0" t="n">
        <f aca="false">D283*E283*E283/2/PI()*137.036*137.036/0.38938/S283</f>
        <v>40.6003932668013</v>
      </c>
      <c r="U283" s="0" t="n">
        <f aca="false">PI()*R283/D283/C283</f>
        <v>15.1643041411101</v>
      </c>
      <c r="V283" s="10" t="n">
        <f aca="false">F283*T283*U283/1000</f>
        <v>0.440208848898716</v>
      </c>
    </row>
    <row r="284" customFormat="false" ht="15" hidden="false" customHeight="false" outlineLevel="0" collapsed="false">
      <c r="A284" s="0" t="n">
        <v>3.419</v>
      </c>
      <c r="B284" s="0" t="n">
        <v>13.576</v>
      </c>
      <c r="C284" s="0" t="n">
        <v>1.504</v>
      </c>
      <c r="D284" s="0" t="n">
        <v>0.07992</v>
      </c>
      <c r="E284" s="0" t="n">
        <v>0.2873</v>
      </c>
      <c r="F284" s="0" t="n">
        <v>0.719</v>
      </c>
      <c r="G284" s="0" t="n">
        <v>4.188</v>
      </c>
      <c r="H284" s="10" t="n">
        <v>0.003553</v>
      </c>
      <c r="I284" s="10" t="n">
        <v>0.3101</v>
      </c>
      <c r="J284" s="10" t="n">
        <v>0.00298</v>
      </c>
      <c r="K284" s="10" t="n">
        <f aca="false">J284/I284*100</f>
        <v>0.960980328926153</v>
      </c>
      <c r="L284" s="10" t="n">
        <v>0.00524</v>
      </c>
      <c r="M284" s="10" t="n">
        <f aca="false">L284/I284*100</f>
        <v>1.68977749113189</v>
      </c>
      <c r="N284" s="10" t="n">
        <v>0.00346</v>
      </c>
      <c r="O284" s="10" t="n">
        <f aca="false">N284*100/I284</f>
        <v>1.11576910673976</v>
      </c>
      <c r="P284" s="10" t="n">
        <v>0.000599</v>
      </c>
      <c r="Q284" s="10" t="n">
        <f aca="false">P284/I284*100</f>
        <v>0.193163495646566</v>
      </c>
      <c r="R284" s="0" t="n">
        <f aca="false">(A284-C284)/A284</f>
        <v>0.560105293945598</v>
      </c>
      <c r="S284" s="0" t="n">
        <f aca="false">1+(1-R284)^2+2*0.938^2*D284^2*R284^2/E284</f>
        <v>1.20578034161002</v>
      </c>
      <c r="T284" s="0" t="n">
        <f aca="false">D284*E284*E284/2/PI()*137.036*137.036/0.38938/S284</f>
        <v>41.9927547606015</v>
      </c>
      <c r="U284" s="0" t="n">
        <f aca="false">PI()*R284/D284/C284</f>
        <v>14.6391627390043</v>
      </c>
      <c r="V284" s="10" t="n">
        <f aca="false">F284*T284*U284/1000</f>
        <v>0.441997176204872</v>
      </c>
    </row>
    <row r="285" customFormat="false" ht="15" hidden="false" customHeight="false" outlineLevel="0" collapsed="false">
      <c r="A285" s="0" t="n">
        <v>3.419</v>
      </c>
      <c r="B285" s="0" t="n">
        <v>13.576</v>
      </c>
      <c r="C285" s="0" t="n">
        <v>1.518</v>
      </c>
      <c r="D285" s="0" t="n">
        <v>0.08132</v>
      </c>
      <c r="E285" s="0" t="n">
        <v>0.2901</v>
      </c>
      <c r="F285" s="0" t="n">
        <v>0.724</v>
      </c>
      <c r="G285" s="0" t="n">
        <v>4.157</v>
      </c>
      <c r="H285" s="10" t="n">
        <v>0.00358</v>
      </c>
      <c r="I285" s="10" t="n">
        <v>0.3212</v>
      </c>
      <c r="J285" s="10" t="n">
        <v>0.00303</v>
      </c>
      <c r="K285" s="10" t="n">
        <f aca="false">J285/I285*100</f>
        <v>0.943337484433375</v>
      </c>
      <c r="L285" s="10" t="n">
        <v>0.00537</v>
      </c>
      <c r="M285" s="10" t="n">
        <f aca="false">L285/I285*100</f>
        <v>1.67185554171856</v>
      </c>
      <c r="N285" s="10" t="n">
        <v>0.00345</v>
      </c>
      <c r="O285" s="10" t="n">
        <f aca="false">N285*100/I285</f>
        <v>1.07409713574097</v>
      </c>
      <c r="P285" s="10" t="n">
        <v>0.000545</v>
      </c>
      <c r="Q285" s="10" t="n">
        <f aca="false">P285/I285*100</f>
        <v>0.169676214196762</v>
      </c>
      <c r="R285" s="0" t="n">
        <f aca="false">(A285-C285)/A285</f>
        <v>0.55601052939456</v>
      </c>
      <c r="S285" s="0" t="n">
        <f aca="false">1+(1-R285)^2+2*0.938^2*D285^2*R285^2/E285</f>
        <v>1.20952742180961</v>
      </c>
      <c r="T285" s="0" t="n">
        <f aca="false">D285*E285*E285/2/PI()*137.036*137.036/0.38938/S285</f>
        <v>43.4303116884656</v>
      </c>
      <c r="U285" s="0" t="n">
        <f aca="false">PI()*R285/D285/C285</f>
        <v>14.1502380878914</v>
      </c>
      <c r="V285" s="10" t="n">
        <f aca="false">F285*T285*U285/1000</f>
        <v>0.444933657451138</v>
      </c>
    </row>
    <row r="286" customFormat="false" ht="15" hidden="false" customHeight="false" outlineLevel="0" collapsed="false">
      <c r="A286" s="0" t="n">
        <v>3.419</v>
      </c>
      <c r="B286" s="0" t="n">
        <v>13.576</v>
      </c>
      <c r="C286" s="0" t="n">
        <v>1.533</v>
      </c>
      <c r="D286" s="0" t="n">
        <v>0.08275</v>
      </c>
      <c r="E286" s="0" t="n">
        <v>0.2929</v>
      </c>
      <c r="F286" s="0" t="n">
        <v>0.729</v>
      </c>
      <c r="G286" s="0" t="n">
        <v>4.127</v>
      </c>
      <c r="H286" s="10" t="n">
        <v>0.003607</v>
      </c>
      <c r="I286" s="10" t="n">
        <v>0.3263</v>
      </c>
      <c r="J286" s="10" t="n">
        <v>0.00304</v>
      </c>
      <c r="K286" s="10" t="n">
        <f aca="false">J286/I286*100</f>
        <v>0.931657983450812</v>
      </c>
      <c r="L286" s="10" t="n">
        <v>0.00541</v>
      </c>
      <c r="M286" s="10" t="n">
        <f aca="false">L286/I286*100</f>
        <v>1.65798345081214</v>
      </c>
      <c r="N286" s="10" t="n">
        <v>0.00221</v>
      </c>
      <c r="O286" s="10" t="n">
        <f aca="false">N286*100/I286</f>
        <v>0.677290836653387</v>
      </c>
      <c r="P286" s="10" t="n">
        <v>0.000484</v>
      </c>
      <c r="Q286" s="10" t="n">
        <f aca="false">P286/I286*100</f>
        <v>0.148329757891511</v>
      </c>
      <c r="R286" s="0" t="n">
        <f aca="false">(A286-C286)/A286</f>
        <v>0.551623281661304</v>
      </c>
      <c r="S286" s="0" t="n">
        <f aca="false">1+(1-R286)^2+2*0.938^2*D286^2*R286^2/E286</f>
        <v>1.21355975457708</v>
      </c>
      <c r="T286" s="0" t="n">
        <f aca="false">D286*E286*E286/2/PI()*137.036*137.036/0.38938/S286</f>
        <v>44.9015587677995</v>
      </c>
      <c r="U286" s="0" t="n">
        <f aca="false">PI()*R286/D286/C286</f>
        <v>13.6609940756824</v>
      </c>
      <c r="V286" s="10" t="n">
        <f aca="false">F286*T286*U286/1000</f>
        <v>0.447168547742229</v>
      </c>
    </row>
    <row r="287" customFormat="false" ht="15" hidden="false" customHeight="false" outlineLevel="0" collapsed="false">
      <c r="A287" s="0" t="n">
        <v>3.419</v>
      </c>
      <c r="B287" s="0" t="n">
        <v>13.576</v>
      </c>
      <c r="C287" s="0" t="n">
        <v>1.548</v>
      </c>
      <c r="D287" s="0" t="n">
        <v>0.0842</v>
      </c>
      <c r="E287" s="0" t="n">
        <v>0.2957</v>
      </c>
      <c r="F287" s="0" t="n">
        <v>0.733</v>
      </c>
      <c r="G287" s="0" t="n">
        <v>4.096</v>
      </c>
      <c r="H287" s="10" t="n">
        <v>0.003635</v>
      </c>
      <c r="I287" s="10" t="n">
        <v>0.3233</v>
      </c>
      <c r="J287" s="10" t="n">
        <v>0.00306</v>
      </c>
      <c r="K287" s="10" t="n">
        <f aca="false">J287/I287*100</f>
        <v>0.946489328796783</v>
      </c>
      <c r="L287" s="10" t="n">
        <v>0.0054</v>
      </c>
      <c r="M287" s="10" t="n">
        <f aca="false">L287/I287*100</f>
        <v>1.67027528611197</v>
      </c>
      <c r="N287" s="10" t="n">
        <v>0.00491</v>
      </c>
      <c r="O287" s="10" t="n">
        <f aca="false">N287*100/I287</f>
        <v>1.51871326940922</v>
      </c>
      <c r="P287" s="10" t="n">
        <v>0.00214</v>
      </c>
      <c r="Q287" s="10" t="n">
        <f aca="false">P287/I287*100</f>
        <v>0.66192390968141</v>
      </c>
      <c r="R287" s="0" t="n">
        <f aca="false">(A287-C287)/A287</f>
        <v>0.547236033928049</v>
      </c>
      <c r="S287" s="0" t="n">
        <f aca="false">1+(1-R287)^2+2*0.938^2*D287^2*R287^2/E287</f>
        <v>1.21762970445099</v>
      </c>
      <c r="T287" s="0" t="n">
        <f aca="false">D287*E287*E287/2/PI()*137.036*137.036/0.38938/S287</f>
        <v>46.4104034494968</v>
      </c>
      <c r="U287" s="0" t="n">
        <f aca="false">PI()*R287/D287/C287</f>
        <v>13.1899002618349</v>
      </c>
      <c r="V287" s="10" t="n">
        <f aca="false">F287*T287*U287/1000</f>
        <v>0.448704918383408</v>
      </c>
    </row>
    <row r="288" customFormat="false" ht="15" hidden="false" customHeight="false" outlineLevel="0" collapsed="false">
      <c r="A288" s="0" t="n">
        <v>3.419</v>
      </c>
      <c r="B288" s="0" t="n">
        <v>13.576</v>
      </c>
      <c r="C288" s="0" t="n">
        <v>1.562</v>
      </c>
      <c r="D288" s="0" t="n">
        <v>0.08566</v>
      </c>
      <c r="E288" s="0" t="n">
        <v>0.2985</v>
      </c>
      <c r="F288" s="0" t="n">
        <v>0.738</v>
      </c>
      <c r="G288" s="0" t="n">
        <v>4.066</v>
      </c>
      <c r="H288" s="10" t="n">
        <v>0.003662</v>
      </c>
      <c r="I288" s="10" t="n">
        <v>0.3249</v>
      </c>
      <c r="J288" s="10" t="n">
        <v>0.00305</v>
      </c>
      <c r="K288" s="10" t="n">
        <f aca="false">J288/I288*100</f>
        <v>0.938750384733764</v>
      </c>
      <c r="L288" s="10" t="n">
        <v>0.00538</v>
      </c>
      <c r="M288" s="10" t="n">
        <f aca="false">L288/I288*100</f>
        <v>1.65589412126808</v>
      </c>
      <c r="N288" s="10" t="n">
        <v>0.00323</v>
      </c>
      <c r="O288" s="10" t="n">
        <f aca="false">N288*100/I288</f>
        <v>0.994152046783626</v>
      </c>
      <c r="P288" s="10" t="n">
        <v>0.000399</v>
      </c>
      <c r="Q288" s="10" t="n">
        <f aca="false">P288/I288*100</f>
        <v>0.12280701754386</v>
      </c>
      <c r="R288" s="0" t="n">
        <f aca="false">(A288-C288)/A288</f>
        <v>0.543141269377011</v>
      </c>
      <c r="S288" s="0" t="n">
        <f aca="false">1+(1-R288)^2+2*0.938^2*D288^2*R288^2/E288</f>
        <v>1.22148055814958</v>
      </c>
      <c r="T288" s="0" t="n">
        <f aca="false">D288*E288*E288/2/PI()*137.036*137.036/0.38938/S288</f>
        <v>47.9618602901929</v>
      </c>
      <c r="U288" s="0" t="n">
        <f aca="false">PI()*R288/D288/C288</f>
        <v>12.7527420718501</v>
      </c>
      <c r="V288" s="10" t="n">
        <f aca="false">F288*T288*U288/1000</f>
        <v>0.451394182372402</v>
      </c>
    </row>
    <row r="289" customFormat="false" ht="15" hidden="false" customHeight="false" outlineLevel="0" collapsed="false">
      <c r="A289" s="0" t="n">
        <v>3.419</v>
      </c>
      <c r="B289" s="0" t="n">
        <v>13.576</v>
      </c>
      <c r="C289" s="0" t="n">
        <v>1.577</v>
      </c>
      <c r="D289" s="0" t="n">
        <v>0.08716</v>
      </c>
      <c r="E289" s="0" t="n">
        <v>0.3013</v>
      </c>
      <c r="F289" s="0" t="n">
        <v>0.742</v>
      </c>
      <c r="G289" s="0" t="n">
        <v>4.036</v>
      </c>
      <c r="H289" s="10" t="n">
        <v>0.00369</v>
      </c>
      <c r="I289" s="10" t="n">
        <v>0.3362</v>
      </c>
      <c r="J289" s="10" t="n">
        <v>0.00312</v>
      </c>
      <c r="K289" s="10" t="n">
        <f aca="false">J289/I289*100</f>
        <v>0.928019036287924</v>
      </c>
      <c r="L289" s="10" t="n">
        <v>0.0055</v>
      </c>
      <c r="M289" s="10" t="n">
        <f aca="false">L289/I289*100</f>
        <v>1.63593099345628</v>
      </c>
      <c r="N289" s="10" t="n">
        <v>0.00339</v>
      </c>
      <c r="O289" s="10" t="n">
        <f aca="false">N289*100/I289</f>
        <v>1.00832837596669</v>
      </c>
      <c r="P289" s="10" t="n">
        <v>0.000351</v>
      </c>
      <c r="Q289" s="10" t="n">
        <f aca="false">P289/I289*100</f>
        <v>0.104402141582391</v>
      </c>
      <c r="R289" s="0" t="n">
        <f aca="false">(A289-C289)/A289</f>
        <v>0.538754021643755</v>
      </c>
      <c r="S289" s="0" t="n">
        <f aca="false">1+(1-R289)^2+2*0.938^2*D289^2*R289^2/E289</f>
        <v>1.22562595969342</v>
      </c>
      <c r="T289" s="0" t="n">
        <f aca="false">D289*E289*E289/2/PI()*137.036*137.036/0.38938/S289</f>
        <v>49.5533901149059</v>
      </c>
      <c r="U289" s="0" t="n">
        <f aca="false">PI()*R289/D289/C289</f>
        <v>12.3137826285552</v>
      </c>
      <c r="V289" s="10" t="n">
        <f aca="false">F289*T289*U289/1000</f>
        <v>0.452760738392146</v>
      </c>
    </row>
    <row r="290" customFormat="false" ht="15" hidden="false" customHeight="false" outlineLevel="0" collapsed="false">
      <c r="A290" s="0" t="n">
        <v>3.419</v>
      </c>
      <c r="B290" s="0" t="n">
        <v>15.766</v>
      </c>
      <c r="C290" s="0" t="n">
        <v>0.406</v>
      </c>
      <c r="D290" s="0" t="n">
        <v>0.01848</v>
      </c>
      <c r="E290" s="0" t="n">
        <v>0.1045</v>
      </c>
      <c r="F290" s="0" t="n">
        <v>0.229</v>
      </c>
      <c r="G290" s="0" t="n">
        <v>6.43</v>
      </c>
      <c r="H290" s="10" t="n">
        <v>0.001612</v>
      </c>
      <c r="I290" s="10" t="n">
        <v>0.1453</v>
      </c>
      <c r="J290" s="10" t="n">
        <v>0.00378</v>
      </c>
      <c r="K290" s="10" t="n">
        <f aca="false">J290/I290*100</f>
        <v>2.60151410874054</v>
      </c>
      <c r="L290" s="10" t="n">
        <v>0.00602</v>
      </c>
      <c r="M290" s="10" t="n">
        <f aca="false">L290/I290*100</f>
        <v>4.1431520991053</v>
      </c>
      <c r="N290" s="10" t="n">
        <v>0.011</v>
      </c>
      <c r="O290" s="10" t="n">
        <f aca="false">N290*100/I290</f>
        <v>7.5705437026841</v>
      </c>
      <c r="P290" s="10" t="n">
        <v>0.0217</v>
      </c>
      <c r="Q290" s="10" t="n">
        <f aca="false">P290/I290*100</f>
        <v>14.9346180316586</v>
      </c>
      <c r="R290" s="0" t="n">
        <f aca="false">(A290-C290)/A290</f>
        <v>0.881251828019889</v>
      </c>
      <c r="S290" s="0" t="n">
        <f aca="false">1+(1-R290)^2+2*0.938^2*D290^2*R290^2/E290</f>
        <v>1.01856717625653</v>
      </c>
      <c r="T290" s="0" t="n">
        <f aca="false">D290*E290*E290/2/PI()*137.036*137.036/0.38938/S290</f>
        <v>1.52076009684756</v>
      </c>
      <c r="U290" s="0" t="n">
        <f aca="false">PI()*R290/D290/C290</f>
        <v>368.99620797212</v>
      </c>
      <c r="V290" s="10" t="n">
        <f aca="false">F290*T290*U290/1000</f>
        <v>0.128504428354603</v>
      </c>
    </row>
    <row r="291" customFormat="false" ht="15" hidden="false" customHeight="false" outlineLevel="0" collapsed="false">
      <c r="A291" s="0" t="n">
        <v>3.419</v>
      </c>
      <c r="B291" s="0" t="n">
        <v>15.766</v>
      </c>
      <c r="C291" s="0" t="n">
        <v>0.411</v>
      </c>
      <c r="D291" s="0" t="n">
        <v>0.01871</v>
      </c>
      <c r="E291" s="0" t="n">
        <v>0.1056</v>
      </c>
      <c r="F291" s="0" t="n">
        <v>0.231</v>
      </c>
      <c r="G291" s="0" t="n">
        <v>6.42</v>
      </c>
      <c r="H291" s="10" t="n">
        <v>0.001614</v>
      </c>
      <c r="I291" s="10" t="n">
        <v>0.14</v>
      </c>
      <c r="J291" s="10" t="n">
        <v>0.00372</v>
      </c>
      <c r="K291" s="10" t="n">
        <f aca="false">J291/I291*100</f>
        <v>2.65714285714286</v>
      </c>
      <c r="L291" s="10" t="n">
        <v>0.00587</v>
      </c>
      <c r="M291" s="10" t="n">
        <f aca="false">L291/I291*100</f>
        <v>4.19285714285714</v>
      </c>
      <c r="N291" s="10" t="n">
        <v>0.011</v>
      </c>
      <c r="O291" s="10" t="n">
        <f aca="false">N291*100/I291</f>
        <v>7.85714285714286</v>
      </c>
      <c r="P291" s="10" t="n">
        <v>0.0211</v>
      </c>
      <c r="Q291" s="10" t="n">
        <f aca="false">P291/I291*100</f>
        <v>15.0714285714286</v>
      </c>
      <c r="R291" s="0" t="n">
        <f aca="false">(A291-C291)/A291</f>
        <v>0.879789412108804</v>
      </c>
      <c r="S291" s="0" t="n">
        <f aca="false">1+(1-R291)^2+2*0.938^2*D291^2*R291^2/E291</f>
        <v>1.01896578335554</v>
      </c>
      <c r="T291" s="0" t="n">
        <f aca="false">D291*E291*E291/2/PI()*137.036*137.036/0.38938/S291</f>
        <v>1.571657323962</v>
      </c>
      <c r="U291" s="0" t="n">
        <f aca="false">PI()*R291/D291/C291</f>
        <v>359.428900556334</v>
      </c>
      <c r="V291" s="10" t="n">
        <f aca="false">F291*T291*U291/1000</f>
        <v>0.130491683784686</v>
      </c>
    </row>
    <row r="292" customFormat="false" ht="15" hidden="false" customHeight="false" outlineLevel="0" collapsed="false">
      <c r="A292" s="0" t="n">
        <v>3.419</v>
      </c>
      <c r="B292" s="0" t="n">
        <v>15.766</v>
      </c>
      <c r="C292" s="0" t="n">
        <v>0.415</v>
      </c>
      <c r="D292" s="0" t="n">
        <v>0.01894</v>
      </c>
      <c r="E292" s="0" t="n">
        <v>0.1067</v>
      </c>
      <c r="F292" s="0" t="n">
        <v>0.234</v>
      </c>
      <c r="G292" s="0" t="n">
        <v>6.41</v>
      </c>
      <c r="H292" s="10" t="n">
        <v>0.001616</v>
      </c>
      <c r="I292" s="10" t="n">
        <v>0.1475</v>
      </c>
      <c r="J292" s="10" t="n">
        <v>0.00374</v>
      </c>
      <c r="K292" s="10" t="n">
        <f aca="false">J292/I292*100</f>
        <v>2.53559322033898</v>
      </c>
      <c r="L292" s="10" t="n">
        <v>0.00589</v>
      </c>
      <c r="M292" s="10" t="n">
        <f aca="false">L292/I292*100</f>
        <v>3.99322033898305</v>
      </c>
      <c r="N292" s="10" t="n">
        <v>0.0106</v>
      </c>
      <c r="O292" s="10" t="n">
        <f aca="false">N292*100/I292</f>
        <v>7.1864406779661</v>
      </c>
      <c r="P292" s="10" t="n">
        <v>0.0206</v>
      </c>
      <c r="Q292" s="10" t="n">
        <f aca="false">P292/I292*100</f>
        <v>13.9661016949153</v>
      </c>
      <c r="R292" s="0" t="n">
        <f aca="false">(A292-C292)/A292</f>
        <v>0.878619479379936</v>
      </c>
      <c r="S292" s="0" t="n">
        <f aca="false">1+(1-R292)^2+2*0.938^2*D292^2*R292^2/E292</f>
        <v>1.01930025019626</v>
      </c>
      <c r="T292" s="0" t="n">
        <f aca="false">D292*E292*E292/2/PI()*137.036*137.036/0.38938/S292</f>
        <v>1.62376254815915</v>
      </c>
      <c r="U292" s="0" t="n">
        <f aca="false">PI()*R292/D292/C292</f>
        <v>351.174221920954</v>
      </c>
      <c r="V292" s="10" t="n">
        <f aca="false">F292*T292*U292/1000</f>
        <v>0.133432310567597</v>
      </c>
    </row>
    <row r="293" customFormat="false" ht="15" hidden="false" customHeight="false" outlineLevel="0" collapsed="false">
      <c r="A293" s="0" t="n">
        <v>3.419</v>
      </c>
      <c r="B293" s="0" t="n">
        <v>15.766</v>
      </c>
      <c r="C293" s="0" t="n">
        <v>0.419</v>
      </c>
      <c r="D293" s="0" t="n">
        <v>0.01916</v>
      </c>
      <c r="E293" s="0" t="n">
        <v>0.1079</v>
      </c>
      <c r="F293" s="0" t="n">
        <v>0.236</v>
      </c>
      <c r="G293" s="0" t="n">
        <v>6.403</v>
      </c>
      <c r="H293" s="10" t="n">
        <v>0.001619</v>
      </c>
      <c r="I293" s="10" t="n">
        <v>0.1379</v>
      </c>
      <c r="J293" s="10" t="n">
        <v>0.00367</v>
      </c>
      <c r="K293" s="10" t="n">
        <f aca="false">J293/I293*100</f>
        <v>2.66134880348078</v>
      </c>
      <c r="L293" s="10" t="n">
        <v>0.0057</v>
      </c>
      <c r="M293" s="10" t="n">
        <f aca="false">L293/I293*100</f>
        <v>4.13343002175489</v>
      </c>
      <c r="N293" s="10" t="n">
        <v>0.00597</v>
      </c>
      <c r="O293" s="10" t="n">
        <f aca="false">N293*100/I293</f>
        <v>4.32922407541697</v>
      </c>
      <c r="P293" s="10" t="n">
        <v>0.0201</v>
      </c>
      <c r="Q293" s="10" t="n">
        <f aca="false">P293/I293*100</f>
        <v>14.5757795503988</v>
      </c>
      <c r="R293" s="0" t="n">
        <f aca="false">(A293-C293)/A293</f>
        <v>0.877449546651068</v>
      </c>
      <c r="S293" s="0" t="n">
        <f aca="false">1+(1-R293)^2+2*0.938^2*D293^2*R293^2/E293</f>
        <v>1.01962806825045</v>
      </c>
      <c r="T293" s="0" t="n">
        <f aca="false">D293*E293*E293/2/PI()*137.036*137.036/0.38938/S293</f>
        <v>1.67923875782187</v>
      </c>
      <c r="U293" s="0" t="n">
        <f aca="false">PI()*R293/D293/C293</f>
        <v>343.370118939952</v>
      </c>
      <c r="V293" s="10" t="n">
        <f aca="false">F293*T293*U293/1000</f>
        <v>0.136077697232442</v>
      </c>
    </row>
    <row r="294" customFormat="false" ht="15" hidden="false" customHeight="false" outlineLevel="0" collapsed="false">
      <c r="A294" s="0" t="n">
        <v>3.419</v>
      </c>
      <c r="B294" s="0" t="n">
        <v>15.766</v>
      </c>
      <c r="C294" s="0" t="n">
        <v>0.424</v>
      </c>
      <c r="D294" s="0" t="n">
        <v>0.01939</v>
      </c>
      <c r="E294" s="0" t="n">
        <v>0.109</v>
      </c>
      <c r="F294" s="0" t="n">
        <v>0.238</v>
      </c>
      <c r="G294" s="0" t="n">
        <v>6.393</v>
      </c>
      <c r="H294" s="10" t="n">
        <v>0.001621</v>
      </c>
      <c r="I294" s="10" t="n">
        <v>0.1385</v>
      </c>
      <c r="J294" s="10" t="n">
        <v>0.00362</v>
      </c>
      <c r="K294" s="10" t="n">
        <f aca="false">J294/I294*100</f>
        <v>2.61371841155235</v>
      </c>
      <c r="L294" s="10" t="n">
        <v>0.00564</v>
      </c>
      <c r="M294" s="10" t="n">
        <f aca="false">L294/I294*100</f>
        <v>4.07220216606498</v>
      </c>
      <c r="N294" s="10" t="n">
        <v>0.0106</v>
      </c>
      <c r="O294" s="10" t="n">
        <f aca="false">N294*100/I294</f>
        <v>7.65342960288809</v>
      </c>
      <c r="P294" s="10" t="n">
        <v>0.0196</v>
      </c>
      <c r="Q294" s="10" t="n">
        <f aca="false">P294/I294*100</f>
        <v>14.1516245487365</v>
      </c>
      <c r="R294" s="0" t="n">
        <f aca="false">(A294-C294)/A294</f>
        <v>0.875987130739982</v>
      </c>
      <c r="S294" s="0" t="n">
        <f aca="false">1+(1-R294)^2+2*0.938^2*D294^2*R294^2/E294</f>
        <v>1.02003677089799</v>
      </c>
      <c r="T294" s="0" t="n">
        <f aca="false">D294*E294*E294/2/PI()*137.036*137.036/0.38938/S294</f>
        <v>1.73352781624622</v>
      </c>
      <c r="U294" s="0" t="n">
        <f aca="false">PI()*R294/D294/C294</f>
        <v>334.737164480321</v>
      </c>
      <c r="V294" s="10" t="n">
        <f aca="false">F294*T294*U294/1000</f>
        <v>0.13810573221041</v>
      </c>
    </row>
    <row r="295" customFormat="false" ht="15" hidden="false" customHeight="false" outlineLevel="0" collapsed="false">
      <c r="A295" s="0" t="n">
        <v>3.419</v>
      </c>
      <c r="B295" s="0" t="n">
        <v>15.766</v>
      </c>
      <c r="C295" s="0" t="n">
        <v>0.428</v>
      </c>
      <c r="D295" s="0" t="n">
        <v>0.01962</v>
      </c>
      <c r="E295" s="0" t="n">
        <v>0.1101</v>
      </c>
      <c r="F295" s="0" t="n">
        <v>0.241</v>
      </c>
      <c r="G295" s="0" t="n">
        <v>6.383</v>
      </c>
      <c r="H295" s="10" t="n">
        <v>0.001623</v>
      </c>
      <c r="I295" s="10" t="n">
        <v>0.1422</v>
      </c>
      <c r="J295" s="10" t="n">
        <v>0.00357</v>
      </c>
      <c r="K295" s="10" t="n">
        <f aca="false">J295/I295*100</f>
        <v>2.51054852320675</v>
      </c>
      <c r="L295" s="10" t="n">
        <v>0.00561</v>
      </c>
      <c r="M295" s="10" t="n">
        <f aca="false">L295/I295*100</f>
        <v>3.94514767932489</v>
      </c>
      <c r="N295" s="10" t="n">
        <v>0.0104</v>
      </c>
      <c r="O295" s="10" t="n">
        <f aca="false">N295*100/I295</f>
        <v>7.31364275668073</v>
      </c>
      <c r="P295" s="10" t="n">
        <v>0.0191</v>
      </c>
      <c r="Q295" s="10" t="n">
        <f aca="false">P295/I295*100</f>
        <v>13.4317862165963</v>
      </c>
      <c r="R295" s="0" t="n">
        <f aca="false">(A295-C295)/A295</f>
        <v>0.874817198011114</v>
      </c>
      <c r="S295" s="0" t="n">
        <f aca="false">1+(1-R295)^2+2*0.938^2*D295^2*R295^2/E295</f>
        <v>1.02037921666737</v>
      </c>
      <c r="T295" s="0" t="n">
        <f aca="false">D295*E295*E295/2/PI()*137.036*137.036/0.38938/S295</f>
        <v>1.78907222867974</v>
      </c>
      <c r="U295" s="0" t="n">
        <f aca="false">PI()*R295/D295/C295</f>
        <v>327.283727565059</v>
      </c>
      <c r="V295" s="10" t="n">
        <f aca="false">F295*T295*U295/1000</f>
        <v>0.14111374892039</v>
      </c>
    </row>
    <row r="296" customFormat="false" ht="15" hidden="false" customHeight="false" outlineLevel="0" collapsed="false">
      <c r="A296" s="0" t="n">
        <v>3.419</v>
      </c>
      <c r="B296" s="0" t="n">
        <v>15.766</v>
      </c>
      <c r="C296" s="0" t="n">
        <v>0.433</v>
      </c>
      <c r="D296" s="0" t="n">
        <v>0.01985</v>
      </c>
      <c r="E296" s="0" t="n">
        <v>0.1113</v>
      </c>
      <c r="F296" s="0" t="n">
        <v>0.243</v>
      </c>
      <c r="G296" s="0" t="n">
        <v>6.374</v>
      </c>
      <c r="H296" s="10" t="n">
        <v>0.001626</v>
      </c>
      <c r="I296" s="10" t="n">
        <v>0.1435</v>
      </c>
      <c r="J296" s="10" t="n">
        <v>0.00354</v>
      </c>
      <c r="K296" s="10" t="n">
        <f aca="false">J296/I296*100</f>
        <v>2.46689895470383</v>
      </c>
      <c r="L296" s="10" t="n">
        <v>0.00556</v>
      </c>
      <c r="M296" s="10" t="n">
        <f aca="false">L296/I296*100</f>
        <v>3.87456445993031</v>
      </c>
      <c r="N296" s="10" t="n">
        <v>0.0105</v>
      </c>
      <c r="O296" s="10" t="n">
        <f aca="false">N296*100/I296</f>
        <v>7.31707317073171</v>
      </c>
      <c r="P296" s="10" t="n">
        <v>0.0186</v>
      </c>
      <c r="Q296" s="10" t="n">
        <f aca="false">P296/I296*100</f>
        <v>12.9616724738676</v>
      </c>
      <c r="R296" s="0" t="n">
        <f aca="false">(A296-C296)/A296</f>
        <v>0.873354782100029</v>
      </c>
      <c r="S296" s="0" t="n">
        <f aca="false">1+(1-R296)^2+2*0.938^2*D296^2*R296^2/E296</f>
        <v>1.02079064471621</v>
      </c>
      <c r="T296" s="0" t="n">
        <f aca="false">D296*E296*E296/2/PI()*137.036*137.036/0.38938/S296</f>
        <v>1.84897055957421</v>
      </c>
      <c r="U296" s="0" t="n">
        <f aca="false">PI()*R296/D296/C296</f>
        <v>319.221524880363</v>
      </c>
      <c r="V296" s="10" t="n">
        <f aca="false">F296*T296*U296/1000</f>
        <v>0.143426181961141</v>
      </c>
    </row>
    <row r="297" customFormat="false" ht="15" hidden="false" customHeight="false" outlineLevel="0" collapsed="false">
      <c r="A297" s="0" t="n">
        <v>3.419</v>
      </c>
      <c r="B297" s="0" t="n">
        <v>15.766</v>
      </c>
      <c r="C297" s="0" t="n">
        <v>0.437</v>
      </c>
      <c r="D297" s="0" t="n">
        <v>0.02008</v>
      </c>
      <c r="E297" s="0" t="n">
        <v>0.1124</v>
      </c>
      <c r="F297" s="0" t="n">
        <v>0.246</v>
      </c>
      <c r="G297" s="0" t="n">
        <v>6.365</v>
      </c>
      <c r="H297" s="10" t="n">
        <v>0.001628</v>
      </c>
      <c r="I297" s="10" t="n">
        <v>0.1596</v>
      </c>
      <c r="J297" s="10" t="n">
        <v>0.00355</v>
      </c>
      <c r="K297" s="10" t="n">
        <f aca="false">J297/I297*100</f>
        <v>2.22431077694236</v>
      </c>
      <c r="L297" s="10" t="n">
        <v>0.0057</v>
      </c>
      <c r="M297" s="10" t="n">
        <f aca="false">L297/I297*100</f>
        <v>3.57142857142857</v>
      </c>
      <c r="N297" s="10" t="n">
        <v>0.0105</v>
      </c>
      <c r="O297" s="10" t="n">
        <f aca="false">N297*100/I297</f>
        <v>6.57894736842105</v>
      </c>
      <c r="P297" s="10" t="n">
        <v>0.0181</v>
      </c>
      <c r="Q297" s="10" t="n">
        <f aca="false">P297/I297*100</f>
        <v>11.3408521303258</v>
      </c>
      <c r="R297" s="0" t="n">
        <f aca="false">(A297-C297)/A297</f>
        <v>0.872184849371161</v>
      </c>
      <c r="S297" s="0" t="n">
        <f aca="false">1+(1-R297)^2+2*0.938^2*D297^2*R297^2/E297</f>
        <v>1.02113862094749</v>
      </c>
      <c r="T297" s="0" t="n">
        <f aca="false">D297*E297*E297/2/PI()*137.036*137.036/0.38938/S297</f>
        <v>1.90689801353514</v>
      </c>
      <c r="U297" s="0" t="n">
        <f aca="false">PI()*R297/D297/C297</f>
        <v>312.257778423692</v>
      </c>
      <c r="V297" s="10" t="n">
        <f aca="false">F297*T297*U297/1000</f>
        <v>0.146479159397211</v>
      </c>
    </row>
    <row r="298" customFormat="false" ht="15" hidden="false" customHeight="false" outlineLevel="0" collapsed="false">
      <c r="A298" s="0" t="n">
        <v>3.419</v>
      </c>
      <c r="B298" s="0" t="n">
        <v>15.766</v>
      </c>
      <c r="C298" s="0" t="n">
        <v>0.441</v>
      </c>
      <c r="D298" s="0" t="n">
        <v>0.02032</v>
      </c>
      <c r="E298" s="0" t="n">
        <v>0.1135</v>
      </c>
      <c r="F298" s="0" t="n">
        <v>0.248</v>
      </c>
      <c r="G298" s="0" t="n">
        <v>6.353</v>
      </c>
      <c r="H298" s="10" t="n">
        <v>0.00163</v>
      </c>
      <c r="I298" s="10" t="n">
        <v>0.1442</v>
      </c>
      <c r="J298" s="10" t="n">
        <v>0.00345</v>
      </c>
      <c r="K298" s="10" t="n">
        <f aca="false">J298/I298*100</f>
        <v>2.39251040221914</v>
      </c>
      <c r="L298" s="10" t="n">
        <v>0.00544</v>
      </c>
      <c r="M298" s="10" t="n">
        <f aca="false">L298/I298*100</f>
        <v>3.77253814147018</v>
      </c>
      <c r="N298" s="10" t="n">
        <v>0.0104</v>
      </c>
      <c r="O298" s="10" t="n">
        <f aca="false">N298*100/I298</f>
        <v>7.2122052704577</v>
      </c>
      <c r="P298" s="10" t="n">
        <v>0.0177</v>
      </c>
      <c r="Q298" s="10" t="n">
        <f aca="false">P298/I298*100</f>
        <v>12.2746185852982</v>
      </c>
      <c r="R298" s="0" t="n">
        <f aca="false">(A298-C298)/A298</f>
        <v>0.871014916642293</v>
      </c>
      <c r="S298" s="0" t="n">
        <f aca="false">1+(1-R298)^2+2*0.938^2*D298^2*R298^2/E298</f>
        <v>1.02149381958426</v>
      </c>
      <c r="T298" s="0" t="n">
        <f aca="false">D298*E298*E298/2/PI()*137.036*137.036/0.38938/S298</f>
        <v>1.96695996676803</v>
      </c>
      <c r="U298" s="0" t="n">
        <f aca="false">PI()*R298/D298/C298</f>
        <v>305.360720902137</v>
      </c>
      <c r="V298" s="10" t="n">
        <f aca="false">F298*T298*U298/1000</f>
        <v>0.148956813732606</v>
      </c>
    </row>
    <row r="299" customFormat="false" ht="15" hidden="false" customHeight="false" outlineLevel="0" collapsed="false">
      <c r="A299" s="0" t="n">
        <v>3.419</v>
      </c>
      <c r="B299" s="0" t="n">
        <v>15.766</v>
      </c>
      <c r="C299" s="0" t="n">
        <v>0.446</v>
      </c>
      <c r="D299" s="0" t="n">
        <v>0.02055</v>
      </c>
      <c r="E299" s="0" t="n">
        <v>0.1147</v>
      </c>
      <c r="F299" s="0" t="n">
        <v>0.25</v>
      </c>
      <c r="G299" s="0" t="n">
        <v>6.345</v>
      </c>
      <c r="H299" s="10" t="n">
        <v>0.001633</v>
      </c>
      <c r="I299" s="10" t="n">
        <v>0.1521</v>
      </c>
      <c r="J299" s="10" t="n">
        <v>0.00345</v>
      </c>
      <c r="K299" s="10" t="n">
        <f aca="false">J299/I299*100</f>
        <v>2.26824457593688</v>
      </c>
      <c r="L299" s="10" t="n">
        <v>0.00548</v>
      </c>
      <c r="M299" s="10" t="n">
        <f aca="false">L299/I299*100</f>
        <v>3.60289283366206</v>
      </c>
      <c r="N299" s="10" t="n">
        <v>0.0103</v>
      </c>
      <c r="O299" s="10" t="n">
        <f aca="false">N299*100/I299</f>
        <v>6.77186061801446</v>
      </c>
      <c r="P299" s="10" t="n">
        <v>0.0173</v>
      </c>
      <c r="Q299" s="10" t="n">
        <f aca="false">P299/I299*100</f>
        <v>11.3740959894806</v>
      </c>
      <c r="R299" s="0" t="n">
        <f aca="false">(A299-C299)/A299</f>
        <v>0.869552500731208</v>
      </c>
      <c r="S299" s="0" t="n">
        <f aca="false">1+(1-R299)^2+2*0.938^2*D299^2*R299^2/E299</f>
        <v>1.02191532541434</v>
      </c>
      <c r="T299" s="0" t="n">
        <f aca="false">D299*E299*E299/2/PI()*137.036*137.036/0.38938/S299</f>
        <v>2.03067109653678</v>
      </c>
      <c r="U299" s="0" t="n">
        <f aca="false">PI()*R299/D299/C299</f>
        <v>298.056773723478</v>
      </c>
      <c r="V299" s="10" t="n">
        <f aca="false">F299*T299*U299/1000</f>
        <v>0.151313818881818</v>
      </c>
    </row>
    <row r="300" customFormat="false" ht="15" hidden="false" customHeight="false" outlineLevel="0" collapsed="false">
      <c r="A300" s="0" t="n">
        <v>3.419</v>
      </c>
      <c r="B300" s="0" t="n">
        <v>15.766</v>
      </c>
      <c r="C300" s="0" t="n">
        <v>0.45</v>
      </c>
      <c r="D300" s="0" t="n">
        <v>0.02078</v>
      </c>
      <c r="E300" s="0" t="n">
        <v>0.1158</v>
      </c>
      <c r="F300" s="0" t="n">
        <v>0.253</v>
      </c>
      <c r="G300" s="0" t="n">
        <v>6.336</v>
      </c>
      <c r="H300" s="10" t="n">
        <v>0.001635</v>
      </c>
      <c r="I300" s="10" t="n">
        <v>0.143</v>
      </c>
      <c r="J300" s="10" t="n">
        <v>0.00337</v>
      </c>
      <c r="K300" s="10" t="n">
        <f aca="false">J300/I300*100</f>
        <v>2.35664335664336</v>
      </c>
      <c r="L300" s="10" t="n">
        <v>0.00531</v>
      </c>
      <c r="M300" s="10" t="n">
        <f aca="false">L300/I300*100</f>
        <v>3.71328671328671</v>
      </c>
      <c r="N300" s="10" t="n">
        <v>0.0103</v>
      </c>
      <c r="O300" s="10" t="n">
        <f aca="false">N300*100/I300</f>
        <v>7.2027972027972</v>
      </c>
      <c r="P300" s="10" t="n">
        <v>0.0169</v>
      </c>
      <c r="Q300" s="10" t="n">
        <f aca="false">P300/I300*100</f>
        <v>11.8181818181818</v>
      </c>
      <c r="R300" s="0" t="n">
        <f aca="false">(A300-C300)/A300</f>
        <v>0.86838256800234</v>
      </c>
      <c r="S300" s="0" t="n">
        <f aca="false">1+(1-R300)^2+2*0.938^2*D300^2*R300^2/E300</f>
        <v>1.0222712703384</v>
      </c>
      <c r="T300" s="0" t="n">
        <f aca="false">D300*E300*E300/2/PI()*137.036*137.036/0.38938/S300</f>
        <v>2.09224406165213</v>
      </c>
      <c r="U300" s="0" t="n">
        <f aca="false">PI()*R300/D300/C300</f>
        <v>291.744657912693</v>
      </c>
      <c r="V300" s="10" t="n">
        <f aca="false">F300*T300*U300/1000</f>
        <v>0.154431460093251</v>
      </c>
    </row>
    <row r="301" customFormat="false" ht="15" hidden="false" customHeight="false" outlineLevel="0" collapsed="false">
      <c r="A301" s="0" t="n">
        <v>3.419</v>
      </c>
      <c r="B301" s="0" t="n">
        <v>15.766</v>
      </c>
      <c r="C301" s="0" t="n">
        <v>0.454</v>
      </c>
      <c r="D301" s="0" t="n">
        <v>0.02102</v>
      </c>
      <c r="E301" s="0" t="n">
        <v>0.1169</v>
      </c>
      <c r="F301" s="0" t="n">
        <v>0.255</v>
      </c>
      <c r="G301" s="0" t="n">
        <v>6.325</v>
      </c>
      <c r="H301" s="10" t="n">
        <v>0.001638</v>
      </c>
      <c r="I301" s="10" t="n">
        <v>0.1551</v>
      </c>
      <c r="J301" s="10" t="n">
        <v>0.00338</v>
      </c>
      <c r="K301" s="10" t="n">
        <f aca="false">J301/I301*100</f>
        <v>2.1792392005158</v>
      </c>
      <c r="L301" s="10" t="n">
        <v>0.0054</v>
      </c>
      <c r="M301" s="10" t="n">
        <f aca="false">L301/I301*100</f>
        <v>3.4816247582205</v>
      </c>
      <c r="N301" s="10" t="n">
        <v>0.0102</v>
      </c>
      <c r="O301" s="10" t="n">
        <f aca="false">N301*100/I301</f>
        <v>6.57640232108317</v>
      </c>
      <c r="P301" s="10" t="n">
        <v>0.0165</v>
      </c>
      <c r="Q301" s="10" t="n">
        <f aca="false">P301/I301*100</f>
        <v>10.6382978723404</v>
      </c>
      <c r="R301" s="0" t="n">
        <f aca="false">(A301-C301)/A301</f>
        <v>0.867212635273472</v>
      </c>
      <c r="S301" s="0" t="n">
        <f aca="false">1+(1-R301)^2+2*0.938^2*D301^2*R301^2/E301</f>
        <v>1.02263441617505</v>
      </c>
      <c r="T301" s="0" t="n">
        <f aca="false">D301*E301*E301/2/PI()*137.036*137.036/0.38938/S301</f>
        <v>2.1560417531563</v>
      </c>
      <c r="U301" s="0" t="n">
        <f aca="false">PI()*R301/D301/C301</f>
        <v>285.487373476423</v>
      </c>
      <c r="V301" s="10" t="n">
        <f aca="false">F301*T301*U301/1000</f>
        <v>0.156958287789594</v>
      </c>
    </row>
    <row r="302" customFormat="false" ht="15" hidden="false" customHeight="false" outlineLevel="0" collapsed="false">
      <c r="A302" s="0" t="n">
        <v>3.419</v>
      </c>
      <c r="B302" s="0" t="n">
        <v>15.766</v>
      </c>
      <c r="C302" s="0" t="n">
        <v>0.459</v>
      </c>
      <c r="D302" s="0" t="n">
        <v>0.02125</v>
      </c>
      <c r="E302" s="0" t="n">
        <v>0.118</v>
      </c>
      <c r="F302" s="0" t="n">
        <v>0.257</v>
      </c>
      <c r="G302" s="0" t="n">
        <v>6.317</v>
      </c>
      <c r="H302" s="10" t="n">
        <v>0.00164</v>
      </c>
      <c r="I302" s="10" t="n">
        <v>0.1571</v>
      </c>
      <c r="J302" s="10" t="n">
        <v>0.00338</v>
      </c>
      <c r="K302" s="10" t="n">
        <f aca="false">J302/I302*100</f>
        <v>2.15149586250796</v>
      </c>
      <c r="L302" s="10" t="n">
        <v>0.00537</v>
      </c>
      <c r="M302" s="10" t="n">
        <f aca="false">L302/I302*100</f>
        <v>3.41820496499045</v>
      </c>
      <c r="N302" s="10" t="n">
        <v>0.0101</v>
      </c>
      <c r="O302" s="10" t="n">
        <f aca="false">N302*100/I302</f>
        <v>6.42902609802673</v>
      </c>
      <c r="P302" s="10" t="n">
        <v>0.0161</v>
      </c>
      <c r="Q302" s="10" t="n">
        <f aca="false">P302/I302*100</f>
        <v>10.2482495225971</v>
      </c>
      <c r="R302" s="0" t="n">
        <f aca="false">(A302-C302)/A302</f>
        <v>0.865750219362387</v>
      </c>
      <c r="S302" s="0" t="n">
        <f aca="false">1+(1-R302)^2+2*0.938^2*D302^2*R302^2/E302</f>
        <v>1.02307027612078</v>
      </c>
      <c r="T302" s="0" t="n">
        <f aca="false">D302*E302*E302/2/PI()*137.036*137.036/0.38938/S302</f>
        <v>2.21989953137049</v>
      </c>
      <c r="U302" s="0" t="n">
        <f aca="false">PI()*R302/D302/C302</f>
        <v>278.850137536089</v>
      </c>
      <c r="V302" s="10" t="n">
        <f aca="false">F302*T302*U302/1000</f>
        <v>0.159087957437213</v>
      </c>
    </row>
    <row r="303" customFormat="false" ht="15" hidden="false" customHeight="false" outlineLevel="0" collapsed="false">
      <c r="A303" s="0" t="n">
        <v>3.419</v>
      </c>
      <c r="B303" s="0" t="n">
        <v>15.766</v>
      </c>
      <c r="C303" s="0" t="n">
        <v>0.463</v>
      </c>
      <c r="D303" s="0" t="n">
        <v>0.02149</v>
      </c>
      <c r="E303" s="0" t="n">
        <v>0.1192</v>
      </c>
      <c r="F303" s="0" t="n">
        <v>0.26</v>
      </c>
      <c r="G303" s="0" t="n">
        <v>6.307</v>
      </c>
      <c r="H303" s="10" t="n">
        <v>0.001642</v>
      </c>
      <c r="I303" s="10" t="n">
        <v>0.151</v>
      </c>
      <c r="J303" s="10" t="n">
        <v>0.00333</v>
      </c>
      <c r="K303" s="10" t="n">
        <f aca="false">J303/I303*100</f>
        <v>2.20529801324503</v>
      </c>
      <c r="L303" s="10" t="n">
        <v>0.00524</v>
      </c>
      <c r="M303" s="10" t="n">
        <f aca="false">L303/I303*100</f>
        <v>3.47019867549669</v>
      </c>
      <c r="N303" s="10" t="n">
        <v>0.00992</v>
      </c>
      <c r="O303" s="10" t="n">
        <f aca="false">N303*100/I303</f>
        <v>6.56953642384106</v>
      </c>
      <c r="P303" s="10" t="n">
        <v>0.0158</v>
      </c>
      <c r="Q303" s="10" t="n">
        <f aca="false">P303/I303*100</f>
        <v>10.4635761589404</v>
      </c>
      <c r="R303" s="0" t="n">
        <f aca="false">(A303-C303)/A303</f>
        <v>0.864580286633519</v>
      </c>
      <c r="S303" s="0" t="n">
        <f aca="false">1+(1-R303)^2+2*0.938^2*D303^2*R303^2/E303</f>
        <v>1.02343465702126</v>
      </c>
      <c r="T303" s="0" t="n">
        <f aca="false">D303*E303*E303/2/PI()*137.036*137.036/0.38938/S303</f>
        <v>2.29004831054341</v>
      </c>
      <c r="U303" s="0" t="n">
        <f aca="false">PI()*R303/D303/C303</f>
        <v>272.984378381468</v>
      </c>
      <c r="V303" s="10" t="n">
        <f aca="false">F303*T303*U303/1000</f>
        <v>0.162538327774478</v>
      </c>
    </row>
    <row r="304" customFormat="false" ht="15" hidden="false" customHeight="false" outlineLevel="0" collapsed="false">
      <c r="A304" s="0" t="n">
        <v>3.419</v>
      </c>
      <c r="B304" s="0" t="n">
        <v>15.766</v>
      </c>
      <c r="C304" s="0" t="n">
        <v>0.468</v>
      </c>
      <c r="D304" s="0" t="n">
        <v>0.02172</v>
      </c>
      <c r="E304" s="0" t="n">
        <v>0.1203</v>
      </c>
      <c r="F304" s="0" t="n">
        <v>0.262</v>
      </c>
      <c r="G304" s="0" t="n">
        <v>6.299</v>
      </c>
      <c r="H304" s="10" t="n">
        <v>0.001645</v>
      </c>
      <c r="I304" s="10" t="n">
        <v>0.1522</v>
      </c>
      <c r="J304" s="10" t="n">
        <v>0.00333</v>
      </c>
      <c r="K304" s="10" t="n">
        <f aca="false">J304/I304*100</f>
        <v>2.18791064388962</v>
      </c>
      <c r="L304" s="10" t="n">
        <v>0.0052</v>
      </c>
      <c r="M304" s="10" t="n">
        <f aca="false">L304/I304*100</f>
        <v>3.41655716162944</v>
      </c>
      <c r="N304" s="10" t="n">
        <v>0.00982</v>
      </c>
      <c r="O304" s="10" t="n">
        <f aca="false">N304*100/I304</f>
        <v>6.45203679369251</v>
      </c>
      <c r="P304" s="10" t="n">
        <v>0.0154</v>
      </c>
      <c r="Q304" s="10" t="n">
        <f aca="false">P304/I304*100</f>
        <v>10.1182654402103</v>
      </c>
      <c r="R304" s="0" t="n">
        <f aca="false">(A304-C304)/A304</f>
        <v>0.863117870722433</v>
      </c>
      <c r="S304" s="0" t="n">
        <f aca="false">1+(1-R304)^2+2*0.938^2*D304^2*R304^2/E304</f>
        <v>1.02387750779988</v>
      </c>
      <c r="T304" s="0" t="n">
        <f aca="false">D304*E304*E304/2/PI()*137.036*137.036/0.38938/S304</f>
        <v>2.35645369667115</v>
      </c>
      <c r="U304" s="0" t="n">
        <f aca="false">PI()*R304/D304/C304</f>
        <v>266.756068085232</v>
      </c>
      <c r="V304" s="10" t="n">
        <f aca="false">F304*T304*U304/1000</f>
        <v>0.164692760560213</v>
      </c>
    </row>
    <row r="305" customFormat="false" ht="15" hidden="false" customHeight="false" outlineLevel="0" collapsed="false">
      <c r="A305" s="0" t="n">
        <v>3.419</v>
      </c>
      <c r="B305" s="0" t="n">
        <v>15.766</v>
      </c>
      <c r="C305" s="0" t="n">
        <v>0.472</v>
      </c>
      <c r="D305" s="0" t="n">
        <v>0.02196</v>
      </c>
      <c r="E305" s="0" t="n">
        <v>0.1214</v>
      </c>
      <c r="F305" s="0" t="n">
        <v>0.265</v>
      </c>
      <c r="G305" s="0" t="n">
        <v>6.289</v>
      </c>
      <c r="H305" s="10" t="n">
        <v>0.001647</v>
      </c>
      <c r="I305" s="10" t="n">
        <v>0.1505</v>
      </c>
      <c r="J305" s="10" t="n">
        <v>0.0033</v>
      </c>
      <c r="K305" s="10" t="n">
        <f aca="false">J305/I305*100</f>
        <v>2.19269102990033</v>
      </c>
      <c r="L305" s="10" t="n">
        <v>0.00513</v>
      </c>
      <c r="M305" s="10" t="n">
        <f aca="false">L305/I305*100</f>
        <v>3.40863787375415</v>
      </c>
      <c r="N305" s="10" t="n">
        <v>0.00961</v>
      </c>
      <c r="O305" s="10" t="n">
        <f aca="false">N305*100/I305</f>
        <v>6.38538205980067</v>
      </c>
      <c r="P305" s="10" t="n">
        <v>0.0151</v>
      </c>
      <c r="Q305" s="10" t="n">
        <f aca="false">P305/I305*100</f>
        <v>10.0332225913621</v>
      </c>
      <c r="R305" s="0" t="n">
        <f aca="false">(A305-C305)/A305</f>
        <v>0.861947937993565</v>
      </c>
      <c r="S305" s="0" t="n">
        <f aca="false">1+(1-R305)^2+2*0.938^2*D305^2*R305^2/E305</f>
        <v>1.02425167560596</v>
      </c>
      <c r="T305" s="0" t="n">
        <f aca="false">D305*E305*E305/2/PI()*137.036*137.036/0.38938/S305</f>
        <v>2.42537481577813</v>
      </c>
      <c r="U305" s="0" t="n">
        <f aca="false">PI()*R305/D305/C305</f>
        <v>261.250164954912</v>
      </c>
      <c r="V305" s="10" t="n">
        <f aca="false">F305*T305*U305/1000</f>
        <v>0.167911836235374</v>
      </c>
    </row>
    <row r="306" customFormat="false" ht="15" hidden="false" customHeight="false" outlineLevel="0" collapsed="false">
      <c r="A306" s="0" t="n">
        <v>3.419</v>
      </c>
      <c r="B306" s="0" t="n">
        <v>15.966</v>
      </c>
      <c r="C306" s="0" t="n">
        <v>1.708</v>
      </c>
      <c r="D306" s="0" t="n">
        <v>0.14026</v>
      </c>
      <c r="E306" s="0" t="n">
        <v>0.4504</v>
      </c>
      <c r="F306" s="0" t="n">
        <v>0.772</v>
      </c>
      <c r="G306" s="0" t="n">
        <v>3.641</v>
      </c>
      <c r="H306" s="10" t="n">
        <v>0.002647</v>
      </c>
      <c r="I306" s="10" t="n">
        <v>0.215</v>
      </c>
      <c r="J306" s="10" t="n">
        <v>0.00207</v>
      </c>
      <c r="K306" s="10" t="n">
        <f aca="false">J306/I306*100</f>
        <v>0.962790697674419</v>
      </c>
      <c r="L306" s="10" t="n">
        <v>0.00325</v>
      </c>
      <c r="M306" s="10" t="n">
        <f aca="false">L306/I306*100</f>
        <v>1.51162790697674</v>
      </c>
      <c r="N306" s="10" t="n">
        <v>0.00191</v>
      </c>
      <c r="O306" s="10" t="n">
        <f aca="false">N306*100/I306</f>
        <v>0.888372093023256</v>
      </c>
      <c r="P306" s="10" t="n">
        <v>0.000116</v>
      </c>
      <c r="Q306" s="10" t="n">
        <f aca="false">P306/I306*100</f>
        <v>0.053953488372093</v>
      </c>
      <c r="R306" s="0" t="n">
        <f aca="false">(A306-C306)/A306</f>
        <v>0.500438724773326</v>
      </c>
      <c r="S306" s="0" t="n">
        <f aca="false">1+(1-R306)^2+2*0.938^2*D306^2*R306^2/E306</f>
        <v>1.2688104058625</v>
      </c>
      <c r="T306" s="0" t="n">
        <f aca="false">D306*E306*E306/2/PI()*137.036*137.036/0.38938/S306</f>
        <v>172.12727923297</v>
      </c>
      <c r="U306" s="0" t="n">
        <f aca="false">PI()*R306/D306/C306</f>
        <v>6.56264754432185</v>
      </c>
      <c r="V306" s="10" t="n">
        <f aca="false">F306*T306*U306/1000</f>
        <v>0.87205943443691</v>
      </c>
    </row>
    <row r="307" customFormat="false" ht="15" hidden="false" customHeight="false" outlineLevel="0" collapsed="false">
      <c r="A307" s="0" t="n">
        <v>3.419</v>
      </c>
      <c r="B307" s="0" t="n">
        <v>15.966</v>
      </c>
      <c r="C307" s="0" t="n">
        <v>1.726</v>
      </c>
      <c r="D307" s="0" t="n">
        <v>0.14332</v>
      </c>
      <c r="E307" s="0" t="n">
        <v>0.4553</v>
      </c>
      <c r="F307" s="0" t="n">
        <v>0.777</v>
      </c>
      <c r="G307" s="0" t="n">
        <v>3.602</v>
      </c>
      <c r="H307" s="10" t="n">
        <v>0.002667</v>
      </c>
      <c r="I307" s="10" t="n">
        <v>0.2108</v>
      </c>
      <c r="J307" s="10" t="n">
        <v>0.00205</v>
      </c>
      <c r="K307" s="10" t="n">
        <f aca="false">J307/I307*100</f>
        <v>0.972485768500949</v>
      </c>
      <c r="L307" s="10" t="n">
        <v>0.00319</v>
      </c>
      <c r="M307" s="10" t="n">
        <f aca="false">L307/I307*100</f>
        <v>1.51328273244782</v>
      </c>
      <c r="N307" s="10" t="n">
        <v>0.00178</v>
      </c>
      <c r="O307" s="10" t="n">
        <f aca="false">N307*100/I307</f>
        <v>0.844402277039848</v>
      </c>
      <c r="P307" s="10" t="n">
        <v>0.000128</v>
      </c>
      <c r="Q307" s="10" t="n">
        <f aca="false">P307/I307*100</f>
        <v>0.0607210626185958</v>
      </c>
      <c r="R307" s="0" t="n">
        <f aca="false">(A307-C307)/A307</f>
        <v>0.495174027493419</v>
      </c>
      <c r="S307" s="0" t="n">
        <f aca="false">1+(1-R307)^2+2*0.938^2*D307^2*R307^2/E307</f>
        <v>1.27431484194178</v>
      </c>
      <c r="T307" s="0" t="n">
        <f aca="false">D307*E307*E307/2/PI()*137.036*137.036/0.38938/S307</f>
        <v>178.953911843936</v>
      </c>
      <c r="U307" s="0" t="n">
        <f aca="false">PI()*R307/D307/C307</f>
        <v>6.2886893101072</v>
      </c>
      <c r="V307" s="10" t="n">
        <f aca="false">F307*T307*U307/1000</f>
        <v>0.874424574226319</v>
      </c>
    </row>
    <row r="308" customFormat="false" ht="15" hidden="false" customHeight="false" outlineLevel="0" collapsed="false">
      <c r="A308" s="0" t="n">
        <v>3.419</v>
      </c>
      <c r="B308" s="0" t="n">
        <v>15.966</v>
      </c>
      <c r="C308" s="0" t="n">
        <v>1.745</v>
      </c>
      <c r="D308" s="0" t="n">
        <v>0.14645</v>
      </c>
      <c r="E308" s="0" t="n">
        <v>0.4602</v>
      </c>
      <c r="F308" s="0" t="n">
        <v>0.782</v>
      </c>
      <c r="G308" s="0" t="n">
        <v>3.562</v>
      </c>
      <c r="H308" s="10" t="n">
        <v>0.002686</v>
      </c>
      <c r="I308" s="10" t="n">
        <v>0.2112</v>
      </c>
      <c r="J308" s="10" t="n">
        <v>0.00205</v>
      </c>
      <c r="K308" s="10" t="n">
        <f aca="false">J308/I308*100</f>
        <v>0.970643939393939</v>
      </c>
      <c r="L308" s="10" t="n">
        <v>0.00319</v>
      </c>
      <c r="M308" s="10" t="n">
        <f aca="false">L308/I308*100</f>
        <v>1.51041666666667</v>
      </c>
      <c r="N308" s="10" t="n">
        <v>0.00171</v>
      </c>
      <c r="O308" s="10" t="n">
        <f aca="false">N308*100/I308</f>
        <v>0.809659090909091</v>
      </c>
      <c r="P308" s="10" t="n">
        <v>0.00014</v>
      </c>
      <c r="Q308" s="10" t="n">
        <f aca="false">P308/I308*100</f>
        <v>0.0662878787878788</v>
      </c>
      <c r="R308" s="0" t="n">
        <f aca="false">(A308-C308)/A308</f>
        <v>0.489616847031296</v>
      </c>
      <c r="S308" s="0" t="n">
        <f aca="false">1+(1-R308)^2+2*0.938^2*D308^2*R308^2/E308</f>
        <v>1.28015082713465</v>
      </c>
      <c r="T308" s="0" t="n">
        <f aca="false">D308*E308*E308/2/PI()*137.036*137.036/0.38938/S308</f>
        <v>185.967606310899</v>
      </c>
      <c r="U308" s="0" t="n">
        <f aca="false">PI()*R308/D308/C308</f>
        <v>6.01895946065407</v>
      </c>
      <c r="V308" s="10" t="n">
        <f aca="false">F308*T308*U308/1000</f>
        <v>0.875317220003299</v>
      </c>
    </row>
    <row r="309" customFormat="false" ht="15" hidden="false" customHeight="false" outlineLevel="0" collapsed="false">
      <c r="A309" s="0" t="n">
        <v>3.419</v>
      </c>
      <c r="B309" s="0" t="n">
        <v>15.966</v>
      </c>
      <c r="C309" s="0" t="n">
        <v>1.763</v>
      </c>
      <c r="D309" s="0" t="n">
        <v>0.14965</v>
      </c>
      <c r="E309" s="0" t="n">
        <v>0.465</v>
      </c>
      <c r="F309" s="0" t="n">
        <v>0.787</v>
      </c>
      <c r="G309" s="0" t="n">
        <v>3.523</v>
      </c>
      <c r="H309" s="10" t="n">
        <v>0.002705</v>
      </c>
      <c r="I309" s="10" t="n">
        <v>0.2131</v>
      </c>
      <c r="J309" s="10" t="n">
        <v>0.00207</v>
      </c>
      <c r="K309" s="10" t="n">
        <f aca="false">J309/I309*100</f>
        <v>0.971374941342093</v>
      </c>
      <c r="L309" s="10" t="n">
        <v>0.0032</v>
      </c>
      <c r="M309" s="10" t="n">
        <f aca="false">L309/I309*100</f>
        <v>1.5016424213984</v>
      </c>
      <c r="N309" s="10" t="n">
        <v>0.00172</v>
      </c>
      <c r="O309" s="10" t="n">
        <f aca="false">N309*100/I309</f>
        <v>0.807132801501642</v>
      </c>
      <c r="P309" s="10" t="n">
        <v>0.000153</v>
      </c>
      <c r="Q309" s="10" t="n">
        <f aca="false">P309/I309*100</f>
        <v>0.0717972782731112</v>
      </c>
      <c r="R309" s="0" t="n">
        <f aca="false">(A309-C309)/A309</f>
        <v>0.484352149751389</v>
      </c>
      <c r="S309" s="0" t="n">
        <f aca="false">1+(1-R309)^2+2*0.938^2*D309^2*R309^2/E309</f>
        <v>1.28577463934734</v>
      </c>
      <c r="T309" s="0" t="n">
        <f aca="false">D309*E309*E309/2/PI()*137.036*137.036/0.38938/S309</f>
        <v>193.167299792149</v>
      </c>
      <c r="U309" s="0" t="n">
        <f aca="false">PI()*R309/D309/C309</f>
        <v>5.76742653034577</v>
      </c>
      <c r="V309" s="10" t="n">
        <f aca="false">F309*T309*U309/1000</f>
        <v>0.876779550968181</v>
      </c>
    </row>
    <row r="310" customFormat="false" ht="15" hidden="false" customHeight="false" outlineLevel="0" collapsed="false">
      <c r="A310" s="0" t="n">
        <v>3.419</v>
      </c>
      <c r="B310" s="0" t="n">
        <v>15.966</v>
      </c>
      <c r="C310" s="0" t="n">
        <v>1.781</v>
      </c>
      <c r="D310" s="0" t="n">
        <v>0.15292</v>
      </c>
      <c r="E310" s="0" t="n">
        <v>0.4699</v>
      </c>
      <c r="F310" s="0" t="n">
        <v>0.791</v>
      </c>
      <c r="G310" s="0" t="n">
        <v>3.483</v>
      </c>
      <c r="H310" s="10" t="n">
        <v>0.002724</v>
      </c>
      <c r="I310" s="10" t="n">
        <v>0.2203</v>
      </c>
      <c r="J310" s="10" t="n">
        <v>0.00208</v>
      </c>
      <c r="K310" s="10" t="n">
        <f aca="false">J310/I310*100</f>
        <v>0.94416704493872</v>
      </c>
      <c r="L310" s="10" t="n">
        <v>0.00336</v>
      </c>
      <c r="M310" s="10" t="n">
        <f aca="false">L310/I310*100</f>
        <v>1.52519291874716</v>
      </c>
      <c r="N310" s="10" t="n">
        <v>0.00174</v>
      </c>
      <c r="O310" s="10" t="n">
        <f aca="false">N310*100/I310</f>
        <v>0.789832047208352</v>
      </c>
      <c r="P310" s="10" t="n">
        <v>0.000171</v>
      </c>
      <c r="Q310" s="10" t="n">
        <f aca="false">P310/I310*100</f>
        <v>0.0776214253290967</v>
      </c>
      <c r="R310" s="0" t="n">
        <f aca="false">(A310-C310)/A310</f>
        <v>0.479087452471483</v>
      </c>
      <c r="S310" s="0" t="n">
        <f aca="false">1+(1-R310)^2+2*0.938^2*D310^2*R310^2/E310</f>
        <v>1.2914495277452</v>
      </c>
      <c r="T310" s="0" t="n">
        <f aca="false">D310*E310*E310/2/PI()*137.036*137.036/0.38938/S310</f>
        <v>200.684383724967</v>
      </c>
      <c r="U310" s="0" t="n">
        <f aca="false">PI()*R310/D310/C310</f>
        <v>5.52632549081037</v>
      </c>
      <c r="V310" s="10" t="n">
        <f aca="false">F310*T310*U310/1000</f>
        <v>0.877256355281001</v>
      </c>
    </row>
    <row r="311" customFormat="false" ht="15" hidden="false" customHeight="false" outlineLevel="0" collapsed="false">
      <c r="A311" s="0" t="n">
        <v>3.419</v>
      </c>
      <c r="B311" s="0" t="n">
        <v>15.966</v>
      </c>
      <c r="C311" s="0" t="n">
        <v>1.8</v>
      </c>
      <c r="D311" s="0" t="n">
        <v>0.15627</v>
      </c>
      <c r="E311" s="0" t="n">
        <v>0.4748</v>
      </c>
      <c r="F311" s="0" t="n">
        <v>0.796</v>
      </c>
      <c r="G311" s="0" t="n">
        <v>3.444</v>
      </c>
      <c r="H311" s="10" t="n">
        <v>0.002743</v>
      </c>
      <c r="I311" s="10" t="n">
        <v>0.2202</v>
      </c>
      <c r="J311" s="10" t="n">
        <v>0.00207</v>
      </c>
      <c r="K311" s="10" t="n">
        <f aca="false">J311/I311*100</f>
        <v>0.940054495912806</v>
      </c>
      <c r="L311" s="10" t="n">
        <v>0.00335</v>
      </c>
      <c r="M311" s="10" t="n">
        <f aca="false">L311/I311*100</f>
        <v>1.52134423251589</v>
      </c>
      <c r="N311" s="10" t="n">
        <v>0.00176</v>
      </c>
      <c r="O311" s="10" t="n">
        <f aca="false">N311*100/I311</f>
        <v>0.799273387829246</v>
      </c>
      <c r="P311" s="10" t="n">
        <v>0.000183</v>
      </c>
      <c r="Q311" s="10" t="n">
        <f aca="false">P311/I311*100</f>
        <v>0.0831062670299728</v>
      </c>
      <c r="R311" s="0" t="n">
        <f aca="false">(A311-C311)/A311</f>
        <v>0.473530272009359</v>
      </c>
      <c r="S311" s="0" t="n">
        <f aca="false">1+(1-R311)^2+2*0.938^2*D311^2*R311^2/E311</f>
        <v>1.29746456263592</v>
      </c>
      <c r="T311" s="0" t="n">
        <f aca="false">D311*E311*E311/2/PI()*137.036*137.036/0.38938/S311</f>
        <v>208.409429793431</v>
      </c>
      <c r="U311" s="0" t="n">
        <f aca="false">PI()*R311/D311/C311</f>
        <v>5.28870695234381</v>
      </c>
      <c r="V311" s="10" t="n">
        <f aca="false">F311*T311*U311/1000</f>
        <v>0.87736425462489</v>
      </c>
    </row>
    <row r="312" customFormat="false" ht="15" hidden="false" customHeight="false" outlineLevel="0" collapsed="false">
      <c r="A312" s="0" t="n">
        <v>3.419</v>
      </c>
      <c r="B312" s="0" t="n">
        <v>15.966</v>
      </c>
      <c r="C312" s="0" t="n">
        <v>1.818</v>
      </c>
      <c r="D312" s="0" t="n">
        <v>0.15969</v>
      </c>
      <c r="E312" s="0" t="n">
        <v>0.4796</v>
      </c>
      <c r="F312" s="0" t="n">
        <v>0.8</v>
      </c>
      <c r="G312" s="0" t="n">
        <v>3.404</v>
      </c>
      <c r="H312" s="10" t="n">
        <v>0.002762</v>
      </c>
      <c r="I312" s="10" t="n">
        <v>0.2211</v>
      </c>
      <c r="J312" s="10" t="n">
        <v>0.00208</v>
      </c>
      <c r="K312" s="10" t="n">
        <f aca="false">J312/I312*100</f>
        <v>0.94075079149706</v>
      </c>
      <c r="L312" s="10" t="n">
        <v>0.00335</v>
      </c>
      <c r="M312" s="10" t="n">
        <f aca="false">L312/I312*100</f>
        <v>1.51515151515152</v>
      </c>
      <c r="N312" s="10" t="n">
        <v>0.0018</v>
      </c>
      <c r="O312" s="10" t="n">
        <f aca="false">N312*100/I312</f>
        <v>0.814111261872456</v>
      </c>
      <c r="P312" s="10" t="n">
        <v>0.000196</v>
      </c>
      <c r="Q312" s="10" t="n">
        <f aca="false">P312/I312*100</f>
        <v>0.088647670737223</v>
      </c>
      <c r="R312" s="0" t="n">
        <f aca="false">(A312-C312)/A312</f>
        <v>0.468265574729453</v>
      </c>
      <c r="S312" s="0" t="n">
        <f aca="false">1+(1-R312)^2+2*0.938^2*D312^2*R312^2/E312</f>
        <v>1.30325767435543</v>
      </c>
      <c r="T312" s="0" t="n">
        <f aca="false">D312*E312*E312/2/PI()*137.036*137.036/0.38938/S312</f>
        <v>216.332423866711</v>
      </c>
      <c r="U312" s="0" t="n">
        <f aca="false">PI()*R312/D312/C312</f>
        <v>5.06722867931153</v>
      </c>
      <c r="V312" s="10" t="n">
        <f aca="false">F312*T312*U312/1000</f>
        <v>0.8769646899859</v>
      </c>
    </row>
    <row r="313" customFormat="false" ht="15" hidden="false" customHeight="false" outlineLevel="0" collapsed="false">
      <c r="A313" s="0" t="n">
        <v>3.419</v>
      </c>
      <c r="B313" s="0" t="n">
        <v>15.966</v>
      </c>
      <c r="C313" s="0" t="n">
        <v>1.837</v>
      </c>
      <c r="D313" s="0" t="n">
        <v>0.1632</v>
      </c>
      <c r="E313" s="0" t="n">
        <v>0.4845</v>
      </c>
      <c r="F313" s="0" t="n">
        <v>0.805</v>
      </c>
      <c r="G313" s="0" t="n">
        <v>3.365</v>
      </c>
      <c r="H313" s="10" t="n">
        <v>0.00278</v>
      </c>
      <c r="I313" s="10" t="n">
        <v>0.2214</v>
      </c>
      <c r="J313" s="10" t="n">
        <v>0.00206</v>
      </c>
      <c r="K313" s="10" t="n">
        <f aca="false">J313/I313*100</f>
        <v>0.930442637759711</v>
      </c>
      <c r="L313" s="10" t="n">
        <v>0.00335</v>
      </c>
      <c r="M313" s="10" t="n">
        <f aca="false">L313/I313*100</f>
        <v>1.51309846431798</v>
      </c>
      <c r="N313" s="10" t="n">
        <v>0.00182</v>
      </c>
      <c r="O313" s="10" t="n">
        <f aca="false">N313*100/I313</f>
        <v>0.822041553748871</v>
      </c>
      <c r="P313" s="10" t="n">
        <v>0.000208</v>
      </c>
      <c r="Q313" s="10" t="n">
        <f aca="false">P313/I313*100</f>
        <v>0.0939476061427281</v>
      </c>
      <c r="R313" s="0" t="n">
        <f aca="false">(A313-C313)/A313</f>
        <v>0.46270839426733</v>
      </c>
      <c r="S313" s="0" t="n">
        <f aca="false">1+(1-R313)^2+2*0.938^2*D313^2*R313^2/E313</f>
        <v>1.3093930734921</v>
      </c>
      <c r="T313" s="0" t="n">
        <f aca="false">D313*E313*E313/2/PI()*137.036*137.036/0.38938/S313</f>
        <v>224.570918619602</v>
      </c>
      <c r="U313" s="0" t="n">
        <f aca="false">PI()*R313/D313/C313</f>
        <v>4.84872932005165</v>
      </c>
      <c r="V313" s="10" t="n">
        <f aca="false">F313*T313*U313/1000</f>
        <v>0.876551296021148</v>
      </c>
    </row>
    <row r="314" customFormat="false" ht="15" hidden="false" customHeight="false" outlineLevel="0" collapsed="false">
      <c r="A314" s="0" t="n">
        <v>3.419</v>
      </c>
      <c r="B314" s="0" t="n">
        <v>15.966</v>
      </c>
      <c r="C314" s="0" t="n">
        <v>1.855</v>
      </c>
      <c r="D314" s="0" t="n">
        <v>0.16678</v>
      </c>
      <c r="E314" s="0" t="n">
        <v>0.4894</v>
      </c>
      <c r="F314" s="0" t="n">
        <v>0.809</v>
      </c>
      <c r="G314" s="0" t="n">
        <v>3.325</v>
      </c>
      <c r="H314" s="10" t="n">
        <v>0.002799</v>
      </c>
      <c r="I314" s="10" t="n">
        <v>0.215</v>
      </c>
      <c r="J314" s="10" t="n">
        <v>0.00202</v>
      </c>
      <c r="K314" s="10" t="n">
        <f aca="false">J314/I314*100</f>
        <v>0.93953488372093</v>
      </c>
      <c r="L314" s="10" t="n">
        <v>0.00326</v>
      </c>
      <c r="M314" s="10" t="n">
        <f aca="false">L314/I314*100</f>
        <v>1.51627906976744</v>
      </c>
      <c r="N314" s="10" t="n">
        <v>0.00187</v>
      </c>
      <c r="O314" s="10" t="n">
        <f aca="false">N314*100/I314</f>
        <v>0.869767441860465</v>
      </c>
      <c r="P314" s="10" t="n">
        <v>0.000215</v>
      </c>
      <c r="Q314" s="10" t="n">
        <f aca="false">P314/I314*100</f>
        <v>0.1</v>
      </c>
      <c r="R314" s="0" t="n">
        <f aca="false">(A314-C314)/A314</f>
        <v>0.457443696987423</v>
      </c>
      <c r="S314" s="0" t="n">
        <f aca="false">1+(1-R314)^2+2*0.938^2*D314^2*R314^2/E314</f>
        <v>1.31529568965138</v>
      </c>
      <c r="T314" s="0" t="n">
        <f aca="false">D314*E314*E314/2/PI()*137.036*137.036/0.38938/S314</f>
        <v>233.111844198209</v>
      </c>
      <c r="U314" s="0" t="n">
        <f aca="false">PI()*R314/D314/C314</f>
        <v>4.64514887144659</v>
      </c>
      <c r="V314" s="10" t="n">
        <f aca="false">F314*T314*U314/1000</f>
        <v>0.876016928978499</v>
      </c>
    </row>
    <row r="315" customFormat="false" ht="15" hidden="false" customHeight="false" outlineLevel="0" collapsed="false">
      <c r="A315" s="0" t="n">
        <v>3.419</v>
      </c>
      <c r="B315" s="0" t="n">
        <v>15.966</v>
      </c>
      <c r="C315" s="0" t="n">
        <v>1.874</v>
      </c>
      <c r="D315" s="0" t="n">
        <v>0.17045</v>
      </c>
      <c r="E315" s="0" t="n">
        <v>0.4943</v>
      </c>
      <c r="F315" s="0" t="n">
        <v>0.813</v>
      </c>
      <c r="G315" s="0" t="n">
        <v>3.286</v>
      </c>
      <c r="H315" s="10" t="n">
        <v>0.002817</v>
      </c>
      <c r="I315" s="10" t="n">
        <v>0.2225</v>
      </c>
      <c r="J315" s="10" t="n">
        <v>0.00205</v>
      </c>
      <c r="K315" s="10" t="n">
        <f aca="false">J315/I315*100</f>
        <v>0.921348314606742</v>
      </c>
      <c r="L315" s="10" t="n">
        <v>0.00335</v>
      </c>
      <c r="M315" s="10" t="n">
        <f aca="false">L315/I315*100</f>
        <v>1.50561797752809</v>
      </c>
      <c r="N315" s="10" t="n">
        <v>0.0019</v>
      </c>
      <c r="O315" s="10" t="n">
        <f aca="false">N315*100/I315</f>
        <v>0.853932584269663</v>
      </c>
      <c r="P315" s="10" t="n">
        <v>0.000221</v>
      </c>
      <c r="Q315" s="10" t="n">
        <f aca="false">P315/I315*100</f>
        <v>0.0993258426966292</v>
      </c>
      <c r="R315" s="0" t="n">
        <f aca="false">(A315-C315)/A315</f>
        <v>0.4518865165253</v>
      </c>
      <c r="S315" s="0" t="n">
        <f aca="false">1+(1-R315)^2+2*0.938^2*D315^2*R315^2/E315</f>
        <v>1.32154858165041</v>
      </c>
      <c r="T315" s="0" t="n">
        <f aca="false">D315*E315*E315/2/PI()*137.036*137.036/0.38938/S315</f>
        <v>241.886110462414</v>
      </c>
      <c r="U315" s="0" t="n">
        <f aca="false">PI()*R315/D315/C315</f>
        <v>4.44439513514563</v>
      </c>
      <c r="V315" s="10" t="n">
        <f aca="false">F315*T315*U315/1000</f>
        <v>0.874005448962542</v>
      </c>
    </row>
    <row r="316" customFormat="false" ht="15" hidden="false" customHeight="false" outlineLevel="0" collapsed="false">
      <c r="A316" s="0" t="n">
        <v>3.419</v>
      </c>
      <c r="B316" s="0" t="n">
        <v>15.966</v>
      </c>
      <c r="C316" s="0" t="n">
        <v>1.892</v>
      </c>
      <c r="D316" s="0" t="n">
        <v>0.17422</v>
      </c>
      <c r="E316" s="0" t="n">
        <v>0.4991</v>
      </c>
      <c r="F316" s="0" t="n">
        <v>0.818</v>
      </c>
      <c r="G316" s="0" t="n">
        <v>3.246</v>
      </c>
      <c r="H316" s="10" t="n">
        <v>0.002834</v>
      </c>
      <c r="I316" s="10" t="n">
        <v>0.2253</v>
      </c>
      <c r="J316" s="10" t="n">
        <v>0.00206</v>
      </c>
      <c r="K316" s="10" t="n">
        <f aca="false">J316/I316*100</f>
        <v>0.91433644030182</v>
      </c>
      <c r="L316" s="10" t="n">
        <v>0.00337</v>
      </c>
      <c r="M316" s="10" t="n">
        <f aca="false">L316/I316*100</f>
        <v>1.49578339991123</v>
      </c>
      <c r="N316" s="10" t="n">
        <v>0.00195</v>
      </c>
      <c r="O316" s="10" t="n">
        <f aca="false">N316*100/I316</f>
        <v>0.865512649800266</v>
      </c>
      <c r="P316" s="10" t="n">
        <v>0.000227</v>
      </c>
      <c r="Q316" s="10" t="n">
        <f aca="false">P316/I316*100</f>
        <v>0.100754549489569</v>
      </c>
      <c r="R316" s="0" t="n">
        <f aca="false">(A316-C316)/A316</f>
        <v>0.446621819245393</v>
      </c>
      <c r="S316" s="0" t="n">
        <f aca="false">1+(1-R316)^2+2*0.938^2*D316^2*R316^2/E316</f>
        <v>1.32757377901993</v>
      </c>
      <c r="T316" s="0" t="n">
        <f aca="false">D316*E316*E316/2/PI()*137.036*137.036/0.38938/S316</f>
        <v>250.917135324636</v>
      </c>
      <c r="U316" s="0" t="n">
        <f aca="false">PI()*R316/D316/C316</f>
        <v>4.25667671247186</v>
      </c>
      <c r="V316" s="10" t="n">
        <f aca="false">F316*T316*U316/1000</f>
        <v>0.87368381763776</v>
      </c>
    </row>
    <row r="317" customFormat="false" ht="15" hidden="false" customHeight="false" outlineLevel="0" collapsed="false">
      <c r="A317" s="0" t="n">
        <v>3.419</v>
      </c>
      <c r="B317" s="0" t="n">
        <v>15.966</v>
      </c>
      <c r="C317" s="0" t="n">
        <v>1.911</v>
      </c>
      <c r="D317" s="0" t="n">
        <v>0.17807</v>
      </c>
      <c r="E317" s="0" t="n">
        <v>0.504</v>
      </c>
      <c r="F317" s="0" t="n">
        <v>0.822</v>
      </c>
      <c r="G317" s="0" t="n">
        <v>3.207</v>
      </c>
      <c r="H317" s="10" t="n">
        <v>0.002851</v>
      </c>
      <c r="I317" s="10" t="n">
        <v>0.2277</v>
      </c>
      <c r="J317" s="10" t="n">
        <v>0.00207</v>
      </c>
      <c r="K317" s="10" t="n">
        <f aca="false">J317/I317*100</f>
        <v>0.909090909090909</v>
      </c>
      <c r="L317" s="10" t="n">
        <v>0.00339</v>
      </c>
      <c r="M317" s="10" t="n">
        <f aca="false">L317/I317*100</f>
        <v>1.48880105401845</v>
      </c>
      <c r="N317" s="10" t="n">
        <v>0.00198</v>
      </c>
      <c r="O317" s="10" t="n">
        <f aca="false">N317*100/I317</f>
        <v>0.869565217391304</v>
      </c>
      <c r="P317" s="10" t="n">
        <v>0.000234</v>
      </c>
      <c r="Q317" s="10" t="n">
        <f aca="false">P317/I317*100</f>
        <v>0.102766798418972</v>
      </c>
      <c r="R317" s="0" t="n">
        <f aca="false">(A317-C317)/A317</f>
        <v>0.44106463878327</v>
      </c>
      <c r="S317" s="0" t="n">
        <f aca="false">1+(1-R317)^2+2*0.938^2*D317^2*R317^2/E317</f>
        <v>1.33394603193502</v>
      </c>
      <c r="T317" s="0" t="n">
        <f aca="false">D317*E317*E317/2/PI()*137.036*137.036/0.38938/S317</f>
        <v>260.273174822779</v>
      </c>
      <c r="U317" s="0" t="n">
        <f aca="false">PI()*R317/D317/C317</f>
        <v>4.07193341455116</v>
      </c>
      <c r="V317" s="10" t="n">
        <f aca="false">F317*T317*U317/1000</f>
        <v>0.871167960802137</v>
      </c>
    </row>
    <row r="318" customFormat="false" ht="15" hidden="false" customHeight="false" outlineLevel="0" collapsed="false">
      <c r="A318" s="0" t="n">
        <v>3.419</v>
      </c>
      <c r="B318" s="0" t="n">
        <v>15.966</v>
      </c>
      <c r="C318" s="0" t="n">
        <v>1.929</v>
      </c>
      <c r="D318" s="0" t="n">
        <v>0.18202</v>
      </c>
      <c r="E318" s="0" t="n">
        <v>0.5089</v>
      </c>
      <c r="F318" s="0" t="n">
        <v>0.826</v>
      </c>
      <c r="G318" s="0" t="n">
        <v>3.167</v>
      </c>
      <c r="H318" s="10" t="n">
        <v>0.002868</v>
      </c>
      <c r="I318" s="10" t="n">
        <v>0.2322</v>
      </c>
      <c r="J318" s="10" t="n">
        <v>0.00208</v>
      </c>
      <c r="K318" s="10" t="n">
        <f aca="false">J318/I318*100</f>
        <v>0.895779500430663</v>
      </c>
      <c r="L318" s="10" t="n">
        <v>0.00344</v>
      </c>
      <c r="M318" s="10" t="n">
        <f aca="false">L318/I318*100</f>
        <v>1.48148148148148</v>
      </c>
      <c r="N318" s="10" t="n">
        <v>0.00204</v>
      </c>
      <c r="O318" s="10" t="n">
        <f aca="false">N318*100/I318</f>
        <v>0.878552971576227</v>
      </c>
      <c r="P318" s="10" t="n">
        <v>0.00024</v>
      </c>
      <c r="Q318" s="10" t="n">
        <f aca="false">P318/I318*100</f>
        <v>0.103359173126615</v>
      </c>
      <c r="R318" s="0" t="n">
        <f aca="false">(A318-C318)/A318</f>
        <v>0.435799941503364</v>
      </c>
      <c r="S318" s="0" t="n">
        <f aca="false">1+(1-R318)^2+2*0.938^2*D318^2*R318^2/E318</f>
        <v>1.34007954591095</v>
      </c>
      <c r="T318" s="0" t="n">
        <f aca="false">D318*E318*E318/2/PI()*137.036*137.036/0.38938/S318</f>
        <v>270.003423529515</v>
      </c>
      <c r="U318" s="0" t="n">
        <f aca="false">PI()*R318/D318/C318</f>
        <v>3.89929149646487</v>
      </c>
      <c r="V318" s="10" t="n">
        <f aca="false">F318*T318*U318/1000</f>
        <v>0.869631016096044</v>
      </c>
    </row>
    <row r="319" customFormat="false" ht="15" hidden="false" customHeight="false" outlineLevel="0" collapsed="false">
      <c r="A319" s="0" t="n">
        <v>3.419</v>
      </c>
      <c r="B319" s="0" t="n">
        <v>15.966</v>
      </c>
      <c r="C319" s="0" t="n">
        <v>1.948</v>
      </c>
      <c r="D319" s="0" t="n">
        <v>0.18606</v>
      </c>
      <c r="E319" s="0" t="n">
        <v>0.5137</v>
      </c>
      <c r="F319" s="0" t="n">
        <v>0.83</v>
      </c>
      <c r="G319" s="0" t="n">
        <v>3.128</v>
      </c>
      <c r="H319" s="10" t="n">
        <v>0.002885</v>
      </c>
      <c r="I319" s="10" t="n">
        <v>0.2342</v>
      </c>
      <c r="J319" s="10" t="n">
        <v>0.0021</v>
      </c>
      <c r="K319" s="10" t="n">
        <f aca="false">J319/I319*100</f>
        <v>0.89666951323655</v>
      </c>
      <c r="L319" s="10" t="n">
        <v>0.00345</v>
      </c>
      <c r="M319" s="10" t="n">
        <f aca="false">L319/I319*100</f>
        <v>1.4730999146029</v>
      </c>
      <c r="N319" s="10" t="n">
        <v>0.0021</v>
      </c>
      <c r="O319" s="10" t="n">
        <f aca="false">N319*100/I319</f>
        <v>0.89666951323655</v>
      </c>
      <c r="P319" s="10" t="n">
        <v>0.000235</v>
      </c>
      <c r="Q319" s="10" t="n">
        <f aca="false">P319/I319*100</f>
        <v>0.100341588385995</v>
      </c>
      <c r="R319" s="0" t="n">
        <f aca="false">(A319-C319)/A319</f>
        <v>0.43024276104124</v>
      </c>
      <c r="S319" s="0" t="n">
        <f aca="false">1+(1-R319)^2+2*0.938^2*D319^2*R319^2/E319</f>
        <v>1.34657456275588</v>
      </c>
      <c r="T319" s="0" t="n">
        <f aca="false">D319*E319*E319/2/PI()*137.036*137.036/0.38938/S319</f>
        <v>279.870793659899</v>
      </c>
      <c r="U319" s="0" t="n">
        <f aca="false">PI()*R319/D319/C319</f>
        <v>3.7292498030248</v>
      </c>
      <c r="V319" s="10" t="n">
        <f aca="false">F319*T319*U319/1000</f>
        <v>0.866277724766716</v>
      </c>
    </row>
    <row r="320" customFormat="false" ht="15" hidden="false" customHeight="false" outlineLevel="0" collapsed="false">
      <c r="A320" s="0" t="n">
        <v>3.419</v>
      </c>
      <c r="B320" s="0" t="n">
        <v>15.966</v>
      </c>
      <c r="C320" s="0" t="n">
        <v>1.966</v>
      </c>
      <c r="D320" s="0" t="n">
        <v>0.19021</v>
      </c>
      <c r="E320" s="0" t="n">
        <v>0.5186</v>
      </c>
      <c r="F320" s="0" t="n">
        <v>0.834</v>
      </c>
      <c r="G320" s="0" t="n">
        <v>3.088</v>
      </c>
      <c r="H320" s="10" t="n">
        <v>0.002901</v>
      </c>
      <c r="I320" s="10" t="n">
        <v>0.2385</v>
      </c>
      <c r="J320" s="10" t="n">
        <v>0.00212</v>
      </c>
      <c r="K320" s="10" t="n">
        <f aca="false">J320/I320*100</f>
        <v>0.888888888888889</v>
      </c>
      <c r="L320" s="10" t="n">
        <v>0.00349</v>
      </c>
      <c r="M320" s="10" t="n">
        <f aca="false">L320/I320*100</f>
        <v>1.46331236897275</v>
      </c>
      <c r="N320" s="10" t="n">
        <v>0.00216</v>
      </c>
      <c r="O320" s="10" t="n">
        <f aca="false">N320*100/I320</f>
        <v>0.90566037735849</v>
      </c>
      <c r="P320" s="10" t="n">
        <v>0.000235</v>
      </c>
      <c r="Q320" s="10" t="n">
        <f aca="false">P320/I320*100</f>
        <v>0.0985324947589098</v>
      </c>
      <c r="R320" s="0" t="n">
        <f aca="false">(A320-C320)/A320</f>
        <v>0.424978063761334</v>
      </c>
      <c r="S320" s="0" t="n">
        <f aca="false">1+(1-R320)^2+2*0.938^2*D320^2*R320^2/E320</f>
        <v>1.35282212546929</v>
      </c>
      <c r="T320" s="0" t="n">
        <f aca="false">D320*E320*E320/2/PI()*137.036*137.036/0.38938/S320</f>
        <v>290.250856805391</v>
      </c>
      <c r="U320" s="0" t="n">
        <f aca="false">PI()*R320/D320/C320</f>
        <v>3.57025739300248</v>
      </c>
      <c r="V320" s="10" t="n">
        <f aca="false">F320*T320*U320/1000</f>
        <v>0.864249402957183</v>
      </c>
    </row>
    <row r="321" customFormat="false" ht="15" hidden="false" customHeight="false" outlineLevel="0" collapsed="false">
      <c r="A321" s="0" t="n">
        <v>3.419</v>
      </c>
      <c r="B321" s="0" t="n">
        <v>15.966</v>
      </c>
      <c r="C321" s="0" t="n">
        <v>1.985</v>
      </c>
      <c r="D321" s="0" t="n">
        <v>0.19447</v>
      </c>
      <c r="E321" s="0" t="n">
        <v>0.5235</v>
      </c>
      <c r="F321" s="0" t="n">
        <v>0.838</v>
      </c>
      <c r="G321" s="0" t="n">
        <v>3.049</v>
      </c>
      <c r="H321" s="10" t="n">
        <v>0.002916</v>
      </c>
      <c r="I321" s="10" t="n">
        <v>0.2471</v>
      </c>
      <c r="J321" s="10" t="n">
        <v>0.00216</v>
      </c>
      <c r="K321" s="10" t="n">
        <f aca="false">J321/I321*100</f>
        <v>0.874140024281667</v>
      </c>
      <c r="L321" s="10" t="n">
        <v>0.00358</v>
      </c>
      <c r="M321" s="10" t="n">
        <f aca="false">L321/I321*100</f>
        <v>1.44880615135573</v>
      </c>
      <c r="N321" s="10" t="n">
        <v>0.00213</v>
      </c>
      <c r="O321" s="10" t="n">
        <f aca="false">N321*100/I321</f>
        <v>0.861999190611089</v>
      </c>
      <c r="P321" s="10" t="n">
        <v>0.000224</v>
      </c>
      <c r="Q321" s="10" t="n">
        <f aca="false">P321/I321*100</f>
        <v>0.0906515580736544</v>
      </c>
      <c r="R321" s="0" t="n">
        <f aca="false">(A321-C321)/A321</f>
        <v>0.41942088329921</v>
      </c>
      <c r="S321" s="0" t="n">
        <f aca="false">1+(1-R321)^2+2*0.938^2*D321^2*R321^2/E321</f>
        <v>1.35943481477509</v>
      </c>
      <c r="T321" s="0" t="n">
        <f aca="false">D321*E321*E321/2/PI()*137.036*137.036/0.38938/S321</f>
        <v>300.914722085416</v>
      </c>
      <c r="U321" s="0" t="n">
        <f aca="false">PI()*R321/D321/C321</f>
        <v>3.41339696444199</v>
      </c>
      <c r="V321" s="10" t="n">
        <f aca="false">F321*T321*U321/1000</f>
        <v>0.860744492296858</v>
      </c>
    </row>
    <row r="322" customFormat="false" ht="15" hidden="false" customHeight="false" outlineLevel="0" collapsed="false">
      <c r="A322" s="0" t="n">
        <v>3.419</v>
      </c>
      <c r="B322" s="0" t="n">
        <v>16.366</v>
      </c>
      <c r="C322" s="0" t="n">
        <v>0.572</v>
      </c>
      <c r="D322" s="0" t="n">
        <v>0.02968</v>
      </c>
      <c r="E322" s="0" t="n">
        <v>0.1586</v>
      </c>
      <c r="F322" s="0" t="n">
        <v>0.317</v>
      </c>
      <c r="G322" s="0" t="n">
        <v>6.064</v>
      </c>
      <c r="H322" s="10" t="n">
        <v>0.001578</v>
      </c>
      <c r="I322" s="10" t="n">
        <v>0.1303</v>
      </c>
      <c r="J322" s="10" t="n">
        <v>0.00231</v>
      </c>
      <c r="K322" s="10" t="n">
        <f aca="false">J322/I322*100</f>
        <v>1.77283192632387</v>
      </c>
      <c r="L322" s="10" t="n">
        <v>0.00369</v>
      </c>
      <c r="M322" s="10" t="n">
        <f aca="false">L322/I322*100</f>
        <v>2.831926323868</v>
      </c>
      <c r="N322" s="10" t="n">
        <v>0.00783</v>
      </c>
      <c r="O322" s="10" t="n">
        <f aca="false">N322*100/I322</f>
        <v>6.00920951650038</v>
      </c>
      <c r="P322" s="10" t="n">
        <v>0.00806</v>
      </c>
      <c r="Q322" s="10" t="n">
        <f aca="false">P322/I322*100</f>
        <v>6.18572524942441</v>
      </c>
      <c r="R322" s="0" t="n">
        <f aca="false">(A322-C322)/A322</f>
        <v>0.832699619771863</v>
      </c>
      <c r="S322" s="0" t="n">
        <f aca="false">1+(1-R322)^2+2*0.938^2*D322^2*R322^2/E322</f>
        <v>1.03476640988587</v>
      </c>
      <c r="T322" s="0" t="n">
        <f aca="false">D322*E322*E322/2/PI()*137.036*137.036/0.38938/S322</f>
        <v>5.53788302082828</v>
      </c>
      <c r="U322" s="0" t="n">
        <f aca="false">PI()*R322/D322/C322</f>
        <v>154.091369015554</v>
      </c>
      <c r="V322" s="10" t="n">
        <f aca="false">F322*T322*U322/1000</f>
        <v>0.270508772432393</v>
      </c>
    </row>
    <row r="323" customFormat="false" ht="15" hidden="false" customHeight="false" outlineLevel="0" collapsed="false">
      <c r="A323" s="0" t="n">
        <v>3.419</v>
      </c>
      <c r="B323" s="0" t="n">
        <v>16.366</v>
      </c>
      <c r="C323" s="0" t="n">
        <v>0.578</v>
      </c>
      <c r="D323" s="0" t="n">
        <v>0.03007</v>
      </c>
      <c r="E323" s="0" t="n">
        <v>0.1603</v>
      </c>
      <c r="F323" s="0" t="n">
        <v>0.32</v>
      </c>
      <c r="G323" s="0" t="n">
        <v>6.05</v>
      </c>
      <c r="H323" s="10" t="n">
        <v>0.001582</v>
      </c>
      <c r="I323" s="10" t="n">
        <v>0.1336</v>
      </c>
      <c r="J323" s="10" t="n">
        <v>0.00231</v>
      </c>
      <c r="K323" s="10" t="n">
        <f aca="false">J323/I323*100</f>
        <v>1.72904191616766</v>
      </c>
      <c r="L323" s="10" t="n">
        <v>0.0037</v>
      </c>
      <c r="M323" s="10" t="n">
        <f aca="false">L323/I323*100</f>
        <v>2.76946107784431</v>
      </c>
      <c r="N323" s="10" t="n">
        <v>0.00778</v>
      </c>
      <c r="O323" s="10" t="n">
        <f aca="false">N323*100/I323</f>
        <v>5.82335329341317</v>
      </c>
      <c r="P323" s="10" t="n">
        <v>0.00784</v>
      </c>
      <c r="Q323" s="10" t="n">
        <f aca="false">P323/I323*100</f>
        <v>5.86826347305389</v>
      </c>
      <c r="R323" s="0" t="n">
        <f aca="false">(A323-C323)/A323</f>
        <v>0.830944720678561</v>
      </c>
      <c r="S323" s="0" t="n">
        <f aca="false">1+(1-R323)^2+2*0.938^2*D323^2*R323^2/E323</f>
        <v>1.03543320095918</v>
      </c>
      <c r="T323" s="0" t="n">
        <f aca="false">D323*E323*E323/2/PI()*137.036*137.036/0.38938/S323</f>
        <v>5.72788412895528</v>
      </c>
      <c r="U323" s="0" t="n">
        <f aca="false">PI()*R323/D323/C323</f>
        <v>150.196820453716</v>
      </c>
      <c r="V323" s="10" t="n">
        <f aca="false">F323*T323*U323/1000</f>
        <v>0.275299194910843</v>
      </c>
    </row>
    <row r="324" customFormat="false" ht="15" hidden="false" customHeight="false" outlineLevel="0" collapsed="false">
      <c r="A324" s="0" t="n">
        <v>3.419</v>
      </c>
      <c r="B324" s="0" t="n">
        <v>16.366</v>
      </c>
      <c r="C324" s="0" t="n">
        <v>0.585</v>
      </c>
      <c r="D324" s="0" t="n">
        <v>0.03046</v>
      </c>
      <c r="E324" s="0" t="n">
        <v>0.162</v>
      </c>
      <c r="F324" s="0" t="n">
        <v>0.323</v>
      </c>
      <c r="G324" s="0" t="n">
        <v>6.036</v>
      </c>
      <c r="H324" s="10" t="n">
        <v>0.001585</v>
      </c>
      <c r="I324" s="10" t="n">
        <v>0.1332</v>
      </c>
      <c r="J324" s="10" t="n">
        <v>0.00232</v>
      </c>
      <c r="K324" s="10" t="n">
        <f aca="false">J324/I324*100</f>
        <v>1.74174174174174</v>
      </c>
      <c r="L324" s="10" t="n">
        <v>0.00366</v>
      </c>
      <c r="M324" s="10" t="n">
        <f aca="false">L324/I324*100</f>
        <v>2.74774774774775</v>
      </c>
      <c r="N324" s="10" t="n">
        <v>0.00771</v>
      </c>
      <c r="O324" s="10" t="n">
        <f aca="false">N324*100/I324</f>
        <v>5.78828828828829</v>
      </c>
      <c r="P324" s="10" t="n">
        <v>0.00763</v>
      </c>
      <c r="Q324" s="10" t="n">
        <f aca="false">P324/I324*100</f>
        <v>5.72822822822823</v>
      </c>
      <c r="R324" s="0" t="n">
        <f aca="false">(A324-C324)/A324</f>
        <v>0.828897338403042</v>
      </c>
      <c r="S324" s="0" t="n">
        <f aca="false">1+(1-R324)^2+2*0.938^2*D324^2*R324^2/E324</f>
        <v>1.03620051759134</v>
      </c>
      <c r="T324" s="0" t="n">
        <f aca="false">D324*E324*E324/2/PI()*137.036*137.036/0.38938/S324</f>
        <v>5.92150309685069</v>
      </c>
      <c r="U324" s="0" t="n">
        <f aca="false">PI()*R324/D324/C324</f>
        <v>146.138569787875</v>
      </c>
      <c r="V324" s="10" t="n">
        <f aca="false">F324*T324*U324/1000</f>
        <v>0.27951127792254</v>
      </c>
    </row>
    <row r="325" customFormat="false" ht="15" hidden="false" customHeight="false" outlineLevel="0" collapsed="false">
      <c r="A325" s="0" t="n">
        <v>3.419</v>
      </c>
      <c r="B325" s="0" t="n">
        <v>16.366</v>
      </c>
      <c r="C325" s="0" t="n">
        <v>0.591</v>
      </c>
      <c r="D325" s="0" t="n">
        <v>0.03085</v>
      </c>
      <c r="E325" s="0" t="n">
        <v>0.1637</v>
      </c>
      <c r="F325" s="0" t="n">
        <v>0.327</v>
      </c>
      <c r="G325" s="0" t="n">
        <v>6.023</v>
      </c>
      <c r="H325" s="10" t="n">
        <v>0.001588</v>
      </c>
      <c r="I325" s="10" t="n">
        <v>0.1351</v>
      </c>
      <c r="J325" s="10" t="n">
        <v>0.00231</v>
      </c>
      <c r="K325" s="10" t="n">
        <f aca="false">J325/I325*100</f>
        <v>1.70984455958549</v>
      </c>
      <c r="L325" s="10" t="n">
        <v>0.00365</v>
      </c>
      <c r="M325" s="10" t="n">
        <f aca="false">L325/I325*100</f>
        <v>2.70170244263508</v>
      </c>
      <c r="N325" s="10" t="n">
        <v>0.00768</v>
      </c>
      <c r="O325" s="10" t="n">
        <f aca="false">N325*100/I325</f>
        <v>5.68467801628423</v>
      </c>
      <c r="P325" s="10" t="n">
        <v>0.00744</v>
      </c>
      <c r="Q325" s="10" t="n">
        <f aca="false">P325/I325*100</f>
        <v>5.50703182827535</v>
      </c>
      <c r="R325" s="0" t="n">
        <f aca="false">(A325-C325)/A325</f>
        <v>0.82714243930974</v>
      </c>
      <c r="S325" s="0" t="n">
        <f aca="false">1+(1-R325)^2+2*0.938^2*D325^2*R325^2/E325</f>
        <v>1.03687908995606</v>
      </c>
      <c r="T325" s="0" t="n">
        <f aca="false">D325*E325*E325/2/PI()*137.036*137.036/0.38938/S325</f>
        <v>6.11984254215643</v>
      </c>
      <c r="U325" s="0" t="n">
        <f aca="false">PI()*R325/D325/C325</f>
        <v>142.523844200436</v>
      </c>
      <c r="V325" s="10" t="n">
        <f aca="false">F325*T325*U325/1000</f>
        <v>0.285217079598108</v>
      </c>
    </row>
    <row r="326" customFormat="false" ht="15" hidden="false" customHeight="false" outlineLevel="0" collapsed="false">
      <c r="A326" s="0" t="n">
        <v>3.419</v>
      </c>
      <c r="B326" s="0" t="n">
        <v>16.366</v>
      </c>
      <c r="C326" s="0" t="n">
        <v>0.597</v>
      </c>
      <c r="D326" s="0" t="n">
        <v>0.03124</v>
      </c>
      <c r="E326" s="0" t="n">
        <v>0.1654</v>
      </c>
      <c r="F326" s="0" t="n">
        <v>0.33</v>
      </c>
      <c r="G326" s="0" t="n">
        <v>6.01</v>
      </c>
      <c r="H326" s="10" t="n">
        <v>0.001592</v>
      </c>
      <c r="I326" s="10" t="n">
        <v>0.143</v>
      </c>
      <c r="J326" s="10" t="n">
        <v>0.00229</v>
      </c>
      <c r="K326" s="10" t="n">
        <f aca="false">J326/I326*100</f>
        <v>1.6013986013986</v>
      </c>
      <c r="L326" s="10" t="n">
        <v>0.00362</v>
      </c>
      <c r="M326" s="10" t="n">
        <f aca="false">L326/I326*100</f>
        <v>2.53146853146853</v>
      </c>
      <c r="N326" s="10" t="n">
        <v>0.00757</v>
      </c>
      <c r="O326" s="10" t="n">
        <f aca="false">N326*100/I326</f>
        <v>5.29370629370629</v>
      </c>
      <c r="P326" s="10" t="n">
        <v>0.00685</v>
      </c>
      <c r="Q326" s="10" t="n">
        <f aca="false">P326/I326*100</f>
        <v>4.79020979020979</v>
      </c>
      <c r="R326" s="0" t="n">
        <f aca="false">(A326-C326)/A326</f>
        <v>0.825387540216438</v>
      </c>
      <c r="S326" s="0" t="n">
        <f aca="false">1+(1-R326)^2+2*0.938^2*D326^2*R326^2/E326</f>
        <v>1.03756307100036</v>
      </c>
      <c r="T326" s="0" t="n">
        <f aca="false">D326*E326*E326/2/PI()*137.036*137.036/0.38938/S326</f>
        <v>6.32242035677353</v>
      </c>
      <c r="U326" s="0" t="n">
        <f aca="false">PI()*R326/D326/C326</f>
        <v>139.034450566346</v>
      </c>
      <c r="V326" s="10" t="n">
        <f aca="false">F326*T326*U326/1000</f>
        <v>0.290081299382651</v>
      </c>
    </row>
    <row r="327" customFormat="false" ht="15" hidden="false" customHeight="false" outlineLevel="0" collapsed="false">
      <c r="A327" s="0" t="n">
        <v>3.419</v>
      </c>
      <c r="B327" s="0" t="n">
        <v>16.366</v>
      </c>
      <c r="C327" s="0" t="n">
        <v>0.603</v>
      </c>
      <c r="D327" s="0" t="n">
        <v>0.03163</v>
      </c>
      <c r="E327" s="0" t="n">
        <v>0.1671</v>
      </c>
      <c r="F327" s="0" t="n">
        <v>0.333</v>
      </c>
      <c r="G327" s="0" t="n">
        <v>5.997</v>
      </c>
      <c r="H327" s="10" t="n">
        <v>0.001595</v>
      </c>
      <c r="I327" s="10" t="n">
        <v>0.1373</v>
      </c>
      <c r="J327" s="10" t="n">
        <v>0.00228</v>
      </c>
      <c r="K327" s="10" t="n">
        <f aca="false">J327/I327*100</f>
        <v>1.66059723233795</v>
      </c>
      <c r="L327" s="10" t="n">
        <v>0.00362</v>
      </c>
      <c r="M327" s="10" t="n">
        <f aca="false">L327/I327*100</f>
        <v>2.63656227239621</v>
      </c>
      <c r="N327" s="10" t="n">
        <v>0.0075</v>
      </c>
      <c r="O327" s="10" t="n">
        <f aca="false">N327*100/I327</f>
        <v>5.46249089584851</v>
      </c>
      <c r="P327" s="10" t="n">
        <v>0.00706</v>
      </c>
      <c r="Q327" s="10" t="n">
        <f aca="false">P327/I327*100</f>
        <v>5.14202476329206</v>
      </c>
      <c r="R327" s="0" t="n">
        <f aca="false">(A327-C327)/A327</f>
        <v>0.823632641123135</v>
      </c>
      <c r="S327" s="0" t="n">
        <f aca="false">1+(1-R327)^2+2*0.938^2*D327^2*R327^2/E327</f>
        <v>1.03825246047661</v>
      </c>
      <c r="T327" s="0" t="n">
        <f aca="false">D327*E327*E327/2/PI()*137.036*137.036/0.38938/S327</f>
        <v>6.52927499485578</v>
      </c>
      <c r="U327" s="0" t="n">
        <f aca="false">PI()*R327/D327/C327</f>
        <v>135.664718593207</v>
      </c>
      <c r="V327" s="10" t="n">
        <f aca="false">F327*T327*U327/1000</f>
        <v>0.29496882084666</v>
      </c>
    </row>
    <row r="328" customFormat="false" ht="15" hidden="false" customHeight="false" outlineLevel="0" collapsed="false">
      <c r="A328" s="0" t="n">
        <v>3.419</v>
      </c>
      <c r="B328" s="0" t="n">
        <v>16.366</v>
      </c>
      <c r="C328" s="0" t="n">
        <v>0.609</v>
      </c>
      <c r="D328" s="0" t="n">
        <v>0.03203</v>
      </c>
      <c r="E328" s="0" t="n">
        <v>0.1689</v>
      </c>
      <c r="F328" s="0" t="n">
        <v>0.336</v>
      </c>
      <c r="G328" s="0" t="n">
        <v>5.983</v>
      </c>
      <c r="H328" s="10" t="n">
        <v>0.001599</v>
      </c>
      <c r="I328" s="10" t="n">
        <v>0.1365</v>
      </c>
      <c r="J328" s="10" t="n">
        <v>0.00225</v>
      </c>
      <c r="K328" s="10" t="n">
        <f aca="false">J328/I328*100</f>
        <v>1.64835164835165</v>
      </c>
      <c r="L328" s="10" t="n">
        <v>0.00358</v>
      </c>
      <c r="M328" s="10" t="n">
        <f aca="false">L328/I328*100</f>
        <v>2.62271062271062</v>
      </c>
      <c r="N328" s="10" t="n">
        <v>0.00749</v>
      </c>
      <c r="O328" s="10" t="n">
        <f aca="false">N328*100/I328</f>
        <v>5.48717948717949</v>
      </c>
      <c r="P328" s="10" t="n">
        <v>0.00687</v>
      </c>
      <c r="Q328" s="10" t="n">
        <f aca="false">P328/I328*100</f>
        <v>5.03296703296703</v>
      </c>
      <c r="R328" s="0" t="n">
        <f aca="false">(A328-C328)/A328</f>
        <v>0.821877742029833</v>
      </c>
      <c r="S328" s="0" t="n">
        <f aca="false">1+(1-R328)^2+2*0.938^2*D328^2*R328^2/E328</f>
        <v>1.03894749125174</v>
      </c>
      <c r="T328" s="0" t="n">
        <f aca="false">D328*E328*E328/2/PI()*137.036*137.036/0.38938/S328</f>
        <v>6.75053940350997</v>
      </c>
      <c r="U328" s="0" t="n">
        <f aca="false">PI()*R328/D328/C328</f>
        <v>132.367955355375</v>
      </c>
      <c r="V328" s="10" t="n">
        <f aca="false">F328*T328*U328/1000</f>
        <v>0.300234513058539</v>
      </c>
    </row>
    <row r="329" customFormat="false" ht="15" hidden="false" customHeight="false" outlineLevel="0" collapsed="false">
      <c r="A329" s="0" t="n">
        <v>3.419</v>
      </c>
      <c r="B329" s="0" t="n">
        <v>16.366</v>
      </c>
      <c r="C329" s="0" t="n">
        <v>0.616</v>
      </c>
      <c r="D329" s="0" t="n">
        <v>0.03242</v>
      </c>
      <c r="E329" s="0" t="n">
        <v>0.1706</v>
      </c>
      <c r="F329" s="0" t="n">
        <v>0.339</v>
      </c>
      <c r="G329" s="0" t="n">
        <v>5.971</v>
      </c>
      <c r="H329" s="10" t="n">
        <v>0.001602</v>
      </c>
      <c r="I329" s="10" t="n">
        <v>0.1341</v>
      </c>
      <c r="J329" s="10" t="n">
        <v>0.00222</v>
      </c>
      <c r="K329" s="10" t="n">
        <f aca="false">J329/I329*100</f>
        <v>1.65548098434005</v>
      </c>
      <c r="L329" s="10" t="n">
        <v>0.00352</v>
      </c>
      <c r="M329" s="10" t="n">
        <f aca="false">L329/I329*100</f>
        <v>2.62490678598061</v>
      </c>
      <c r="N329" s="10" t="n">
        <v>0.00721</v>
      </c>
      <c r="O329" s="10" t="n">
        <f aca="false">N329*100/I329</f>
        <v>5.3765846383296</v>
      </c>
      <c r="P329" s="10" t="n">
        <v>0.0067</v>
      </c>
      <c r="Q329" s="10" t="n">
        <f aca="false">P329/I329*100</f>
        <v>4.99627143922446</v>
      </c>
      <c r="R329" s="0" t="n">
        <f aca="false">(A329-C329)/A329</f>
        <v>0.819830359754314</v>
      </c>
      <c r="S329" s="0" t="n">
        <f aca="false">1+(1-R329)^2+2*0.938^2*D329^2*R329^2/E329</f>
        <v>1.03974779542312</v>
      </c>
      <c r="T329" s="0" t="n">
        <f aca="false">D329*E329*E329/2/PI()*137.036*137.036/0.38938/S329</f>
        <v>6.96560580712644</v>
      </c>
      <c r="U329" s="0" t="n">
        <f aca="false">PI()*R329/D329/C329</f>
        <v>128.967460131334</v>
      </c>
      <c r="V329" s="10" t="n">
        <f aca="false">F329*T329*U329/1000</f>
        <v>0.304536069845975</v>
      </c>
    </row>
    <row r="330" customFormat="false" ht="15" hidden="false" customHeight="false" outlineLevel="0" collapsed="false">
      <c r="A330" s="0" t="n">
        <v>3.419</v>
      </c>
      <c r="B330" s="0" t="n">
        <v>16.366</v>
      </c>
      <c r="C330" s="0" t="n">
        <v>0.622</v>
      </c>
      <c r="D330" s="0" t="n">
        <v>0.03282</v>
      </c>
      <c r="E330" s="0" t="n">
        <v>0.1723</v>
      </c>
      <c r="F330" s="0" t="n">
        <v>0.343</v>
      </c>
      <c r="G330" s="0" t="n">
        <v>5.957</v>
      </c>
      <c r="H330" s="10" t="n">
        <v>0.001606</v>
      </c>
      <c r="I330" s="10" t="n">
        <v>0.1342</v>
      </c>
      <c r="J330" s="10" t="n">
        <v>0.00221</v>
      </c>
      <c r="K330" s="10" t="n">
        <f aca="false">J330/I330*100</f>
        <v>1.6467958271237</v>
      </c>
      <c r="L330" s="10" t="n">
        <v>0.00349</v>
      </c>
      <c r="M330" s="10" t="n">
        <f aca="false">L330/I330*100</f>
        <v>2.60059612518629</v>
      </c>
      <c r="N330" s="10" t="n">
        <v>0.00733</v>
      </c>
      <c r="O330" s="10" t="n">
        <f aca="false">N330*100/I330</f>
        <v>5.46199701937407</v>
      </c>
      <c r="P330" s="10" t="n">
        <v>0.00653</v>
      </c>
      <c r="Q330" s="10" t="n">
        <f aca="false">P330/I330*100</f>
        <v>4.86587183308495</v>
      </c>
      <c r="R330" s="0" t="n">
        <f aca="false">(A330-C330)/A330</f>
        <v>0.818075460661012</v>
      </c>
      <c r="S330" s="0" t="n">
        <f aca="false">1+(1-R330)^2+2*0.938^2*D330^2*R330^2/E330</f>
        <v>1.04045885105677</v>
      </c>
      <c r="T330" s="0" t="n">
        <f aca="false">D330*E330*E330/2/PI()*137.036*137.036/0.38938/S330</f>
        <v>7.18786745562699</v>
      </c>
      <c r="U330" s="0" t="n">
        <f aca="false">PI()*R330/D330/C330</f>
        <v>125.896679799526</v>
      </c>
      <c r="V330" s="10" t="n">
        <f aca="false">F330*T330*U330/1000</f>
        <v>0.31039052609336</v>
      </c>
    </row>
    <row r="331" customFormat="false" ht="15" hidden="false" customHeight="false" outlineLevel="0" collapsed="false">
      <c r="A331" s="0" t="n">
        <v>3.419</v>
      </c>
      <c r="B331" s="0" t="n">
        <v>16.366</v>
      </c>
      <c r="C331" s="0" t="n">
        <v>0.628</v>
      </c>
      <c r="D331" s="0" t="n">
        <v>0.03322</v>
      </c>
      <c r="E331" s="0" t="n">
        <v>0.174</v>
      </c>
      <c r="F331" s="0" t="n">
        <v>0.346</v>
      </c>
      <c r="G331" s="0" t="n">
        <v>5.944</v>
      </c>
      <c r="H331" s="10" t="n">
        <v>0.001609</v>
      </c>
      <c r="I331" s="10" t="n">
        <v>0.1439</v>
      </c>
      <c r="J331" s="10" t="n">
        <v>0.00224</v>
      </c>
      <c r="K331" s="10" t="n">
        <f aca="false">J331/I331*100</f>
        <v>1.55663655316192</v>
      </c>
      <c r="L331" s="10" t="n">
        <v>0.00359</v>
      </c>
      <c r="M331" s="10" t="n">
        <f aca="false">L331/I331*100</f>
        <v>2.49478804725504</v>
      </c>
      <c r="N331" s="10" t="n">
        <v>0.00721</v>
      </c>
      <c r="O331" s="10" t="n">
        <f aca="false">N331*100/I331</f>
        <v>5.01042390548992</v>
      </c>
      <c r="P331" s="10" t="n">
        <v>0.00637</v>
      </c>
      <c r="Q331" s="10" t="n">
        <f aca="false">P331/I331*100</f>
        <v>4.42668519805421</v>
      </c>
      <c r="R331" s="0" t="n">
        <f aca="false">(A331-C331)/A331</f>
        <v>0.81632056156771</v>
      </c>
      <c r="S331" s="0" t="n">
        <f aca="false">1+(1-R331)^2+2*0.938^2*D331^2*R331^2/E331</f>
        <v>1.04117529656403</v>
      </c>
      <c r="T331" s="0" t="n">
        <f aca="false">D331*E331*E331/2/PI()*137.036*137.036/0.38938/S331</f>
        <v>7.41464063505685</v>
      </c>
      <c r="U331" s="0" t="n">
        <f aca="false">PI()*R331/D331/C331</f>
        <v>122.92814738241</v>
      </c>
      <c r="V331" s="10" t="n">
        <f aca="false">F331*T331*U331/1000</f>
        <v>0.31536794072376</v>
      </c>
    </row>
    <row r="332" customFormat="false" ht="15" hidden="false" customHeight="false" outlineLevel="0" collapsed="false">
      <c r="A332" s="0" t="n">
        <v>3.419</v>
      </c>
      <c r="B332" s="0" t="n">
        <v>16.366</v>
      </c>
      <c r="C332" s="0" t="n">
        <v>0.634</v>
      </c>
      <c r="D332" s="0" t="n">
        <v>0.03362</v>
      </c>
      <c r="E332" s="0" t="n">
        <v>0.1757</v>
      </c>
      <c r="F332" s="0" t="n">
        <v>0.349</v>
      </c>
      <c r="G332" s="0" t="n">
        <v>5.931</v>
      </c>
      <c r="H332" s="10" t="n">
        <v>0.001613</v>
      </c>
      <c r="I332" s="10" t="n">
        <v>0.1341</v>
      </c>
      <c r="J332" s="10" t="n">
        <v>0.00218</v>
      </c>
      <c r="K332" s="10" t="n">
        <f aca="false">J332/I332*100</f>
        <v>1.62565249813572</v>
      </c>
      <c r="L332" s="10" t="n">
        <v>0.00344</v>
      </c>
      <c r="M332" s="10" t="n">
        <f aca="false">L332/I332*100</f>
        <v>2.56524981357196</v>
      </c>
      <c r="N332" s="10" t="n">
        <v>0.00688</v>
      </c>
      <c r="O332" s="10" t="n">
        <f aca="false">N332*100/I332</f>
        <v>5.13049962714392</v>
      </c>
      <c r="P332" s="10" t="n">
        <v>0.00622</v>
      </c>
      <c r="Q332" s="10" t="n">
        <f aca="false">P332/I332*100</f>
        <v>4.63832960477256</v>
      </c>
      <c r="R332" s="0" t="n">
        <f aca="false">(A332-C332)/A332</f>
        <v>0.814565662474408</v>
      </c>
      <c r="S332" s="0" t="n">
        <f aca="false">1+(1-R332)^2+2*0.938^2*D332^2*R332^2/E332</f>
        <v>1.04189713159184</v>
      </c>
      <c r="T332" s="0" t="n">
        <f aca="false">D332*E332*E332/2/PI()*137.036*137.036/0.38938/S332</f>
        <v>7.64596361930591</v>
      </c>
      <c r="U332" s="0" t="n">
        <f aca="false">PI()*R332/D332/C332</f>
        <v>120.057419493434</v>
      </c>
      <c r="V332" s="10" t="n">
        <f aca="false">F332*T332*U332/1000</f>
        <v>0.320366176924416</v>
      </c>
    </row>
    <row r="333" customFormat="false" ht="15" hidden="false" customHeight="false" outlineLevel="0" collapsed="false">
      <c r="A333" s="0" t="n">
        <v>3.419</v>
      </c>
      <c r="B333" s="0" t="n">
        <v>16.366</v>
      </c>
      <c r="C333" s="0" t="n">
        <v>0.64</v>
      </c>
      <c r="D333" s="0" t="n">
        <v>0.03403</v>
      </c>
      <c r="E333" s="0" t="n">
        <v>0.1774</v>
      </c>
      <c r="F333" s="0" t="n">
        <v>0.352</v>
      </c>
      <c r="G333" s="0" t="n">
        <v>5.917</v>
      </c>
      <c r="H333" s="10" t="n">
        <v>0.001616</v>
      </c>
      <c r="I333" s="10" t="n">
        <v>0.1396</v>
      </c>
      <c r="J333" s="10" t="n">
        <v>0.00219</v>
      </c>
      <c r="K333" s="10" t="n">
        <f aca="false">J333/I333*100</f>
        <v>1.56876790830946</v>
      </c>
      <c r="L333" s="10" t="n">
        <v>0.00349</v>
      </c>
      <c r="M333" s="10" t="n">
        <f aca="false">L333/I333*100</f>
        <v>2.5</v>
      </c>
      <c r="N333" s="10" t="n">
        <v>0.00705</v>
      </c>
      <c r="O333" s="10" t="n">
        <f aca="false">N333*100/I333</f>
        <v>5.05014326647564</v>
      </c>
      <c r="P333" s="10" t="n">
        <v>0.00608</v>
      </c>
      <c r="Q333" s="10" t="n">
        <f aca="false">P333/I333*100</f>
        <v>4.35530085959885</v>
      </c>
      <c r="R333" s="0" t="n">
        <f aca="false">(A333-C333)/A333</f>
        <v>0.812810763381106</v>
      </c>
      <c r="S333" s="0" t="n">
        <f aca="false">1+(1-R333)^2+2*0.938^2*D333^2*R333^2/E333</f>
        <v>1.04262881544784</v>
      </c>
      <c r="T333" s="0" t="n">
        <f aca="false">D333*E333*E333/2/PI()*137.036*137.036/0.38938/S333</f>
        <v>7.88415754814787</v>
      </c>
      <c r="U333" s="0" t="n">
        <f aca="false">PI()*R333/D333/C333</f>
        <v>117.245827348883</v>
      </c>
      <c r="V333" s="10" t="n">
        <f aca="false">F333*T333*U333/1000</f>
        <v>0.325383370287901</v>
      </c>
    </row>
    <row r="334" customFormat="false" ht="15" hidden="false" customHeight="false" outlineLevel="0" collapsed="false">
      <c r="A334" s="0" t="n">
        <v>3.419</v>
      </c>
      <c r="B334" s="0" t="n">
        <v>16.366</v>
      </c>
      <c r="C334" s="0" t="n">
        <v>0.647</v>
      </c>
      <c r="D334" s="0" t="n">
        <v>0.03443</v>
      </c>
      <c r="E334" s="0" t="n">
        <v>0.1791</v>
      </c>
      <c r="F334" s="0" t="n">
        <v>0.355</v>
      </c>
      <c r="G334" s="0" t="n">
        <v>5.904</v>
      </c>
      <c r="H334" s="10" t="n">
        <v>0.00162</v>
      </c>
      <c r="I334" s="10" t="n">
        <v>0.1366</v>
      </c>
      <c r="J334" s="10" t="n">
        <v>0.00218</v>
      </c>
      <c r="K334" s="10" t="n">
        <f aca="false">J334/I334*100</f>
        <v>1.59590043923865</v>
      </c>
      <c r="L334" s="10" t="n">
        <v>0.00343</v>
      </c>
      <c r="M334" s="10" t="n">
        <f aca="false">L334/I334*100</f>
        <v>2.51098096632504</v>
      </c>
      <c r="N334" s="10" t="n">
        <v>0.00674</v>
      </c>
      <c r="O334" s="10" t="n">
        <f aca="false">N334*100/I334</f>
        <v>4.93411420204978</v>
      </c>
      <c r="P334" s="10" t="n">
        <v>0.00592</v>
      </c>
      <c r="Q334" s="10" t="n">
        <f aca="false">P334/I334*100</f>
        <v>4.33382137628111</v>
      </c>
      <c r="R334" s="0" t="n">
        <f aca="false">(A334-C334)/A334</f>
        <v>0.810763381105586</v>
      </c>
      <c r="S334" s="0" t="n">
        <f aca="false">1+(1-R334)^2+2*0.938^2*D334^2*R334^2/E334</f>
        <v>1.04346650599567</v>
      </c>
      <c r="T334" s="0" t="n">
        <f aca="false">D334*E334*E334/2/PI()*137.036*137.036/0.38938/S334</f>
        <v>8.12391776633876</v>
      </c>
      <c r="U334" s="0" t="n">
        <f aca="false">PI()*R334/D334/C334</f>
        <v>114.341186489126</v>
      </c>
      <c r="V334" s="10" t="n">
        <f aca="false">F334*T334*U334/1000</f>
        <v>0.329758930701859</v>
      </c>
    </row>
    <row r="335" customFormat="false" ht="15" hidden="false" customHeight="false" outlineLevel="0" collapsed="false">
      <c r="A335" s="0" t="n">
        <v>3.419</v>
      </c>
      <c r="B335" s="0" t="n">
        <v>16.366</v>
      </c>
      <c r="C335" s="0" t="n">
        <v>0.653</v>
      </c>
      <c r="D335" s="0" t="n">
        <v>0.03484</v>
      </c>
      <c r="E335" s="0" t="n">
        <v>0.1808</v>
      </c>
      <c r="F335" s="0" t="n">
        <v>0.358</v>
      </c>
      <c r="G335" s="0" t="n">
        <v>5.89</v>
      </c>
      <c r="H335" s="10" t="n">
        <v>0.001624</v>
      </c>
      <c r="I335" s="10" t="n">
        <v>0.1371</v>
      </c>
      <c r="J335" s="10" t="n">
        <v>0.00218</v>
      </c>
      <c r="K335" s="10" t="n">
        <f aca="false">J335/I335*100</f>
        <v>1.59008023340627</v>
      </c>
      <c r="L335" s="10" t="n">
        <v>0.00341</v>
      </c>
      <c r="M335" s="10" t="n">
        <f aca="false">L335/I335*100</f>
        <v>2.4872355944566</v>
      </c>
      <c r="N335" s="10" t="n">
        <v>0.0067</v>
      </c>
      <c r="O335" s="10" t="n">
        <f aca="false">N335*100/I335</f>
        <v>4.88694383661561</v>
      </c>
      <c r="P335" s="10" t="n">
        <v>0.00578</v>
      </c>
      <c r="Q335" s="10" t="n">
        <f aca="false">P335/I335*100</f>
        <v>4.21590080233406</v>
      </c>
      <c r="R335" s="0" t="n">
        <f aca="false">(A335-C335)/A335</f>
        <v>0.809008482012284</v>
      </c>
      <c r="S335" s="0" t="n">
        <f aca="false">1+(1-R335)^2+2*0.938^2*D335^2*R335^2/E335</f>
        <v>1.04420989958786</v>
      </c>
      <c r="T335" s="0" t="n">
        <f aca="false">D335*E335*E335/2/PI()*137.036*137.036/0.38938/S335</f>
        <v>8.37149514978997</v>
      </c>
      <c r="U335" s="0" t="n">
        <f aca="false">PI()*R335/D335/C335</f>
        <v>111.715033492932</v>
      </c>
      <c r="V335" s="10" t="n">
        <f aca="false">F335*T335*U335/1000</f>
        <v>0.334809426254004</v>
      </c>
    </row>
    <row r="336" customFormat="false" ht="15" hidden="false" customHeight="false" outlineLevel="0" collapsed="false">
      <c r="A336" s="0" t="n">
        <v>3.419</v>
      </c>
      <c r="B336" s="0" t="n">
        <v>16.366</v>
      </c>
      <c r="C336" s="0" t="n">
        <v>0.659</v>
      </c>
      <c r="D336" s="0" t="n">
        <v>0.03525</v>
      </c>
      <c r="E336" s="0" t="n">
        <v>0.1826</v>
      </c>
      <c r="F336" s="0" t="n">
        <v>0.361</v>
      </c>
      <c r="G336" s="0" t="n">
        <v>5.877</v>
      </c>
      <c r="H336" s="10" t="n">
        <v>0.001627</v>
      </c>
      <c r="I336" s="10" t="n">
        <v>0.1353</v>
      </c>
      <c r="J336" s="10" t="n">
        <v>0.00216</v>
      </c>
      <c r="K336" s="10" t="n">
        <f aca="false">J336/I336*100</f>
        <v>1.59645232815965</v>
      </c>
      <c r="L336" s="10" t="n">
        <v>0.00335</v>
      </c>
      <c r="M336" s="10" t="n">
        <f aca="false">L336/I336*100</f>
        <v>2.4759793052476</v>
      </c>
      <c r="N336" s="10" t="n">
        <v>0.00671</v>
      </c>
      <c r="O336" s="10" t="n">
        <f aca="false">N336*100/I336</f>
        <v>4.95934959349593</v>
      </c>
      <c r="P336" s="10" t="n">
        <v>0.00561</v>
      </c>
      <c r="Q336" s="10" t="n">
        <f aca="false">P336/I336*100</f>
        <v>4.14634146341463</v>
      </c>
      <c r="R336" s="0" t="n">
        <f aca="false">(A336-C336)/A336</f>
        <v>0.807253582918982</v>
      </c>
      <c r="S336" s="0" t="n">
        <f aca="false">1+(1-R336)^2+2*0.938^2*D336^2*R336^2/E336</f>
        <v>1.04495438787672</v>
      </c>
      <c r="T336" s="0" t="n">
        <f aca="false">D336*E336*E336/2/PI()*137.036*137.036/0.38938/S336</f>
        <v>8.63334649211902</v>
      </c>
      <c r="U336" s="0" t="n">
        <f aca="false">PI()*R336/D336/C336</f>
        <v>109.173018464784</v>
      </c>
      <c r="V336" s="10" t="n">
        <f aca="false">F336*T336*U336/1000</f>
        <v>0.340252787054912</v>
      </c>
    </row>
    <row r="337" customFormat="false" ht="15" hidden="false" customHeight="false" outlineLevel="0" collapsed="false">
      <c r="A337" s="0" t="n">
        <v>3.419</v>
      </c>
      <c r="B337" s="0" t="n">
        <v>16.366</v>
      </c>
      <c r="C337" s="0" t="n">
        <v>0.665</v>
      </c>
      <c r="D337" s="0" t="n">
        <v>0.03566</v>
      </c>
      <c r="E337" s="0" t="n">
        <v>0.1843</v>
      </c>
      <c r="F337" s="0" t="n">
        <v>0.365</v>
      </c>
      <c r="G337" s="0" t="n">
        <v>5.864</v>
      </c>
      <c r="H337" s="10" t="n">
        <v>0.001631</v>
      </c>
      <c r="I337" s="10" t="n">
        <v>0.1406</v>
      </c>
      <c r="J337" s="10" t="n">
        <v>0.00219</v>
      </c>
      <c r="K337" s="10" t="n">
        <f aca="false">J337/I337*100</f>
        <v>1.55761024182077</v>
      </c>
      <c r="L337" s="10" t="n">
        <v>0.0034</v>
      </c>
      <c r="M337" s="10" t="n">
        <f aca="false">L337/I337*100</f>
        <v>2.41820768136558</v>
      </c>
      <c r="N337" s="10" t="n">
        <v>0.00656</v>
      </c>
      <c r="O337" s="10" t="n">
        <f aca="false">N337*100/I337</f>
        <v>4.66571834992888</v>
      </c>
      <c r="P337" s="10" t="n">
        <v>0.0055</v>
      </c>
      <c r="Q337" s="10" t="n">
        <f aca="false">P337/I337*100</f>
        <v>3.91180654338549</v>
      </c>
      <c r="R337" s="0" t="n">
        <f aca="false">(A337-C337)/A337</f>
        <v>0.80549868382568</v>
      </c>
      <c r="S337" s="0" t="n">
        <f aca="false">1+(1-R337)^2+2*0.938^2*D337^2*R337^2/E337</f>
        <v>1.04570852089539</v>
      </c>
      <c r="T337" s="0" t="n">
        <f aca="false">D337*E337*E337/2/PI()*137.036*137.036/0.38938/S337</f>
        <v>8.89072546517529</v>
      </c>
      <c r="U337" s="0" t="n">
        <f aca="false">PI()*R337/D337/C337</f>
        <v>106.711622617242</v>
      </c>
      <c r="V337" s="10" t="n">
        <f aca="false">F337*T337*U337/1000</f>
        <v>0.346291465331149</v>
      </c>
    </row>
    <row r="338" customFormat="false" ht="15" hidden="false" customHeight="false" outlineLevel="0" collapsed="false">
      <c r="A338" s="0" t="n">
        <v>3.419</v>
      </c>
      <c r="B338" s="0" t="n">
        <v>19.866</v>
      </c>
      <c r="C338" s="0" t="n">
        <v>0.406</v>
      </c>
      <c r="D338" s="0" t="n">
        <v>0.02923</v>
      </c>
      <c r="E338" s="0" t="n">
        <v>0.1653</v>
      </c>
      <c r="F338" s="0" t="n">
        <v>0.226</v>
      </c>
      <c r="G338" s="0" t="n">
        <v>6.37</v>
      </c>
      <c r="H338" s="10" t="n">
        <v>0.001004</v>
      </c>
      <c r="I338" s="10" t="n">
        <v>0.07403</v>
      </c>
      <c r="J338" s="10" t="n">
        <v>0.00171</v>
      </c>
      <c r="K338" s="10" t="n">
        <f aca="false">J338/I338*100</f>
        <v>2.30987437525328</v>
      </c>
      <c r="L338" s="10" t="n">
        <v>0.00263</v>
      </c>
      <c r="M338" s="10" t="n">
        <f aca="false">L338/I338*100</f>
        <v>3.5526138052141</v>
      </c>
      <c r="N338" s="10" t="n">
        <v>0.00535</v>
      </c>
      <c r="O338" s="10" t="n">
        <f aca="false">N338*100/I338</f>
        <v>7.22679994596785</v>
      </c>
      <c r="P338" s="10" t="n">
        <v>0.00849</v>
      </c>
      <c r="Q338" s="10" t="n">
        <f aca="false">P338/I338*100</f>
        <v>11.4683236525733</v>
      </c>
      <c r="R338" s="0" t="n">
        <f aca="false">(A338-C338)/A338</f>
        <v>0.881251828019889</v>
      </c>
      <c r="S338" s="0" t="n">
        <f aca="false">1+(1-R338)^2+2*0.938^2*D338^2*R338^2/E338</f>
        <v>1.02116463748625</v>
      </c>
      <c r="T338" s="0" t="n">
        <f aca="false">D338*E338*E338/2/PI()*137.036*137.036/0.38938/S338</f>
        <v>6.00336284580918</v>
      </c>
      <c r="U338" s="0" t="n">
        <f aca="false">PI()*R338/D338/C338</f>
        <v>233.289426046007</v>
      </c>
      <c r="V338" s="10" t="n">
        <f aca="false">F338*T338*U338/1000</f>
        <v>0.316517762417712</v>
      </c>
    </row>
    <row r="339" customFormat="false" ht="15" hidden="false" customHeight="false" outlineLevel="0" collapsed="false">
      <c r="A339" s="0" t="n">
        <v>3.419</v>
      </c>
      <c r="B339" s="0" t="n">
        <v>19.866</v>
      </c>
      <c r="C339" s="0" t="n">
        <v>0.411</v>
      </c>
      <c r="D339" s="0" t="n">
        <v>0.02959</v>
      </c>
      <c r="E339" s="0" t="n">
        <v>0.1671</v>
      </c>
      <c r="F339" s="0" t="n">
        <v>0.228</v>
      </c>
      <c r="G339" s="0" t="n">
        <v>6.359</v>
      </c>
      <c r="H339" s="10" t="n">
        <v>0.001005</v>
      </c>
      <c r="I339" s="10" t="n">
        <v>0.07444</v>
      </c>
      <c r="J339" s="10" t="n">
        <v>0.0017</v>
      </c>
      <c r="K339" s="10" t="n">
        <f aca="false">J339/I339*100</f>
        <v>2.2837184309511</v>
      </c>
      <c r="L339" s="10" t="n">
        <v>0.0026</v>
      </c>
      <c r="M339" s="10" t="n">
        <f aca="false">L339/I339*100</f>
        <v>3.49274583557227</v>
      </c>
      <c r="N339" s="10" t="n">
        <v>0.00533</v>
      </c>
      <c r="O339" s="10" t="n">
        <f aca="false">N339*100/I339</f>
        <v>7.16012896292316</v>
      </c>
      <c r="P339" s="10" t="n">
        <v>0.00827</v>
      </c>
      <c r="Q339" s="10" t="n">
        <f aca="false">P339/I339*100</f>
        <v>11.1096184846857</v>
      </c>
      <c r="R339" s="0" t="n">
        <f aca="false">(A339-C339)/A339</f>
        <v>0.879789412108804</v>
      </c>
      <c r="S339" s="0" t="n">
        <f aca="false">1+(1-R339)^2+2*0.938^2*D339^2*R339^2/E339</f>
        <v>1.02158743619878</v>
      </c>
      <c r="T339" s="0" t="n">
        <f aca="false">D339*E339*E339/2/PI()*137.036*137.036/0.38938/S339</f>
        <v>6.20780632815549</v>
      </c>
      <c r="U339" s="0" t="n">
        <f aca="false">PI()*R339/D339/C339</f>
        <v>227.269845535958</v>
      </c>
      <c r="V339" s="10" t="n">
        <f aca="false">F339*T339*U339/1000</f>
        <v>0.321673158252285</v>
      </c>
    </row>
    <row r="340" customFormat="false" ht="15" hidden="false" customHeight="false" outlineLevel="0" collapsed="false">
      <c r="A340" s="0" t="n">
        <v>3.419</v>
      </c>
      <c r="B340" s="0" t="n">
        <v>19.866</v>
      </c>
      <c r="C340" s="0" t="n">
        <v>0.415</v>
      </c>
      <c r="D340" s="0" t="n">
        <v>0.02995</v>
      </c>
      <c r="E340" s="0" t="n">
        <v>0.1689</v>
      </c>
      <c r="F340" s="0" t="n">
        <v>0.23</v>
      </c>
      <c r="G340" s="0" t="n">
        <v>6.35</v>
      </c>
      <c r="H340" s="10" t="n">
        <v>0.001006</v>
      </c>
      <c r="I340" s="10" t="n">
        <v>0.07712</v>
      </c>
      <c r="J340" s="10" t="n">
        <v>0.0017</v>
      </c>
      <c r="K340" s="10" t="n">
        <f aca="false">J340/I340*100</f>
        <v>2.20435684647303</v>
      </c>
      <c r="L340" s="10" t="n">
        <v>0.0026</v>
      </c>
      <c r="M340" s="10" t="n">
        <f aca="false">L340/I340*100</f>
        <v>3.37136929460581</v>
      </c>
      <c r="N340" s="10" t="n">
        <v>0.00537</v>
      </c>
      <c r="O340" s="10" t="n">
        <f aca="false">N340*100/I340</f>
        <v>6.96317427385892</v>
      </c>
      <c r="P340" s="10" t="n">
        <v>0.00807</v>
      </c>
      <c r="Q340" s="10" t="n">
        <f aca="false">P340/I340*100</f>
        <v>10.4642116182573</v>
      </c>
      <c r="R340" s="0" t="n">
        <f aca="false">(A340-C340)/A340</f>
        <v>0.878619479379936</v>
      </c>
      <c r="S340" s="0" t="n">
        <f aca="false">1+(1-R340)^2+2*0.938^2*D340^2*R340^2/E340</f>
        <v>1.02194764928174</v>
      </c>
      <c r="T340" s="0" t="n">
        <f aca="false">D340*E340*E340/2/PI()*137.036*137.036/0.38938/S340</f>
        <v>6.4171665995788</v>
      </c>
      <c r="U340" s="0" t="n">
        <f aca="false">PI()*R340/D340/C340</f>
        <v>222.078122309946</v>
      </c>
      <c r="V340" s="10" t="n">
        <f aca="false">F340*T340*U340/1000</f>
        <v>0.327775831066449</v>
      </c>
    </row>
    <row r="341" customFormat="false" ht="15" hidden="false" customHeight="false" outlineLevel="0" collapsed="false">
      <c r="A341" s="0" t="n">
        <v>3.419</v>
      </c>
      <c r="B341" s="0" t="n">
        <v>19.866</v>
      </c>
      <c r="C341" s="0" t="n">
        <v>0.419</v>
      </c>
      <c r="D341" s="0" t="n">
        <v>0.03031</v>
      </c>
      <c r="E341" s="0" t="n">
        <v>0.1706</v>
      </c>
      <c r="F341" s="0" t="n">
        <v>0.233</v>
      </c>
      <c r="G341" s="0" t="n">
        <v>6.34</v>
      </c>
      <c r="H341" s="10" t="n">
        <v>0.001007</v>
      </c>
      <c r="I341" s="10" t="n">
        <v>0.07596</v>
      </c>
      <c r="J341" s="10" t="n">
        <v>0.00168</v>
      </c>
      <c r="K341" s="10" t="n">
        <f aca="false">J341/I341*100</f>
        <v>2.21169036334913</v>
      </c>
      <c r="L341" s="10" t="n">
        <v>0.00256</v>
      </c>
      <c r="M341" s="10" t="n">
        <f aca="false">L341/I341*100</f>
        <v>3.37019483938915</v>
      </c>
      <c r="N341" s="10" t="n">
        <v>0.0054</v>
      </c>
      <c r="O341" s="10" t="n">
        <f aca="false">N341*100/I341</f>
        <v>7.10900473933649</v>
      </c>
      <c r="P341" s="10" t="n">
        <v>0.00785</v>
      </c>
      <c r="Q341" s="10" t="n">
        <f aca="false">P341/I341*100</f>
        <v>10.3343865192206</v>
      </c>
      <c r="R341" s="0" t="n">
        <f aca="false">(A341-C341)/A341</f>
        <v>0.877449546651068</v>
      </c>
      <c r="S341" s="0" t="n">
        <f aca="false">1+(1-R341)^2+2*0.938^2*D341^2*R341^2/E341</f>
        <v>1.02231441203719</v>
      </c>
      <c r="T341" s="0" t="n">
        <f aca="false">D341*E341*E341/2/PI()*137.036*137.036/0.38938/S341</f>
        <v>6.62331399380839</v>
      </c>
      <c r="U341" s="0" t="n">
        <f aca="false">PI()*R341/D341/C341</f>
        <v>217.056135892097</v>
      </c>
      <c r="V341" s="10" t="n">
        <f aca="false">F341*T341*U341/1000</f>
        <v>0.334968009554992</v>
      </c>
    </row>
    <row r="342" customFormat="false" ht="15" hidden="false" customHeight="false" outlineLevel="0" collapsed="false">
      <c r="A342" s="0" t="n">
        <v>3.419</v>
      </c>
      <c r="B342" s="0" t="n">
        <v>19.866</v>
      </c>
      <c r="C342" s="0" t="n">
        <v>0.424</v>
      </c>
      <c r="D342" s="0" t="n">
        <v>0.03068</v>
      </c>
      <c r="E342" s="0" t="n">
        <v>0.1724</v>
      </c>
      <c r="F342" s="0" t="n">
        <v>0.235</v>
      </c>
      <c r="G342" s="0" t="n">
        <v>6.328</v>
      </c>
      <c r="H342" s="10" t="n">
        <v>0.001009</v>
      </c>
      <c r="I342" s="10" t="n">
        <v>0.07492</v>
      </c>
      <c r="J342" s="10" t="n">
        <v>0.00166</v>
      </c>
      <c r="K342" s="10" t="n">
        <f aca="false">J342/I342*100</f>
        <v>2.21569674319274</v>
      </c>
      <c r="L342" s="10" t="n">
        <v>0.00251</v>
      </c>
      <c r="M342" s="10" t="n">
        <f aca="false">L342/I342*100</f>
        <v>3.35024025627336</v>
      </c>
      <c r="N342" s="10" t="n">
        <v>0.00538</v>
      </c>
      <c r="O342" s="10" t="n">
        <f aca="false">N342*100/I342</f>
        <v>7.18099305926322</v>
      </c>
      <c r="P342" s="10" t="n">
        <v>0.00764</v>
      </c>
      <c r="Q342" s="10" t="n">
        <f aca="false">P342/I342*100</f>
        <v>10.1975440469835</v>
      </c>
      <c r="R342" s="0" t="n">
        <f aca="false">(A342-C342)/A342</f>
        <v>0.875987130739982</v>
      </c>
      <c r="S342" s="0" t="n">
        <f aca="false">1+(1-R342)^2+2*0.938^2*D342^2*R342^2/E342</f>
        <v>1.02275151845714</v>
      </c>
      <c r="T342" s="0" t="n">
        <f aca="false">D342*E342*E342/2/PI()*137.036*137.036/0.38938/S342</f>
        <v>6.84345763148422</v>
      </c>
      <c r="U342" s="0" t="n">
        <f aca="false">PI()*R342/D342/C342</f>
        <v>211.556506495222</v>
      </c>
      <c r="V342" s="10" t="n">
        <f aca="false">F342*T342*U342/1000</f>
        <v>0.340227827383244</v>
      </c>
    </row>
    <row r="343" customFormat="false" ht="15" hidden="false" customHeight="false" outlineLevel="0" collapsed="false">
      <c r="A343" s="0" t="n">
        <v>3.419</v>
      </c>
      <c r="B343" s="0" t="n">
        <v>19.866</v>
      </c>
      <c r="C343" s="0" t="n">
        <v>0.428</v>
      </c>
      <c r="D343" s="0" t="n">
        <v>0.03104</v>
      </c>
      <c r="E343" s="0" t="n">
        <v>0.1742</v>
      </c>
      <c r="F343" s="0" t="n">
        <v>0.237</v>
      </c>
      <c r="G343" s="0" t="n">
        <v>6.319</v>
      </c>
      <c r="H343" s="10" t="n">
        <v>0.00101</v>
      </c>
      <c r="I343" s="10" t="n">
        <v>0.07426</v>
      </c>
      <c r="J343" s="10" t="n">
        <v>0.00164</v>
      </c>
      <c r="K343" s="10" t="n">
        <f aca="false">J343/I343*100</f>
        <v>2.20845677349852</v>
      </c>
      <c r="L343" s="10" t="n">
        <v>0.00248</v>
      </c>
      <c r="M343" s="10" t="n">
        <f aca="false">L343/I343*100</f>
        <v>3.33961755992459</v>
      </c>
      <c r="N343" s="10" t="n">
        <v>0.0054</v>
      </c>
      <c r="O343" s="10" t="n">
        <f aca="false">N343*100/I343</f>
        <v>7.27174791273903</v>
      </c>
      <c r="P343" s="10" t="n">
        <v>0.00746</v>
      </c>
      <c r="Q343" s="10" t="n">
        <f aca="false">P343/I343*100</f>
        <v>10.0457850794506</v>
      </c>
      <c r="R343" s="0" t="n">
        <f aca="false">(A343-C343)/A343</f>
        <v>0.874817198011114</v>
      </c>
      <c r="S343" s="0" t="n">
        <f aca="false">1+(1-R343)^2+2*0.938^2*D343^2*R343^2/E343</f>
        <v>1.0231191781617</v>
      </c>
      <c r="T343" s="0" t="n">
        <f aca="false">D343*E343*E343/2/PI()*137.036*137.036/0.38938/S343</f>
        <v>7.06655308791033</v>
      </c>
      <c r="U343" s="0" t="n">
        <f aca="false">PI()*R343/D343/C343</f>
        <v>206.871995323017</v>
      </c>
      <c r="V343" s="10" t="n">
        <f aca="false">F343*T343*U343/1000</f>
        <v>0.346463649152433</v>
      </c>
    </row>
    <row r="344" customFormat="false" ht="15" hidden="false" customHeight="false" outlineLevel="0" collapsed="false">
      <c r="A344" s="0" t="n">
        <v>3.419</v>
      </c>
      <c r="B344" s="0" t="n">
        <v>19.866</v>
      </c>
      <c r="C344" s="0" t="n">
        <v>0.433</v>
      </c>
      <c r="D344" s="0" t="n">
        <v>0.03141</v>
      </c>
      <c r="E344" s="0" t="n">
        <v>0.176</v>
      </c>
      <c r="F344" s="0" t="n">
        <v>0.24</v>
      </c>
      <c r="G344" s="0" t="n">
        <v>6.308</v>
      </c>
      <c r="H344" s="10" t="n">
        <v>0.001011</v>
      </c>
      <c r="I344" s="10" t="n">
        <v>0.07909</v>
      </c>
      <c r="J344" s="10" t="n">
        <v>0.00164</v>
      </c>
      <c r="K344" s="10" t="n">
        <f aca="false">J344/I344*100</f>
        <v>2.07358705272474</v>
      </c>
      <c r="L344" s="10" t="n">
        <v>0.00251</v>
      </c>
      <c r="M344" s="10" t="n">
        <f aca="false">L344/I344*100</f>
        <v>3.17359969654824</v>
      </c>
      <c r="N344" s="10" t="n">
        <v>0.00537</v>
      </c>
      <c r="O344" s="10" t="n">
        <f aca="false">N344*100/I344</f>
        <v>6.78973321532432</v>
      </c>
      <c r="P344" s="10" t="n">
        <v>0.00726</v>
      </c>
      <c r="Q344" s="10" t="n">
        <f aca="false">P344/I344*100</f>
        <v>9.17941585535466</v>
      </c>
      <c r="R344" s="0" t="n">
        <f aca="false">(A344-C344)/A344</f>
        <v>0.873354782100029</v>
      </c>
      <c r="S344" s="0" t="n">
        <f aca="false">1+(1-R344)^2+2*0.938^2*D344^2*R344^2/E344</f>
        <v>1.02356286388455</v>
      </c>
      <c r="T344" s="0" t="n">
        <f aca="false">D344*E344*E344/2/PI()*137.036*137.036/0.38938/S344</f>
        <v>7.29616402510382</v>
      </c>
      <c r="U344" s="0" t="n">
        <f aca="false">PI()*R344/D344/C344</f>
        <v>201.736621103955</v>
      </c>
      <c r="V344" s="10" t="n">
        <f aca="false">F344*T344*U344/1000</f>
        <v>0.353256834586721</v>
      </c>
    </row>
    <row r="345" customFormat="false" ht="15" hidden="false" customHeight="false" outlineLevel="0" collapsed="false">
      <c r="A345" s="0" t="n">
        <v>3.419</v>
      </c>
      <c r="B345" s="0" t="n">
        <v>19.866</v>
      </c>
      <c r="C345" s="0" t="n">
        <v>0.437</v>
      </c>
      <c r="D345" s="0" t="n">
        <v>0.03177</v>
      </c>
      <c r="E345" s="0" t="n">
        <v>0.1778</v>
      </c>
      <c r="F345" s="0" t="n">
        <v>0.242</v>
      </c>
      <c r="G345" s="0" t="n">
        <v>6.299</v>
      </c>
      <c r="H345" s="10" t="n">
        <v>0.001012</v>
      </c>
      <c r="I345" s="10" t="n">
        <v>0.07996</v>
      </c>
      <c r="J345" s="10" t="n">
        <v>0.00162</v>
      </c>
      <c r="K345" s="10" t="n">
        <f aca="false">J345/I345*100</f>
        <v>2.02601300650325</v>
      </c>
      <c r="L345" s="10" t="n">
        <v>0.0025</v>
      </c>
      <c r="M345" s="10" t="n">
        <f aca="false">L345/I345*100</f>
        <v>3.12656328164082</v>
      </c>
      <c r="N345" s="10" t="n">
        <v>0.00546</v>
      </c>
      <c r="O345" s="10" t="n">
        <f aca="false">N345*100/I345</f>
        <v>6.82841420710355</v>
      </c>
      <c r="P345" s="10" t="n">
        <v>0.00709</v>
      </c>
      <c r="Q345" s="10" t="n">
        <f aca="false">P345/I345*100</f>
        <v>8.86693346673337</v>
      </c>
      <c r="R345" s="0" t="n">
        <f aca="false">(A345-C345)/A345</f>
        <v>0.872184849371161</v>
      </c>
      <c r="S345" s="0" t="n">
        <f aca="false">1+(1-R345)^2+2*0.938^2*D345^2*R345^2/E345</f>
        <v>1.02393569484053</v>
      </c>
      <c r="T345" s="0" t="n">
        <f aca="false">D345*E345*E345/2/PI()*137.036*137.036/0.38938/S345</f>
        <v>7.52876744839735</v>
      </c>
      <c r="U345" s="0" t="n">
        <f aca="false">PI()*R345/D345/C345</f>
        <v>197.360282994893</v>
      </c>
      <c r="V345" s="10" t="n">
        <f aca="false">F345*T345*U345/1000</f>
        <v>0.359582881160861</v>
      </c>
    </row>
    <row r="346" customFormat="false" ht="15" hidden="false" customHeight="false" outlineLevel="0" collapsed="false">
      <c r="A346" s="0" t="n">
        <v>3.419</v>
      </c>
      <c r="B346" s="0" t="n">
        <v>19.866</v>
      </c>
      <c r="C346" s="0" t="n">
        <v>0.441</v>
      </c>
      <c r="D346" s="0" t="n">
        <v>0.03214</v>
      </c>
      <c r="E346" s="0" t="n">
        <v>0.1796</v>
      </c>
      <c r="F346" s="0" t="n">
        <v>0.245</v>
      </c>
      <c r="G346" s="0" t="n">
        <v>6.288</v>
      </c>
      <c r="H346" s="10" t="n">
        <v>0.001014</v>
      </c>
      <c r="I346" s="10" t="n">
        <v>0.07763</v>
      </c>
      <c r="J346" s="10" t="n">
        <v>0.0016</v>
      </c>
      <c r="K346" s="10" t="n">
        <f aca="false">J346/I346*100</f>
        <v>2.06105886899395</v>
      </c>
      <c r="L346" s="10" t="n">
        <v>0.00244</v>
      </c>
      <c r="M346" s="10" t="n">
        <f aca="false">L346/I346*100</f>
        <v>3.14311477521577</v>
      </c>
      <c r="N346" s="10" t="n">
        <v>0.00529</v>
      </c>
      <c r="O346" s="10" t="n">
        <f aca="false">N346*100/I346</f>
        <v>6.81437588561123</v>
      </c>
      <c r="P346" s="10" t="n">
        <v>0.00693</v>
      </c>
      <c r="Q346" s="10" t="n">
        <f aca="false">P346/I346*100</f>
        <v>8.92696122633003</v>
      </c>
      <c r="R346" s="0" t="n">
        <f aca="false">(A346-C346)/A346</f>
        <v>0.871014916642293</v>
      </c>
      <c r="S346" s="0" t="n">
        <f aca="false">1+(1-R346)^2+2*0.938^2*D346^2*R346^2/E346</f>
        <v>1.02431557891381</v>
      </c>
      <c r="T346" s="0" t="n">
        <f aca="false">D346*E346*E346/2/PI()*137.036*137.036/0.38938/S346</f>
        <v>7.76856129341926</v>
      </c>
      <c r="U346" s="0" t="n">
        <f aca="false">PI()*R346/D346/C346</f>
        <v>193.059422798115</v>
      </c>
      <c r="V346" s="10" t="n">
        <f aca="false">F346*T346*U346/1000</f>
        <v>0.367449520023428</v>
      </c>
    </row>
    <row r="347" customFormat="false" ht="15" hidden="false" customHeight="false" outlineLevel="0" collapsed="false">
      <c r="A347" s="0" t="n">
        <v>3.419</v>
      </c>
      <c r="B347" s="0" t="n">
        <v>19.866</v>
      </c>
      <c r="C347" s="0" t="n">
        <v>0.446</v>
      </c>
      <c r="D347" s="0" t="n">
        <v>0.0325</v>
      </c>
      <c r="E347" s="0" t="n">
        <v>0.1814</v>
      </c>
      <c r="F347" s="0" t="n">
        <v>0.247</v>
      </c>
      <c r="G347" s="0" t="n">
        <v>6.279</v>
      </c>
      <c r="H347" s="10" t="n">
        <v>0.001015</v>
      </c>
      <c r="I347" s="10" t="n">
        <v>0.08153</v>
      </c>
      <c r="J347" s="10" t="n">
        <v>0.00159</v>
      </c>
      <c r="K347" s="10" t="n">
        <f aca="false">J347/I347*100</f>
        <v>1.95020237949221</v>
      </c>
      <c r="L347" s="10" t="n">
        <v>0.00247</v>
      </c>
      <c r="M347" s="10" t="n">
        <f aca="false">L347/I347*100</f>
        <v>3.02955967128664</v>
      </c>
      <c r="N347" s="10" t="n">
        <v>0.0053</v>
      </c>
      <c r="O347" s="10" t="n">
        <f aca="false">N347*100/I347</f>
        <v>6.50067459830737</v>
      </c>
      <c r="P347" s="10" t="n">
        <v>0.00676</v>
      </c>
      <c r="Q347" s="10" t="n">
        <f aca="false">P347/I347*100</f>
        <v>8.2914264687845</v>
      </c>
      <c r="R347" s="0" t="n">
        <f aca="false">(A347-C347)/A347</f>
        <v>0.869552500731208</v>
      </c>
      <c r="S347" s="0" t="n">
        <f aca="false">1+(1-R347)^2+2*0.938^2*D347^2*R347^2/E347</f>
        <v>1.0247639634306</v>
      </c>
      <c r="T347" s="0" t="n">
        <f aca="false">D347*E347*E347/2/PI()*137.036*137.036/0.38938/S347</f>
        <v>8.0103209852709</v>
      </c>
      <c r="U347" s="0" t="n">
        <f aca="false">PI()*R347/D347/C347</f>
        <v>188.463590769769</v>
      </c>
      <c r="V347" s="10" t="n">
        <f aca="false">F347*T347*U347/1000</f>
        <v>0.372884502457338</v>
      </c>
    </row>
    <row r="348" customFormat="false" ht="15" hidden="false" customHeight="false" outlineLevel="0" collapsed="false">
      <c r="A348" s="0" t="n">
        <v>3.419</v>
      </c>
      <c r="B348" s="0" t="n">
        <v>19.866</v>
      </c>
      <c r="C348" s="0" t="n">
        <v>0.45</v>
      </c>
      <c r="D348" s="0" t="n">
        <v>0.03287</v>
      </c>
      <c r="E348" s="0" t="n">
        <v>0.1831</v>
      </c>
      <c r="F348" s="0" t="n">
        <v>0.249</v>
      </c>
      <c r="G348" s="0" t="n">
        <v>6.269</v>
      </c>
      <c r="H348" s="10" t="n">
        <v>0.001016</v>
      </c>
      <c r="I348" s="10" t="n">
        <v>0.07968</v>
      </c>
      <c r="J348" s="10" t="n">
        <v>0.00157</v>
      </c>
      <c r="K348" s="10" t="n">
        <f aca="false">J348/I348*100</f>
        <v>1.97038152610442</v>
      </c>
      <c r="L348" s="10" t="n">
        <v>0.00242</v>
      </c>
      <c r="M348" s="10" t="n">
        <f aca="false">L348/I348*100</f>
        <v>3.03714859437751</v>
      </c>
      <c r="N348" s="10" t="n">
        <v>0.00528</v>
      </c>
      <c r="O348" s="10" t="n">
        <f aca="false">N348*100/I348</f>
        <v>6.62650602409639</v>
      </c>
      <c r="P348" s="10" t="n">
        <v>0.0066</v>
      </c>
      <c r="Q348" s="10" t="n">
        <f aca="false">P348/I348*100</f>
        <v>8.28313253012048</v>
      </c>
      <c r="R348" s="0" t="n">
        <f aca="false">(A348-C348)/A348</f>
        <v>0.86838256800234</v>
      </c>
      <c r="S348" s="0" t="n">
        <f aca="false">1+(1-R348)^2+2*0.938^2*D348^2*R348^2/E348</f>
        <v>1.02515327763716</v>
      </c>
      <c r="T348" s="0" t="n">
        <f aca="false">D348*E348*E348/2/PI()*137.036*137.036/0.38938/S348</f>
        <v>8.25093993694301</v>
      </c>
      <c r="U348" s="0" t="n">
        <f aca="false">PI()*R348/D348/C348</f>
        <v>184.43729818758</v>
      </c>
      <c r="V348" s="10" t="n">
        <f aca="false">F348*T348*U348/1000</f>
        <v>0.378923486299965</v>
      </c>
    </row>
    <row r="349" customFormat="false" ht="15" hidden="false" customHeight="false" outlineLevel="0" collapsed="false">
      <c r="A349" s="0" t="n">
        <v>3.419</v>
      </c>
      <c r="B349" s="0" t="n">
        <v>19.866</v>
      </c>
      <c r="C349" s="0" t="n">
        <v>0.454</v>
      </c>
      <c r="D349" s="0" t="n">
        <v>0.03324</v>
      </c>
      <c r="E349" s="0" t="n">
        <v>0.1849</v>
      </c>
      <c r="F349" s="0" t="n">
        <v>0.252</v>
      </c>
      <c r="G349" s="0" t="n">
        <v>6.259</v>
      </c>
      <c r="H349" s="10" t="n">
        <v>0.001017</v>
      </c>
      <c r="I349" s="10" t="n">
        <v>0.08356</v>
      </c>
      <c r="J349" s="10" t="n">
        <v>0.00158</v>
      </c>
      <c r="K349" s="10" t="n">
        <f aca="false">J349/I349*100</f>
        <v>1.89085686931546</v>
      </c>
      <c r="L349" s="10" t="n">
        <v>0.00245</v>
      </c>
      <c r="M349" s="10" t="n">
        <f aca="false">L349/I349*100</f>
        <v>2.93202489229296</v>
      </c>
      <c r="N349" s="10" t="n">
        <v>0.00525</v>
      </c>
      <c r="O349" s="10" t="n">
        <f aca="false">N349*100/I349</f>
        <v>6.28291048348492</v>
      </c>
      <c r="P349" s="10" t="n">
        <v>0.00644</v>
      </c>
      <c r="Q349" s="10" t="n">
        <f aca="false">P349/I349*100</f>
        <v>7.7070368597415</v>
      </c>
      <c r="R349" s="0" t="n">
        <f aca="false">(A349-C349)/A349</f>
        <v>0.867212635273472</v>
      </c>
      <c r="S349" s="0" t="n">
        <f aca="false">1+(1-R349)^2+2*0.938^2*D349^2*R349^2/E349</f>
        <v>1.02554058118738</v>
      </c>
      <c r="T349" s="0" t="n">
        <f aca="false">D349*E349*E349/2/PI()*137.036*137.036/0.38938/S349</f>
        <v>8.50546035594746</v>
      </c>
      <c r="U349" s="0" t="n">
        <f aca="false">PI()*R349/D349/C349</f>
        <v>180.533832445079</v>
      </c>
      <c r="V349" s="10" t="n">
        <f aca="false">F349*T349*U349/1000</f>
        <v>0.386951885401757</v>
      </c>
    </row>
    <row r="350" customFormat="false" ht="15" hidden="false" customHeight="false" outlineLevel="0" collapsed="false">
      <c r="A350" s="0" t="n">
        <v>3.419</v>
      </c>
      <c r="B350" s="0" t="n">
        <v>19.866</v>
      </c>
      <c r="C350" s="0" t="n">
        <v>0.459</v>
      </c>
      <c r="D350" s="0" t="n">
        <v>0.03361</v>
      </c>
      <c r="E350" s="0" t="n">
        <v>0.1867</v>
      </c>
      <c r="F350" s="0" t="n">
        <v>0.254</v>
      </c>
      <c r="G350" s="0" t="n">
        <v>6.249</v>
      </c>
      <c r="H350" s="10" t="n">
        <v>0.001019</v>
      </c>
      <c r="I350" s="10" t="n">
        <v>0.08062</v>
      </c>
      <c r="J350" s="10" t="n">
        <v>0.00156</v>
      </c>
      <c r="K350" s="10" t="n">
        <f aca="false">J350/I350*100</f>
        <v>1.935003721161</v>
      </c>
      <c r="L350" s="10" t="n">
        <v>0.00239</v>
      </c>
      <c r="M350" s="10" t="n">
        <f aca="false">L350/I350*100</f>
        <v>2.96452493177872</v>
      </c>
      <c r="N350" s="10" t="n">
        <v>0.00521</v>
      </c>
      <c r="O350" s="10" t="n">
        <f aca="false">N350*100/I350</f>
        <v>6.46241627387745</v>
      </c>
      <c r="P350" s="10" t="n">
        <v>0.00629</v>
      </c>
      <c r="Q350" s="10" t="n">
        <f aca="false">P350/I350*100</f>
        <v>7.80203423468122</v>
      </c>
      <c r="R350" s="0" t="n">
        <f aca="false">(A350-C350)/A350</f>
        <v>0.865750219362387</v>
      </c>
      <c r="S350" s="0" t="n">
        <f aca="false">1+(1-R350)^2+2*0.938^2*D350^2*R350^2/E350</f>
        <v>1.02600320036997</v>
      </c>
      <c r="T350" s="0" t="n">
        <f aca="false">D350*E350*E350/2/PI()*137.036*137.036/0.38938/S350</f>
        <v>8.76444198164209</v>
      </c>
      <c r="U350" s="0" t="n">
        <f aca="false">PI()*R350/D350/C350</f>
        <v>176.303642446947</v>
      </c>
      <c r="V350" s="10" t="n">
        <f aca="false">F350*T350*U350/1000</f>
        <v>0.392481573526123</v>
      </c>
    </row>
    <row r="351" customFormat="false" ht="15" hidden="false" customHeight="false" outlineLevel="0" collapsed="false">
      <c r="A351" s="0" t="n">
        <v>3.419</v>
      </c>
      <c r="B351" s="0" t="n">
        <v>19.866</v>
      </c>
      <c r="C351" s="0" t="n">
        <v>0.463</v>
      </c>
      <c r="D351" s="0" t="n">
        <v>0.03399</v>
      </c>
      <c r="E351" s="0" t="n">
        <v>0.1885</v>
      </c>
      <c r="F351" s="0" t="n">
        <v>0.256</v>
      </c>
      <c r="G351" s="0" t="n">
        <v>6.238</v>
      </c>
      <c r="H351" s="10" t="n">
        <v>0.00102</v>
      </c>
      <c r="I351" s="10" t="n">
        <v>0.07907</v>
      </c>
      <c r="J351" s="10" t="n">
        <v>0.00155</v>
      </c>
      <c r="K351" s="10" t="n">
        <f aca="false">J351/I351*100</f>
        <v>1.96028835209308</v>
      </c>
      <c r="L351" s="10" t="n">
        <v>0.00235</v>
      </c>
      <c r="M351" s="10" t="n">
        <f aca="false">L351/I351*100</f>
        <v>2.97205008220564</v>
      </c>
      <c r="N351" s="10" t="n">
        <v>0.00516</v>
      </c>
      <c r="O351" s="10" t="n">
        <f aca="false">N351*100/I351</f>
        <v>6.525863159226</v>
      </c>
      <c r="P351" s="10" t="n">
        <v>0.00613</v>
      </c>
      <c r="Q351" s="10" t="n">
        <f aca="false">P351/I351*100</f>
        <v>7.75262425698748</v>
      </c>
      <c r="R351" s="0" t="n">
        <f aca="false">(A351-C351)/A351</f>
        <v>0.864580286633519</v>
      </c>
      <c r="S351" s="0" t="n">
        <f aca="false">1+(1-R351)^2+2*0.938^2*D351^2*R351^2/E351</f>
        <v>1.02640039687569</v>
      </c>
      <c r="T351" s="0" t="n">
        <f aca="false">D351*E351*E351/2/PI()*137.036*137.036/0.38938/S351</f>
        <v>9.03177063336755</v>
      </c>
      <c r="U351" s="0" t="n">
        <f aca="false">PI()*R351/D351/C351</f>
        <v>172.592947673367</v>
      </c>
      <c r="V351" s="10" t="n">
        <f aca="false">F351*T351*U351/1000</f>
        <v>0.399057898578601</v>
      </c>
    </row>
    <row r="352" customFormat="false" ht="15" hidden="false" customHeight="false" outlineLevel="0" collapsed="false">
      <c r="A352" s="0" t="n">
        <v>3.419</v>
      </c>
      <c r="B352" s="0" t="n">
        <v>19.866</v>
      </c>
      <c r="C352" s="0" t="n">
        <v>0.468</v>
      </c>
      <c r="D352" s="0" t="n">
        <v>0.03436</v>
      </c>
      <c r="E352" s="0" t="n">
        <v>0.1903</v>
      </c>
      <c r="F352" s="0" t="n">
        <v>0.258</v>
      </c>
      <c r="G352" s="0" t="n">
        <v>6.228</v>
      </c>
      <c r="H352" s="10" t="n">
        <v>0.001021</v>
      </c>
      <c r="I352" s="10" t="n">
        <v>0.08136</v>
      </c>
      <c r="J352" s="10" t="n">
        <v>0.00155</v>
      </c>
      <c r="K352" s="10" t="n">
        <f aca="false">J352/I352*100</f>
        <v>1.90511307767945</v>
      </c>
      <c r="L352" s="10" t="n">
        <v>0.00236</v>
      </c>
      <c r="M352" s="10" t="n">
        <f aca="false">L352/I352*100</f>
        <v>2.90068829891839</v>
      </c>
      <c r="N352" s="10" t="n">
        <v>0.00517</v>
      </c>
      <c r="O352" s="10" t="n">
        <f aca="false">N352*100/I352</f>
        <v>6.35447394296952</v>
      </c>
      <c r="P352" s="10" t="n">
        <v>0.006</v>
      </c>
      <c r="Q352" s="10" t="n">
        <f aca="false">P352/I352*100</f>
        <v>7.37463126843658</v>
      </c>
      <c r="R352" s="0" t="n">
        <f aca="false">(A352-C352)/A352</f>
        <v>0.863117870722433</v>
      </c>
      <c r="S352" s="0" t="n">
        <f aca="false">1+(1-R352)^2+2*0.938^2*D352^2*R352^2/E352</f>
        <v>1.02686957947833</v>
      </c>
      <c r="T352" s="0" t="n">
        <f aca="false">D352*E352*E352/2/PI()*137.036*137.036/0.38938/S352</f>
        <v>9.30103505052555</v>
      </c>
      <c r="U352" s="0" t="n">
        <f aca="false">PI()*R352/D352/C352</f>
        <v>168.624615797766</v>
      </c>
      <c r="V352" s="10" t="n">
        <f aca="false">F352*T352*U352/1000</f>
        <v>0.404642933174438</v>
      </c>
    </row>
    <row r="353" customFormat="false" ht="15" hidden="false" customHeight="false" outlineLevel="0" collapsed="false">
      <c r="A353" s="0" t="n">
        <v>3.419</v>
      </c>
      <c r="B353" s="0" t="n">
        <v>19.866</v>
      </c>
      <c r="C353" s="0" t="n">
        <v>0.472</v>
      </c>
      <c r="D353" s="0" t="n">
        <v>0.03473</v>
      </c>
      <c r="E353" s="0" t="n">
        <v>0.1921</v>
      </c>
      <c r="F353" s="0" t="n">
        <v>0.261</v>
      </c>
      <c r="G353" s="0" t="n">
        <v>6.219</v>
      </c>
      <c r="H353" s="10" t="n">
        <v>0.001023</v>
      </c>
      <c r="I353" s="10" t="n">
        <v>0.08251</v>
      </c>
      <c r="J353" s="10" t="n">
        <v>0.00155</v>
      </c>
      <c r="K353" s="10" t="n">
        <f aca="false">J353/I353*100</f>
        <v>1.8785601745243</v>
      </c>
      <c r="L353" s="10" t="n">
        <v>0.00234</v>
      </c>
      <c r="M353" s="10" t="n">
        <f aca="false">L353/I353*100</f>
        <v>2.83601987637862</v>
      </c>
      <c r="N353" s="10" t="n">
        <v>0.00503</v>
      </c>
      <c r="O353" s="10" t="n">
        <f aca="false">N353*100/I353</f>
        <v>6.09623075990789</v>
      </c>
      <c r="P353" s="10" t="n">
        <v>0.00583</v>
      </c>
      <c r="Q353" s="10" t="n">
        <f aca="false">P353/I353*100</f>
        <v>7.06581020482366</v>
      </c>
      <c r="R353" s="0" t="n">
        <f aca="false">(A353-C353)/A353</f>
        <v>0.861947937993565</v>
      </c>
      <c r="S353" s="0" t="n">
        <f aca="false">1+(1-R353)^2+2*0.938^2*D353^2*R353^2/E353</f>
        <v>1.0272671769217</v>
      </c>
      <c r="T353" s="0" t="n">
        <f aca="false">D353*E353*E353/2/PI()*137.036*137.036/0.38938/S353</f>
        <v>9.57617201791202</v>
      </c>
      <c r="U353" s="0" t="n">
        <f aca="false">PI()*R353/D353/C353</f>
        <v>165.190141733656</v>
      </c>
      <c r="V353" s="10" t="n">
        <f aca="false">F353*T353*U353/1000</f>
        <v>0.412873084568141</v>
      </c>
    </row>
    <row r="354" customFormat="false" ht="15" hidden="false" customHeight="false" outlineLevel="0" collapsed="false">
      <c r="A354" s="0" t="n">
        <v>3.419</v>
      </c>
      <c r="B354" s="0" t="n">
        <v>29.966</v>
      </c>
      <c r="C354" s="0" t="n">
        <v>1.357</v>
      </c>
      <c r="D354" s="0" t="n">
        <v>0.32052</v>
      </c>
      <c r="E354" s="0" t="n">
        <v>1.2403</v>
      </c>
      <c r="F354" s="0" t="n">
        <v>0.612</v>
      </c>
      <c r="G354" s="0" t="n">
        <v>3.51</v>
      </c>
      <c r="H354" s="10" t="n">
        <v>0.000427</v>
      </c>
      <c r="I354" s="10" t="n">
        <v>0.01615</v>
      </c>
      <c r="J354" s="10" t="n">
        <v>0.000128</v>
      </c>
      <c r="K354" s="10" t="n">
        <f aca="false">J354/I354*100</f>
        <v>0.792569659442724</v>
      </c>
      <c r="L354" s="10" t="n">
        <v>0.000226</v>
      </c>
      <c r="M354" s="10" t="n">
        <f aca="false">L354/I354*100</f>
        <v>1.39938080495356</v>
      </c>
      <c r="N354" s="10" t="n">
        <v>2.03E-005</v>
      </c>
      <c r="O354" s="10" t="n">
        <f aca="false">N354*100/I354</f>
        <v>0.125696594427245</v>
      </c>
      <c r="P354" s="10" t="n">
        <v>1.28E-005</v>
      </c>
      <c r="Q354" s="10" t="n">
        <f aca="false">P354/I354*100</f>
        <v>0.0792569659442724</v>
      </c>
      <c r="R354" s="0" t="n">
        <f aca="false">(A354-C354)/A354</f>
        <v>0.603100321731501</v>
      </c>
      <c r="S354" s="0" t="n">
        <f aca="false">1+(1-R354)^2+2*0.938^2*D354^2*R354^2/E354</f>
        <v>1.21054429985069</v>
      </c>
      <c r="T354" s="0" t="n">
        <f aca="false">D354*E354*E354/2/PI()*137.036*137.036/0.38938/S354</f>
        <v>3126.39445624872</v>
      </c>
      <c r="U354" s="0" t="n">
        <f aca="false">PI()*R354/D354/C354</f>
        <v>4.35616630190688</v>
      </c>
      <c r="V354" s="10" t="n">
        <f aca="false">F354*T354*U354/1000</f>
        <v>8.33488563618884</v>
      </c>
    </row>
    <row r="355" customFormat="false" ht="15" hidden="false" customHeight="false" outlineLevel="0" collapsed="false">
      <c r="A355" s="0" t="n">
        <v>3.419</v>
      </c>
      <c r="B355" s="0" t="n">
        <v>29.966</v>
      </c>
      <c r="C355" s="0" t="n">
        <v>1.372</v>
      </c>
      <c r="D355" s="0" t="n">
        <v>0.32631</v>
      </c>
      <c r="E355" s="0" t="n">
        <v>1.2537</v>
      </c>
      <c r="F355" s="0" t="n">
        <v>0.616</v>
      </c>
      <c r="G355" s="0" t="n">
        <v>3.469</v>
      </c>
      <c r="H355" s="10" t="n">
        <v>0.0004254</v>
      </c>
      <c r="I355" s="10" t="n">
        <v>0.01586</v>
      </c>
      <c r="J355" s="10" t="n">
        <v>0.000128</v>
      </c>
      <c r="K355" s="10" t="n">
        <f aca="false">J355/I355*100</f>
        <v>0.807061790668348</v>
      </c>
      <c r="L355" s="10" t="n">
        <v>0.000225</v>
      </c>
      <c r="M355" s="10" t="n">
        <f aca="false">L355/I355*100</f>
        <v>1.41866330390921</v>
      </c>
      <c r="N355" s="10" t="n">
        <v>1.44E-005</v>
      </c>
      <c r="O355" s="10" t="n">
        <f aca="false">N355*100/I355</f>
        <v>0.0907944514501892</v>
      </c>
      <c r="P355" s="10" t="n">
        <v>1.93E-005</v>
      </c>
      <c r="Q355" s="10" t="n">
        <f aca="false">P355/I355*100</f>
        <v>0.121689785624212</v>
      </c>
      <c r="R355" s="0" t="n">
        <f aca="false">(A355-C355)/A355</f>
        <v>0.598713073998245</v>
      </c>
      <c r="S355" s="0" t="n">
        <f aca="false">1+(1-R355)^2+2*0.938^2*D355^2*R355^2/E355</f>
        <v>1.21460349754933</v>
      </c>
      <c r="T355" s="0" t="n">
        <f aca="false">D355*E355*E355/2/PI()*137.036*137.036/0.38938/S355</f>
        <v>3241.14861605548</v>
      </c>
      <c r="U355" s="0" t="n">
        <f aca="false">PI()*R355/D355/C355</f>
        <v>4.20130411966962</v>
      </c>
      <c r="V355" s="10" t="n">
        <f aca="false">F355*T355*U355/1000</f>
        <v>8.38810343638676</v>
      </c>
    </row>
    <row r="356" customFormat="false" ht="15" hidden="false" customHeight="false" outlineLevel="0" collapsed="false">
      <c r="A356" s="0" t="n">
        <v>3.419</v>
      </c>
      <c r="B356" s="0" t="n">
        <v>29.966</v>
      </c>
      <c r="C356" s="0" t="n">
        <v>1.386</v>
      </c>
      <c r="D356" s="0" t="n">
        <v>0.33218</v>
      </c>
      <c r="E356" s="0" t="n">
        <v>1.2671</v>
      </c>
      <c r="F356" s="0" t="n">
        <v>0.621</v>
      </c>
      <c r="G356" s="0" t="n">
        <v>3.428</v>
      </c>
      <c r="H356" s="10" t="n">
        <v>0.0004237</v>
      </c>
      <c r="I356" s="10" t="n">
        <v>0.01587</v>
      </c>
      <c r="J356" s="10" t="n">
        <v>0.000128</v>
      </c>
      <c r="K356" s="10" t="n">
        <f aca="false">J356/I356*100</f>
        <v>0.806553245116572</v>
      </c>
      <c r="L356" s="10" t="n">
        <v>0.000224</v>
      </c>
      <c r="M356" s="10" t="n">
        <f aca="false">L356/I356*100</f>
        <v>1.411468178954</v>
      </c>
      <c r="N356" s="10" t="n">
        <v>1.45E-005</v>
      </c>
      <c r="O356" s="10" t="n">
        <f aca="false">N356*100/I356</f>
        <v>0.0913673597983617</v>
      </c>
      <c r="P356" s="10" t="n">
        <v>1.94E-005</v>
      </c>
      <c r="Q356" s="10" t="n">
        <f aca="false">P356/I356*100</f>
        <v>0.12224322621298</v>
      </c>
      <c r="R356" s="0" t="n">
        <f aca="false">(A356-C356)/A356</f>
        <v>0.594618309447207</v>
      </c>
      <c r="S356" s="0" t="n">
        <f aca="false">1+(1-R356)^2+2*0.938^2*D356^2*R356^2/E356</f>
        <v>1.21851547501273</v>
      </c>
      <c r="T356" s="0" t="n">
        <f aca="false">D356*E356*E356/2/PI()*137.036*137.036/0.38938/S356</f>
        <v>3359.54181597555</v>
      </c>
      <c r="U356" s="0" t="n">
        <f aca="false">PI()*R356/D356/C356</f>
        <v>4.05743376986826</v>
      </c>
      <c r="V356" s="10" t="n">
        <f aca="false">F356*T356*U356/1000</f>
        <v>8.46492453597814</v>
      </c>
    </row>
    <row r="357" customFormat="false" ht="15" hidden="false" customHeight="false" outlineLevel="0" collapsed="false">
      <c r="A357" s="0" t="n">
        <v>3.419</v>
      </c>
      <c r="B357" s="0" t="n">
        <v>29.966</v>
      </c>
      <c r="C357" s="0" t="n">
        <v>1.401</v>
      </c>
      <c r="D357" s="0" t="n">
        <v>0.33813</v>
      </c>
      <c r="E357" s="0" t="n">
        <v>1.2805</v>
      </c>
      <c r="F357" s="0" t="n">
        <v>0.625</v>
      </c>
      <c r="G357" s="0" t="n">
        <v>3.387</v>
      </c>
      <c r="H357" s="10" t="n">
        <v>0.0004218</v>
      </c>
      <c r="I357" s="10" t="n">
        <v>0.01552</v>
      </c>
      <c r="J357" s="10" t="n">
        <v>0.000126</v>
      </c>
      <c r="K357" s="10" t="n">
        <f aca="false">J357/I357*100</f>
        <v>0.811855670103093</v>
      </c>
      <c r="L357" s="10" t="n">
        <v>0.000219</v>
      </c>
      <c r="M357" s="10" t="n">
        <f aca="false">L357/I357*100</f>
        <v>1.4110824742268</v>
      </c>
      <c r="N357" s="10" t="n">
        <v>1.45E-005</v>
      </c>
      <c r="O357" s="10" t="n">
        <f aca="false">N357*100/I357</f>
        <v>0.0934278350515464</v>
      </c>
      <c r="P357" s="10" t="n">
        <v>1.95E-005</v>
      </c>
      <c r="Q357" s="10" t="n">
        <f aca="false">P357/I357*100</f>
        <v>0.125644329896907</v>
      </c>
      <c r="R357" s="0" t="n">
        <f aca="false">(A357-C357)/A357</f>
        <v>0.590231061713951</v>
      </c>
      <c r="S357" s="0" t="n">
        <f aca="false">1+(1-R357)^2+2*0.938^2*D357^2*R357^2/E357</f>
        <v>1.22264589766475</v>
      </c>
      <c r="T357" s="0" t="n">
        <f aca="false">D357*E357*E357/2/PI()*137.036*137.036/0.38938/S357</f>
        <v>3480.63123052435</v>
      </c>
      <c r="U357" s="0" t="n">
        <f aca="false">PI()*R357/D357/C357</f>
        <v>3.91426382366536</v>
      </c>
      <c r="V357" s="10" t="n">
        <f aca="false">F357*T357*U357/1000</f>
        <v>8.51506806822582</v>
      </c>
    </row>
    <row r="358" customFormat="false" ht="15" hidden="false" customHeight="false" outlineLevel="0" collapsed="false">
      <c r="A358" s="0" t="n">
        <v>3.419</v>
      </c>
      <c r="B358" s="0" t="n">
        <v>29.966</v>
      </c>
      <c r="C358" s="0" t="n">
        <v>1.416</v>
      </c>
      <c r="D358" s="0" t="n">
        <v>0.34418</v>
      </c>
      <c r="E358" s="0" t="n">
        <v>1.2939</v>
      </c>
      <c r="F358" s="0" t="n">
        <v>0.63</v>
      </c>
      <c r="G358" s="0" t="n">
        <v>3.346</v>
      </c>
      <c r="H358" s="10" t="n">
        <v>0.0004199</v>
      </c>
      <c r="I358" s="10" t="n">
        <v>0.01547</v>
      </c>
      <c r="J358" s="10" t="n">
        <v>0.000125</v>
      </c>
      <c r="K358" s="10" t="n">
        <f aca="false">J358/I358*100</f>
        <v>0.808015513897867</v>
      </c>
      <c r="L358" s="10" t="n">
        <v>0.000217</v>
      </c>
      <c r="M358" s="10" t="n">
        <f aca="false">L358/I358*100</f>
        <v>1.4027149321267</v>
      </c>
      <c r="N358" s="10" t="n">
        <v>1.85E-005</v>
      </c>
      <c r="O358" s="10" t="n">
        <f aca="false">N358*100/I358</f>
        <v>0.119586296056884</v>
      </c>
      <c r="P358" s="10" t="n">
        <v>1.31E-005</v>
      </c>
      <c r="Q358" s="10" t="n">
        <f aca="false">P358/I358*100</f>
        <v>0.0846800258564964</v>
      </c>
      <c r="R358" s="0" t="n">
        <f aca="false">(A358-C358)/A358</f>
        <v>0.585843813980696</v>
      </c>
      <c r="S358" s="0" t="n">
        <f aca="false">1+(1-R358)^2+2*0.938^2*D358^2*R358^2/E358</f>
        <v>1.22681831627095</v>
      </c>
      <c r="T358" s="0" t="n">
        <f aca="false">D358*E358*E358/2/PI()*137.036*137.036/0.38938/S358</f>
        <v>3605.1442141841</v>
      </c>
      <c r="U358" s="0" t="n">
        <f aca="false">PI()*R358/D358/C358</f>
        <v>3.77644216137558</v>
      </c>
      <c r="V358" s="10" t="n">
        <f aca="false">F358*T358*U358/1000</f>
        <v>8.57720972321896</v>
      </c>
    </row>
    <row r="359" customFormat="false" ht="15" hidden="false" customHeight="false" outlineLevel="0" collapsed="false">
      <c r="A359" s="0" t="n">
        <v>3.419</v>
      </c>
      <c r="B359" s="0" t="n">
        <v>29.966</v>
      </c>
      <c r="C359" s="0" t="n">
        <v>1.43</v>
      </c>
      <c r="D359" s="0" t="n">
        <v>0.35031</v>
      </c>
      <c r="E359" s="0" t="n">
        <v>1.3074</v>
      </c>
      <c r="F359" s="0" t="n">
        <v>0.634</v>
      </c>
      <c r="G359" s="0" t="n">
        <v>3.305</v>
      </c>
      <c r="H359" s="10" t="n">
        <v>0.0004179</v>
      </c>
      <c r="I359" s="10" t="n">
        <v>0.01523</v>
      </c>
      <c r="J359" s="10" t="n">
        <v>0.000123</v>
      </c>
      <c r="K359" s="10" t="n">
        <f aca="false">J359/I359*100</f>
        <v>0.807616546290217</v>
      </c>
      <c r="L359" s="10" t="n">
        <v>0.000213</v>
      </c>
      <c r="M359" s="10" t="n">
        <f aca="false">L359/I359*100</f>
        <v>1.39855548260013</v>
      </c>
      <c r="N359" s="10" t="n">
        <v>1.32E-005</v>
      </c>
      <c r="O359" s="10" t="n">
        <f aca="false">N359*100/I359</f>
        <v>0.0866710439921208</v>
      </c>
      <c r="P359" s="10" t="n">
        <v>1.32E-005</v>
      </c>
      <c r="Q359" s="10" t="n">
        <f aca="false">P359/I359*100</f>
        <v>0.0866710439921208</v>
      </c>
      <c r="R359" s="0" t="n">
        <f aca="false">(A359-C359)/A359</f>
        <v>0.581749049429658</v>
      </c>
      <c r="S359" s="0" t="n">
        <f aca="false">1+(1-R359)^2+2*0.938^2*D359^2*R359^2/E359</f>
        <v>1.23083280457451</v>
      </c>
      <c r="T359" s="0" t="n">
        <f aca="false">D359*E359*E359/2/PI()*137.036*137.036/0.38938/S359</f>
        <v>3734.10280959805</v>
      </c>
      <c r="U359" s="0" t="n">
        <f aca="false">PI()*R359/D359/C359</f>
        <v>3.64835409500648</v>
      </c>
      <c r="V359" s="10" t="n">
        <f aca="false">F359*T359*U359/1000</f>
        <v>8.63719076134679</v>
      </c>
    </row>
    <row r="360" customFormat="false" ht="15" hidden="false" customHeight="false" outlineLevel="0" collapsed="false">
      <c r="A360" s="0" t="n">
        <v>3.419</v>
      </c>
      <c r="B360" s="0" t="n">
        <v>29.966</v>
      </c>
      <c r="C360" s="0" t="n">
        <v>1.445</v>
      </c>
      <c r="D360" s="0" t="n">
        <v>0.35653</v>
      </c>
      <c r="E360" s="0" t="n">
        <v>1.3208</v>
      </c>
      <c r="F360" s="0" t="n">
        <v>0.639</v>
      </c>
      <c r="G360" s="0" t="n">
        <v>3.264</v>
      </c>
      <c r="H360" s="10" t="n">
        <v>0.0004158</v>
      </c>
      <c r="I360" s="10" t="n">
        <v>0.01489</v>
      </c>
      <c r="J360" s="10" t="n">
        <v>0.000121</v>
      </c>
      <c r="K360" s="10" t="n">
        <f aca="false">J360/I360*100</f>
        <v>0.812625923438549</v>
      </c>
      <c r="L360" s="10" t="n">
        <v>0.000208</v>
      </c>
      <c r="M360" s="10" t="n">
        <f aca="false">L360/I360*100</f>
        <v>1.39691067830759</v>
      </c>
      <c r="N360" s="10" t="n">
        <v>2.09E-005</v>
      </c>
      <c r="O360" s="10" t="n">
        <f aca="false">N360*100/I360</f>
        <v>0.140362659503022</v>
      </c>
      <c r="P360" s="10" t="n">
        <v>6.62E-006</v>
      </c>
      <c r="Q360" s="10" t="n">
        <f aca="false">P360/I360*100</f>
        <v>0.0444593687038281</v>
      </c>
      <c r="R360" s="0" t="n">
        <f aca="false">(A360-C360)/A360</f>
        <v>0.577361801696402</v>
      </c>
      <c r="S360" s="0" t="n">
        <f aca="false">1+(1-R360)^2+2*0.938^2*D360^2*R360^2/E360</f>
        <v>1.23507602581859</v>
      </c>
      <c r="T360" s="0" t="n">
        <f aca="false">D360*E360*E360/2/PI()*137.036*137.036/0.38938/S360</f>
        <v>3865.38133802372</v>
      </c>
      <c r="U360" s="0" t="n">
        <f aca="false">PI()*R360/D360/C360</f>
        <v>3.52074032055186</v>
      </c>
      <c r="V360" s="10" t="n">
        <f aca="false">F360*T360*U360/1000</f>
        <v>8.69615351196576</v>
      </c>
    </row>
    <row r="361" customFormat="false" ht="15" hidden="false" customHeight="false" outlineLevel="0" collapsed="false">
      <c r="A361" s="0" t="n">
        <v>3.419</v>
      </c>
      <c r="B361" s="0" t="n">
        <v>29.966</v>
      </c>
      <c r="C361" s="0" t="n">
        <v>1.46</v>
      </c>
      <c r="D361" s="0" t="n">
        <v>0.36285</v>
      </c>
      <c r="E361" s="0" t="n">
        <v>1.3342</v>
      </c>
      <c r="F361" s="0" t="n">
        <v>0.643</v>
      </c>
      <c r="G361" s="0" t="n">
        <v>3.223</v>
      </c>
      <c r="H361" s="10" t="n">
        <v>0.0004135</v>
      </c>
      <c r="I361" s="10" t="n">
        <v>0.01502</v>
      </c>
      <c r="J361" s="10" t="n">
        <v>0.000121</v>
      </c>
      <c r="K361" s="10" t="n">
        <f aca="false">J361/I361*100</f>
        <v>0.805592543275632</v>
      </c>
      <c r="L361" s="10" t="n">
        <v>0.000208</v>
      </c>
      <c r="M361" s="10" t="n">
        <f aca="false">L361/I361*100</f>
        <v>1.38482023968043</v>
      </c>
      <c r="N361" s="10" t="n">
        <v>1.5E-005</v>
      </c>
      <c r="O361" s="10" t="n">
        <f aca="false">N361*100/I361</f>
        <v>0.099866844207723</v>
      </c>
      <c r="P361" s="10" t="n">
        <v>6.69E-006</v>
      </c>
      <c r="Q361" s="10" t="n">
        <f aca="false">P361/I361*100</f>
        <v>0.0445406125166445</v>
      </c>
      <c r="R361" s="0" t="n">
        <f aca="false">(A361-C361)/A361</f>
        <v>0.572974553963147</v>
      </c>
      <c r="S361" s="0" t="n">
        <f aca="false">1+(1-R361)^2+2*0.938^2*D361^2*R361^2/E361</f>
        <v>1.23935923776935</v>
      </c>
      <c r="T361" s="0" t="n">
        <f aca="false">D361*E361*E361/2/PI()*137.036*137.036/0.38938/S361</f>
        <v>4000.25456405057</v>
      </c>
      <c r="U361" s="0" t="n">
        <f aca="false">PI()*R361/D361/C361</f>
        <v>3.39785799525543</v>
      </c>
      <c r="V361" s="10" t="n">
        <f aca="false">F361*T361*U361/1000</f>
        <v>8.73984694111094</v>
      </c>
    </row>
    <row r="362" customFormat="false" ht="15" hidden="false" customHeight="false" outlineLevel="0" collapsed="false">
      <c r="A362" s="0" t="n">
        <v>3.419</v>
      </c>
      <c r="B362" s="0" t="n">
        <v>29.966</v>
      </c>
      <c r="C362" s="0" t="n">
        <v>1.474</v>
      </c>
      <c r="D362" s="0" t="n">
        <v>0.36926</v>
      </c>
      <c r="E362" s="0" t="n">
        <v>1.3476</v>
      </c>
      <c r="F362" s="0" t="n">
        <v>0.647</v>
      </c>
      <c r="G362" s="0" t="n">
        <v>3.182</v>
      </c>
      <c r="H362" s="10" t="n">
        <v>0.0004112</v>
      </c>
      <c r="I362" s="10" t="n">
        <v>0.01464</v>
      </c>
      <c r="J362" s="10" t="n">
        <v>0.000119</v>
      </c>
      <c r="K362" s="10" t="n">
        <f aca="false">J362/I362*100</f>
        <v>0.812841530054645</v>
      </c>
      <c r="L362" s="10" t="n">
        <v>0.000202</v>
      </c>
      <c r="M362" s="10" t="n">
        <f aca="false">L362/I362*100</f>
        <v>1.37978142076503</v>
      </c>
      <c r="N362" s="10" t="n">
        <v>9.61E-006</v>
      </c>
      <c r="O362" s="10" t="n">
        <f aca="false">N362*100/I362</f>
        <v>0.0656420765027322</v>
      </c>
      <c r="P362" s="10" t="n">
        <v>1.36E-005</v>
      </c>
      <c r="Q362" s="10" t="n">
        <f aca="false">P362/I362*100</f>
        <v>0.092896174863388</v>
      </c>
      <c r="R362" s="0" t="n">
        <f aca="false">(A362-C362)/A362</f>
        <v>0.568879789412109</v>
      </c>
      <c r="S362" s="0" t="n">
        <f aca="false">1+(1-R362)^2+2*0.938^2*D362^2*R362^2/E362</f>
        <v>1.24348555895233</v>
      </c>
      <c r="T362" s="0" t="n">
        <f aca="false">D362*E362*E362/2/PI()*137.036*137.036/0.38938/S362</f>
        <v>4139.32342770477</v>
      </c>
      <c r="U362" s="0" t="n">
        <f aca="false">PI()*R362/D362/C362</f>
        <v>3.2835272789754</v>
      </c>
      <c r="V362" s="10" t="n">
        <f aca="false">F362*T362*U362/1000</f>
        <v>8.79375316021676</v>
      </c>
    </row>
    <row r="363" customFormat="false" ht="15" hidden="false" customHeight="false" outlineLevel="0" collapsed="false">
      <c r="A363" s="0" t="n">
        <v>3.419</v>
      </c>
      <c r="B363" s="0" t="n">
        <v>29.966</v>
      </c>
      <c r="C363" s="0" t="n">
        <v>1.489</v>
      </c>
      <c r="D363" s="0" t="n">
        <v>0.37577</v>
      </c>
      <c r="E363" s="0" t="n">
        <v>1.361</v>
      </c>
      <c r="F363" s="0" t="n">
        <v>0.651</v>
      </c>
      <c r="G363" s="0" t="n">
        <v>3.141</v>
      </c>
      <c r="H363" s="10" t="n">
        <v>0.0004087</v>
      </c>
      <c r="I363" s="10" t="n">
        <v>0.01458</v>
      </c>
      <c r="J363" s="10" t="n">
        <v>0.000119</v>
      </c>
      <c r="K363" s="10" t="n">
        <f aca="false">J363/I363*100</f>
        <v>0.816186556927298</v>
      </c>
      <c r="L363" s="10" t="n">
        <v>0.0002</v>
      </c>
      <c r="M363" s="10" t="n">
        <f aca="false">L363/I363*100</f>
        <v>1.37174211248285</v>
      </c>
      <c r="N363" s="10" t="n">
        <v>1.39E-005</v>
      </c>
      <c r="O363" s="10" t="n">
        <f aca="false">N363*100/I363</f>
        <v>0.0953360768175583</v>
      </c>
      <c r="P363" s="10" t="n">
        <v>6.93E-006</v>
      </c>
      <c r="Q363" s="10" t="n">
        <f aca="false">P363/I363*100</f>
        <v>0.0475308641975309</v>
      </c>
      <c r="R363" s="0" t="n">
        <f aca="false">(A363-C363)/A363</f>
        <v>0.564492541678853</v>
      </c>
      <c r="S363" s="0" t="n">
        <f aca="false">1+(1-R363)^2+2*0.938^2*D363^2*R363^2/E363</f>
        <v>1.24784198485743</v>
      </c>
      <c r="T363" s="0" t="n">
        <f aca="false">D363*E363*E363/2/PI()*137.036*137.036/0.38938/S363</f>
        <v>4281.4866967095</v>
      </c>
      <c r="U363" s="0" t="n">
        <f aca="false">PI()*R363/D363/C363</f>
        <v>3.16950381148785</v>
      </c>
      <c r="V363" s="10" t="n">
        <f aca="false">F363*T363*U363/1000</f>
        <v>8.83419265104</v>
      </c>
    </row>
    <row r="364" customFormat="false" ht="15" hidden="false" customHeight="false" outlineLevel="0" collapsed="false">
      <c r="A364" s="0" t="n">
        <v>3.419</v>
      </c>
      <c r="B364" s="0" t="n">
        <v>29.966</v>
      </c>
      <c r="C364" s="0" t="n">
        <v>1.504</v>
      </c>
      <c r="D364" s="0" t="n">
        <v>0.38237</v>
      </c>
      <c r="E364" s="0" t="n">
        <v>1.3744</v>
      </c>
      <c r="F364" s="0" t="n">
        <v>0.655</v>
      </c>
      <c r="G364" s="0" t="n">
        <v>3.1</v>
      </c>
      <c r="H364" s="10" t="n">
        <v>0.0004062</v>
      </c>
      <c r="I364" s="10" t="n">
        <v>0.01452</v>
      </c>
      <c r="J364" s="10" t="n">
        <v>0.000117</v>
      </c>
      <c r="K364" s="10" t="n">
        <f aca="false">J364/I364*100</f>
        <v>0.805785123966942</v>
      </c>
      <c r="L364" s="10" t="n">
        <v>0.000198</v>
      </c>
      <c r="M364" s="10" t="n">
        <f aca="false">L364/I364*100</f>
        <v>1.36363636363636</v>
      </c>
      <c r="N364" s="10" t="n">
        <v>1.58E-005</v>
      </c>
      <c r="O364" s="10" t="n">
        <f aca="false">N364*100/I364</f>
        <v>0.108815426997245</v>
      </c>
      <c r="P364" s="10" t="n">
        <v>0</v>
      </c>
      <c r="Q364" s="10" t="n">
        <f aca="false">P364/I364*100</f>
        <v>0</v>
      </c>
      <c r="R364" s="0" t="n">
        <f aca="false">(A364-C364)/A364</f>
        <v>0.560105293945598</v>
      </c>
      <c r="S364" s="0" t="n">
        <f aca="false">1+(1-R364)^2+2*0.938^2*D364^2*R364^2/E364</f>
        <v>1.25223322831739</v>
      </c>
      <c r="T364" s="0" t="n">
        <f aca="false">D364*E364*E364/2/PI()*137.036*137.036/0.38938/S364</f>
        <v>4427.31800795016</v>
      </c>
      <c r="U364" s="0" t="n">
        <f aca="false">PI()*R364/D364/C364</f>
        <v>3.05976380495652</v>
      </c>
      <c r="V364" s="10" t="n">
        <f aca="false">F364*T364*U364/1000</f>
        <v>8.87298854291155</v>
      </c>
    </row>
    <row r="365" customFormat="false" ht="15" hidden="false" customHeight="false" outlineLevel="0" collapsed="false">
      <c r="A365" s="0" t="n">
        <v>3.419</v>
      </c>
      <c r="B365" s="0" t="n">
        <v>29.966</v>
      </c>
      <c r="C365" s="0" t="n">
        <v>1.518</v>
      </c>
      <c r="D365" s="0" t="n">
        <v>0.38908</v>
      </c>
      <c r="E365" s="0" t="n">
        <v>1.3878</v>
      </c>
      <c r="F365" s="0" t="n">
        <v>0.66</v>
      </c>
      <c r="G365" s="0" t="n">
        <v>3.059</v>
      </c>
      <c r="H365" s="10" t="n">
        <v>0.0004035</v>
      </c>
      <c r="I365" s="10" t="n">
        <v>0.01447</v>
      </c>
      <c r="J365" s="10" t="n">
        <v>0.000117</v>
      </c>
      <c r="K365" s="10" t="n">
        <f aca="false">J365/I365*100</f>
        <v>0.808569454042847</v>
      </c>
      <c r="L365" s="10" t="n">
        <v>0.000196</v>
      </c>
      <c r="M365" s="10" t="n">
        <f aca="false">L365/I365*100</f>
        <v>1.35452660677263</v>
      </c>
      <c r="N365" s="10" t="n">
        <v>2.05E-005</v>
      </c>
      <c r="O365" s="10" t="n">
        <f aca="false">N365*100/I365</f>
        <v>0.141672425708362</v>
      </c>
      <c r="P365" s="10" t="n">
        <v>0</v>
      </c>
      <c r="Q365" s="10" t="n">
        <f aca="false">P365/I365*100</f>
        <v>0</v>
      </c>
      <c r="R365" s="0" t="n">
        <f aca="false">(A365-C365)/A365</f>
        <v>0.55601052939456</v>
      </c>
      <c r="S365" s="0" t="n">
        <f aca="false">1+(1-R365)^2+2*0.938^2*D365^2*R365^2/E365</f>
        <v>1.2564673460103</v>
      </c>
      <c r="T365" s="0" t="n">
        <f aca="false">D365*E365*E365/2/PI()*137.036*137.036/0.38938/S365</f>
        <v>4577.8051642321</v>
      </c>
      <c r="U365" s="0" t="n">
        <f aca="false">PI()*R365/D365/C365</f>
        <v>2.95748268044445</v>
      </c>
      <c r="V365" s="10" t="n">
        <f aca="false">F365*T365*U365/1000</f>
        <v>8.9355944618593</v>
      </c>
    </row>
    <row r="366" customFormat="false" ht="15" hidden="false" customHeight="false" outlineLevel="0" collapsed="false">
      <c r="A366" s="0" t="n">
        <v>3.419</v>
      </c>
      <c r="B366" s="0" t="n">
        <v>29.966</v>
      </c>
      <c r="C366" s="0" t="n">
        <v>1.533</v>
      </c>
      <c r="D366" s="0" t="n">
        <v>0.3959</v>
      </c>
      <c r="E366" s="0" t="n">
        <v>1.4012</v>
      </c>
      <c r="F366" s="0" t="n">
        <v>0.664</v>
      </c>
      <c r="G366" s="0" t="n">
        <v>3.018</v>
      </c>
      <c r="H366" s="10" t="n">
        <v>0.0004006</v>
      </c>
      <c r="I366" s="10" t="n">
        <v>0.01444</v>
      </c>
      <c r="J366" s="10" t="n">
        <v>0.000117</v>
      </c>
      <c r="K366" s="10" t="n">
        <f aca="false">J366/I366*100</f>
        <v>0.810249307479224</v>
      </c>
      <c r="L366" s="10" t="n">
        <v>0.000195</v>
      </c>
      <c r="M366" s="10" t="n">
        <f aca="false">L366/I366*100</f>
        <v>1.35041551246537</v>
      </c>
      <c r="N366" s="10" t="n">
        <v>1.51E-005</v>
      </c>
      <c r="O366" s="10" t="n">
        <f aca="false">N366*100/I366</f>
        <v>0.104570637119114</v>
      </c>
      <c r="P366" s="10" t="n">
        <v>0</v>
      </c>
      <c r="Q366" s="10" t="n">
        <f aca="false">P366/I366*100</f>
        <v>0</v>
      </c>
      <c r="R366" s="0" t="n">
        <f aca="false">(A366-C366)/A366</f>
        <v>0.551623281661304</v>
      </c>
      <c r="S366" s="0" t="n">
        <f aca="false">1+(1-R366)^2+2*0.938^2*D366^2*R366^2/E366</f>
        <v>1.2609368405956</v>
      </c>
      <c r="T366" s="0" t="n">
        <f aca="false">D366*E366*E366/2/PI()*137.036*137.036/0.38938/S366</f>
        <v>4731.60261306461</v>
      </c>
      <c r="U366" s="0" t="n">
        <f aca="false">PI()*R366/D366/C366</f>
        <v>2.85538585441454</v>
      </c>
      <c r="V366" s="10" t="n">
        <f aca="false">F366*T366*U366/1000</f>
        <v>8.9710059769169</v>
      </c>
    </row>
    <row r="367" customFormat="false" ht="15" hidden="false" customHeight="false" outlineLevel="0" collapsed="false">
      <c r="A367" s="0" t="n">
        <v>3.419</v>
      </c>
      <c r="B367" s="0" t="n">
        <v>29.966</v>
      </c>
      <c r="C367" s="0" t="n">
        <v>1.548</v>
      </c>
      <c r="D367" s="0" t="n">
        <v>0.40282</v>
      </c>
      <c r="E367" s="0" t="n">
        <v>1.4146</v>
      </c>
      <c r="F367" s="0" t="n">
        <v>0.668</v>
      </c>
      <c r="G367" s="0" t="n">
        <v>2.978</v>
      </c>
      <c r="H367" s="10" t="n">
        <v>0.0003977</v>
      </c>
      <c r="I367" s="10" t="n">
        <v>0.01408</v>
      </c>
      <c r="J367" s="10" t="n">
        <v>0.000116</v>
      </c>
      <c r="K367" s="10" t="n">
        <f aca="false">J367/I367*100</f>
        <v>0.823863636363636</v>
      </c>
      <c r="L367" s="10" t="n">
        <v>0.000189</v>
      </c>
      <c r="M367" s="10" t="n">
        <f aca="false">L367/I367*100</f>
        <v>1.34232954545455</v>
      </c>
      <c r="N367" s="10" t="n">
        <v>2.52E-005</v>
      </c>
      <c r="O367" s="10" t="n">
        <f aca="false">N367*100/I367</f>
        <v>0.178977272727273</v>
      </c>
      <c r="P367" s="10" t="n">
        <v>7.98E-006</v>
      </c>
      <c r="Q367" s="10" t="n">
        <f aca="false">P367/I367*100</f>
        <v>0.0566761363636364</v>
      </c>
      <c r="R367" s="0" t="n">
        <f aca="false">(A367-C367)/A367</f>
        <v>0.547236033928049</v>
      </c>
      <c r="S367" s="0" t="n">
        <f aca="false">1+(1-R367)^2+2*0.938^2*D367^2*R367^2/E367</f>
        <v>1.26544202674557</v>
      </c>
      <c r="T367" s="0" t="n">
        <f aca="false">D367*E367*E367/2/PI()*137.036*137.036/0.38938/S367</f>
        <v>4889.35888732269</v>
      </c>
      <c r="U367" s="0" t="n">
        <f aca="false">PI()*R367/D367/C367</f>
        <v>2.75703689500644</v>
      </c>
      <c r="V367" s="10" t="n">
        <f aca="false">F367*T367*U367/1000</f>
        <v>9.00473542064458</v>
      </c>
    </row>
    <row r="368" customFormat="false" ht="15" hidden="false" customHeight="false" outlineLevel="0" collapsed="false">
      <c r="A368" s="0" t="n">
        <v>3.419</v>
      </c>
      <c r="B368" s="0" t="n">
        <v>29.966</v>
      </c>
      <c r="C368" s="0" t="n">
        <v>1.562</v>
      </c>
      <c r="D368" s="0" t="n">
        <v>0.40985</v>
      </c>
      <c r="E368" s="0" t="n">
        <v>1.428</v>
      </c>
      <c r="F368" s="0" t="n">
        <v>0.672</v>
      </c>
      <c r="G368" s="0" t="n">
        <v>2.937</v>
      </c>
      <c r="H368" s="10" t="n">
        <v>0.0003946</v>
      </c>
      <c r="I368" s="10" t="n">
        <v>0.01397</v>
      </c>
      <c r="J368" s="10" t="n">
        <v>0.000115</v>
      </c>
      <c r="K368" s="10" t="n">
        <f aca="false">J368/I368*100</f>
        <v>0.82319255547602</v>
      </c>
      <c r="L368" s="10" t="n">
        <v>0.000186</v>
      </c>
      <c r="M368" s="10" t="n">
        <f aca="false">L368/I368*100</f>
        <v>1.33142448103078</v>
      </c>
      <c r="N368" s="10" t="n">
        <v>2.73E-005</v>
      </c>
      <c r="O368" s="10" t="n">
        <f aca="false">N368*100/I368</f>
        <v>0.195418754473873</v>
      </c>
      <c r="P368" s="10" t="n">
        <v>0</v>
      </c>
      <c r="Q368" s="10" t="n">
        <f aca="false">P368/I368*100</f>
        <v>0</v>
      </c>
      <c r="R368" s="0" t="n">
        <f aca="false">(A368-C368)/A368</f>
        <v>0.543141269377011</v>
      </c>
      <c r="S368" s="0" t="n">
        <f aca="false">1+(1-R368)^2+2*0.938^2*D368^2*R368^2/E368</f>
        <v>1.26978357640349</v>
      </c>
      <c r="T368" s="0" t="n">
        <f aca="false">D368*E368*E368/2/PI()*137.036*137.036/0.38938/S368</f>
        <v>5052.04821095549</v>
      </c>
      <c r="U368" s="0" t="n">
        <f aca="false">PI()*R368/D368/C368</f>
        <v>2.66536509912085</v>
      </c>
      <c r="V368" s="10" t="n">
        <f aca="false">F368*T368*U368/1000</f>
        <v>9.0488516029341</v>
      </c>
    </row>
    <row r="369" customFormat="false" ht="15" hidden="false" customHeight="false" outlineLevel="0" collapsed="false">
      <c r="A369" s="0" t="n">
        <v>3.419</v>
      </c>
      <c r="B369" s="0" t="n">
        <v>29.966</v>
      </c>
      <c r="C369" s="0" t="n">
        <v>1.577</v>
      </c>
      <c r="D369" s="0" t="n">
        <v>0.41699</v>
      </c>
      <c r="E369" s="0" t="n">
        <v>1.4414</v>
      </c>
      <c r="F369" s="0" t="n">
        <v>0.675</v>
      </c>
      <c r="G369" s="0" t="n">
        <v>2.896</v>
      </c>
      <c r="H369" s="10" t="n">
        <v>0.0003914</v>
      </c>
      <c r="I369" s="10" t="n">
        <v>0.01368</v>
      </c>
      <c r="J369" s="10" t="n">
        <v>0.000114</v>
      </c>
      <c r="K369" s="10" t="n">
        <f aca="false">J369/I369*100</f>
        <v>0.833333333333333</v>
      </c>
      <c r="L369" s="10" t="n">
        <v>0.000182</v>
      </c>
      <c r="M369" s="10" t="n">
        <f aca="false">L369/I369*100</f>
        <v>1.33040935672515</v>
      </c>
      <c r="N369" s="10" t="n">
        <v>1.94E-005</v>
      </c>
      <c r="O369" s="10" t="n">
        <f aca="false">N369*100/I369</f>
        <v>0.141812865497076</v>
      </c>
      <c r="P369" s="10" t="n">
        <v>9.7E-006</v>
      </c>
      <c r="Q369" s="10" t="n">
        <f aca="false">P369/I369*100</f>
        <v>0.070906432748538</v>
      </c>
      <c r="R369" s="0" t="n">
        <f aca="false">(A369-C369)/A369</f>
        <v>0.538754021643755</v>
      </c>
      <c r="S369" s="0" t="n">
        <f aca="false">1+(1-R369)^2+2*0.938^2*D369^2*R369^2/E369</f>
        <v>1.27436243150338</v>
      </c>
      <c r="T369" s="0" t="n">
        <f aca="false">D369*E369*E369/2/PI()*137.036*137.036/0.38938/S369</f>
        <v>5218.16194470895</v>
      </c>
      <c r="U369" s="0" t="n">
        <f aca="false">PI()*R369/D369/C369</f>
        <v>2.57384899854881</v>
      </c>
      <c r="V369" s="10" t="n">
        <f aca="false">F369*T369*U369/1000</f>
        <v>9.0657636045669</v>
      </c>
    </row>
    <row r="370" customFormat="false" ht="15" hidden="false" customHeight="false" outlineLevel="0" collapsed="false">
      <c r="A370" s="0" t="n">
        <v>3.419</v>
      </c>
      <c r="B370" s="0" t="n">
        <v>33.566</v>
      </c>
      <c r="C370" s="0" t="n">
        <v>0.406</v>
      </c>
      <c r="D370" s="0" t="n">
        <v>0.08192</v>
      </c>
      <c r="E370" s="0" t="n">
        <v>0.4631</v>
      </c>
      <c r="F370" s="0" t="n">
        <v>0.211</v>
      </c>
      <c r="G370" s="0" t="n">
        <v>6.071</v>
      </c>
      <c r="H370" s="10" t="n">
        <v>0.0003323</v>
      </c>
      <c r="I370" s="10" t="n">
        <v>0.01815</v>
      </c>
      <c r="J370" s="10" t="n">
        <v>0.000438</v>
      </c>
      <c r="K370" s="10" t="n">
        <f aca="false">J370/I370*100</f>
        <v>2.41322314049587</v>
      </c>
      <c r="L370" s="10" t="n">
        <v>0.000436</v>
      </c>
      <c r="M370" s="10" t="n">
        <f aca="false">L370/I370*100</f>
        <v>2.40220385674931</v>
      </c>
      <c r="N370" s="10" t="n">
        <v>0.000983</v>
      </c>
      <c r="O370" s="10" t="n">
        <f aca="false">N370*100/I370</f>
        <v>5.41597796143251</v>
      </c>
      <c r="P370" s="10" t="n">
        <v>0.000894</v>
      </c>
      <c r="Q370" s="10" t="n">
        <f aca="false">P370/I370*100</f>
        <v>4.92561983471075</v>
      </c>
      <c r="R370" s="0" t="n">
        <f aca="false">(A370-C370)/A370</f>
        <v>0.881251828019889</v>
      </c>
      <c r="S370" s="0" t="n">
        <f aca="false">1+(1-R370)^2+2*0.938^2*D370^2*R370^2/E370</f>
        <v>1.03390457763054</v>
      </c>
      <c r="T370" s="0" t="n">
        <f aca="false">D370*E370*E370/2/PI()*137.036*137.036/0.38938/S370</f>
        <v>130.429216363767</v>
      </c>
      <c r="U370" s="0" t="n">
        <f aca="false">PI()*R370/D370/C370</f>
        <v>83.2403555093356</v>
      </c>
      <c r="V370" s="10" t="n">
        <f aca="false">F370*T370*U370/1000</f>
        <v>2.29082158551296</v>
      </c>
    </row>
    <row r="371" customFormat="false" ht="15" hidden="false" customHeight="false" outlineLevel="0" collapsed="false">
      <c r="A371" s="0" t="n">
        <v>3.419</v>
      </c>
      <c r="B371" s="0" t="n">
        <v>33.566</v>
      </c>
      <c r="C371" s="0" t="n">
        <v>0.411</v>
      </c>
      <c r="D371" s="0" t="n">
        <v>0.08292</v>
      </c>
      <c r="E371" s="0" t="n">
        <v>0.4681</v>
      </c>
      <c r="F371" s="0" t="n">
        <v>0.213</v>
      </c>
      <c r="G371" s="0" t="n">
        <v>6.058</v>
      </c>
      <c r="H371" s="10" t="n">
        <v>0.0003324</v>
      </c>
      <c r="I371" s="10" t="n">
        <v>0.01772</v>
      </c>
      <c r="J371" s="10" t="n">
        <v>0.000437</v>
      </c>
      <c r="K371" s="10" t="n">
        <f aca="false">J371/I371*100</f>
        <v>2.46613995485327</v>
      </c>
      <c r="L371" s="10" t="n">
        <v>0.000426</v>
      </c>
      <c r="M371" s="10" t="n">
        <f aca="false">L371/I371*100</f>
        <v>2.40406320541761</v>
      </c>
      <c r="N371" s="10" t="n">
        <v>0.000962</v>
      </c>
      <c r="O371" s="10" t="n">
        <f aca="false">N371*100/I371</f>
        <v>5.42889390519187</v>
      </c>
      <c r="P371" s="10" t="n">
        <v>0.000868</v>
      </c>
      <c r="Q371" s="10" t="n">
        <f aca="false">P371/I371*100</f>
        <v>4.89841986455982</v>
      </c>
      <c r="R371" s="0" t="n">
        <f aca="false">(A371-C371)/A371</f>
        <v>0.879789412108804</v>
      </c>
      <c r="S371" s="0" t="n">
        <f aca="false">1+(1-R371)^2+2*0.938^2*D371^2*R371^2/E371</f>
        <v>1.03445717582162</v>
      </c>
      <c r="T371" s="0" t="n">
        <f aca="false">D371*E371*E371/2/PI()*137.036*137.036/0.38938/S371</f>
        <v>134.815521699487</v>
      </c>
      <c r="U371" s="0" t="n">
        <f aca="false">PI()*R371/D371/C371</f>
        <v>81.1012388978413</v>
      </c>
      <c r="V371" s="10" t="n">
        <f aca="false">F371*T371*U371/1000</f>
        <v>2.32887934231978</v>
      </c>
    </row>
    <row r="372" customFormat="false" ht="15" hidden="false" customHeight="false" outlineLevel="0" collapsed="false">
      <c r="A372" s="0" t="n">
        <v>3.419</v>
      </c>
      <c r="B372" s="0" t="n">
        <v>33.566</v>
      </c>
      <c r="C372" s="0" t="n">
        <v>0.415</v>
      </c>
      <c r="D372" s="0" t="n">
        <v>0.08393</v>
      </c>
      <c r="E372" s="0" t="n">
        <v>0.4731</v>
      </c>
      <c r="F372" s="0" t="n">
        <v>0.215</v>
      </c>
      <c r="G372" s="0" t="n">
        <v>6.045</v>
      </c>
      <c r="H372" s="10" t="n">
        <v>0.0003324</v>
      </c>
      <c r="I372" s="10" t="n">
        <v>0.01785</v>
      </c>
      <c r="J372" s="10" t="n">
        <v>0.000435</v>
      </c>
      <c r="K372" s="10" t="n">
        <f aca="false">J372/I372*100</f>
        <v>2.43697478991597</v>
      </c>
      <c r="L372" s="10" t="n">
        <v>0.000424</v>
      </c>
      <c r="M372" s="10" t="n">
        <f aca="false">L372/I372*100</f>
        <v>2.37535014005602</v>
      </c>
      <c r="N372" s="10" t="n">
        <v>0.000928</v>
      </c>
      <c r="O372" s="10" t="n">
        <f aca="false">N372*100/I372</f>
        <v>5.19887955182073</v>
      </c>
      <c r="P372" s="10" t="n">
        <v>0.000849</v>
      </c>
      <c r="Q372" s="10" t="n">
        <f aca="false">P372/I372*100</f>
        <v>4.7563025210084</v>
      </c>
      <c r="R372" s="0" t="n">
        <f aca="false">(A372-C372)/A372</f>
        <v>0.878619479379936</v>
      </c>
      <c r="S372" s="0" t="n">
        <f aca="false">1+(1-R372)^2+2*0.938^2*D372^2*R372^2/E372</f>
        <v>1.0349596416848</v>
      </c>
      <c r="T372" s="0" t="n">
        <f aca="false">D372*E372*E372/2/PI()*137.036*137.036/0.38938/S372</f>
        <v>139.32066603402</v>
      </c>
      <c r="U372" s="0" t="n">
        <f aca="false">PI()*R372/D372/C372</f>
        <v>79.2474653065993</v>
      </c>
      <c r="V372" s="10" t="n">
        <f aca="false">F372*T372*U372/1000</f>
        <v>2.37377407432502</v>
      </c>
    </row>
    <row r="373" customFormat="false" ht="15" hidden="false" customHeight="false" outlineLevel="0" collapsed="false">
      <c r="A373" s="0" t="n">
        <v>3.419</v>
      </c>
      <c r="B373" s="0" t="n">
        <v>33.566</v>
      </c>
      <c r="C373" s="0" t="n">
        <v>0.419</v>
      </c>
      <c r="D373" s="0" t="n">
        <v>0.08494</v>
      </c>
      <c r="E373" s="0" t="n">
        <v>0.4782</v>
      </c>
      <c r="F373" s="0" t="n">
        <v>0.217</v>
      </c>
      <c r="G373" s="0" t="n">
        <v>6.031</v>
      </c>
      <c r="H373" s="10" t="n">
        <v>0.0003325</v>
      </c>
      <c r="I373" s="10" t="n">
        <v>0.01899</v>
      </c>
      <c r="J373" s="10" t="n">
        <v>0.00044</v>
      </c>
      <c r="K373" s="10" t="n">
        <f aca="false">J373/I373*100</f>
        <v>2.31700895208004</v>
      </c>
      <c r="L373" s="10" t="n">
        <v>0.000435</v>
      </c>
      <c r="M373" s="10" t="n">
        <f aca="false">L373/I373*100</f>
        <v>2.29067930489731</v>
      </c>
      <c r="N373" s="10" t="n">
        <v>0.000898</v>
      </c>
      <c r="O373" s="10" t="n">
        <f aca="false">N373*100/I373</f>
        <v>4.7288046340179</v>
      </c>
      <c r="P373" s="10" t="n">
        <v>0.000822</v>
      </c>
      <c r="Q373" s="10" t="n">
        <f aca="false">P373/I373*100</f>
        <v>4.32859399684044</v>
      </c>
      <c r="R373" s="0" t="n">
        <f aca="false">(A373-C373)/A373</f>
        <v>0.877449546651068</v>
      </c>
      <c r="S373" s="0" t="n">
        <f aca="false">1+(1-R373)^2+2*0.938^2*D373^2*R373^2/E373</f>
        <v>1.03545927396216</v>
      </c>
      <c r="T373" s="0" t="n">
        <f aca="false">D373*E373*E373/2/PI()*137.036*137.036/0.38938/S373</f>
        <v>143.983993741018</v>
      </c>
      <c r="U373" s="0" t="n">
        <f aca="false">PI()*R373/D373/C373</f>
        <v>77.4543381079523</v>
      </c>
      <c r="V373" s="10" t="n">
        <f aca="false">F373*T373*U373/1000</f>
        <v>2.42002413053696</v>
      </c>
    </row>
    <row r="374" customFormat="false" ht="15" hidden="false" customHeight="false" outlineLevel="0" collapsed="false">
      <c r="A374" s="0" t="n">
        <v>3.419</v>
      </c>
      <c r="B374" s="0" t="n">
        <v>33.566</v>
      </c>
      <c r="C374" s="0" t="n">
        <v>0.424</v>
      </c>
      <c r="D374" s="0" t="n">
        <v>0.08596</v>
      </c>
      <c r="E374" s="0" t="n">
        <v>0.4832</v>
      </c>
      <c r="F374" s="0" t="n">
        <v>0.219</v>
      </c>
      <c r="G374" s="0" t="n">
        <v>6.018</v>
      </c>
      <c r="H374" s="10" t="n">
        <v>0.0003325</v>
      </c>
      <c r="I374" s="10" t="n">
        <v>0.01837</v>
      </c>
      <c r="J374" s="10" t="n">
        <v>0.000433</v>
      </c>
      <c r="K374" s="10" t="n">
        <f aca="false">J374/I374*100</f>
        <v>2.35710397387044</v>
      </c>
      <c r="L374" s="10" t="n">
        <v>0.000423</v>
      </c>
      <c r="M374" s="10" t="n">
        <f aca="false">L374/I374*100</f>
        <v>2.30266739248775</v>
      </c>
      <c r="N374" s="10" t="n">
        <v>0.000858</v>
      </c>
      <c r="O374" s="10" t="n">
        <f aca="false">N374*100/I374</f>
        <v>4.67065868263473</v>
      </c>
      <c r="P374" s="10" t="n">
        <v>0.000796</v>
      </c>
      <c r="Q374" s="10" t="n">
        <f aca="false">P374/I374*100</f>
        <v>4.33315187806206</v>
      </c>
      <c r="R374" s="0" t="n">
        <f aca="false">(A374-C374)/A374</f>
        <v>0.875987130739982</v>
      </c>
      <c r="S374" s="0" t="n">
        <f aca="false">1+(1-R374)^2+2*0.938^2*D374^2*R374^2/E374</f>
        <v>1.03602809608113</v>
      </c>
      <c r="T374" s="0" t="n">
        <f aca="false">D374*E374*E374/2/PI()*137.036*137.036/0.38938/S374</f>
        <v>148.694382733058</v>
      </c>
      <c r="U374" s="0" t="n">
        <f aca="false">PI()*R374/D374/C374</f>
        <v>75.5066730953167</v>
      </c>
      <c r="V374" s="10" t="n">
        <f aca="false">F374*T374*U374/1000</f>
        <v>2.45880457444155</v>
      </c>
    </row>
    <row r="375" customFormat="false" ht="15" hidden="false" customHeight="false" outlineLevel="0" collapsed="false">
      <c r="A375" s="0" t="n">
        <v>3.419</v>
      </c>
      <c r="B375" s="0" t="n">
        <v>33.566</v>
      </c>
      <c r="C375" s="0" t="n">
        <v>0.428</v>
      </c>
      <c r="D375" s="0" t="n">
        <v>0.08698</v>
      </c>
      <c r="E375" s="0" t="n">
        <v>0.4882</v>
      </c>
      <c r="F375" s="0" t="n">
        <v>0.221</v>
      </c>
      <c r="G375" s="0" t="n">
        <v>6.005</v>
      </c>
      <c r="H375" s="10" t="n">
        <v>0.0003326</v>
      </c>
      <c r="I375" s="10" t="n">
        <v>0.01883</v>
      </c>
      <c r="J375" s="10" t="n">
        <v>0.000432</v>
      </c>
      <c r="K375" s="10" t="n">
        <f aca="false">J375/I375*100</f>
        <v>2.29421136484334</v>
      </c>
      <c r="L375" s="10" t="n">
        <v>0.000425</v>
      </c>
      <c r="M375" s="10" t="n">
        <f aca="false">L375/I375*100</f>
        <v>2.25703664365374</v>
      </c>
      <c r="N375" s="10" t="n">
        <v>0.000826</v>
      </c>
      <c r="O375" s="10" t="n">
        <f aca="false">N375*100/I375</f>
        <v>4.38661710037175</v>
      </c>
      <c r="P375" s="10" t="n">
        <v>0.000771</v>
      </c>
      <c r="Q375" s="10" t="n">
        <f aca="false">P375/I375*100</f>
        <v>4.09453000531067</v>
      </c>
      <c r="R375" s="0" t="n">
        <f aca="false">(A375-C375)/A375</f>
        <v>0.874817198011114</v>
      </c>
      <c r="S375" s="0" t="n">
        <f aca="false">1+(1-R375)^2+2*0.938^2*D375^2*R375^2/E375</f>
        <v>1.03654019952092</v>
      </c>
      <c r="T375" s="0" t="n">
        <f aca="false">D375*E375*E375/2/PI()*137.036*137.036/0.38938/S375</f>
        <v>153.512817040485</v>
      </c>
      <c r="U375" s="0" t="n">
        <f aca="false">PI()*R375/D375/C375</f>
        <v>73.825094674942</v>
      </c>
      <c r="V375" s="10" t="n">
        <f aca="false">F375*T375*U375/1000</f>
        <v>2.50461471365461</v>
      </c>
    </row>
    <row r="376" customFormat="false" ht="15" hidden="false" customHeight="false" outlineLevel="0" collapsed="false">
      <c r="A376" s="0" t="n">
        <v>3.419</v>
      </c>
      <c r="B376" s="0" t="n">
        <v>33.566</v>
      </c>
      <c r="C376" s="0" t="n">
        <v>0.433</v>
      </c>
      <c r="D376" s="0" t="n">
        <v>0.088</v>
      </c>
      <c r="E376" s="0" t="n">
        <v>0.4932</v>
      </c>
      <c r="F376" s="0" t="n">
        <v>0.224</v>
      </c>
      <c r="G376" s="0" t="n">
        <v>5.991</v>
      </c>
      <c r="H376" s="10" t="n">
        <v>0.0003327</v>
      </c>
      <c r="I376" s="10" t="n">
        <v>0.01828</v>
      </c>
      <c r="J376" s="10" t="n">
        <v>0.000425</v>
      </c>
      <c r="K376" s="10" t="n">
        <f aca="false">J376/I376*100</f>
        <v>2.32494529540481</v>
      </c>
      <c r="L376" s="10" t="n">
        <v>0.000415</v>
      </c>
      <c r="M376" s="10" t="n">
        <f aca="false">L376/I376*100</f>
        <v>2.27024070021882</v>
      </c>
      <c r="N376" s="10" t="n">
        <v>0.000804</v>
      </c>
      <c r="O376" s="10" t="n">
        <f aca="false">N376*100/I376</f>
        <v>4.39824945295405</v>
      </c>
      <c r="P376" s="10" t="n">
        <v>0.000751</v>
      </c>
      <c r="Q376" s="10" t="n">
        <f aca="false">P376/I376*100</f>
        <v>4.10831509846827</v>
      </c>
      <c r="R376" s="0" t="n">
        <f aca="false">(A376-C376)/A376</f>
        <v>0.873354782100029</v>
      </c>
      <c r="S376" s="0" t="n">
        <f aca="false">1+(1-R376)^2+2*0.938^2*D376^2*R376^2/E376</f>
        <v>1.03711361187699</v>
      </c>
      <c r="T376" s="0" t="n">
        <f aca="false">D376*E376*E376/2/PI()*137.036*137.036/0.38938/S376</f>
        <v>158.423028495383</v>
      </c>
      <c r="U376" s="0" t="n">
        <f aca="false">PI()*R376/D376/C376</f>
        <v>72.006218964491</v>
      </c>
      <c r="V376" s="10" t="n">
        <f aca="false">F376*T376*U376/1000</f>
        <v>2.55526729446382</v>
      </c>
    </row>
    <row r="377" customFormat="false" ht="15" hidden="false" customHeight="false" outlineLevel="0" collapsed="false">
      <c r="A377" s="0" t="n">
        <v>3.419</v>
      </c>
      <c r="B377" s="0" t="n">
        <v>33.566</v>
      </c>
      <c r="C377" s="0" t="n">
        <v>0.437</v>
      </c>
      <c r="D377" s="0" t="n">
        <v>0.08902</v>
      </c>
      <c r="E377" s="0" t="n">
        <v>0.4982</v>
      </c>
      <c r="F377" s="0" t="n">
        <v>0.226</v>
      </c>
      <c r="G377" s="0" t="n">
        <v>5.978</v>
      </c>
      <c r="H377" s="10" t="n">
        <v>0.0003327</v>
      </c>
      <c r="I377" s="10" t="n">
        <v>0.01872</v>
      </c>
      <c r="J377" s="10" t="n">
        <v>0.000426</v>
      </c>
      <c r="K377" s="10" t="n">
        <f aca="false">J377/I377*100</f>
        <v>2.27564102564103</v>
      </c>
      <c r="L377" s="10" t="n">
        <v>0.000417</v>
      </c>
      <c r="M377" s="10" t="n">
        <f aca="false">L377/I377*100</f>
        <v>2.2275641025641</v>
      </c>
      <c r="N377" s="10" t="n">
        <v>0.000764</v>
      </c>
      <c r="O377" s="10" t="n">
        <f aca="false">N377*100/I377</f>
        <v>4.08119658119658</v>
      </c>
      <c r="P377" s="10" t="n">
        <v>0.000731</v>
      </c>
      <c r="Q377" s="10" t="n">
        <f aca="false">P377/I377*100</f>
        <v>3.90491452991453</v>
      </c>
      <c r="R377" s="0" t="n">
        <f aca="false">(A377-C377)/A377</f>
        <v>0.872184849371161</v>
      </c>
      <c r="S377" s="0" t="n">
        <f aca="false">1+(1-R377)^2+2*0.938^2*D377^2*R377^2/E377</f>
        <v>1.03762909260457</v>
      </c>
      <c r="T377" s="0" t="n">
        <f aca="false">D377*E377*E377/2/PI()*137.036*137.036/0.38938/S377</f>
        <v>163.443906570691</v>
      </c>
      <c r="U377" s="0" t="n">
        <f aca="false">PI()*R377/D377/C377</f>
        <v>70.4351403139489</v>
      </c>
      <c r="V377" s="10" t="n">
        <f aca="false">F377*T377*U377/1000</f>
        <v>2.60175595536525</v>
      </c>
    </row>
    <row r="378" customFormat="false" ht="15" hidden="false" customHeight="false" outlineLevel="0" collapsed="false">
      <c r="A378" s="0" t="n">
        <v>3.419</v>
      </c>
      <c r="B378" s="0" t="n">
        <v>33.566</v>
      </c>
      <c r="C378" s="0" t="n">
        <v>0.441</v>
      </c>
      <c r="D378" s="0" t="n">
        <v>0.09005</v>
      </c>
      <c r="E378" s="0" t="n">
        <v>0.5032</v>
      </c>
      <c r="F378" s="0" t="n">
        <v>0.228</v>
      </c>
      <c r="G378" s="0" t="n">
        <v>5.965</v>
      </c>
      <c r="H378" s="10" t="n">
        <v>0.0003328</v>
      </c>
      <c r="I378" s="10" t="n">
        <v>0.01888</v>
      </c>
      <c r="J378" s="10" t="n">
        <v>0.000422</v>
      </c>
      <c r="K378" s="10" t="n">
        <f aca="false">J378/I378*100</f>
        <v>2.23516949152542</v>
      </c>
      <c r="L378" s="10" t="n">
        <v>0.000416</v>
      </c>
      <c r="M378" s="10" t="n">
        <f aca="false">L378/I378*100</f>
        <v>2.20338983050847</v>
      </c>
      <c r="N378" s="10" t="n">
        <v>0.000744</v>
      </c>
      <c r="O378" s="10" t="n">
        <f aca="false">N378*100/I378</f>
        <v>3.94067796610169</v>
      </c>
      <c r="P378" s="10" t="n">
        <v>0.000706</v>
      </c>
      <c r="Q378" s="10" t="n">
        <f aca="false">P378/I378*100</f>
        <v>3.73940677966102</v>
      </c>
      <c r="R378" s="0" t="n">
        <f aca="false">(A378-C378)/A378</f>
        <v>0.871014916642293</v>
      </c>
      <c r="S378" s="0" t="n">
        <f aca="false">1+(1-R378)^2+2*0.938^2*D378^2*R378^2/E378</f>
        <v>1.03815077996289</v>
      </c>
      <c r="T378" s="0" t="n">
        <f aca="false">D378*E378*E378/2/PI()*137.036*137.036/0.38938/S378</f>
        <v>168.585564696793</v>
      </c>
      <c r="U378" s="0" t="n">
        <f aca="false">PI()*R378/D378/C378</f>
        <v>68.9053842168952</v>
      </c>
      <c r="V378" s="10" t="n">
        <f aca="false">F378*T378*U378/1000</f>
        <v>2.64855130881889</v>
      </c>
    </row>
    <row r="379" customFormat="false" ht="15" hidden="false" customHeight="false" outlineLevel="0" collapsed="false">
      <c r="A379" s="0" t="n">
        <v>3.419</v>
      </c>
      <c r="B379" s="0" t="n">
        <v>33.566</v>
      </c>
      <c r="C379" s="0" t="n">
        <v>0.446</v>
      </c>
      <c r="D379" s="0" t="n">
        <v>0.09108</v>
      </c>
      <c r="E379" s="0" t="n">
        <v>0.5082</v>
      </c>
      <c r="F379" s="0" t="n">
        <v>0.23</v>
      </c>
      <c r="G379" s="0" t="n">
        <v>5.952</v>
      </c>
      <c r="H379" s="10" t="n">
        <v>0.0003329</v>
      </c>
      <c r="I379" s="10" t="n">
        <v>0.01852</v>
      </c>
      <c r="J379" s="10" t="n">
        <v>0.00042</v>
      </c>
      <c r="K379" s="10" t="n">
        <f aca="false">J379/I379*100</f>
        <v>2.26781857451404</v>
      </c>
      <c r="L379" s="10" t="n">
        <v>0.000408</v>
      </c>
      <c r="M379" s="10" t="n">
        <f aca="false">L379/I379*100</f>
        <v>2.20302375809935</v>
      </c>
      <c r="N379" s="10" t="n">
        <v>0.000714</v>
      </c>
      <c r="O379" s="10" t="n">
        <f aca="false">N379*100/I379</f>
        <v>3.85529157667387</v>
      </c>
      <c r="P379" s="10" t="n">
        <v>0.000686</v>
      </c>
      <c r="Q379" s="10" t="n">
        <f aca="false">P379/I379*100</f>
        <v>3.70410367170626</v>
      </c>
      <c r="R379" s="0" t="n">
        <f aca="false">(A379-C379)/A379</f>
        <v>0.869552500731208</v>
      </c>
      <c r="S379" s="0" t="n">
        <f aca="false">1+(1-R379)^2+2*0.938^2*D379^2*R379^2/E379</f>
        <v>1.03873549240901</v>
      </c>
      <c r="T379" s="0" t="n">
        <f aca="false">D379*E379*E379/2/PI()*137.036*137.036/0.38938/S379</f>
        <v>173.821386463517</v>
      </c>
      <c r="U379" s="0" t="n">
        <f aca="false">PI()*R379/D379/C379</f>
        <v>67.2493050067795</v>
      </c>
      <c r="V379" s="10" t="n">
        <f aca="false">F379*T379*U379/1000</f>
        <v>2.68855451004686</v>
      </c>
    </row>
    <row r="380" customFormat="false" ht="15" hidden="false" customHeight="false" outlineLevel="0" collapsed="false">
      <c r="A380" s="0" t="n">
        <v>3.419</v>
      </c>
      <c r="B380" s="0" t="n">
        <v>33.566</v>
      </c>
      <c r="C380" s="0" t="n">
        <v>0.45</v>
      </c>
      <c r="D380" s="0" t="n">
        <v>0.09211</v>
      </c>
      <c r="E380" s="0" t="n">
        <v>0.5132</v>
      </c>
      <c r="F380" s="0" t="n">
        <v>0.232</v>
      </c>
      <c r="G380" s="0" t="n">
        <v>5.939</v>
      </c>
      <c r="H380" s="10" t="n">
        <v>0.0003329</v>
      </c>
      <c r="I380" s="10" t="n">
        <v>0.01813</v>
      </c>
      <c r="J380" s="10" t="n">
        <v>0.000414</v>
      </c>
      <c r="K380" s="10" t="n">
        <f aca="false">J380/I380*100</f>
        <v>2.28350799779371</v>
      </c>
      <c r="L380" s="10" t="n">
        <v>0.0004</v>
      </c>
      <c r="M380" s="10" t="n">
        <f aca="false">L380/I380*100</f>
        <v>2.20628792057363</v>
      </c>
      <c r="N380" s="10" t="n">
        <v>0.000683</v>
      </c>
      <c r="O380" s="10" t="n">
        <f aca="false">N380*100/I380</f>
        <v>3.76723662437948</v>
      </c>
      <c r="P380" s="10" t="n">
        <v>0.000667</v>
      </c>
      <c r="Q380" s="10" t="n">
        <f aca="false">P380/I380*100</f>
        <v>3.67898510755654</v>
      </c>
      <c r="R380" s="0" t="n">
        <f aca="false">(A380-C380)/A380</f>
        <v>0.86838256800234</v>
      </c>
      <c r="S380" s="0" t="n">
        <f aca="false">1+(1-R380)^2+2*0.938^2*D380^2*R380^2/E380</f>
        <v>1.03926052965587</v>
      </c>
      <c r="T380" s="0" t="n">
        <f aca="false">D380*E380*E380/2/PI()*137.036*137.036/0.38938/S380</f>
        <v>179.172552964107</v>
      </c>
      <c r="U380" s="0" t="n">
        <f aca="false">PI()*R380/D380/C380</f>
        <v>65.8175441474949</v>
      </c>
      <c r="V380" s="10" t="n">
        <f aca="false">F380*T380*U380/1000</f>
        <v>2.73590580021839</v>
      </c>
    </row>
    <row r="381" customFormat="false" ht="15" hidden="false" customHeight="false" outlineLevel="0" collapsed="false">
      <c r="A381" s="0" t="n">
        <v>3.419</v>
      </c>
      <c r="B381" s="0" t="n">
        <v>33.566</v>
      </c>
      <c r="C381" s="0" t="n">
        <v>0.454</v>
      </c>
      <c r="D381" s="0" t="n">
        <v>0.09315</v>
      </c>
      <c r="E381" s="0" t="n">
        <v>0.5182</v>
      </c>
      <c r="F381" s="0" t="n">
        <v>0.234</v>
      </c>
      <c r="G381" s="0" t="n">
        <v>5.925</v>
      </c>
      <c r="H381" s="10" t="n">
        <v>0.000333</v>
      </c>
      <c r="I381" s="10" t="n">
        <v>0.01826</v>
      </c>
      <c r="J381" s="10" t="n">
        <v>0.000415</v>
      </c>
      <c r="K381" s="10" t="n">
        <f aca="false">J381/I381*100</f>
        <v>2.27272727272727</v>
      </c>
      <c r="L381" s="10" t="n">
        <v>0.000399</v>
      </c>
      <c r="M381" s="10" t="n">
        <f aca="false">L381/I381*100</f>
        <v>2.18510405257393</v>
      </c>
      <c r="N381" s="10" t="n">
        <v>0.000653</v>
      </c>
      <c r="O381" s="10" t="n">
        <f aca="false">N381*100/I381</f>
        <v>3.57612267250822</v>
      </c>
      <c r="P381" s="10" t="n">
        <v>0.000648</v>
      </c>
      <c r="Q381" s="10" t="n">
        <f aca="false">P381/I381*100</f>
        <v>3.5487404162103</v>
      </c>
      <c r="R381" s="0" t="n">
        <f aca="false">(A381-C381)/A381</f>
        <v>0.867212635273472</v>
      </c>
      <c r="S381" s="0" t="n">
        <f aca="false">1+(1-R381)^2+2*0.938^2*D381^2*R381^2/E381</f>
        <v>1.03979174029422</v>
      </c>
      <c r="T381" s="0" t="n">
        <f aca="false">D381*E381*E381/2/PI()*137.036*137.036/0.38938/S381</f>
        <v>184.6490811397</v>
      </c>
      <c r="U381" s="0" t="n">
        <f aca="false">PI()*R381/D381/C381</f>
        <v>64.4223788564081</v>
      </c>
      <c r="V381" s="10" t="n">
        <f aca="false">F381*T381*U381/1000</f>
        <v>2.78355473619663</v>
      </c>
    </row>
    <row r="382" customFormat="false" ht="15" hidden="false" customHeight="false" outlineLevel="0" collapsed="false">
      <c r="A382" s="0" t="n">
        <v>3.419</v>
      </c>
      <c r="B382" s="0" t="n">
        <v>33.566</v>
      </c>
      <c r="C382" s="0" t="n">
        <v>0.459</v>
      </c>
      <c r="D382" s="0" t="n">
        <v>0.09419</v>
      </c>
      <c r="E382" s="0" t="n">
        <v>0.5232</v>
      </c>
      <c r="F382" s="0" t="n">
        <v>0.236</v>
      </c>
      <c r="G382" s="0" t="n">
        <v>5.912</v>
      </c>
      <c r="H382" s="10" t="n">
        <v>0.000333</v>
      </c>
      <c r="I382" s="10" t="n">
        <v>0.01759</v>
      </c>
      <c r="J382" s="10" t="n">
        <v>0.000409</v>
      </c>
      <c r="K382" s="10" t="n">
        <f aca="false">J382/I382*100</f>
        <v>2.32518476407049</v>
      </c>
      <c r="L382" s="10" t="n">
        <v>0.000388</v>
      </c>
      <c r="M382" s="10" t="n">
        <f aca="false">L382/I382*100</f>
        <v>2.20579874928937</v>
      </c>
      <c r="N382" s="10" t="n">
        <v>0.000621</v>
      </c>
      <c r="O382" s="10" t="n">
        <f aca="false">N382*100/I382</f>
        <v>3.53041500852757</v>
      </c>
      <c r="P382" s="10" t="n">
        <v>0.000628</v>
      </c>
      <c r="Q382" s="10" t="n">
        <f aca="false">P382/I382*100</f>
        <v>3.57021034678795</v>
      </c>
      <c r="R382" s="0" t="n">
        <f aca="false">(A382-C382)/A382</f>
        <v>0.865750219362387</v>
      </c>
      <c r="S382" s="0" t="n">
        <f aca="false">1+(1-R382)^2+2*0.938^2*D382^2*R382^2/E382</f>
        <v>1.04038768683921</v>
      </c>
      <c r="T382" s="0" t="n">
        <f aca="false">D382*E382*E382/2/PI()*137.036*137.036/0.38938/S382</f>
        <v>190.222069169073</v>
      </c>
      <c r="U382" s="0" t="n">
        <f aca="false">PI()*R382/D382/C382</f>
        <v>62.9107699611624</v>
      </c>
      <c r="V382" s="10" t="n">
        <f aca="false">F382*T382*U382/1000</f>
        <v>2.82421597306753</v>
      </c>
    </row>
    <row r="383" customFormat="false" ht="15" hidden="false" customHeight="false" outlineLevel="0" collapsed="false">
      <c r="A383" s="0" t="n">
        <v>3.419</v>
      </c>
      <c r="B383" s="0" t="n">
        <v>33.566</v>
      </c>
      <c r="C383" s="0" t="n">
        <v>0.463</v>
      </c>
      <c r="D383" s="0" t="n">
        <v>0.09523</v>
      </c>
      <c r="E383" s="0" t="n">
        <v>0.5282</v>
      </c>
      <c r="F383" s="0" t="n">
        <v>0.239</v>
      </c>
      <c r="G383" s="0" t="n">
        <v>5.899</v>
      </c>
      <c r="H383" s="10" t="n">
        <v>0.0003331</v>
      </c>
      <c r="I383" s="10" t="n">
        <v>0.01755</v>
      </c>
      <c r="J383" s="10" t="n">
        <v>0.000409</v>
      </c>
      <c r="K383" s="10" t="n">
        <f aca="false">J383/I383*100</f>
        <v>2.33048433048433</v>
      </c>
      <c r="L383" s="10" t="n">
        <v>0.000384</v>
      </c>
      <c r="M383" s="10" t="n">
        <f aca="false">L383/I383*100</f>
        <v>2.18803418803419</v>
      </c>
      <c r="N383" s="10" t="n">
        <v>0.000588</v>
      </c>
      <c r="O383" s="10" t="n">
        <f aca="false">N383*100/I383</f>
        <v>3.35042735042735</v>
      </c>
      <c r="P383" s="10" t="n">
        <v>0.000609</v>
      </c>
      <c r="Q383" s="10" t="n">
        <f aca="false">P383/I383*100</f>
        <v>3.47008547008547</v>
      </c>
      <c r="R383" s="0" t="n">
        <f aca="false">(A383-C383)/A383</f>
        <v>0.864580286633519</v>
      </c>
      <c r="S383" s="0" t="n">
        <f aca="false">1+(1-R383)^2+2*0.938^2*D383^2*R383^2/E383</f>
        <v>1.0409222198816</v>
      </c>
      <c r="T383" s="0" t="n">
        <f aca="false">D383*E383*E383/2/PI()*137.036*137.036/0.38938/S383</f>
        <v>195.915202040306</v>
      </c>
      <c r="U383" s="0" t="n">
        <f aca="false">PI()*R383/D383/C383</f>
        <v>61.6027962975717</v>
      </c>
      <c r="V383" s="10" t="n">
        <f aca="false">F383*T383*U383/1000</f>
        <v>2.88447290360989</v>
      </c>
    </row>
    <row r="384" customFormat="false" ht="15" hidden="false" customHeight="false" outlineLevel="0" collapsed="false">
      <c r="A384" s="0" t="n">
        <v>3.419</v>
      </c>
      <c r="B384" s="0" t="n">
        <v>33.566</v>
      </c>
      <c r="C384" s="0" t="n">
        <v>0.468</v>
      </c>
      <c r="D384" s="0" t="n">
        <v>0.09628</v>
      </c>
      <c r="E384" s="0" t="n">
        <v>0.5332</v>
      </c>
      <c r="F384" s="0" t="n">
        <v>0.241</v>
      </c>
      <c r="G384" s="0" t="n">
        <v>5.885</v>
      </c>
      <c r="H384" s="10" t="n">
        <v>0.0003331</v>
      </c>
      <c r="I384" s="10" t="n">
        <v>0.01705</v>
      </c>
      <c r="J384" s="10" t="n">
        <v>0.000405</v>
      </c>
      <c r="K384" s="10" t="n">
        <f aca="false">J384/I384*100</f>
        <v>2.37536656891496</v>
      </c>
      <c r="L384" s="10" t="n">
        <v>0.000375</v>
      </c>
      <c r="M384" s="10" t="n">
        <f aca="false">L384/I384*100</f>
        <v>2.19941348973607</v>
      </c>
      <c r="N384" s="10" t="n">
        <v>0.000559</v>
      </c>
      <c r="O384" s="10" t="n">
        <f aca="false">N384*100/I384</f>
        <v>3.27859237536657</v>
      </c>
      <c r="P384" s="10" t="n">
        <v>0.000596</v>
      </c>
      <c r="Q384" s="10" t="n">
        <f aca="false">P384/I384*100</f>
        <v>3.49560117302053</v>
      </c>
      <c r="R384" s="0" t="n">
        <f aca="false">(A384-C384)/A384</f>
        <v>0.863117870722433</v>
      </c>
      <c r="S384" s="0" t="n">
        <f aca="false">1+(1-R384)^2+2*0.938^2*D384^2*R384^2/E384</f>
        <v>1.04152743032287</v>
      </c>
      <c r="T384" s="0" t="n">
        <f aca="false">D384*E384*E384/2/PI()*137.036*137.036/0.38938/S384</f>
        <v>201.725819455535</v>
      </c>
      <c r="U384" s="0" t="n">
        <f aca="false">PI()*R384/D384/C384</f>
        <v>60.1780411176905</v>
      </c>
      <c r="V384" s="10" t="n">
        <f aca="false">F384*T384*U384/1000</f>
        <v>2.9256109825045</v>
      </c>
    </row>
    <row r="385" customFormat="false" ht="15" hidden="false" customHeight="false" outlineLevel="0" collapsed="false">
      <c r="A385" s="0" t="n">
        <v>3.419</v>
      </c>
      <c r="B385" s="0" t="n">
        <v>33.566</v>
      </c>
      <c r="C385" s="0" t="n">
        <v>0.472</v>
      </c>
      <c r="D385" s="0" t="n">
        <v>0.09733</v>
      </c>
      <c r="E385" s="0" t="n">
        <v>0.5382</v>
      </c>
      <c r="F385" s="0" t="n">
        <v>0.243</v>
      </c>
      <c r="G385" s="0" t="n">
        <v>5.872</v>
      </c>
      <c r="H385" s="10" t="n">
        <v>0.0003332</v>
      </c>
      <c r="I385" s="10" t="n">
        <v>0.01752</v>
      </c>
      <c r="J385" s="10" t="n">
        <v>0.000408</v>
      </c>
      <c r="K385" s="10" t="n">
        <f aca="false">J385/I385*100</f>
        <v>2.32876712328767</v>
      </c>
      <c r="L385" s="10" t="n">
        <v>0.000378</v>
      </c>
      <c r="M385" s="10" t="n">
        <f aca="false">L385/I385*100</f>
        <v>2.15753424657534</v>
      </c>
      <c r="N385" s="10" t="n">
        <v>0.00053</v>
      </c>
      <c r="O385" s="10" t="n">
        <f aca="false">N385*100/I385</f>
        <v>3.02511415525114</v>
      </c>
      <c r="P385" s="10" t="n">
        <v>0.000577</v>
      </c>
      <c r="Q385" s="10" t="n">
        <f aca="false">P385/I385*100</f>
        <v>3.29337899543379</v>
      </c>
      <c r="R385" s="0" t="n">
        <f aca="false">(A385-C385)/A385</f>
        <v>0.861947937993565</v>
      </c>
      <c r="S385" s="0" t="n">
        <f aca="false">1+(1-R385)^2+2*0.938^2*D385^2*R385^2/E385</f>
        <v>1.04207000783222</v>
      </c>
      <c r="T385" s="0" t="n">
        <f aca="false">D385*E385*E385/2/PI()*137.036*137.036/0.38938/S385</f>
        <v>207.660096394589</v>
      </c>
      <c r="U385" s="0" t="n">
        <f aca="false">PI()*R385/D385/C385</f>
        <v>58.9443503792239</v>
      </c>
      <c r="V385" s="10" t="n">
        <f aca="false">F385*T385*U385/1000</f>
        <v>2.97441464404485</v>
      </c>
    </row>
    <row r="386" customFormat="false" ht="15" hidden="false" customHeight="false" outlineLevel="0" collapsed="false">
      <c r="A386" s="0" t="n">
        <v>3.419</v>
      </c>
      <c r="B386" s="0" t="n">
        <v>41.156</v>
      </c>
      <c r="C386" s="0" t="n">
        <v>0.572</v>
      </c>
      <c r="D386" s="0" t="n">
        <v>0.181</v>
      </c>
      <c r="E386" s="0" t="n">
        <v>0.9669</v>
      </c>
      <c r="F386" s="0" t="n">
        <v>0.274</v>
      </c>
      <c r="G386" s="0" t="n">
        <v>5.255</v>
      </c>
      <c r="H386" s="10" t="n">
        <v>0.0002056</v>
      </c>
      <c r="I386" s="10" t="n">
        <v>0.007844</v>
      </c>
      <c r="J386" s="10" t="n">
        <v>0.000228</v>
      </c>
      <c r="K386" s="10" t="n">
        <f aca="false">J386/I386*100</f>
        <v>2.90668026517083</v>
      </c>
      <c r="L386" s="10" t="n">
        <v>0.000141</v>
      </c>
      <c r="M386" s="10" t="n">
        <f aca="false">L386/I386*100</f>
        <v>1.79755226925038</v>
      </c>
      <c r="N386" s="10" t="n">
        <v>0.000102</v>
      </c>
      <c r="O386" s="10" t="n">
        <f aca="false">N386*100/I386</f>
        <v>1.30035696073432</v>
      </c>
      <c r="P386" s="10" t="n">
        <v>8.73E-005</v>
      </c>
      <c r="Q386" s="10" t="n">
        <f aca="false">P386/I386*100</f>
        <v>1.11295257521673</v>
      </c>
      <c r="R386" s="0" t="n">
        <f aca="false">(A386-C386)/A386</f>
        <v>0.832699619771863</v>
      </c>
      <c r="S386" s="0" t="n">
        <f aca="false">1+(1-R386)^2+2*0.938^2*D386^2*R386^2/E386</f>
        <v>1.06933108518964</v>
      </c>
      <c r="T386" s="0" t="n">
        <f aca="false">D386*E386*E386/2/PI()*137.036*137.036/0.38938/S386</f>
        <v>1214.63374079997</v>
      </c>
      <c r="U386" s="0" t="n">
        <f aca="false">PI()*R386/D386/C386</f>
        <v>25.267579184429</v>
      </c>
      <c r="V386" s="10" t="n">
        <f aca="false">F386*T386*U386/1000</f>
        <v>8.40929405785341</v>
      </c>
    </row>
    <row r="387" customFormat="false" ht="15" hidden="false" customHeight="false" outlineLevel="0" collapsed="false">
      <c r="A387" s="0" t="n">
        <v>3.419</v>
      </c>
      <c r="B387" s="0" t="n">
        <v>41.156</v>
      </c>
      <c r="C387" s="0" t="n">
        <v>0.578</v>
      </c>
      <c r="D387" s="0" t="n">
        <v>0.18336</v>
      </c>
      <c r="E387" s="0" t="n">
        <v>0.9774</v>
      </c>
      <c r="F387" s="0" t="n">
        <v>0.277</v>
      </c>
      <c r="G387" s="0" t="n">
        <v>5.233</v>
      </c>
      <c r="H387" s="10" t="n">
        <v>0.0002054</v>
      </c>
      <c r="I387" s="10" t="n">
        <v>0.007848</v>
      </c>
      <c r="J387" s="10" t="n">
        <v>0.000228</v>
      </c>
      <c r="K387" s="10" t="n">
        <f aca="false">J387/I387*100</f>
        <v>2.90519877675841</v>
      </c>
      <c r="L387" s="10" t="n">
        <v>0.00014</v>
      </c>
      <c r="M387" s="10" t="n">
        <f aca="false">L387/I387*100</f>
        <v>1.78389398572885</v>
      </c>
      <c r="N387" s="10" t="n">
        <v>0.00011</v>
      </c>
      <c r="O387" s="10" t="n">
        <f aca="false">N387*100/I387</f>
        <v>1.40163098878695</v>
      </c>
      <c r="P387" s="10" t="n">
        <v>8.11E-005</v>
      </c>
      <c r="Q387" s="10" t="n">
        <f aca="false">P387/I387*100</f>
        <v>1.03338430173293</v>
      </c>
      <c r="R387" s="0" t="n">
        <f aca="false">(A387-C387)/A387</f>
        <v>0.830944720678561</v>
      </c>
      <c r="S387" s="0" t="n">
        <f aca="false">1+(1-R387)^2+2*0.938^2*D387^2*R387^2/E387</f>
        <v>1.07037396325329</v>
      </c>
      <c r="T387" s="0" t="n">
        <f aca="false">D387*E387*E387/2/PI()*137.036*137.036/0.38938/S387</f>
        <v>1256.11548889303</v>
      </c>
      <c r="U387" s="0" t="n">
        <f aca="false">PI()*R387/D387/C387</f>
        <v>24.6314266527227</v>
      </c>
      <c r="V387" s="10" t="n">
        <f aca="false">F387*T387*U387/1000</f>
        <v>8.57035687936889</v>
      </c>
    </row>
    <row r="388" customFormat="false" ht="15" hidden="false" customHeight="false" outlineLevel="0" collapsed="false">
      <c r="A388" s="0" t="n">
        <v>3.419</v>
      </c>
      <c r="B388" s="0" t="n">
        <v>41.156</v>
      </c>
      <c r="C388" s="0" t="n">
        <v>0.585</v>
      </c>
      <c r="D388" s="0" t="n">
        <v>0.18572</v>
      </c>
      <c r="E388" s="0" t="n">
        <v>0.9878</v>
      </c>
      <c r="F388" s="0" t="n">
        <v>0.28</v>
      </c>
      <c r="G388" s="0" t="n">
        <v>5.211</v>
      </c>
      <c r="H388" s="10" t="n">
        <v>0.0002051</v>
      </c>
      <c r="I388" s="10" t="n">
        <v>0.008438</v>
      </c>
      <c r="J388" s="10" t="n">
        <v>0.000233</v>
      </c>
      <c r="K388" s="10" t="n">
        <f aca="false">J388/I388*100</f>
        <v>2.76131784783124</v>
      </c>
      <c r="L388" s="10" t="n">
        <v>0.000145</v>
      </c>
      <c r="M388" s="10" t="n">
        <f aca="false">L388/I388*100</f>
        <v>1.71841668641858</v>
      </c>
      <c r="N388" s="10" t="n">
        <v>0.000101</v>
      </c>
      <c r="O388" s="10" t="n">
        <f aca="false">N388*100/I388</f>
        <v>1.19696610571225</v>
      </c>
      <c r="P388" s="10" t="n">
        <v>7.48E-005</v>
      </c>
      <c r="Q388" s="10" t="n">
        <f aca="false">P388/I388*100</f>
        <v>0.886465987200759</v>
      </c>
      <c r="R388" s="0" t="n">
        <f aca="false">(A388-C388)/A388</f>
        <v>0.828897338403042</v>
      </c>
      <c r="S388" s="0" t="n">
        <f aca="false">1+(1-R388)^2+2*0.938^2*D388^2*R388^2/E388</f>
        <v>1.07149293828091</v>
      </c>
      <c r="T388" s="0" t="n">
        <f aca="false">D388*E388*E388/2/PI()*137.036*137.036/0.38938/S388</f>
        <v>1298.14511390464</v>
      </c>
      <c r="U388" s="0" t="n">
        <f aca="false">PI()*R388/D388/C388</f>
        <v>23.9682362467084</v>
      </c>
      <c r="V388" s="10" t="n">
        <f aca="false">F388*T388*U388/1000</f>
        <v>8.71198965632146</v>
      </c>
    </row>
    <row r="389" customFormat="false" ht="15" hidden="false" customHeight="false" outlineLevel="0" collapsed="false">
      <c r="A389" s="0" t="n">
        <v>3.419</v>
      </c>
      <c r="B389" s="0" t="n">
        <v>41.156</v>
      </c>
      <c r="C389" s="0" t="n">
        <v>0.591</v>
      </c>
      <c r="D389" s="0" t="n">
        <v>0.1881</v>
      </c>
      <c r="E389" s="0" t="n">
        <v>0.9983</v>
      </c>
      <c r="F389" s="0" t="n">
        <v>0.282</v>
      </c>
      <c r="G389" s="0" t="n">
        <v>5.189</v>
      </c>
      <c r="H389" s="10" t="n">
        <v>0.0002048</v>
      </c>
      <c r="I389" s="10" t="n">
        <v>0.007622</v>
      </c>
      <c r="J389" s="10" t="n">
        <v>0.000227</v>
      </c>
      <c r="K389" s="10" t="n">
        <f aca="false">J389/I389*100</f>
        <v>2.97822093938599</v>
      </c>
      <c r="L389" s="10" t="n">
        <v>0.000135</v>
      </c>
      <c r="M389" s="10" t="n">
        <f aca="false">L389/I389*100</f>
        <v>1.77118866439255</v>
      </c>
      <c r="N389" s="10" t="n">
        <v>0.000197</v>
      </c>
      <c r="O389" s="10" t="n">
        <f aca="false">N389*100/I389</f>
        <v>2.58462345840987</v>
      </c>
      <c r="P389" s="10" t="n">
        <v>7.49E-005</v>
      </c>
      <c r="Q389" s="10" t="n">
        <f aca="false">P389/I389*100</f>
        <v>0.982681710837051</v>
      </c>
      <c r="R389" s="0" t="n">
        <f aca="false">(A389-C389)/A389</f>
        <v>0.82714243930974</v>
      </c>
      <c r="S389" s="0" t="n">
        <f aca="false">1+(1-R389)^2+2*0.938^2*D389^2*R389^2/E389</f>
        <v>1.07254876932973</v>
      </c>
      <c r="T389" s="0" t="n">
        <f aca="false">D389*E389*E389/2/PI()*137.036*137.036/0.38938/S389</f>
        <v>1341.55884338502</v>
      </c>
      <c r="U389" s="0" t="n">
        <f aca="false">PI()*R389/D389/C389</f>
        <v>23.3751227729051</v>
      </c>
      <c r="V389" s="10" t="n">
        <f aca="false">F389*T389*U389/1000</f>
        <v>8.84326695327878</v>
      </c>
    </row>
    <row r="390" customFormat="false" ht="15" hidden="false" customHeight="false" outlineLevel="0" collapsed="false">
      <c r="A390" s="0" t="n">
        <v>3.419</v>
      </c>
      <c r="B390" s="0" t="n">
        <v>41.156</v>
      </c>
      <c r="C390" s="0" t="n">
        <v>0.597</v>
      </c>
      <c r="D390" s="0" t="n">
        <v>0.19049</v>
      </c>
      <c r="E390" s="0" t="n">
        <v>1.0087</v>
      </c>
      <c r="F390" s="0" t="n">
        <v>0.285</v>
      </c>
      <c r="G390" s="0" t="n">
        <v>5.167</v>
      </c>
      <c r="H390" s="10" t="n">
        <v>0.0002045</v>
      </c>
      <c r="I390" s="10" t="n">
        <v>0.007896</v>
      </c>
      <c r="J390" s="10" t="n">
        <v>0.000228</v>
      </c>
      <c r="K390" s="10" t="n">
        <f aca="false">J390/I390*100</f>
        <v>2.88753799392097</v>
      </c>
      <c r="L390" s="10" t="n">
        <v>0.000138</v>
      </c>
      <c r="M390" s="10" t="n">
        <f aca="false">L390/I390*100</f>
        <v>1.74772036474164</v>
      </c>
      <c r="N390" s="10" t="n">
        <v>0.000105</v>
      </c>
      <c r="O390" s="10" t="n">
        <f aca="false">N390*100/I390</f>
        <v>1.32978723404255</v>
      </c>
      <c r="P390" s="10" t="n">
        <v>6.87E-005</v>
      </c>
      <c r="Q390" s="10" t="n">
        <f aca="false">P390/I390*100</f>
        <v>0.870060790273556</v>
      </c>
      <c r="R390" s="0" t="n">
        <f aca="false">(A390-C390)/A390</f>
        <v>0.825387540216438</v>
      </c>
      <c r="S390" s="0" t="n">
        <f aca="false">1+(1-R390)^2+2*0.938^2*D390^2*R390^2/E390</f>
        <v>1.07361498023849</v>
      </c>
      <c r="T390" s="0" t="n">
        <f aca="false">D390*E390*E390/2/PI()*137.036*137.036/0.38938/S390</f>
        <v>1385.68175390358</v>
      </c>
      <c r="U390" s="0" t="n">
        <f aca="false">PI()*R390/D390/C390</f>
        <v>22.801387136819</v>
      </c>
      <c r="V390" s="10" t="n">
        <f aca="false">F390*T390*U390/1000</f>
        <v>9.00470784396685</v>
      </c>
    </row>
    <row r="391" customFormat="false" ht="15" hidden="false" customHeight="false" outlineLevel="0" collapsed="false">
      <c r="A391" s="0" t="n">
        <v>3.419</v>
      </c>
      <c r="B391" s="0" t="n">
        <v>41.156</v>
      </c>
      <c r="C391" s="0" t="n">
        <v>0.603</v>
      </c>
      <c r="D391" s="0" t="n">
        <v>0.19288</v>
      </c>
      <c r="E391" s="0" t="n">
        <v>1.0192</v>
      </c>
      <c r="F391" s="0" t="n">
        <v>0.288</v>
      </c>
      <c r="G391" s="0" t="n">
        <v>5.145</v>
      </c>
      <c r="H391" s="10" t="n">
        <v>0.0002042</v>
      </c>
      <c r="I391" s="10" t="n">
        <v>0.007871</v>
      </c>
      <c r="J391" s="10" t="n">
        <v>0.000227</v>
      </c>
      <c r="K391" s="10" t="n">
        <f aca="false">J391/I391*100</f>
        <v>2.88400457375175</v>
      </c>
      <c r="L391" s="10" t="n">
        <v>0.000137</v>
      </c>
      <c r="M391" s="10" t="n">
        <f aca="false">L391/I391*100</f>
        <v>1.74056663702198</v>
      </c>
      <c r="N391" s="10" t="n">
        <v>0.000113</v>
      </c>
      <c r="O391" s="10" t="n">
        <f aca="false">N391*100/I391</f>
        <v>1.43564985389404</v>
      </c>
      <c r="P391" s="10" t="n">
        <v>6.87E-005</v>
      </c>
      <c r="Q391" s="10" t="n">
        <f aca="false">P391/I391*100</f>
        <v>0.872824291703723</v>
      </c>
      <c r="R391" s="0" t="n">
        <f aca="false">(A391-C391)/A391</f>
        <v>0.823632641123135</v>
      </c>
      <c r="S391" s="0" t="n">
        <f aca="false">1+(1-R391)^2+2*0.938^2*D391^2*R391^2/E391</f>
        <v>1.07467847431155</v>
      </c>
      <c r="T391" s="0" t="n">
        <f aca="false">D391*E391*E391/2/PI()*137.036*137.036/0.38938/S391</f>
        <v>1431.01212908281</v>
      </c>
      <c r="U391" s="0" t="n">
        <f aca="false">PI()*R391/D391/C391</f>
        <v>22.2473820463664</v>
      </c>
      <c r="V391" s="10" t="n">
        <f aca="false">F391*T391*U391/1000</f>
        <v>9.16884678202254</v>
      </c>
    </row>
    <row r="392" customFormat="false" ht="15" hidden="false" customHeight="false" outlineLevel="0" collapsed="false">
      <c r="A392" s="0" t="n">
        <v>3.419</v>
      </c>
      <c r="B392" s="0" t="n">
        <v>41.156</v>
      </c>
      <c r="C392" s="0" t="n">
        <v>0.609</v>
      </c>
      <c r="D392" s="0" t="n">
        <v>0.19529</v>
      </c>
      <c r="E392" s="0" t="n">
        <v>1.0296</v>
      </c>
      <c r="F392" s="0" t="n">
        <v>0.29</v>
      </c>
      <c r="G392" s="0" t="n">
        <v>5.123</v>
      </c>
      <c r="H392" s="10" t="n">
        <v>0.0002039</v>
      </c>
      <c r="I392" s="10" t="n">
        <v>0.007638</v>
      </c>
      <c r="J392" s="10" t="n">
        <v>0.000222</v>
      </c>
      <c r="K392" s="10" t="n">
        <f aca="false">J392/I392*100</f>
        <v>2.90652003142184</v>
      </c>
      <c r="L392" s="10" t="n">
        <v>0.000133</v>
      </c>
      <c r="M392" s="10" t="n">
        <f aca="false">L392/I392*100</f>
        <v>1.74129353233831</v>
      </c>
      <c r="N392" s="10" t="n">
        <v>0.000105</v>
      </c>
      <c r="O392" s="10" t="n">
        <f aca="false">N392*100/I392</f>
        <v>1.37470542026709</v>
      </c>
      <c r="P392" s="10" t="n">
        <v>6.24E-005</v>
      </c>
      <c r="Q392" s="10" t="n">
        <f aca="false">P392/I392*100</f>
        <v>0.816967792615868</v>
      </c>
      <c r="R392" s="0" t="n">
        <f aca="false">(A392-C392)/A392</f>
        <v>0.821877742029833</v>
      </c>
      <c r="S392" s="0" t="n">
        <f aca="false">1+(1-R392)^2+2*0.938^2*D392^2*R392^2/E392</f>
        <v>1.07575681918706</v>
      </c>
      <c r="T392" s="0" t="n">
        <f aca="false">D392*E392*E392/2/PI()*137.036*137.036/0.38938/S392</f>
        <v>1477.13028710482</v>
      </c>
      <c r="U392" s="0" t="n">
        <f aca="false">PI()*R392/D392/C392</f>
        <v>21.7099985151962</v>
      </c>
      <c r="V392" s="10" t="n">
        <f aca="false">F392*T392*U392/1000</f>
        <v>9.29986393854111</v>
      </c>
    </row>
    <row r="393" customFormat="false" ht="15" hidden="false" customHeight="false" outlineLevel="0" collapsed="false">
      <c r="A393" s="0" t="n">
        <v>3.419</v>
      </c>
      <c r="B393" s="0" t="n">
        <v>41.156</v>
      </c>
      <c r="C393" s="0" t="n">
        <v>0.616</v>
      </c>
      <c r="D393" s="0" t="n">
        <v>0.19771</v>
      </c>
      <c r="E393" s="0" t="n">
        <v>1.0401</v>
      </c>
      <c r="F393" s="0" t="n">
        <v>0.293</v>
      </c>
      <c r="G393" s="0" t="n">
        <v>5.101</v>
      </c>
      <c r="H393" s="10" t="n">
        <v>0.0002036</v>
      </c>
      <c r="I393" s="10" t="n">
        <v>0.007776</v>
      </c>
      <c r="J393" s="10" t="n">
        <v>0.000224</v>
      </c>
      <c r="K393" s="10" t="n">
        <f aca="false">J393/I393*100</f>
        <v>2.88065843621399</v>
      </c>
      <c r="L393" s="10" t="n">
        <v>0.000134</v>
      </c>
      <c r="M393" s="10" t="n">
        <f aca="false">L393/I393*100</f>
        <v>1.72325102880658</v>
      </c>
      <c r="N393" s="10" t="n">
        <v>0.000111</v>
      </c>
      <c r="O393" s="10" t="n">
        <f aca="false">N393*100/I393</f>
        <v>1.42746913580247</v>
      </c>
      <c r="P393" s="10" t="n">
        <v>6.24E-005</v>
      </c>
      <c r="Q393" s="10" t="n">
        <f aca="false">P393/I393*100</f>
        <v>0.802469135802469</v>
      </c>
      <c r="R393" s="0" t="n">
        <f aca="false">(A393-C393)/A393</f>
        <v>0.819830359754314</v>
      </c>
      <c r="S393" s="0" t="n">
        <f aca="false">1+(1-R393)^2+2*0.938^2*D393^2*R393^2/E393</f>
        <v>1.07691049303968</v>
      </c>
      <c r="T393" s="0" t="n">
        <f aca="false">D393*E393*E393/2/PI()*137.036*137.036/0.38938/S393</f>
        <v>1524.45657518259</v>
      </c>
      <c r="U393" s="0" t="n">
        <f aca="false">PI()*R393/D393/C393</f>
        <v>21.1477672219809</v>
      </c>
      <c r="V393" s="10" t="n">
        <f aca="false">F393*T393*U393/1000</f>
        <v>9.44598386805001</v>
      </c>
    </row>
    <row r="394" customFormat="false" ht="15" hidden="false" customHeight="false" outlineLevel="0" collapsed="false">
      <c r="A394" s="0" t="n">
        <v>3.419</v>
      </c>
      <c r="B394" s="0" t="n">
        <v>41.156</v>
      </c>
      <c r="C394" s="0" t="n">
        <v>0.622</v>
      </c>
      <c r="D394" s="0" t="n">
        <v>0.20014</v>
      </c>
      <c r="E394" s="0" t="n">
        <v>1.0505</v>
      </c>
      <c r="F394" s="0" t="n">
        <v>0.296</v>
      </c>
      <c r="G394" s="0" t="n">
        <v>5.079</v>
      </c>
      <c r="H394" s="10" t="n">
        <v>0.0002033</v>
      </c>
      <c r="I394" s="10" t="n">
        <v>0.007319</v>
      </c>
      <c r="J394" s="10" t="n">
        <v>0.000217</v>
      </c>
      <c r="K394" s="10" t="n">
        <f aca="false">J394/I394*100</f>
        <v>2.96488591337614</v>
      </c>
      <c r="L394" s="10" t="n">
        <v>0.000127</v>
      </c>
      <c r="M394" s="10" t="n">
        <f aca="false">L394/I394*100</f>
        <v>1.73520972810493</v>
      </c>
      <c r="N394" s="10" t="n">
        <v>0.000124</v>
      </c>
      <c r="O394" s="10" t="n">
        <f aca="false">N394*100/I394</f>
        <v>1.69422052192923</v>
      </c>
      <c r="P394" s="10" t="n">
        <v>5.61E-005</v>
      </c>
      <c r="Q394" s="10" t="n">
        <f aca="false">P394/I394*100</f>
        <v>0.766498155485722</v>
      </c>
      <c r="R394" s="0" t="n">
        <f aca="false">(A394-C394)/A394</f>
        <v>0.818075460661012</v>
      </c>
      <c r="S394" s="0" t="n">
        <f aca="false">1+(1-R394)^2+2*0.938^2*D394^2*R394^2/E394</f>
        <v>1.07800147980115</v>
      </c>
      <c r="T394" s="0" t="n">
        <f aca="false">D394*E394*E394/2/PI()*137.036*137.036/0.38938/S394</f>
        <v>1572.61527410892</v>
      </c>
      <c r="U394" s="0" t="n">
        <f aca="false">PI()*R394/D394/C394</f>
        <v>20.6451935196385</v>
      </c>
      <c r="V394" s="10" t="n">
        <f aca="false">F394*T394*U394/1000</f>
        <v>9.61021621311173</v>
      </c>
    </row>
    <row r="395" customFormat="false" ht="15" hidden="false" customHeight="false" outlineLevel="0" collapsed="false">
      <c r="A395" s="0" t="n">
        <v>3.419</v>
      </c>
      <c r="B395" s="0" t="n">
        <v>41.156</v>
      </c>
      <c r="C395" s="0" t="n">
        <v>0.628</v>
      </c>
      <c r="D395" s="0" t="n">
        <v>0.20258</v>
      </c>
      <c r="E395" s="0" t="n">
        <v>1.061</v>
      </c>
      <c r="F395" s="0" t="n">
        <v>0.298</v>
      </c>
      <c r="G395" s="0" t="n">
        <v>5.057</v>
      </c>
      <c r="H395" s="10" t="n">
        <v>0.000203</v>
      </c>
      <c r="I395" s="10" t="n">
        <v>0.007614</v>
      </c>
      <c r="J395" s="10" t="n">
        <v>0.000221</v>
      </c>
      <c r="K395" s="10" t="n">
        <f aca="false">J395/I395*100</f>
        <v>2.90254793800893</v>
      </c>
      <c r="L395" s="10" t="n">
        <v>0.00013</v>
      </c>
      <c r="M395" s="10" t="n">
        <f aca="false">L395/I395*100</f>
        <v>1.70738114000525</v>
      </c>
      <c r="N395" s="10" t="n">
        <v>0.000117</v>
      </c>
      <c r="O395" s="10" t="n">
        <f aca="false">N395*100/I395</f>
        <v>1.53664302600473</v>
      </c>
      <c r="P395" s="10" t="n">
        <v>4.99E-005</v>
      </c>
      <c r="Q395" s="10" t="n">
        <f aca="false">P395/I395*100</f>
        <v>0.655371683740478</v>
      </c>
      <c r="R395" s="0" t="n">
        <f aca="false">(A395-C395)/A395</f>
        <v>0.81632056156771</v>
      </c>
      <c r="S395" s="0" t="n">
        <f aca="false">1+(1-R395)^2+2*0.938^2*D395^2*R395^2/E395</f>
        <v>1.07909415144202</v>
      </c>
      <c r="T395" s="0" t="n">
        <f aca="false">D395*E395*E395/2/PI()*137.036*137.036/0.38938/S395</f>
        <v>1622.12319140228</v>
      </c>
      <c r="U395" s="0" t="n">
        <f aca="false">PI()*R395/D395/C395</f>
        <v>20.1583229146196</v>
      </c>
      <c r="V395" s="10" t="n">
        <f aca="false">F395*T395*U395/1000</f>
        <v>9.74438636367499</v>
      </c>
    </row>
    <row r="396" customFormat="false" ht="15" hidden="false" customHeight="false" outlineLevel="0" collapsed="false">
      <c r="A396" s="0" t="n">
        <v>3.419</v>
      </c>
      <c r="B396" s="0" t="n">
        <v>41.156</v>
      </c>
      <c r="C396" s="0" t="n">
        <v>0.634</v>
      </c>
      <c r="D396" s="0" t="n">
        <v>0.20503</v>
      </c>
      <c r="E396" s="0" t="n">
        <v>1.0714</v>
      </c>
      <c r="F396" s="0" t="n">
        <v>0.301</v>
      </c>
      <c r="G396" s="0" t="n">
        <v>5.035</v>
      </c>
      <c r="H396" s="10" t="n">
        <v>0.0002027</v>
      </c>
      <c r="I396" s="10" t="n">
        <v>0.007291</v>
      </c>
      <c r="J396" s="10" t="n">
        <v>0.000216</v>
      </c>
      <c r="K396" s="10" t="n">
        <f aca="false">J396/I396*100</f>
        <v>2.96255657660129</v>
      </c>
      <c r="L396" s="10" t="n">
        <v>0.000125</v>
      </c>
      <c r="M396" s="10" t="n">
        <f aca="false">L396/I396*100</f>
        <v>1.71444246331093</v>
      </c>
      <c r="N396" s="10" t="n">
        <v>0.000122</v>
      </c>
      <c r="O396" s="10" t="n">
        <f aca="false">N396*100/I396</f>
        <v>1.67329584419147</v>
      </c>
      <c r="P396" s="10" t="n">
        <v>4.99E-005</v>
      </c>
      <c r="Q396" s="10" t="n">
        <f aca="false">P396/I396*100</f>
        <v>0.684405431353724</v>
      </c>
      <c r="R396" s="0" t="n">
        <f aca="false">(A396-C396)/A396</f>
        <v>0.814565662474408</v>
      </c>
      <c r="S396" s="0" t="n">
        <f aca="false">1+(1-R396)^2+2*0.938^2*D396^2*R396^2/E396</f>
        <v>1.08019702846731</v>
      </c>
      <c r="T396" s="0" t="n">
        <f aca="false">D396*E396*E396/2/PI()*137.036*137.036/0.38938/S396</f>
        <v>1672.37456998384</v>
      </c>
      <c r="U396" s="0" t="n">
        <f aca="false">PI()*R396/D396/C396</f>
        <v>19.6865358404587</v>
      </c>
      <c r="V396" s="10" t="n">
        <f aca="false">F396*T396*U396/1000</f>
        <v>9.90990183510825</v>
      </c>
    </row>
    <row r="397" customFormat="false" ht="15" hidden="false" customHeight="false" outlineLevel="0" collapsed="false">
      <c r="A397" s="0" t="n">
        <v>3.419</v>
      </c>
      <c r="B397" s="0" t="n">
        <v>41.156</v>
      </c>
      <c r="C397" s="0" t="n">
        <v>0.64</v>
      </c>
      <c r="D397" s="0" t="n">
        <v>0.20749</v>
      </c>
      <c r="E397" s="0" t="n">
        <v>1.0819</v>
      </c>
      <c r="F397" s="0" t="n">
        <v>0.304</v>
      </c>
      <c r="G397" s="0" t="n">
        <v>5.013</v>
      </c>
      <c r="H397" s="10" t="n">
        <v>0.0002024</v>
      </c>
      <c r="I397" s="10" t="n">
        <v>0.007296</v>
      </c>
      <c r="J397" s="10" t="n">
        <v>0.000215</v>
      </c>
      <c r="K397" s="10" t="n">
        <f aca="false">J397/I397*100</f>
        <v>2.9468201754386</v>
      </c>
      <c r="L397" s="10" t="n">
        <v>0.000125</v>
      </c>
      <c r="M397" s="10" t="n">
        <f aca="false">L397/I397*100</f>
        <v>1.71326754385965</v>
      </c>
      <c r="N397" s="10" t="n">
        <v>0.000114</v>
      </c>
      <c r="O397" s="10" t="n">
        <f aca="false">N397*100/I397</f>
        <v>1.5625</v>
      </c>
      <c r="P397" s="10" t="n">
        <v>4.99E-005</v>
      </c>
      <c r="Q397" s="10" t="n">
        <f aca="false">P397/I397*100</f>
        <v>0.683936403508772</v>
      </c>
      <c r="R397" s="0" t="n">
        <f aca="false">(A397-C397)/A397</f>
        <v>0.812810763381106</v>
      </c>
      <c r="S397" s="0" t="n">
        <f aca="false">1+(1-R397)^2+2*0.938^2*D397^2*R397^2/E397</f>
        <v>1.08130153129299</v>
      </c>
      <c r="T397" s="0" t="n">
        <f aca="false">D397*E397*E397/2/PI()*137.036*137.036/0.38938/S397</f>
        <v>1724.01258509659</v>
      </c>
      <c r="U397" s="0" t="n">
        <f aca="false">PI()*R397/D397/C397</f>
        <v>19.2292423956937</v>
      </c>
      <c r="V397" s="10" t="n">
        <f aca="false">F397*T397*U397/1000</f>
        <v>10.0780425911828</v>
      </c>
    </row>
    <row r="398" customFormat="false" ht="15" hidden="false" customHeight="false" outlineLevel="0" collapsed="false">
      <c r="A398" s="0" t="n">
        <v>3.419</v>
      </c>
      <c r="B398" s="0" t="n">
        <v>41.156</v>
      </c>
      <c r="C398" s="0" t="n">
        <v>0.647</v>
      </c>
      <c r="D398" s="0" t="n">
        <v>0.20996</v>
      </c>
      <c r="E398" s="0" t="n">
        <v>1.0924</v>
      </c>
      <c r="F398" s="0" t="n">
        <v>0.306</v>
      </c>
      <c r="G398" s="0" t="n">
        <v>4.991</v>
      </c>
      <c r="H398" s="10" t="n">
        <v>0.0002021</v>
      </c>
      <c r="I398" s="10" t="n">
        <v>0.007152</v>
      </c>
      <c r="J398" s="10" t="n">
        <v>0.000215</v>
      </c>
      <c r="K398" s="10" t="n">
        <f aca="false">J398/I398*100</f>
        <v>3.00615212527964</v>
      </c>
      <c r="L398" s="10" t="n">
        <v>0.000122</v>
      </c>
      <c r="M398" s="10" t="n">
        <f aca="false">L398/I398*100</f>
        <v>1.70581655480984</v>
      </c>
      <c r="N398" s="10" t="n">
        <v>0.000116</v>
      </c>
      <c r="O398" s="10" t="n">
        <f aca="false">N398*100/I398</f>
        <v>1.62192393736018</v>
      </c>
      <c r="P398" s="10" t="n">
        <v>4.36E-005</v>
      </c>
      <c r="Q398" s="10" t="n">
        <f aca="false">P398/I398*100</f>
        <v>0.609619686800895</v>
      </c>
      <c r="R398" s="0" t="n">
        <f aca="false">(A398-C398)/A398</f>
        <v>0.810763381105586</v>
      </c>
      <c r="S398" s="0" t="n">
        <f aca="false">1+(1-R398)^2+2*0.938^2*D398^2*R398^2/E398</f>
        <v>1.08248883324408</v>
      </c>
      <c r="T398" s="0" t="n">
        <f aca="false">D398*E398*E398/2/PI()*137.036*137.036/0.38938/S398</f>
        <v>1776.61105271662</v>
      </c>
      <c r="U398" s="0" t="n">
        <f aca="false">PI()*R398/D398/C398</f>
        <v>18.7500812098524</v>
      </c>
      <c r="V398" s="10" t="n">
        <f aca="false">F398*T398*U398/1000</f>
        <v>10.1933500641279</v>
      </c>
    </row>
    <row r="399" customFormat="false" ht="15" hidden="false" customHeight="false" outlineLevel="0" collapsed="false">
      <c r="A399" s="0" t="n">
        <v>3.419</v>
      </c>
      <c r="B399" s="0" t="n">
        <v>41.156</v>
      </c>
      <c r="C399" s="0" t="n">
        <v>0.653</v>
      </c>
      <c r="D399" s="0" t="n">
        <v>0.21244</v>
      </c>
      <c r="E399" s="0" t="n">
        <v>1.1028</v>
      </c>
      <c r="F399" s="0" t="n">
        <v>0.309</v>
      </c>
      <c r="G399" s="0" t="n">
        <v>4.969</v>
      </c>
      <c r="H399" s="10" t="n">
        <v>0.0002017</v>
      </c>
      <c r="I399" s="10" t="n">
        <v>0.007064</v>
      </c>
      <c r="J399" s="10" t="n">
        <v>0.000214</v>
      </c>
      <c r="K399" s="10" t="n">
        <f aca="false">J399/I399*100</f>
        <v>3.02944507361268</v>
      </c>
      <c r="L399" s="10" t="n">
        <v>0.00012</v>
      </c>
      <c r="M399" s="10" t="n">
        <f aca="false">L399/I399*100</f>
        <v>1.69875424688562</v>
      </c>
      <c r="N399" s="10" t="n">
        <v>0.000115</v>
      </c>
      <c r="O399" s="10" t="n">
        <f aca="false">N399*100/I399</f>
        <v>1.62797281993205</v>
      </c>
      <c r="P399" s="10" t="n">
        <v>4.36E-005</v>
      </c>
      <c r="Q399" s="10" t="n">
        <f aca="false">P399/I399*100</f>
        <v>0.617214043035108</v>
      </c>
      <c r="R399" s="0" t="n">
        <f aca="false">(A399-C399)/A399</f>
        <v>0.809008482012284</v>
      </c>
      <c r="S399" s="0" t="n">
        <f aca="false">1+(1-R399)^2+2*0.938^2*D399^2*R399^2/E399</f>
        <v>1.08360995327377</v>
      </c>
      <c r="T399" s="0" t="n">
        <f aca="false">D399*E399*E399/2/PI()*137.036*137.036/0.38938/S399</f>
        <v>1830.09089212466</v>
      </c>
      <c r="U399" s="0" t="n">
        <f aca="false">PI()*R399/D399/C399</f>
        <v>18.3211813542353</v>
      </c>
      <c r="V399" s="10" t="n">
        <f aca="false">F399*T399*U399/1000</f>
        <v>10.3605929829692</v>
      </c>
    </row>
    <row r="400" customFormat="false" ht="15" hidden="false" customHeight="false" outlineLevel="0" collapsed="false">
      <c r="A400" s="0" t="n">
        <v>3.419</v>
      </c>
      <c r="B400" s="0" t="n">
        <v>41.156</v>
      </c>
      <c r="C400" s="0" t="n">
        <v>0.659</v>
      </c>
      <c r="D400" s="0" t="n">
        <v>0.21494</v>
      </c>
      <c r="E400" s="0" t="n">
        <v>1.1133</v>
      </c>
      <c r="F400" s="0" t="n">
        <v>0.311</v>
      </c>
      <c r="G400" s="0" t="n">
        <v>4.946</v>
      </c>
      <c r="H400" s="10" t="n">
        <v>0.0002014</v>
      </c>
      <c r="I400" s="10" t="n">
        <v>0.00734</v>
      </c>
      <c r="J400" s="10" t="n">
        <v>0.000216</v>
      </c>
      <c r="K400" s="10" t="n">
        <f aca="false">J400/I400*100</f>
        <v>2.94277929155313</v>
      </c>
      <c r="L400" s="10" t="n">
        <v>0.000123</v>
      </c>
      <c r="M400" s="10" t="n">
        <f aca="false">L400/I400*100</f>
        <v>1.67574931880109</v>
      </c>
      <c r="N400" s="10" t="n">
        <v>0.000113</v>
      </c>
      <c r="O400" s="10" t="n">
        <f aca="false">N400*100/I400</f>
        <v>1.53950953678474</v>
      </c>
      <c r="P400" s="10" t="n">
        <v>3.74E-005</v>
      </c>
      <c r="Q400" s="10" t="n">
        <f aca="false">P400/I400*100</f>
        <v>0.509536784741144</v>
      </c>
      <c r="R400" s="0" t="n">
        <f aca="false">(A400-C400)/A400</f>
        <v>0.807253582918982</v>
      </c>
      <c r="S400" s="0" t="n">
        <f aca="false">1+(1-R400)^2+2*0.938^2*D400^2*R400^2/E400</f>
        <v>1.08473704046768</v>
      </c>
      <c r="T400" s="0" t="n">
        <f aca="false">D400*E400*E400/2/PI()*137.036*137.036/0.38938/S400</f>
        <v>1885.09408182434</v>
      </c>
      <c r="U400" s="0" t="n">
        <f aca="false">PI()*R400/D400/C400</f>
        <v>17.9042937605082</v>
      </c>
      <c r="V400" s="10" t="n">
        <f aca="false">F400*T400*U400/1000</f>
        <v>10.4966475224325</v>
      </c>
    </row>
    <row r="401" customFormat="false" ht="15" hidden="false" customHeight="false" outlineLevel="0" collapsed="false">
      <c r="A401" s="0" t="n">
        <v>3.419</v>
      </c>
      <c r="B401" s="0" t="n">
        <v>41.156</v>
      </c>
      <c r="C401" s="0" t="n">
        <v>0.665</v>
      </c>
      <c r="D401" s="0" t="n">
        <v>0.21744</v>
      </c>
      <c r="E401" s="0" t="n">
        <v>1.1237</v>
      </c>
      <c r="F401" s="0" t="n">
        <v>0.314</v>
      </c>
      <c r="G401" s="0" t="n">
        <v>4.925</v>
      </c>
      <c r="H401" s="10" t="n">
        <v>0.0002011</v>
      </c>
      <c r="I401" s="10" t="n">
        <v>0.006936</v>
      </c>
      <c r="J401" s="10" t="n">
        <v>0.000214</v>
      </c>
      <c r="K401" s="10" t="n">
        <f aca="false">J401/I401*100</f>
        <v>3.08535178777393</v>
      </c>
      <c r="L401" s="10" t="n">
        <v>0.000117</v>
      </c>
      <c r="M401" s="10" t="n">
        <f aca="false">L401/I401*100</f>
        <v>1.68685121107266</v>
      </c>
      <c r="N401" s="10" t="n">
        <v>0.000388</v>
      </c>
      <c r="O401" s="10" t="n">
        <f aca="false">N401*100/I401</f>
        <v>5.59400230680508</v>
      </c>
      <c r="P401" s="10" t="n">
        <v>3.74E-005</v>
      </c>
      <c r="Q401" s="10" t="n">
        <f aca="false">P401/I401*100</f>
        <v>0.53921568627451</v>
      </c>
      <c r="R401" s="0" t="n">
        <f aca="false">(A401-C401)/A401</f>
        <v>0.80549868382568</v>
      </c>
      <c r="S401" s="0" t="n">
        <f aca="false">1+(1-R401)^2+2*0.938^2*D401^2*R401^2/E401</f>
        <v>1.08586974896489</v>
      </c>
      <c r="T401" s="0" t="n">
        <f aca="false">D401*E401*E401/2/PI()*137.036*137.036/0.38938/S401</f>
        <v>1940.78892069841</v>
      </c>
      <c r="U401" s="0" t="n">
        <f aca="false">PI()*R401/D401/C401</f>
        <v>17.5006275870623</v>
      </c>
      <c r="V401" s="10" t="n">
        <f aca="false">F401*T401*U401/1000</f>
        <v>10.6650175756392</v>
      </c>
    </row>
    <row r="402" customFormat="false" ht="15" hidden="false" customHeight="false" outlineLevel="0" collapsed="false">
      <c r="A402" s="0" t="n">
        <v>3.419</v>
      </c>
      <c r="B402" s="0" t="n">
        <v>52.166</v>
      </c>
      <c r="C402" s="0" t="n">
        <v>0.572</v>
      </c>
      <c r="D402" s="0" t="n">
        <v>0.28323</v>
      </c>
      <c r="E402" s="0" t="n">
        <v>1.513</v>
      </c>
      <c r="F402" s="0" t="n">
        <v>0.247</v>
      </c>
      <c r="G402" s="0" t="n">
        <v>4.709</v>
      </c>
      <c r="H402" s="10" t="n">
        <v>0.0001108</v>
      </c>
      <c r="I402" s="10" t="n">
        <v>0.002965</v>
      </c>
      <c r="J402" s="10" t="n">
        <v>5.66E-005</v>
      </c>
      <c r="K402" s="10" t="n">
        <f aca="false">J402/I402*100</f>
        <v>1.90893760539629</v>
      </c>
      <c r="L402" s="10" t="n">
        <v>4.97E-005</v>
      </c>
      <c r="M402" s="10" t="n">
        <f aca="false">L402/I402*100</f>
        <v>1.67622259696459</v>
      </c>
      <c r="N402" s="10" t="n">
        <v>5.69E-005</v>
      </c>
      <c r="O402" s="10" t="n">
        <f aca="false">N402*100/I402</f>
        <v>1.91905564924115</v>
      </c>
      <c r="P402" s="10" t="n">
        <v>1.89E-005</v>
      </c>
      <c r="Q402" s="10" t="n">
        <f aca="false">P402/I402*100</f>
        <v>0.63743676222597</v>
      </c>
      <c r="R402" s="0" t="n">
        <f aca="false">(A402-C402)/A402</f>
        <v>0.832699619771863</v>
      </c>
      <c r="S402" s="0" t="n">
        <f aca="false">1+(1-R402)^2+2*0.938^2*D402^2*R402^2/E402</f>
        <v>1.09268162635237</v>
      </c>
      <c r="T402" s="0" t="n">
        <f aca="false">D402*E402*E402/2/PI()*137.036*137.036/0.38938/S402</f>
        <v>4554.48530901136</v>
      </c>
      <c r="U402" s="0" t="n">
        <f aca="false">PI()*R402/D402/C402</f>
        <v>16.1474131708563</v>
      </c>
      <c r="V402" s="10" t="n">
        <f aca="false">F402*T402*U402/1000</f>
        <v>18.1651595481048</v>
      </c>
    </row>
    <row r="403" customFormat="false" ht="15" hidden="false" customHeight="false" outlineLevel="0" collapsed="false">
      <c r="A403" s="0" t="n">
        <v>3.419</v>
      </c>
      <c r="B403" s="0" t="n">
        <v>52.166</v>
      </c>
      <c r="C403" s="0" t="n">
        <v>0.578</v>
      </c>
      <c r="D403" s="0" t="n">
        <v>0.28692</v>
      </c>
      <c r="E403" s="0" t="n">
        <v>1.5294</v>
      </c>
      <c r="F403" s="0" t="n">
        <v>0.25</v>
      </c>
      <c r="G403" s="0" t="n">
        <v>4.681</v>
      </c>
      <c r="H403" s="10" t="n">
        <v>0.0001104</v>
      </c>
      <c r="I403" s="10" t="n">
        <v>0.003026</v>
      </c>
      <c r="J403" s="10" t="n">
        <v>5.76E-005</v>
      </c>
      <c r="K403" s="10" t="n">
        <f aca="false">J403/I403*100</f>
        <v>1.9035029742234</v>
      </c>
      <c r="L403" s="10" t="n">
        <v>5.01E-005</v>
      </c>
      <c r="M403" s="10" t="n">
        <f aca="false">L403/I403*100</f>
        <v>1.65565102445473</v>
      </c>
      <c r="N403" s="10" t="n">
        <v>5.66E-005</v>
      </c>
      <c r="O403" s="10" t="n">
        <f aca="false">N403*100/I403</f>
        <v>1.87045604758757</v>
      </c>
      <c r="P403" s="10" t="n">
        <v>1.26E-005</v>
      </c>
      <c r="Q403" s="10" t="n">
        <f aca="false">P403/I403*100</f>
        <v>0.416391275611368</v>
      </c>
      <c r="R403" s="0" t="n">
        <f aca="false">(A403-C403)/A403</f>
        <v>0.830944720678561</v>
      </c>
      <c r="S403" s="0" t="n">
        <f aca="false">1+(1-R403)^2+2*0.938^2*D403^2*R403^2/E403</f>
        <v>1.09398010135042</v>
      </c>
      <c r="T403" s="0" t="n">
        <f aca="false">D403*E403*E403/2/PI()*137.036*137.036/0.38938/S403</f>
        <v>4708.79093649952</v>
      </c>
      <c r="U403" s="0" t="n">
        <f aca="false">PI()*R403/D403/C403</f>
        <v>15.7410371917023</v>
      </c>
      <c r="V403" s="10" t="n">
        <f aca="false">F403*T403*U403/1000</f>
        <v>18.5303133148475</v>
      </c>
    </row>
    <row r="404" customFormat="false" ht="15" hidden="false" customHeight="false" outlineLevel="0" collapsed="false">
      <c r="A404" s="0" t="n">
        <v>3.419</v>
      </c>
      <c r="B404" s="0" t="n">
        <v>52.166</v>
      </c>
      <c r="C404" s="0" t="n">
        <v>0.585</v>
      </c>
      <c r="D404" s="0" t="n">
        <v>0.29062</v>
      </c>
      <c r="E404" s="0" t="n">
        <v>1.5457</v>
      </c>
      <c r="F404" s="0" t="n">
        <v>0.252</v>
      </c>
      <c r="G404" s="0" t="n">
        <v>4.653</v>
      </c>
      <c r="H404" s="10" t="n">
        <v>0.0001099</v>
      </c>
      <c r="I404" s="10" t="n">
        <v>0.002993</v>
      </c>
      <c r="J404" s="10" t="n">
        <v>5.76E-005</v>
      </c>
      <c r="K404" s="10" t="n">
        <f aca="false">J404/I404*100</f>
        <v>1.92449047778149</v>
      </c>
      <c r="L404" s="10" t="n">
        <v>4.93E-005</v>
      </c>
      <c r="M404" s="10" t="n">
        <f aca="false">L404/I404*100</f>
        <v>1.64717674574006</v>
      </c>
      <c r="N404" s="10" t="n">
        <v>5.69E-005</v>
      </c>
      <c r="O404" s="10" t="n">
        <f aca="false">N404*100/I404</f>
        <v>1.90110257266956</v>
      </c>
      <c r="P404" s="10" t="n">
        <v>6.29E-006</v>
      </c>
      <c r="Q404" s="10" t="n">
        <f aca="false">P404/I404*100</f>
        <v>0.21015703307718</v>
      </c>
      <c r="R404" s="0" t="n">
        <f aca="false">(A404-C404)/A404</f>
        <v>0.828897338403042</v>
      </c>
      <c r="S404" s="0" t="n">
        <f aca="false">1+(1-R404)^2+2*0.938^2*D404^2*R404^2/E404</f>
        <v>1.09533982981502</v>
      </c>
      <c r="T404" s="0" t="n">
        <f aca="false">D404*E404*E404/2/PI()*137.036*137.036/0.38938/S404</f>
        <v>4865.67245147067</v>
      </c>
      <c r="U404" s="0" t="n">
        <f aca="false">PI()*R404/D404/C404</f>
        <v>15.3168427353199</v>
      </c>
      <c r="V404" s="10" t="n">
        <f aca="false">F404*T404*U404/1000</f>
        <v>18.7807384146702</v>
      </c>
    </row>
    <row r="405" customFormat="false" ht="15" hidden="false" customHeight="false" outlineLevel="0" collapsed="false">
      <c r="A405" s="0" t="n">
        <v>3.419</v>
      </c>
      <c r="B405" s="0" t="n">
        <v>52.166</v>
      </c>
      <c r="C405" s="0" t="n">
        <v>0.591</v>
      </c>
      <c r="D405" s="0" t="n">
        <v>0.29433</v>
      </c>
      <c r="E405" s="0" t="n">
        <v>1.5621</v>
      </c>
      <c r="F405" s="0" t="n">
        <v>0.254</v>
      </c>
      <c r="G405" s="0" t="n">
        <v>4.625</v>
      </c>
      <c r="H405" s="10" t="n">
        <v>0.0001095</v>
      </c>
      <c r="I405" s="10" t="n">
        <v>0.002862</v>
      </c>
      <c r="J405" s="10" t="n">
        <v>5.61E-005</v>
      </c>
      <c r="K405" s="10" t="n">
        <f aca="false">J405/I405*100</f>
        <v>1.9601677148847</v>
      </c>
      <c r="L405" s="10" t="n">
        <v>4.69E-005</v>
      </c>
      <c r="M405" s="10" t="n">
        <f aca="false">L405/I405*100</f>
        <v>1.638714185884</v>
      </c>
      <c r="N405" s="10" t="n">
        <v>5.7E-005</v>
      </c>
      <c r="O405" s="10" t="n">
        <f aca="false">N405*100/I405</f>
        <v>1.9916142557652</v>
      </c>
      <c r="P405" s="10" t="n">
        <v>6.29E-006</v>
      </c>
      <c r="Q405" s="10" t="n">
        <f aca="false">P405/I405*100</f>
        <v>0.219776380153739</v>
      </c>
      <c r="R405" s="0" t="n">
        <f aca="false">(A405-C405)/A405</f>
        <v>0.82714243930974</v>
      </c>
      <c r="S405" s="0" t="n">
        <f aca="false">1+(1-R405)^2+2*0.938^2*D405^2*R405^2/E405</f>
        <v>1.09664591330345</v>
      </c>
      <c r="T405" s="0" t="n">
        <f aca="false">D405*E405*E405/2/PI()*137.036*137.036/0.38938/S405</f>
        <v>5026.91576866191</v>
      </c>
      <c r="U405" s="0" t="n">
        <f aca="false">PI()*R405/D405/C405</f>
        <v>14.9385403920207</v>
      </c>
      <c r="V405" s="10" t="n">
        <f aca="false">F405*T405*U405/1000</f>
        <v>19.0740752013902</v>
      </c>
    </row>
    <row r="406" customFormat="false" ht="15" hidden="false" customHeight="false" outlineLevel="0" collapsed="false">
      <c r="A406" s="0" t="n">
        <v>3.419</v>
      </c>
      <c r="B406" s="0" t="n">
        <v>52.166</v>
      </c>
      <c r="C406" s="0" t="n">
        <v>0.597</v>
      </c>
      <c r="D406" s="0" t="n">
        <v>0.29807</v>
      </c>
      <c r="E406" s="0" t="n">
        <v>1.5784</v>
      </c>
      <c r="F406" s="0" t="n">
        <v>0.257</v>
      </c>
      <c r="G406" s="0" t="n">
        <v>4.597</v>
      </c>
      <c r="H406" s="10" t="n">
        <v>0.000109</v>
      </c>
      <c r="I406" s="10" t="n">
        <v>0.002882</v>
      </c>
      <c r="J406" s="10" t="n">
        <v>5.56E-005</v>
      </c>
      <c r="K406" s="10" t="n">
        <f aca="false">J406/I406*100</f>
        <v>1.92921582234559</v>
      </c>
      <c r="L406" s="10" t="n">
        <v>4.71E-005</v>
      </c>
      <c r="M406" s="10" t="n">
        <f aca="false">L406/I406*100</f>
        <v>1.63428174878557</v>
      </c>
      <c r="N406" s="10" t="n">
        <v>5.07E-005</v>
      </c>
      <c r="O406" s="10" t="n">
        <f aca="false">N406*100/I406</f>
        <v>1.75919500346981</v>
      </c>
      <c r="P406" s="10" t="n">
        <v>6.29E-006</v>
      </c>
      <c r="Q406" s="10" t="n">
        <f aca="false">P406/I406*100</f>
        <v>0.21825121443442</v>
      </c>
      <c r="R406" s="0" t="n">
        <f aca="false">(A406-C406)/A406</f>
        <v>0.825387540216438</v>
      </c>
      <c r="S406" s="0" t="n">
        <f aca="false">1+(1-R406)^2+2*0.938^2*D406^2*R406^2/E406</f>
        <v>1.09796887074761</v>
      </c>
      <c r="T406" s="0" t="n">
        <f aca="false">D406*E406*E406/2/PI()*137.036*137.036/0.38938/S406</f>
        <v>5191.32504547414</v>
      </c>
      <c r="U406" s="0" t="n">
        <f aca="false">PI()*R406/D406/C406</f>
        <v>14.5718664598673</v>
      </c>
      <c r="V406" s="10" t="n">
        <f aca="false">F406*T406*U406/1000</f>
        <v>19.4413548952903</v>
      </c>
    </row>
    <row r="407" customFormat="false" ht="15" hidden="false" customHeight="false" outlineLevel="0" collapsed="false">
      <c r="A407" s="0" t="n">
        <v>3.419</v>
      </c>
      <c r="B407" s="0" t="n">
        <v>52.166</v>
      </c>
      <c r="C407" s="0" t="n">
        <v>0.603</v>
      </c>
      <c r="D407" s="0" t="n">
        <v>0.30182</v>
      </c>
      <c r="E407" s="0" t="n">
        <v>1.5948</v>
      </c>
      <c r="F407" s="0" t="n">
        <v>0.259</v>
      </c>
      <c r="G407" s="0" t="n">
        <v>4.569</v>
      </c>
      <c r="H407" s="10" t="n">
        <v>0.0001085</v>
      </c>
      <c r="I407" s="10" t="n">
        <v>0.002837</v>
      </c>
      <c r="J407" s="10" t="n">
        <v>5.51E-005</v>
      </c>
      <c r="K407" s="10" t="n">
        <f aca="false">J407/I407*100</f>
        <v>1.94219245682059</v>
      </c>
      <c r="L407" s="10" t="n">
        <v>4.62E-005</v>
      </c>
      <c r="M407" s="10" t="n">
        <f aca="false">L407/I407*100</f>
        <v>1.62848078956644</v>
      </c>
      <c r="N407" s="10" t="n">
        <v>5.67E-005</v>
      </c>
      <c r="O407" s="10" t="n">
        <f aca="false">N407*100/I407</f>
        <v>1.99859005992245</v>
      </c>
      <c r="P407" s="10" t="n">
        <v>6.29E-006</v>
      </c>
      <c r="Q407" s="10" t="n">
        <f aca="false">P407/I407*100</f>
        <v>0.221713077194219</v>
      </c>
      <c r="R407" s="0" t="n">
        <f aca="false">(A407-C407)/A407</f>
        <v>0.823632641123135</v>
      </c>
      <c r="S407" s="0" t="n">
        <f aca="false">1+(1-R407)^2+2*0.938^2*D407^2*R407^2/E407</f>
        <v>1.09929103081494</v>
      </c>
      <c r="T407" s="0" t="n">
        <f aca="false">D407*E407*E407/2/PI()*137.036*137.036/0.38938/S407</f>
        <v>5359.98558540589</v>
      </c>
      <c r="U407" s="0" t="n">
        <f aca="false">PI()*R407/D407/C407</f>
        <v>14.2173316847894</v>
      </c>
      <c r="V407" s="10" t="n">
        <f aca="false">F407*T407*U407/1000</f>
        <v>19.7370154593921</v>
      </c>
    </row>
    <row r="408" customFormat="false" ht="15" hidden="false" customHeight="false" outlineLevel="0" collapsed="false">
      <c r="A408" s="0" t="n">
        <v>3.419</v>
      </c>
      <c r="B408" s="0" t="n">
        <v>52.166</v>
      </c>
      <c r="C408" s="0" t="n">
        <v>0.609</v>
      </c>
      <c r="D408" s="0" t="n">
        <v>0.30559</v>
      </c>
      <c r="E408" s="0" t="n">
        <v>1.6111</v>
      </c>
      <c r="F408" s="0" t="n">
        <v>0.261</v>
      </c>
      <c r="G408" s="0" t="n">
        <v>4.541</v>
      </c>
      <c r="H408" s="10" t="n">
        <v>0.000108</v>
      </c>
      <c r="I408" s="10" t="n">
        <v>0.002823</v>
      </c>
      <c r="J408" s="10" t="n">
        <v>5.51E-005</v>
      </c>
      <c r="K408" s="10" t="n">
        <f aca="false">J408/I408*100</f>
        <v>1.95182430038966</v>
      </c>
      <c r="L408" s="10" t="n">
        <v>4.57E-005</v>
      </c>
      <c r="M408" s="10" t="n">
        <f aca="false">L408/I408*100</f>
        <v>1.61884520014169</v>
      </c>
      <c r="N408" s="10" t="n">
        <v>5.7E-005</v>
      </c>
      <c r="O408" s="10" t="n">
        <f aca="false">N408*100/I408</f>
        <v>2.01912858660999</v>
      </c>
      <c r="P408" s="10" t="n">
        <v>1.26E-005</v>
      </c>
      <c r="Q408" s="10" t="n">
        <f aca="false">P408/I408*100</f>
        <v>0.446333687566419</v>
      </c>
      <c r="R408" s="0" t="n">
        <f aca="false">(A408-C408)/A408</f>
        <v>0.821877742029833</v>
      </c>
      <c r="S408" s="0" t="n">
        <f aca="false">1+(1-R408)^2+2*0.938^2*D408^2*R408^2/E408</f>
        <v>1.10062542372164</v>
      </c>
      <c r="T408" s="0" t="n">
        <f aca="false">D408*E408*E408/2/PI()*137.036*137.036/0.38938/S408</f>
        <v>5531.7230768994</v>
      </c>
      <c r="U408" s="0" t="n">
        <f aca="false">PI()*R408/D408/C408</f>
        <v>13.8739671129051</v>
      </c>
      <c r="V408" s="10" t="n">
        <f aca="false">F408*T408*U408/1000</f>
        <v>20.0309523961627</v>
      </c>
    </row>
    <row r="409" customFormat="false" ht="15" hidden="false" customHeight="false" outlineLevel="0" collapsed="false">
      <c r="A409" s="0" t="n">
        <v>3.419</v>
      </c>
      <c r="B409" s="0" t="n">
        <v>52.166</v>
      </c>
      <c r="C409" s="0" t="n">
        <v>0.616</v>
      </c>
      <c r="D409" s="0" t="n">
        <v>0.30937</v>
      </c>
      <c r="E409" s="0" t="n">
        <v>1.6275</v>
      </c>
      <c r="F409" s="0" t="n">
        <v>0.264</v>
      </c>
      <c r="G409" s="0" t="n">
        <v>4.514</v>
      </c>
      <c r="H409" s="10" t="n">
        <v>0.0001075</v>
      </c>
      <c r="I409" s="10" t="n">
        <v>0.002661</v>
      </c>
      <c r="J409" s="10" t="n">
        <v>5.31E-005</v>
      </c>
      <c r="K409" s="10" t="n">
        <f aca="false">J409/I409*100</f>
        <v>1.99549041713642</v>
      </c>
      <c r="L409" s="10" t="n">
        <v>4.32E-005</v>
      </c>
      <c r="M409" s="10" t="n">
        <f aca="false">L409/I409*100</f>
        <v>1.62344983089064</v>
      </c>
      <c r="N409" s="10" t="n">
        <v>5.19E-005</v>
      </c>
      <c r="O409" s="10" t="n">
        <f aca="false">N409*100/I409</f>
        <v>1.95039458850056</v>
      </c>
      <c r="P409" s="10" t="n">
        <v>6.3E-006</v>
      </c>
      <c r="Q409" s="10" t="n">
        <f aca="false">P409/I409*100</f>
        <v>0.236753100338219</v>
      </c>
      <c r="R409" s="0" t="n">
        <f aca="false">(A409-C409)/A409</f>
        <v>0.819830359754314</v>
      </c>
      <c r="S409" s="0" t="n">
        <f aca="false">1+(1-R409)^2+2*0.938^2*D409^2*R409^2/E409</f>
        <v>1.10201461123762</v>
      </c>
      <c r="T409" s="0" t="n">
        <f aca="false">D409*E409*E409/2/PI()*137.036*137.036/0.38938/S409</f>
        <v>5707.53622560456</v>
      </c>
      <c r="U409" s="0" t="n">
        <f aca="false">PI()*R409/D409/C409</f>
        <v>13.5149660841641</v>
      </c>
      <c r="V409" s="10" t="n">
        <f aca="false">F409*T409*U409/1000</f>
        <v>20.3642098474804</v>
      </c>
    </row>
    <row r="410" customFormat="false" ht="15" hidden="false" customHeight="false" outlineLevel="0" collapsed="false">
      <c r="A410" s="0" t="n">
        <v>3.419</v>
      </c>
      <c r="B410" s="0" t="n">
        <v>52.166</v>
      </c>
      <c r="C410" s="0" t="n">
        <v>0.622</v>
      </c>
      <c r="D410" s="0" t="n">
        <v>0.31317</v>
      </c>
      <c r="E410" s="0" t="n">
        <v>1.6439</v>
      </c>
      <c r="F410" s="0" t="n">
        <v>0.266</v>
      </c>
      <c r="G410" s="0" t="n">
        <v>4.486</v>
      </c>
      <c r="H410" s="10" t="n">
        <v>0.000107</v>
      </c>
      <c r="I410" s="10" t="n">
        <v>0.002716</v>
      </c>
      <c r="J410" s="10" t="n">
        <v>5.31E-005</v>
      </c>
      <c r="K410" s="10" t="n">
        <f aca="false">J410/I410*100</f>
        <v>1.95508100147275</v>
      </c>
      <c r="L410" s="10" t="n">
        <v>4.36E-005</v>
      </c>
      <c r="M410" s="10" t="n">
        <f aca="false">L410/I410*100</f>
        <v>1.60530191458027</v>
      </c>
      <c r="N410" s="10" t="n">
        <v>5.2E-005</v>
      </c>
      <c r="O410" s="10" t="n">
        <f aca="false">N410*100/I410</f>
        <v>1.91458026509573</v>
      </c>
      <c r="P410" s="10" t="n">
        <v>6.3E-006</v>
      </c>
      <c r="Q410" s="10" t="n">
        <f aca="false">P410/I410*100</f>
        <v>0.231958762886598</v>
      </c>
      <c r="R410" s="0" t="n">
        <f aca="false">(A410-C410)/A410</f>
        <v>0.818075460661012</v>
      </c>
      <c r="S410" s="0" t="n">
        <f aca="false">1+(1-R410)^2+2*0.938^2*D410^2*R410^2/E410</f>
        <v>1.10335640329428</v>
      </c>
      <c r="T410" s="0" t="n">
        <f aca="false">D410*E410*E410/2/PI()*137.036*137.036/0.38938/S410</f>
        <v>5887.5005540216</v>
      </c>
      <c r="U410" s="0" t="n">
        <f aca="false">PI()*R410/D410/C410</f>
        <v>13.1938852093765</v>
      </c>
      <c r="V410" s="10" t="n">
        <f aca="false">F410*T410*U410/1000</f>
        <v>20.6626157236539</v>
      </c>
    </row>
    <row r="411" customFormat="false" ht="15" hidden="false" customHeight="false" outlineLevel="0" collapsed="false">
      <c r="A411" s="0" t="n">
        <v>3.419</v>
      </c>
      <c r="B411" s="0" t="n">
        <v>52.166</v>
      </c>
      <c r="C411" s="0" t="n">
        <v>0.628</v>
      </c>
      <c r="D411" s="0" t="n">
        <v>0.31699</v>
      </c>
      <c r="E411" s="0" t="n">
        <v>1.6602</v>
      </c>
      <c r="F411" s="0" t="n">
        <v>0.268</v>
      </c>
      <c r="G411" s="0" t="n">
        <v>4.458</v>
      </c>
      <c r="H411" s="10" t="n">
        <v>0.0001065</v>
      </c>
      <c r="I411" s="10" t="n">
        <v>0.002642</v>
      </c>
      <c r="J411" s="10" t="n">
        <v>5.26E-005</v>
      </c>
      <c r="K411" s="10" t="n">
        <f aca="false">J411/I411*100</f>
        <v>1.99091597274792</v>
      </c>
      <c r="L411" s="10" t="n">
        <v>4.24E-005</v>
      </c>
      <c r="M411" s="10" t="n">
        <f aca="false">L411/I411*100</f>
        <v>1.60484481453444</v>
      </c>
      <c r="N411" s="10" t="n">
        <v>5.08E-005</v>
      </c>
      <c r="O411" s="10" t="n">
        <f aca="false">N411*100/I411</f>
        <v>1.92278576835731</v>
      </c>
      <c r="P411" s="10" t="n">
        <v>6.3E-006</v>
      </c>
      <c r="Q411" s="10" t="n">
        <f aca="false">P411/I411*100</f>
        <v>0.238455715367146</v>
      </c>
      <c r="R411" s="0" t="n">
        <f aca="false">(A411-C411)/A411</f>
        <v>0.81632056156771</v>
      </c>
      <c r="S411" s="0" t="n">
        <f aca="false">1+(1-R411)^2+2*0.938^2*D411^2*R411^2/E411</f>
        <v>1.1047102691468</v>
      </c>
      <c r="T411" s="0" t="n">
        <f aca="false">D411*E411*E411/2/PI()*137.036*137.036/0.38938/S411</f>
        <v>6070.63088814893</v>
      </c>
      <c r="U411" s="0" t="n">
        <f aca="false">PI()*R411/D411/C411</f>
        <v>12.8826557810772</v>
      </c>
      <c r="V411" s="10" t="n">
        <f aca="false">F411*T411*U411/1000</f>
        <v>20.9591672924073</v>
      </c>
    </row>
    <row r="412" customFormat="false" ht="15" hidden="false" customHeight="false" outlineLevel="0" collapsed="false">
      <c r="A412" s="0" t="n">
        <v>3.419</v>
      </c>
      <c r="B412" s="0" t="n">
        <v>52.166</v>
      </c>
      <c r="C412" s="0" t="n">
        <v>0.634</v>
      </c>
      <c r="D412" s="0" t="n">
        <v>0.32082</v>
      </c>
      <c r="E412" s="0" t="n">
        <v>1.6766</v>
      </c>
      <c r="F412" s="0" t="n">
        <v>0.271</v>
      </c>
      <c r="G412" s="0" t="n">
        <v>4.43</v>
      </c>
      <c r="H412" s="10" t="n">
        <v>0.000106</v>
      </c>
      <c r="I412" s="10" t="n">
        <v>0.00251</v>
      </c>
      <c r="J412" s="10" t="n">
        <v>5.16E-005</v>
      </c>
      <c r="K412" s="10" t="n">
        <f aca="false">J412/I412*100</f>
        <v>2.05577689243028</v>
      </c>
      <c r="L412" s="10" t="n">
        <v>4.05E-005</v>
      </c>
      <c r="M412" s="10" t="n">
        <f aca="false">L412/I412*100</f>
        <v>1.61354581673307</v>
      </c>
      <c r="N412" s="10" t="n">
        <v>5.2E-005</v>
      </c>
      <c r="O412" s="10" t="n">
        <f aca="false">N412*100/I412</f>
        <v>2.07171314741036</v>
      </c>
      <c r="P412" s="10" t="n">
        <v>6.3E-006</v>
      </c>
      <c r="Q412" s="10" t="n">
        <f aca="false">P412/I412*100</f>
        <v>0.250996015936255</v>
      </c>
      <c r="R412" s="0" t="n">
        <f aca="false">(A412-C412)/A412</f>
        <v>0.814565662474408</v>
      </c>
      <c r="S412" s="0" t="n">
        <f aca="false">1+(1-R412)^2+2*0.938^2*D412^2*R412^2/E412</f>
        <v>1.10606313401844</v>
      </c>
      <c r="T412" s="0" t="n">
        <f aca="false">D412*E412*E412/2/PI()*137.036*137.036/0.38938/S412</f>
        <v>6258.29856901967</v>
      </c>
      <c r="U412" s="0" t="n">
        <f aca="false">PI()*R412/D412/C412</f>
        <v>12.5812930720318</v>
      </c>
      <c r="V412" s="10" t="n">
        <f aca="false">F412*T412*U412/1000</f>
        <v>21.3378593642898</v>
      </c>
    </row>
    <row r="413" customFormat="false" ht="15" hidden="false" customHeight="false" outlineLevel="0" collapsed="false">
      <c r="A413" s="0" t="n">
        <v>3.419</v>
      </c>
      <c r="B413" s="0" t="n">
        <v>52.166</v>
      </c>
      <c r="C413" s="0" t="n">
        <v>0.64</v>
      </c>
      <c r="D413" s="0" t="n">
        <v>0.32467</v>
      </c>
      <c r="E413" s="0" t="n">
        <v>1.6929</v>
      </c>
      <c r="F413" s="0" t="n">
        <v>0.273</v>
      </c>
      <c r="G413" s="0" t="n">
        <v>4.402</v>
      </c>
      <c r="H413" s="10" t="n">
        <v>0.0001055</v>
      </c>
      <c r="I413" s="10" t="n">
        <v>0.002621</v>
      </c>
      <c r="J413" s="10" t="n">
        <v>5.21E-005</v>
      </c>
      <c r="K413" s="10" t="n">
        <f aca="false">J413/I413*100</f>
        <v>1.98779091949638</v>
      </c>
      <c r="L413" s="10" t="n">
        <v>4.15E-005</v>
      </c>
      <c r="M413" s="10" t="n">
        <f aca="false">L413/I413*100</f>
        <v>1.58336512781381</v>
      </c>
      <c r="N413" s="10" t="n">
        <v>5.08E-005</v>
      </c>
      <c r="O413" s="10" t="n">
        <f aca="false">N413*100/I413</f>
        <v>1.9381915299504</v>
      </c>
      <c r="P413" s="10" t="n">
        <v>0</v>
      </c>
      <c r="Q413" s="10" t="n">
        <f aca="false">P413/I413*100</f>
        <v>0</v>
      </c>
      <c r="R413" s="0" t="n">
        <f aca="false">(A413-C413)/A413</f>
        <v>0.812810763381106</v>
      </c>
      <c r="S413" s="0" t="n">
        <f aca="false">1+(1-R413)^2+2*0.938^2*D413^2*R413^2/E413</f>
        <v>1.1074279776019</v>
      </c>
      <c r="T413" s="0" t="n">
        <f aca="false">D413*E413*E413/2/PI()*137.036*137.036/0.38938/S413</f>
        <v>6449.18919041703</v>
      </c>
      <c r="U413" s="0" t="n">
        <f aca="false">PI()*R413/D413/C413</f>
        <v>12.2890180943188</v>
      </c>
      <c r="V413" s="10" t="n">
        <f aca="false">F413*T413*U413/1000</f>
        <v>21.6363973247386</v>
      </c>
    </row>
    <row r="414" customFormat="false" ht="15" hidden="false" customHeight="false" outlineLevel="0" collapsed="false">
      <c r="A414" s="0" t="n">
        <v>3.419</v>
      </c>
      <c r="B414" s="0" t="n">
        <v>52.166</v>
      </c>
      <c r="C414" s="0" t="n">
        <v>0.647</v>
      </c>
      <c r="D414" s="0" t="n">
        <v>0.32854</v>
      </c>
      <c r="E414" s="0" t="n">
        <v>1.7093</v>
      </c>
      <c r="F414" s="0" t="n">
        <v>0.275</v>
      </c>
      <c r="G414" s="0" t="n">
        <v>4.374</v>
      </c>
      <c r="H414" s="10" t="n">
        <v>0.000105</v>
      </c>
      <c r="I414" s="10" t="n">
        <v>0.002422</v>
      </c>
      <c r="J414" s="10" t="n">
        <v>5.06E-005</v>
      </c>
      <c r="K414" s="10" t="n">
        <f aca="false">J414/I414*100</f>
        <v>2.08918249380677</v>
      </c>
      <c r="L414" s="10" t="n">
        <v>3.87E-005</v>
      </c>
      <c r="M414" s="10" t="n">
        <f aca="false">L414/I414*100</f>
        <v>1.59785301403799</v>
      </c>
      <c r="N414" s="10" t="n">
        <v>4.46E-005</v>
      </c>
      <c r="O414" s="10" t="n">
        <f aca="false">N414*100/I414</f>
        <v>1.84145334434352</v>
      </c>
      <c r="P414" s="10" t="n">
        <v>0</v>
      </c>
      <c r="Q414" s="10" t="n">
        <f aca="false">P414/I414*100</f>
        <v>0</v>
      </c>
      <c r="R414" s="0" t="n">
        <f aca="false">(A414-C414)/A414</f>
        <v>0.810763381105586</v>
      </c>
      <c r="S414" s="0" t="n">
        <f aca="false">1+(1-R414)^2+2*0.938^2*D414^2*R414^2/E414</f>
        <v>1.108854092239</v>
      </c>
      <c r="T414" s="0" t="n">
        <f aca="false">D414*E414*E414/2/PI()*137.036*137.036/0.38938/S414</f>
        <v>6644.56068220133</v>
      </c>
      <c r="U414" s="0" t="n">
        <f aca="false">PI()*R414/D414/C414</f>
        <v>11.982611100081</v>
      </c>
      <c r="V414" s="10" t="n">
        <f aca="false">F414*T414*U414/1000</f>
        <v>21.8952763110695</v>
      </c>
    </row>
    <row r="415" customFormat="false" ht="15" hidden="false" customHeight="false" outlineLevel="0" collapsed="false">
      <c r="A415" s="0" t="n">
        <v>3.419</v>
      </c>
      <c r="B415" s="0" t="n">
        <v>52.166</v>
      </c>
      <c r="C415" s="0" t="n">
        <v>0.653</v>
      </c>
      <c r="D415" s="0" t="n">
        <v>0.33243</v>
      </c>
      <c r="E415" s="0" t="n">
        <v>1.7256</v>
      </c>
      <c r="F415" s="0" t="n">
        <v>0.277</v>
      </c>
      <c r="G415" s="0" t="n">
        <v>4.346</v>
      </c>
      <c r="H415" s="10" t="n">
        <v>0.0001045</v>
      </c>
      <c r="I415" s="10" t="n">
        <v>0.002562</v>
      </c>
      <c r="J415" s="10" t="n">
        <v>5.16E-005</v>
      </c>
      <c r="K415" s="10" t="n">
        <f aca="false">J415/I415*100</f>
        <v>2.01405152224824</v>
      </c>
      <c r="L415" s="10" t="n">
        <v>4.02E-005</v>
      </c>
      <c r="M415" s="10" t="n">
        <f aca="false">L415/I415*100</f>
        <v>1.56908665105386</v>
      </c>
      <c r="N415" s="10" t="n">
        <v>3.84E-005</v>
      </c>
      <c r="O415" s="10" t="n">
        <f aca="false">N415*100/I415</f>
        <v>1.49882903981265</v>
      </c>
      <c r="P415" s="10" t="n">
        <v>0</v>
      </c>
      <c r="Q415" s="10" t="n">
        <f aca="false">P415/I415*100</f>
        <v>0</v>
      </c>
      <c r="R415" s="0" t="n">
        <f aca="false">(A415-C415)/A415</f>
        <v>0.809008482012284</v>
      </c>
      <c r="S415" s="0" t="n">
        <f aca="false">1+(1-R415)^2+2*0.938^2*D415^2*R415^2/E415</f>
        <v>1.11023456728776</v>
      </c>
      <c r="T415" s="0" t="n">
        <f aca="false">D415*E415*E415/2/PI()*137.036*137.036/0.38938/S415</f>
        <v>6843.55191754957</v>
      </c>
      <c r="U415" s="0" t="n">
        <f aca="false">PI()*R415/D415/C415</f>
        <v>11.7081844806238</v>
      </c>
      <c r="V415" s="10" t="n">
        <f aca="false">F415*T415*U415/1000</f>
        <v>22.1947824338909</v>
      </c>
    </row>
    <row r="416" customFormat="false" ht="15" hidden="false" customHeight="false" outlineLevel="0" collapsed="false">
      <c r="A416" s="0" t="n">
        <v>3.419</v>
      </c>
      <c r="B416" s="0" t="n">
        <v>52.166</v>
      </c>
      <c r="C416" s="0" t="n">
        <v>0.659</v>
      </c>
      <c r="D416" s="0" t="n">
        <v>0.33633</v>
      </c>
      <c r="E416" s="0" t="n">
        <v>1.742</v>
      </c>
      <c r="F416" s="0" t="n">
        <v>0.28</v>
      </c>
      <c r="G416" s="0" t="n">
        <v>4.318</v>
      </c>
      <c r="H416" s="10" t="n">
        <v>0.000104</v>
      </c>
      <c r="I416" s="10" t="n">
        <v>0.002417</v>
      </c>
      <c r="J416" s="10" t="n">
        <v>5.06E-005</v>
      </c>
      <c r="K416" s="10" t="n">
        <f aca="false">J416/I416*100</f>
        <v>2.09350434422838</v>
      </c>
      <c r="L416" s="10" t="n">
        <v>3.81E-005</v>
      </c>
      <c r="M416" s="10" t="n">
        <f aca="false">L416/I416*100</f>
        <v>1.57633429871742</v>
      </c>
      <c r="N416" s="10" t="n">
        <v>4.46E-005</v>
      </c>
      <c r="O416" s="10" t="n">
        <f aca="false">N416*100/I416</f>
        <v>1.84526272238312</v>
      </c>
      <c r="P416" s="10" t="n">
        <v>6.31E-006</v>
      </c>
      <c r="Q416" s="10" t="n">
        <f aca="false">P416/I416*100</f>
        <v>0.261067438973935</v>
      </c>
      <c r="R416" s="0" t="n">
        <f aca="false">(A416-C416)/A416</f>
        <v>0.807253582918982</v>
      </c>
      <c r="S416" s="0" t="n">
        <f aca="false">1+(1-R416)^2+2*0.938^2*D416^2*R416^2/E416</f>
        <v>1.11161386745792</v>
      </c>
      <c r="T416" s="0" t="n">
        <f aca="false">D416*E416*E416/2/PI()*137.036*137.036/0.38938/S416</f>
        <v>7047.31672353366</v>
      </c>
      <c r="U416" s="0" t="n">
        <f aca="false">PI()*R416/D416/C416</f>
        <v>11.4421814910464</v>
      </c>
      <c r="V416" s="10" t="n">
        <f aca="false">F416*T416*U416/1000</f>
        <v>22.5782695531564</v>
      </c>
    </row>
    <row r="417" customFormat="false" ht="15" hidden="false" customHeight="false" outlineLevel="0" collapsed="false">
      <c r="A417" s="0" t="n">
        <v>3.419</v>
      </c>
      <c r="B417" s="0" t="n">
        <v>52.166</v>
      </c>
      <c r="C417" s="0" t="n">
        <v>0.665</v>
      </c>
      <c r="D417" s="0" t="n">
        <v>0.34025</v>
      </c>
      <c r="E417" s="0" t="n">
        <v>1.7584</v>
      </c>
      <c r="F417" s="0" t="n">
        <v>0.282</v>
      </c>
      <c r="G417" s="0" t="n">
        <v>4.29</v>
      </c>
      <c r="H417" s="10" t="n">
        <v>0.0001035</v>
      </c>
      <c r="I417" s="10" t="n">
        <v>0.002392</v>
      </c>
      <c r="J417" s="10" t="n">
        <v>5.06E-005</v>
      </c>
      <c r="K417" s="10" t="n">
        <f aca="false">J417/I417*100</f>
        <v>2.11538461538462</v>
      </c>
      <c r="L417" s="10" t="n">
        <v>3.75E-005</v>
      </c>
      <c r="M417" s="10" t="n">
        <f aca="false">L417/I417*100</f>
        <v>1.56772575250836</v>
      </c>
      <c r="N417" s="10" t="n">
        <v>3.89E-005</v>
      </c>
      <c r="O417" s="10" t="n">
        <f aca="false">N417*100/I417</f>
        <v>1.62625418060201</v>
      </c>
      <c r="P417" s="10" t="n">
        <v>6.31E-006</v>
      </c>
      <c r="Q417" s="10" t="n">
        <f aca="false">P417/I417*100</f>
        <v>0.263795986622074</v>
      </c>
      <c r="R417" s="0" t="n">
        <f aca="false">(A417-C417)/A417</f>
        <v>0.80549868382568</v>
      </c>
      <c r="S417" s="0" t="n">
        <f aca="false">1+(1-R417)^2+2*0.938^2*D417^2*R417^2/E417</f>
        <v>1.11300065556276</v>
      </c>
      <c r="T417" s="0" t="n">
        <f aca="false">D417*E417*E417/2/PI()*137.036*137.036/0.38938/S417</f>
        <v>7255.27538582086</v>
      </c>
      <c r="U417" s="0" t="n">
        <f aca="false">PI()*R417/D417/C417</f>
        <v>11.1839425790767</v>
      </c>
      <c r="V417" s="10" t="n">
        <f aca="false">F417*T417*U417/1000</f>
        <v>22.8822084935352</v>
      </c>
    </row>
    <row r="418" customFormat="false" ht="15" hidden="false" customHeight="false" outlineLevel="0" collapsed="false">
      <c r="A418" s="0" t="n">
        <v>5.648</v>
      </c>
      <c r="B418" s="0" t="n">
        <v>10.566</v>
      </c>
      <c r="C418" s="0" t="n">
        <v>0.417</v>
      </c>
      <c r="D418" s="0" t="n">
        <v>0.00814</v>
      </c>
      <c r="E418" s="0" t="n">
        <v>0.0799</v>
      </c>
      <c r="F418" s="0" t="n">
        <v>0.146</v>
      </c>
      <c r="G418" s="0" t="n">
        <v>10.619</v>
      </c>
      <c r="H418" s="10" t="n">
        <v>0.002075</v>
      </c>
      <c r="I418" s="10" t="n">
        <v>0.2033</v>
      </c>
      <c r="J418" s="10" t="n">
        <v>0.0189</v>
      </c>
      <c r="K418" s="10" t="n">
        <f aca="false">J418/I418*100</f>
        <v>9.29660600098377</v>
      </c>
      <c r="L418" s="10" t="n">
        <v>0.0142</v>
      </c>
      <c r="M418" s="10" t="n">
        <f aca="false">L418/I418*100</f>
        <v>6.98475159862273</v>
      </c>
      <c r="N418" s="10" t="n">
        <v>0.0172</v>
      </c>
      <c r="O418" s="10" t="n">
        <f aca="false">N418*100/I418</f>
        <v>8.46040334481062</v>
      </c>
      <c r="P418" s="10" t="n">
        <v>0.078</v>
      </c>
      <c r="Q418" s="10" t="n">
        <f aca="false">P418/I418*100</f>
        <v>38.3669454008854</v>
      </c>
      <c r="R418" s="0" t="n">
        <f aca="false">(A418-C418)/A418</f>
        <v>0.926168555240793</v>
      </c>
      <c r="S418" s="0" t="n">
        <f aca="false">1+(1-R418)^2+2*0.938^2*D418^2*R418^2/E418</f>
        <v>1.00670283271594</v>
      </c>
      <c r="T418" s="0" t="n">
        <f aca="false">D418*E418*E418/2/PI()*137.036*137.036/0.38938/S418</f>
        <v>0.396216457223309</v>
      </c>
      <c r="U418" s="0" t="n">
        <f aca="false">PI()*R418/D418/C418</f>
        <v>857.194636172246</v>
      </c>
      <c r="V418" s="10" t="n">
        <f aca="false">F418*T418*U418/1000</f>
        <v>0.0495866547966687</v>
      </c>
    </row>
    <row r="419" customFormat="false" ht="15" hidden="false" customHeight="false" outlineLevel="0" collapsed="false">
      <c r="A419" s="0" t="n">
        <v>5.648</v>
      </c>
      <c r="B419" s="0" t="n">
        <v>10.566</v>
      </c>
      <c r="C419" s="0" t="n">
        <v>0.422</v>
      </c>
      <c r="D419" s="0" t="n">
        <v>0.00824</v>
      </c>
      <c r="E419" s="0" t="n">
        <v>0.0808</v>
      </c>
      <c r="F419" s="0" t="n">
        <v>0.147</v>
      </c>
      <c r="G419" s="0" t="n">
        <v>10.603</v>
      </c>
      <c r="H419" s="10" t="n">
        <v>0.002077</v>
      </c>
      <c r="I419" s="10" t="n">
        <v>0.2097</v>
      </c>
      <c r="J419" s="10" t="n">
        <v>0.0189</v>
      </c>
      <c r="K419" s="10" t="n">
        <f aca="false">J419/I419*100</f>
        <v>9.01287553648069</v>
      </c>
      <c r="L419" s="10" t="n">
        <v>0.014</v>
      </c>
      <c r="M419" s="10" t="n">
        <f aca="false">L419/I419*100</f>
        <v>6.6762041010968</v>
      </c>
      <c r="N419" s="10" t="n">
        <v>0.0169</v>
      </c>
      <c r="O419" s="10" t="n">
        <f aca="false">N419*100/I419</f>
        <v>8.05913209346686</v>
      </c>
      <c r="P419" s="10" t="n">
        <v>0.076</v>
      </c>
      <c r="Q419" s="10" t="n">
        <f aca="false">P419/I419*100</f>
        <v>36.2422508345255</v>
      </c>
      <c r="R419" s="0" t="n">
        <f aca="false">(A419-C419)/A419</f>
        <v>0.92528328611898</v>
      </c>
      <c r="S419" s="0" t="n">
        <f aca="false">1+(1-R419)^2+2*0.938^2*D419^2*R419^2/E419</f>
        <v>1.0068485711956</v>
      </c>
      <c r="T419" s="0" t="n">
        <f aca="false">D419*E419*E419/2/PI()*137.036*137.036/0.38938/S419</f>
        <v>0.410111183760427</v>
      </c>
      <c r="U419" s="0" t="n">
        <f aca="false">PI()*R419/D419/C419</f>
        <v>835.958902981874</v>
      </c>
      <c r="V419" s="10" t="n">
        <f aca="false">F419*T419*U419/1000</f>
        <v>0.0503969060057137</v>
      </c>
    </row>
    <row r="420" customFormat="false" ht="15" hidden="false" customHeight="false" outlineLevel="0" collapsed="false">
      <c r="A420" s="0" t="n">
        <v>5.648</v>
      </c>
      <c r="B420" s="0" t="n">
        <v>10.566</v>
      </c>
      <c r="C420" s="0" t="n">
        <v>0.426</v>
      </c>
      <c r="D420" s="0" t="n">
        <v>0.00833</v>
      </c>
      <c r="E420" s="0" t="n">
        <v>0.0816</v>
      </c>
      <c r="F420" s="0" t="n">
        <v>0.149</v>
      </c>
      <c r="G420" s="0" t="n">
        <v>10.601</v>
      </c>
      <c r="H420" s="10" t="n">
        <v>0.002079</v>
      </c>
      <c r="I420" s="10" t="n">
        <v>0.2455</v>
      </c>
      <c r="J420" s="10" t="n">
        <v>0.0188</v>
      </c>
      <c r="K420" s="10" t="n">
        <f aca="false">J420/I420*100</f>
        <v>7.65784114052953</v>
      </c>
      <c r="L420" s="10" t="n">
        <v>0.0142</v>
      </c>
      <c r="M420" s="10" t="n">
        <f aca="false">L420/I420*100</f>
        <v>5.78411405295316</v>
      </c>
      <c r="N420" s="10" t="n">
        <v>0.0177</v>
      </c>
      <c r="O420" s="10" t="n">
        <f aca="false">N420*100/I420</f>
        <v>7.20977596741344</v>
      </c>
      <c r="P420" s="10" t="n">
        <v>0.0741</v>
      </c>
      <c r="Q420" s="10" t="n">
        <f aca="false">P420/I420*100</f>
        <v>30.183299389002</v>
      </c>
      <c r="R420" s="0" t="n">
        <f aca="false">(A420-C420)/A420</f>
        <v>0.92457507082153</v>
      </c>
      <c r="S420" s="0" t="n">
        <f aca="false">1+(1-R420)^2+2*0.938^2*D420^2*R420^2/E420</f>
        <v>1.00696806522961</v>
      </c>
      <c r="T420" s="0" t="n">
        <f aca="false">D420*E420*E420/2/PI()*137.036*137.036/0.38938/S420</f>
        <v>0.422790732237411</v>
      </c>
      <c r="U420" s="0" t="n">
        <f aca="false">PI()*R420/D420/C420</f>
        <v>818.535371947421</v>
      </c>
      <c r="V420" s="10" t="n">
        <f aca="false">F420*T420*U420/1000</f>
        <v>0.0515643062209129</v>
      </c>
    </row>
    <row r="421" customFormat="false" ht="15" hidden="false" customHeight="false" outlineLevel="0" collapsed="false">
      <c r="A421" s="0" t="n">
        <v>5.648</v>
      </c>
      <c r="B421" s="0" t="n">
        <v>10.566</v>
      </c>
      <c r="C421" s="0" t="n">
        <v>0.431</v>
      </c>
      <c r="D421" s="0" t="n">
        <v>0.00843</v>
      </c>
      <c r="E421" s="0" t="n">
        <v>0.0825</v>
      </c>
      <c r="F421" s="0" t="n">
        <v>0.15</v>
      </c>
      <c r="G421" s="0" t="n">
        <v>10.586</v>
      </c>
      <c r="H421" s="10" t="n">
        <v>0.00208</v>
      </c>
      <c r="I421" s="10" t="n">
        <v>0.2044</v>
      </c>
      <c r="J421" s="10" t="n">
        <v>0.0187</v>
      </c>
      <c r="K421" s="10" t="n">
        <f aca="false">J421/I421*100</f>
        <v>9.14872798434442</v>
      </c>
      <c r="L421" s="10" t="n">
        <v>0.0135</v>
      </c>
      <c r="M421" s="10" t="n">
        <f aca="false">L421/I421*100</f>
        <v>6.60469667318982</v>
      </c>
      <c r="N421" s="10" t="n">
        <v>0.0175</v>
      </c>
      <c r="O421" s="10" t="n">
        <f aca="false">N421*100/I421</f>
        <v>8.56164383561644</v>
      </c>
      <c r="P421" s="10" t="n">
        <v>0.0721</v>
      </c>
      <c r="Q421" s="10" t="n">
        <f aca="false">P421/I421*100</f>
        <v>35.2739726027397</v>
      </c>
      <c r="R421" s="0" t="n">
        <f aca="false">(A421-C421)/A421</f>
        <v>0.923689801699717</v>
      </c>
      <c r="S421" s="0" t="n">
        <f aca="false">1+(1-R421)^2+2*0.938^2*D421^2*R421^2/E421</f>
        <v>1.00711651626673</v>
      </c>
      <c r="T421" s="0" t="n">
        <f aca="false">D421*E421*E421/2/PI()*137.036*137.036/0.38938/S421</f>
        <v>0.437292059155415</v>
      </c>
      <c r="U421" s="0" t="n">
        <f aca="false">PI()*R421/D421/C421</f>
        <v>798.676997469441</v>
      </c>
      <c r="V421" s="10" t="n">
        <f aca="false">F421*T421*U421/1000</f>
        <v>0.0523882663235213</v>
      </c>
    </row>
    <row r="422" customFormat="false" ht="15" hidden="false" customHeight="false" outlineLevel="0" collapsed="false">
      <c r="A422" s="0" t="n">
        <v>5.648</v>
      </c>
      <c r="B422" s="0" t="n">
        <v>10.566</v>
      </c>
      <c r="C422" s="0" t="n">
        <v>0.435</v>
      </c>
      <c r="D422" s="0" t="n">
        <v>0.00852</v>
      </c>
      <c r="E422" s="0" t="n">
        <v>0.0834</v>
      </c>
      <c r="F422" s="0" t="n">
        <v>0.152</v>
      </c>
      <c r="G422" s="0" t="n">
        <v>10.583</v>
      </c>
      <c r="H422" s="10" t="n">
        <v>0.002082</v>
      </c>
      <c r="I422" s="10" t="n">
        <v>0.2372</v>
      </c>
      <c r="J422" s="10" t="n">
        <v>0.0186</v>
      </c>
      <c r="K422" s="10" t="n">
        <f aca="false">J422/I422*100</f>
        <v>7.84148397976391</v>
      </c>
      <c r="L422" s="10" t="n">
        <v>0.0137</v>
      </c>
      <c r="M422" s="10" t="n">
        <f aca="false">L422/I422*100</f>
        <v>5.77571669477234</v>
      </c>
      <c r="N422" s="10" t="n">
        <v>0.0159</v>
      </c>
      <c r="O422" s="10" t="n">
        <f aca="false">N422*100/I422</f>
        <v>6.70320404721754</v>
      </c>
      <c r="P422" s="10" t="n">
        <v>0.0707</v>
      </c>
      <c r="Q422" s="10" t="n">
        <f aca="false">P422/I422*100</f>
        <v>29.8060708263069</v>
      </c>
      <c r="R422" s="0" t="n">
        <f aca="false">(A422-C422)/A422</f>
        <v>0.922981586402266</v>
      </c>
      <c r="S422" s="0" t="n">
        <f aca="false">1+(1-R422)^2+2*0.938^2*D422^2*R422^2/E422</f>
        <v>1.00723660880456</v>
      </c>
      <c r="T422" s="0" t="n">
        <f aca="false">D422*E422*E422/2/PI()*137.036*137.036/0.38938/S422</f>
        <v>0.451602181785841</v>
      </c>
      <c r="U422" s="0" t="n">
        <f aca="false">PI()*R422/D422/C422</f>
        <v>782.373366585725</v>
      </c>
      <c r="V422" s="10" t="n">
        <f aca="false">F422*T422*U422/1000</f>
        <v>0.0537048709368295</v>
      </c>
    </row>
    <row r="423" customFormat="false" ht="15" hidden="false" customHeight="false" outlineLevel="0" collapsed="false">
      <c r="A423" s="0" t="n">
        <v>5.648</v>
      </c>
      <c r="B423" s="0" t="n">
        <v>10.566</v>
      </c>
      <c r="C423" s="0" t="n">
        <v>0.44</v>
      </c>
      <c r="D423" s="0" t="n">
        <v>0.00862</v>
      </c>
      <c r="E423" s="0" t="n">
        <v>0.0842</v>
      </c>
      <c r="F423" s="0" t="n">
        <v>0.153</v>
      </c>
      <c r="G423" s="0" t="n">
        <v>10.569</v>
      </c>
      <c r="H423" s="10" t="n">
        <v>0.002084</v>
      </c>
      <c r="I423" s="10" t="n">
        <v>0.1955</v>
      </c>
      <c r="J423" s="10" t="n">
        <v>0.0178</v>
      </c>
      <c r="K423" s="10" t="n">
        <f aca="false">J423/I423*100</f>
        <v>9.10485933503836</v>
      </c>
      <c r="L423" s="10" t="n">
        <v>0.0129</v>
      </c>
      <c r="M423" s="10" t="n">
        <f aca="false">L423/I423*100</f>
        <v>6.59846547314578</v>
      </c>
      <c r="N423" s="10" t="n">
        <v>0.0156</v>
      </c>
      <c r="O423" s="10" t="n">
        <f aca="false">N423*100/I423</f>
        <v>7.97953964194373</v>
      </c>
      <c r="P423" s="10" t="n">
        <v>0.0688</v>
      </c>
      <c r="Q423" s="10" t="n">
        <f aca="false">P423/I423*100</f>
        <v>35.1918158567775</v>
      </c>
      <c r="R423" s="0" t="n">
        <f aca="false">(A423-C423)/A423</f>
        <v>0.922096317280453</v>
      </c>
      <c r="S423" s="0" t="n">
        <f aca="false">1+(1-R423)^2+2*0.938^2*D423^2*R423^2/E423</f>
        <v>1.00738933869981</v>
      </c>
      <c r="T423" s="0" t="n">
        <f aca="false">D423*E423*E423/2/PI()*137.036*137.036/0.38938/S423</f>
        <v>0.465639630573535</v>
      </c>
      <c r="U423" s="0" t="n">
        <f aca="false">PI()*R423/D423/C423</f>
        <v>763.776370035455</v>
      </c>
      <c r="V423" s="10" t="n">
        <f aca="false">F423*T423*U423/1000</f>
        <v>0.0544136156579681</v>
      </c>
    </row>
    <row r="424" customFormat="false" ht="15" hidden="false" customHeight="false" outlineLevel="0" collapsed="false">
      <c r="A424" s="0" t="n">
        <v>5.648</v>
      </c>
      <c r="B424" s="0" t="n">
        <v>10.566</v>
      </c>
      <c r="C424" s="0" t="n">
        <v>0.444</v>
      </c>
      <c r="D424" s="0" t="n">
        <v>0.00872</v>
      </c>
      <c r="E424" s="0" t="n">
        <v>0.0851</v>
      </c>
      <c r="F424" s="0" t="n">
        <v>0.155</v>
      </c>
      <c r="G424" s="0" t="n">
        <v>10.554</v>
      </c>
      <c r="H424" s="10" t="n">
        <v>0.002086</v>
      </c>
      <c r="I424" s="10" t="n">
        <v>0.2212</v>
      </c>
      <c r="J424" s="10" t="n">
        <v>0.0178</v>
      </c>
      <c r="K424" s="10" t="n">
        <f aca="false">J424/I424*100</f>
        <v>8.04701627486438</v>
      </c>
      <c r="L424" s="10" t="n">
        <v>0.013</v>
      </c>
      <c r="M424" s="10" t="n">
        <f aca="false">L424/I424*100</f>
        <v>5.87703435804701</v>
      </c>
      <c r="N424" s="10" t="n">
        <v>0.0153</v>
      </c>
      <c r="O424" s="10" t="n">
        <f aca="false">N424*100/I424</f>
        <v>6.91681735985533</v>
      </c>
      <c r="P424" s="10" t="n">
        <v>0.067</v>
      </c>
      <c r="Q424" s="10" t="n">
        <f aca="false">P424/I424*100</f>
        <v>30.2893309222423</v>
      </c>
      <c r="R424" s="0" t="n">
        <f aca="false">(A424-C424)/A424</f>
        <v>0.921388101983003</v>
      </c>
      <c r="S424" s="0" t="n">
        <f aca="false">1+(1-R424)^2+2*0.938^2*D424^2*R424^2/E424</f>
        <v>1.00751465535589</v>
      </c>
      <c r="T424" s="0" t="n">
        <f aca="false">D424*E424*E424/2/PI()*137.036*137.036/0.38938/S424</f>
        <v>0.481105221648921</v>
      </c>
      <c r="U424" s="0" t="n">
        <f aca="false">PI()*R424/D424/C424</f>
        <v>747.640841261376</v>
      </c>
      <c r="V424" s="10" t="n">
        <f aca="false">F424*T424*U424/1000</f>
        <v>0.0557525564605702</v>
      </c>
    </row>
    <row r="425" customFormat="false" ht="15" hidden="false" customHeight="false" outlineLevel="0" collapsed="false">
      <c r="A425" s="0" t="n">
        <v>5.648</v>
      </c>
      <c r="B425" s="0" t="n">
        <v>10.566</v>
      </c>
      <c r="C425" s="0" t="n">
        <v>0.449</v>
      </c>
      <c r="D425" s="0" t="n">
        <v>0.00881</v>
      </c>
      <c r="E425" s="0" t="n">
        <v>0.086</v>
      </c>
      <c r="F425" s="0" t="n">
        <v>0.156</v>
      </c>
      <c r="G425" s="0" t="n">
        <v>10.553</v>
      </c>
      <c r="H425" s="10" t="n">
        <v>0.002088</v>
      </c>
      <c r="I425" s="10" t="n">
        <v>0.2275</v>
      </c>
      <c r="J425" s="10" t="n">
        <v>0.0176</v>
      </c>
      <c r="K425" s="10" t="n">
        <f aca="false">J425/I425*100</f>
        <v>7.73626373626374</v>
      </c>
      <c r="L425" s="10" t="n">
        <v>0.013</v>
      </c>
      <c r="M425" s="10" t="n">
        <f aca="false">L425/I425*100</f>
        <v>5.71428571428571</v>
      </c>
      <c r="N425" s="10" t="n">
        <v>0.0152</v>
      </c>
      <c r="O425" s="10" t="n">
        <f aca="false">N425*100/I425</f>
        <v>6.68131868131868</v>
      </c>
      <c r="P425" s="10" t="n">
        <v>0.0657</v>
      </c>
      <c r="Q425" s="10" t="n">
        <f aca="false">P425/I425*100</f>
        <v>28.8791208791209</v>
      </c>
      <c r="R425" s="0" t="n">
        <f aca="false">(A425-C425)/A425</f>
        <v>0.92050283286119</v>
      </c>
      <c r="S425" s="0" t="n">
        <f aca="false">1+(1-R425)^2+2*0.938^2*D425^2*R425^2/E425</f>
        <v>1.00766547183358</v>
      </c>
      <c r="T425" s="0" t="n">
        <f aca="false">D425*E425*E425/2/PI()*137.036*137.036/0.38938/S425</f>
        <v>0.496331993818043</v>
      </c>
      <c r="U425" s="0" t="n">
        <f aca="false">PI()*R425/D425/C425</f>
        <v>731.059546457206</v>
      </c>
      <c r="V425" s="10" t="n">
        <f aca="false">F425*T425*U425/1000</f>
        <v>0.0566043257976799</v>
      </c>
    </row>
    <row r="426" customFormat="false" ht="15" hidden="false" customHeight="false" outlineLevel="0" collapsed="false">
      <c r="A426" s="0" t="n">
        <v>5.648</v>
      </c>
      <c r="B426" s="0" t="n">
        <v>10.566</v>
      </c>
      <c r="C426" s="0" t="n">
        <v>0.453</v>
      </c>
      <c r="D426" s="0" t="n">
        <v>0.00891</v>
      </c>
      <c r="E426" s="0" t="n">
        <v>0.0868</v>
      </c>
      <c r="F426" s="0" t="n">
        <v>0.158</v>
      </c>
      <c r="G426" s="0" t="n">
        <v>10.539</v>
      </c>
      <c r="H426" s="10" t="n">
        <v>0.002089</v>
      </c>
      <c r="I426" s="10" t="n">
        <v>0.192</v>
      </c>
      <c r="J426" s="10" t="n">
        <v>0.0172</v>
      </c>
      <c r="K426" s="10" t="n">
        <f aca="false">J426/I426*100</f>
        <v>8.95833333333333</v>
      </c>
      <c r="L426" s="10" t="n">
        <v>0.0123</v>
      </c>
      <c r="M426" s="10" t="n">
        <f aca="false">L426/I426*100</f>
        <v>6.40625</v>
      </c>
      <c r="N426" s="10" t="n">
        <v>0.015</v>
      </c>
      <c r="O426" s="10" t="n">
        <f aca="false">N426*100/I426</f>
        <v>7.8125</v>
      </c>
      <c r="P426" s="10" t="n">
        <v>0.064</v>
      </c>
      <c r="Q426" s="10" t="n">
        <f aca="false">P426/I426*100</f>
        <v>33.3333333333333</v>
      </c>
      <c r="R426" s="0" t="n">
        <f aca="false">(A426-C426)/A426</f>
        <v>0.919794617563739</v>
      </c>
      <c r="S426" s="0" t="n">
        <f aca="false">1+(1-R426)^2+2*0.938^2*D426^2*R426^2/E426</f>
        <v>1.00779451447127</v>
      </c>
      <c r="T426" s="0" t="n">
        <f aca="false">D426*E426*E426/2/PI()*137.036*137.036/0.38938/S426</f>
        <v>0.511282586785696</v>
      </c>
      <c r="U426" s="0" t="n">
        <f aca="false">PI()*R426/D426/C426</f>
        <v>715.920552929262</v>
      </c>
      <c r="V426" s="10" t="n">
        <f aca="false">F426*T426*U426/1000</f>
        <v>0.0578339585330857</v>
      </c>
    </row>
    <row r="427" customFormat="false" ht="15" hidden="false" customHeight="false" outlineLevel="0" collapsed="false">
      <c r="A427" s="0" t="n">
        <v>5.648</v>
      </c>
      <c r="B427" s="0" t="n">
        <v>10.566</v>
      </c>
      <c r="C427" s="0" t="n">
        <v>0.458</v>
      </c>
      <c r="D427" s="0" t="n">
        <v>0.009</v>
      </c>
      <c r="E427" s="0" t="n">
        <v>0.0877</v>
      </c>
      <c r="F427" s="0" t="n">
        <v>0.159</v>
      </c>
      <c r="G427" s="0" t="n">
        <v>10.537</v>
      </c>
      <c r="H427" s="10" t="n">
        <v>0.002091</v>
      </c>
      <c r="I427" s="10" t="n">
        <v>0.2306</v>
      </c>
      <c r="J427" s="10" t="n">
        <v>0.0172</v>
      </c>
      <c r="K427" s="10" t="n">
        <f aca="false">J427/I427*100</f>
        <v>7.45880312228968</v>
      </c>
      <c r="L427" s="10" t="n">
        <v>0.0126</v>
      </c>
      <c r="M427" s="10" t="n">
        <f aca="false">L427/I427*100</f>
        <v>5.46400693842151</v>
      </c>
      <c r="N427" s="10" t="n">
        <v>0.0166</v>
      </c>
      <c r="O427" s="10" t="n">
        <f aca="false">N427*100/I427</f>
        <v>7.19861231569818</v>
      </c>
      <c r="P427" s="10" t="n">
        <v>0.0623</v>
      </c>
      <c r="Q427" s="10" t="n">
        <f aca="false">P427/I427*100</f>
        <v>27.0164787510841</v>
      </c>
      <c r="R427" s="0" t="n">
        <f aca="false">(A427-C427)/A427</f>
        <v>0.918909348441926</v>
      </c>
      <c r="S427" s="0" t="n">
        <f aca="false">1+(1-R427)^2+2*0.938^2*D427^2*R427^2/E427</f>
        <v>1.00794804867087</v>
      </c>
      <c r="T427" s="0" t="n">
        <f aca="false">D427*E427*E427/2/PI()*137.036*137.036/0.38938/S427</f>
        <v>0.527132004927957</v>
      </c>
      <c r="U427" s="0" t="n">
        <f aca="false">PI()*R427/D427/C427</f>
        <v>700.349068020412</v>
      </c>
      <c r="V427" s="10" t="n">
        <f aca="false">F427*T427*U427/1000</f>
        <v>0.0586990489316291</v>
      </c>
    </row>
    <row r="428" customFormat="false" ht="15" hidden="false" customHeight="false" outlineLevel="0" collapsed="false">
      <c r="A428" s="0" t="n">
        <v>5.648</v>
      </c>
      <c r="B428" s="0" t="n">
        <v>10.566</v>
      </c>
      <c r="C428" s="0" t="n">
        <v>0.462</v>
      </c>
      <c r="D428" s="0" t="n">
        <v>0.0091</v>
      </c>
      <c r="E428" s="0" t="n">
        <v>0.0886</v>
      </c>
      <c r="F428" s="0" t="n">
        <v>0.161</v>
      </c>
      <c r="G428" s="0" t="n">
        <v>10.524</v>
      </c>
      <c r="H428" s="10" t="n">
        <v>0.002093</v>
      </c>
      <c r="I428" s="10" t="n">
        <v>0.2534</v>
      </c>
      <c r="J428" s="10" t="n">
        <v>0.017</v>
      </c>
      <c r="K428" s="10" t="n">
        <f aca="false">J428/I428*100</f>
        <v>6.70876085240726</v>
      </c>
      <c r="L428" s="10" t="n">
        <v>0.0127</v>
      </c>
      <c r="M428" s="10" t="n">
        <f aca="false">L428/I428*100</f>
        <v>5.01183898973954</v>
      </c>
      <c r="N428" s="10" t="n">
        <v>0.0148</v>
      </c>
      <c r="O428" s="10" t="n">
        <f aca="false">N428*100/I428</f>
        <v>5.8405682715075</v>
      </c>
      <c r="P428" s="10" t="n">
        <v>0.0611</v>
      </c>
      <c r="Q428" s="10" t="n">
        <f aca="false">P428/I428*100</f>
        <v>24.1120757695343</v>
      </c>
      <c r="R428" s="0" t="n">
        <f aca="false">(A428-C428)/A428</f>
        <v>0.918201133144476</v>
      </c>
      <c r="S428" s="0" t="n">
        <f aca="false">1+(1-R428)^2+2*0.938^2*D428^2*R428^2/E428</f>
        <v>1.00807768395458</v>
      </c>
      <c r="T428" s="0" t="n">
        <f aca="false">D428*E428*E428/2/PI()*137.036*137.036/0.38938/S428</f>
        <v>0.543914545354514</v>
      </c>
      <c r="U428" s="0" t="n">
        <f aca="false">PI()*R428/D428/C428</f>
        <v>686.126714810073</v>
      </c>
      <c r="V428" s="10" t="n">
        <f aca="false">F428*T428*U428/1000</f>
        <v>0.0600842823227827</v>
      </c>
    </row>
    <row r="429" customFormat="false" ht="15" hidden="false" customHeight="false" outlineLevel="0" collapsed="false">
      <c r="A429" s="0" t="n">
        <v>5.648</v>
      </c>
      <c r="B429" s="0" t="n">
        <v>10.566</v>
      </c>
      <c r="C429" s="0" t="n">
        <v>0.467</v>
      </c>
      <c r="D429" s="0" t="n">
        <v>0.0092</v>
      </c>
      <c r="E429" s="0" t="n">
        <v>0.0894</v>
      </c>
      <c r="F429" s="0" t="n">
        <v>0.163</v>
      </c>
      <c r="G429" s="0" t="n">
        <v>10.511</v>
      </c>
      <c r="H429" s="10" t="n">
        <v>0.002095</v>
      </c>
      <c r="I429" s="10" t="n">
        <v>0.2059</v>
      </c>
      <c r="J429" s="10" t="n">
        <v>0.0166</v>
      </c>
      <c r="K429" s="10" t="n">
        <f aca="false">J429/I429*100</f>
        <v>8.06216610004857</v>
      </c>
      <c r="L429" s="10" t="n">
        <v>0.0119</v>
      </c>
      <c r="M429" s="10" t="n">
        <f aca="false">L429/I429*100</f>
        <v>5.77950461389024</v>
      </c>
      <c r="N429" s="10" t="n">
        <v>0.0165</v>
      </c>
      <c r="O429" s="10" t="n">
        <f aca="false">N429*100/I429</f>
        <v>8.01359883438563</v>
      </c>
      <c r="P429" s="10" t="n">
        <v>0.0595</v>
      </c>
      <c r="Q429" s="10" t="n">
        <f aca="false">P429/I429*100</f>
        <v>28.8975230694512</v>
      </c>
      <c r="R429" s="0" t="n">
        <f aca="false">(A429-C429)/A429</f>
        <v>0.917315864022663</v>
      </c>
      <c r="S429" s="0" t="n">
        <f aca="false">1+(1-R429)^2+2*0.938^2*D429^2*R429^2/E429</f>
        <v>1.00823854885012</v>
      </c>
      <c r="T429" s="0" t="n">
        <f aca="false">D429*E429*E429/2/PI()*137.036*137.036/0.38938/S429</f>
        <v>0.559777456299162</v>
      </c>
      <c r="U429" s="0" t="n">
        <f aca="false">PI()*R429/D429/C429</f>
        <v>670.755232155984</v>
      </c>
      <c r="V429" s="10" t="n">
        <f aca="false">F429*T429*U429/1000</f>
        <v>0.0612022061978678</v>
      </c>
    </row>
    <row r="430" customFormat="false" ht="15" hidden="false" customHeight="false" outlineLevel="0" collapsed="false">
      <c r="A430" s="0" t="n">
        <v>5.648</v>
      </c>
      <c r="B430" s="0" t="n">
        <v>10.566</v>
      </c>
      <c r="C430" s="0" t="n">
        <v>0.471</v>
      </c>
      <c r="D430" s="0" t="n">
        <v>0.00929</v>
      </c>
      <c r="E430" s="0" t="n">
        <v>0.0903</v>
      </c>
      <c r="F430" s="0" t="n">
        <v>0.164</v>
      </c>
      <c r="G430" s="0" t="n">
        <v>10.509</v>
      </c>
      <c r="H430" s="10" t="n">
        <v>0.002097</v>
      </c>
      <c r="I430" s="10" t="n">
        <v>0.2387</v>
      </c>
      <c r="J430" s="10" t="n">
        <v>0.0168</v>
      </c>
      <c r="K430" s="10" t="n">
        <f aca="false">J430/I430*100</f>
        <v>7.03812316715542</v>
      </c>
      <c r="L430" s="10" t="n">
        <v>0.0122</v>
      </c>
      <c r="M430" s="10" t="n">
        <f aca="false">L430/I430*100</f>
        <v>5.11101801424382</v>
      </c>
      <c r="N430" s="10" t="n">
        <v>0.0147</v>
      </c>
      <c r="O430" s="10" t="n">
        <f aca="false">N430*100/I430</f>
        <v>6.158357771261</v>
      </c>
      <c r="P430" s="10" t="n">
        <v>0.0584</v>
      </c>
      <c r="Q430" s="10" t="n">
        <f aca="false">P430/I430*100</f>
        <v>24.4658567239212</v>
      </c>
      <c r="R430" s="0" t="n">
        <f aca="false">(A430-C430)/A430</f>
        <v>0.916607648725213</v>
      </c>
      <c r="S430" s="0" t="n">
        <f aca="false">1+(1-R430)^2+2*0.938^2*D430^2*R430^2/E430</f>
        <v>1.00836729772782</v>
      </c>
      <c r="T430" s="0" t="n">
        <f aca="false">D430*E430*E430/2/PI()*137.036*137.036/0.38938/S430</f>
        <v>0.576618138186342</v>
      </c>
      <c r="U430" s="0" t="n">
        <f aca="false">PI()*R430/D430/C430</f>
        <v>658.107330773528</v>
      </c>
      <c r="V430" s="10" t="n">
        <f aca="false">F430*T430*U430/1000</f>
        <v>0.062234166302776</v>
      </c>
    </row>
    <row r="431" customFormat="false" ht="15" hidden="false" customHeight="false" outlineLevel="0" collapsed="false">
      <c r="A431" s="0" t="n">
        <v>5.648</v>
      </c>
      <c r="B431" s="0" t="n">
        <v>10.566</v>
      </c>
      <c r="C431" s="0" t="n">
        <v>0.474</v>
      </c>
      <c r="D431" s="0" t="n">
        <v>0.00936</v>
      </c>
      <c r="E431" s="0" t="n">
        <v>0.0909</v>
      </c>
      <c r="F431" s="0" t="n">
        <v>0.165</v>
      </c>
      <c r="G431" s="0" t="n">
        <v>10.498</v>
      </c>
      <c r="H431" s="10" t="n">
        <v>0.002098</v>
      </c>
      <c r="I431" s="10" t="n">
        <v>0.2164</v>
      </c>
      <c r="J431" s="10" t="n">
        <v>0.0146</v>
      </c>
      <c r="K431" s="10" t="n">
        <f aca="false">J431/I431*100</f>
        <v>6.74676524953789</v>
      </c>
      <c r="L431" s="10" t="n">
        <v>0.0118</v>
      </c>
      <c r="M431" s="10" t="n">
        <f aca="false">L431/I431*100</f>
        <v>5.45286506469501</v>
      </c>
      <c r="N431" s="10" t="n">
        <v>0.0147</v>
      </c>
      <c r="O431" s="10" t="n">
        <f aca="false">N431*100/I431</f>
        <v>6.79297597042514</v>
      </c>
      <c r="P431" s="10" t="n">
        <v>0.0575</v>
      </c>
      <c r="Q431" s="10" t="n">
        <f aca="false">P431/I431*100</f>
        <v>26.5711645101664</v>
      </c>
      <c r="R431" s="0" t="n">
        <f aca="false">(A431-C431)/A431</f>
        <v>0.916076487252125</v>
      </c>
      <c r="S431" s="0" t="n">
        <f aca="false">1+(1-R431)^2+2*0.938^2*D431^2*R431^2/E431</f>
        <v>1.00846642489098</v>
      </c>
      <c r="T431" s="0" t="n">
        <f aca="false">D431*E431*E431/2/PI()*137.036*137.036/0.38938/S431</f>
        <v>0.588651166541517</v>
      </c>
      <c r="U431" s="0" t="n">
        <f aca="false">PI()*R431/D431/C431</f>
        <v>648.675385534463</v>
      </c>
      <c r="V431" s="10" t="n">
        <f aca="false">F431*T431*U431/1000</f>
        <v>0.0630041811962689</v>
      </c>
    </row>
    <row r="432" customFormat="false" ht="15" hidden="false" customHeight="false" outlineLevel="0" collapsed="false">
      <c r="A432" s="0" t="n">
        <v>5.648</v>
      </c>
      <c r="B432" s="0" t="n">
        <v>10.566</v>
      </c>
      <c r="C432" s="0" t="n">
        <v>0.476</v>
      </c>
      <c r="D432" s="0" t="n">
        <v>0.00939</v>
      </c>
      <c r="E432" s="0" t="n">
        <v>0.0912</v>
      </c>
      <c r="F432" s="0" t="n">
        <v>0.166</v>
      </c>
      <c r="G432" s="0" t="n">
        <v>10.496</v>
      </c>
      <c r="H432" s="10" t="n">
        <v>0.002099</v>
      </c>
      <c r="I432" s="10" t="n">
        <v>0.218</v>
      </c>
      <c r="J432" s="10" t="n">
        <v>0.0164</v>
      </c>
      <c r="K432" s="10" t="n">
        <f aca="false">J432/I432*100</f>
        <v>7.52293577981651</v>
      </c>
      <c r="L432" s="10" t="n">
        <v>0.0118</v>
      </c>
      <c r="M432" s="10" t="n">
        <f aca="false">L432/I432*100</f>
        <v>5.41284403669725</v>
      </c>
      <c r="N432" s="10" t="n">
        <v>0.0148</v>
      </c>
      <c r="O432" s="10" t="n">
        <f aca="false">N432*100/I432</f>
        <v>6.78899082568807</v>
      </c>
      <c r="P432" s="10" t="n">
        <v>0.0573</v>
      </c>
      <c r="Q432" s="10" t="n">
        <f aca="false">P432/I432*100</f>
        <v>26.2844036697248</v>
      </c>
      <c r="R432" s="0" t="n">
        <f aca="false">(A432-C432)/A432</f>
        <v>0.915722379603399</v>
      </c>
      <c r="S432" s="0" t="n">
        <f aca="false">1+(1-R432)^2+2*0.938^2*D432^2*R432^2/E432</f>
        <v>1.00852930894064</v>
      </c>
      <c r="T432" s="0" t="n">
        <f aca="false">D432*E432*E432/2/PI()*137.036*137.036/0.38938/S432</f>
        <v>0.594405176173236</v>
      </c>
      <c r="U432" s="0" t="n">
        <f aca="false">PI()*R432/D432/C432</f>
        <v>643.637228163745</v>
      </c>
      <c r="V432" s="10" t="n">
        <f aca="false">F432*T432*U432/1000</f>
        <v>0.0635084957997219</v>
      </c>
    </row>
    <row r="433" customFormat="false" ht="15" hidden="false" customHeight="false" outlineLevel="0" collapsed="false">
      <c r="A433" s="0" t="n">
        <v>5.648</v>
      </c>
      <c r="B433" s="0" t="n">
        <v>10.566</v>
      </c>
      <c r="C433" s="0" t="n">
        <v>0.48</v>
      </c>
      <c r="D433" s="0" t="n">
        <v>0.00947</v>
      </c>
      <c r="E433" s="0" t="n">
        <v>0.0918</v>
      </c>
      <c r="F433" s="0" t="n">
        <v>0.167</v>
      </c>
      <c r="G433" s="0" t="n">
        <v>10.488</v>
      </c>
      <c r="H433" s="10" t="n">
        <v>0.0021</v>
      </c>
      <c r="I433" s="10" t="n">
        <v>0.1754</v>
      </c>
      <c r="J433" s="10" t="n">
        <v>0.0142</v>
      </c>
      <c r="K433" s="10" t="n">
        <f aca="false">J433/I433*100</f>
        <v>8.09578107183581</v>
      </c>
      <c r="L433" s="10" t="n">
        <v>0.0111</v>
      </c>
      <c r="M433" s="10" t="n">
        <f aca="false">L433/I433*100</f>
        <v>6.32839224629418</v>
      </c>
      <c r="N433" s="10" t="n">
        <v>0.0147</v>
      </c>
      <c r="O433" s="10" t="n">
        <f aca="false">N433*100/I433</f>
        <v>8.38084378563284</v>
      </c>
      <c r="P433" s="10" t="n">
        <v>0.0559</v>
      </c>
      <c r="Q433" s="10" t="n">
        <f aca="false">P433/I433*100</f>
        <v>31.8700114025086</v>
      </c>
      <c r="R433" s="0" t="n">
        <f aca="false">(A433-C433)/A433</f>
        <v>0.915014164305949</v>
      </c>
      <c r="S433" s="0" t="n">
        <f aca="false">1+(1-R433)^2+2*0.938^2*D433^2*R433^2/E433</f>
        <v>1.00866188318043</v>
      </c>
      <c r="T433" s="0" t="n">
        <f aca="false">D433*E433*E433/2/PI()*137.036*137.036/0.38938/S433</f>
        <v>0.607303200095267</v>
      </c>
      <c r="U433" s="0" t="n">
        <f aca="false">PI()*R433/D433/C433</f>
        <v>632.392154284181</v>
      </c>
      <c r="V433" s="10" t="n">
        <f aca="false">F433*T433*U433/1000</f>
        <v>0.0641369810949912</v>
      </c>
    </row>
    <row r="434" customFormat="false" ht="15" hidden="false" customHeight="false" outlineLevel="0" collapsed="false">
      <c r="A434" s="0" t="n">
        <v>5.648</v>
      </c>
      <c r="B434" s="0" t="n">
        <v>10.566</v>
      </c>
      <c r="C434" s="0" t="n">
        <v>0.48</v>
      </c>
      <c r="D434" s="0" t="n">
        <v>0.00949</v>
      </c>
      <c r="E434" s="0" t="n">
        <v>0.092</v>
      </c>
      <c r="F434" s="0" t="n">
        <v>0.167</v>
      </c>
      <c r="G434" s="0" t="n">
        <v>10.485</v>
      </c>
      <c r="H434" s="10" t="n">
        <v>0.0021</v>
      </c>
      <c r="I434" s="10" t="n">
        <v>0.2187</v>
      </c>
      <c r="J434" s="10" t="n">
        <v>0.0164</v>
      </c>
      <c r="K434" s="10" t="n">
        <f aca="false">J434/I434*100</f>
        <v>7.49885688157293</v>
      </c>
      <c r="L434" s="10" t="n">
        <v>0.0116</v>
      </c>
      <c r="M434" s="10" t="n">
        <f aca="false">L434/I434*100</f>
        <v>5.30406950160037</v>
      </c>
      <c r="N434" s="10" t="n">
        <v>0.0148</v>
      </c>
      <c r="O434" s="10" t="n">
        <f aca="false">N434*100/I434</f>
        <v>6.76726108824874</v>
      </c>
      <c r="P434" s="10" t="n">
        <v>0.0557</v>
      </c>
      <c r="Q434" s="10" t="n">
        <f aca="false">P434/I434*100</f>
        <v>25.4686785550983</v>
      </c>
      <c r="R434" s="0" t="n">
        <f aca="false">(A434-C434)/A434</f>
        <v>0.915014164305949</v>
      </c>
      <c r="S434" s="0" t="n">
        <f aca="false">1+(1-R434)^2+2*0.938^2*D434^2*R434^2/E434</f>
        <v>1.00866482684705</v>
      </c>
      <c r="T434" s="0" t="n">
        <f aca="false">D434*E434*E434/2/PI()*137.036*137.036/0.38938/S434</f>
        <v>0.611238678145611</v>
      </c>
      <c r="U434" s="0" t="n">
        <f aca="false">PI()*R434/D434/C434</f>
        <v>631.059399480632</v>
      </c>
      <c r="V434" s="10" t="n">
        <f aca="false">F434*T434*U434/1000</f>
        <v>0.064416561499374</v>
      </c>
    </row>
    <row r="435" customFormat="false" ht="15" hidden="false" customHeight="false" outlineLevel="0" collapsed="false">
      <c r="A435" s="0" t="n">
        <v>5.648</v>
      </c>
      <c r="B435" s="0" t="n">
        <v>10.566</v>
      </c>
      <c r="C435" s="0" t="n">
        <v>0.485</v>
      </c>
      <c r="D435" s="0" t="n">
        <v>0.00958</v>
      </c>
      <c r="E435" s="0" t="n">
        <v>0.0928</v>
      </c>
      <c r="F435" s="0" t="n">
        <v>0.169</v>
      </c>
      <c r="G435" s="0" t="n">
        <v>10.478</v>
      </c>
      <c r="H435" s="10" t="n">
        <v>0.002102</v>
      </c>
      <c r="I435" s="10" t="n">
        <v>0.1909</v>
      </c>
      <c r="J435" s="10" t="n">
        <v>0.0143</v>
      </c>
      <c r="K435" s="10" t="n">
        <f aca="false">J435/I435*100</f>
        <v>7.49083289680461</v>
      </c>
      <c r="L435" s="10" t="n">
        <v>0.0111</v>
      </c>
      <c r="M435" s="10" t="n">
        <f aca="false">L435/I435*100</f>
        <v>5.81456259821896</v>
      </c>
      <c r="N435" s="10" t="n">
        <v>0.015</v>
      </c>
      <c r="O435" s="10" t="n">
        <f aca="false">N435*100/I435</f>
        <v>7.85751702462022</v>
      </c>
      <c r="P435" s="10" t="n">
        <v>0.0548</v>
      </c>
      <c r="Q435" s="10" t="n">
        <f aca="false">P435/I435*100</f>
        <v>28.7061288632792</v>
      </c>
      <c r="R435" s="0" t="n">
        <f aca="false">(A435-C435)/A435</f>
        <v>0.914128895184136</v>
      </c>
      <c r="S435" s="0" t="n">
        <f aca="false">1+(1-R435)^2+2*0.938^2*D435^2*R435^2/E435</f>
        <v>1.00882807827871</v>
      </c>
      <c r="T435" s="0" t="n">
        <f aca="false">D435*E435*E435/2/PI()*137.036*137.036/0.38938/S435</f>
        <v>0.627711575985944</v>
      </c>
      <c r="U435" s="0" t="n">
        <f aca="false">PI()*R435/D435/C435</f>
        <v>618.087644264175</v>
      </c>
      <c r="V435" s="10" t="n">
        <f aca="false">F435*T435*U435/1000</f>
        <v>0.0655687500080673</v>
      </c>
    </row>
    <row r="436" customFormat="false" ht="15" hidden="false" customHeight="false" outlineLevel="0" collapsed="false">
      <c r="A436" s="0" t="n">
        <v>5.648</v>
      </c>
      <c r="B436" s="0" t="n">
        <v>10.566</v>
      </c>
      <c r="C436" s="0" t="n">
        <v>0.485</v>
      </c>
      <c r="D436" s="0" t="n">
        <v>0.00959</v>
      </c>
      <c r="E436" s="0" t="n">
        <v>0.0929</v>
      </c>
      <c r="F436" s="0" t="n">
        <v>0.169</v>
      </c>
      <c r="G436" s="0" t="n">
        <v>10.473</v>
      </c>
      <c r="H436" s="10" t="n">
        <v>0.002102</v>
      </c>
      <c r="I436" s="10" t="n">
        <v>0.2349</v>
      </c>
      <c r="J436" s="10" t="n">
        <v>0.0164</v>
      </c>
      <c r="K436" s="10" t="n">
        <f aca="false">J436/I436*100</f>
        <v>6.98169433801618</v>
      </c>
      <c r="L436" s="10" t="n">
        <v>0.0117</v>
      </c>
      <c r="M436" s="10" t="n">
        <f aca="false">L436/I436*100</f>
        <v>4.9808429118774</v>
      </c>
      <c r="N436" s="10" t="n">
        <v>0.015</v>
      </c>
      <c r="O436" s="10" t="n">
        <f aca="false">N436*100/I436</f>
        <v>6.38569604086845</v>
      </c>
      <c r="P436" s="10" t="n">
        <v>0.0547</v>
      </c>
      <c r="Q436" s="10" t="n">
        <f aca="false">P436/I436*100</f>
        <v>23.2865048957003</v>
      </c>
      <c r="R436" s="0" t="n">
        <f aca="false">(A436-C436)/A436</f>
        <v>0.914128895184136</v>
      </c>
      <c r="S436" s="0" t="n">
        <f aca="false">1+(1-R436)^2+2*0.938^2*D436^2*R436^2/E436</f>
        <v>1.0088295471946</v>
      </c>
      <c r="T436" s="0" t="n">
        <f aca="false">D436*E436*E436/2/PI()*137.036*137.036/0.38938/S436</f>
        <v>0.629720858827032</v>
      </c>
      <c r="U436" s="0" t="n">
        <f aca="false">PI()*R436/D436/C436</f>
        <v>617.443131600709</v>
      </c>
      <c r="V436" s="10" t="n">
        <f aca="false">F436*T436*U436/1000</f>
        <v>0.0657100424293281</v>
      </c>
    </row>
    <row r="437" customFormat="false" ht="15" hidden="false" customHeight="false" outlineLevel="0" collapsed="false">
      <c r="A437" s="0" t="n">
        <v>5.648</v>
      </c>
      <c r="B437" s="0" t="n">
        <v>10.566</v>
      </c>
      <c r="C437" s="0" t="n">
        <v>0.49</v>
      </c>
      <c r="D437" s="0" t="n">
        <v>0.00969</v>
      </c>
      <c r="E437" s="0" t="n">
        <v>0.0938</v>
      </c>
      <c r="F437" s="0" t="n">
        <v>0.17</v>
      </c>
      <c r="G437" s="0" t="n">
        <v>10.469</v>
      </c>
      <c r="H437" s="10" t="n">
        <v>0.002104</v>
      </c>
      <c r="I437" s="10" t="n">
        <v>0.2145</v>
      </c>
      <c r="J437" s="10" t="n">
        <v>0.0142</v>
      </c>
      <c r="K437" s="10" t="n">
        <f aca="false">J437/I437*100</f>
        <v>6.62004662004662</v>
      </c>
      <c r="L437" s="10" t="n">
        <v>0.0112</v>
      </c>
      <c r="M437" s="10" t="n">
        <f aca="false">L437/I437*100</f>
        <v>5.22144522144522</v>
      </c>
      <c r="N437" s="10" t="n">
        <v>0.0149</v>
      </c>
      <c r="O437" s="10" t="n">
        <f aca="false">N437*100/I437</f>
        <v>6.94638694638695</v>
      </c>
      <c r="P437" s="10" t="n">
        <v>0.0529</v>
      </c>
      <c r="Q437" s="10" t="n">
        <f aca="false">P437/I437*100</f>
        <v>24.6620046620047</v>
      </c>
      <c r="R437" s="0" t="n">
        <f aca="false">(A437-C437)/A437</f>
        <v>0.913243626062323</v>
      </c>
      <c r="S437" s="0" t="n">
        <f aca="false">1+(1-R437)^2+2*0.938^2*D437^2*R437^2/E437</f>
        <v>1.00899577629695</v>
      </c>
      <c r="T437" s="0" t="n">
        <f aca="false">D437*E437*E437/2/PI()*137.036*137.036/0.38938/S437</f>
        <v>0.648568636305152</v>
      </c>
      <c r="U437" s="0" t="n">
        <f aca="false">PI()*R437/D437/C437</f>
        <v>604.250008756155</v>
      </c>
      <c r="V437" s="10" t="n">
        <f aca="false">F437*T437*U437/1000</f>
        <v>0.0666225927082804</v>
      </c>
    </row>
    <row r="438" customFormat="false" ht="15" hidden="false" customHeight="false" outlineLevel="0" collapsed="false">
      <c r="A438" s="0" t="n">
        <v>5.648</v>
      </c>
      <c r="B438" s="0" t="n">
        <v>10.566</v>
      </c>
      <c r="C438" s="0" t="n">
        <v>0.495</v>
      </c>
      <c r="D438" s="0" t="n">
        <v>0.0098</v>
      </c>
      <c r="E438" s="0" t="n">
        <v>0.0948</v>
      </c>
      <c r="F438" s="0" t="n">
        <v>0.172</v>
      </c>
      <c r="G438" s="0" t="n">
        <v>10.459</v>
      </c>
      <c r="H438" s="10" t="n">
        <v>0.002106</v>
      </c>
      <c r="I438" s="10" t="n">
        <v>0.1767</v>
      </c>
      <c r="J438" s="10" t="n">
        <v>0.0138</v>
      </c>
      <c r="K438" s="10" t="n">
        <f aca="false">J438/I438*100</f>
        <v>7.80984719864177</v>
      </c>
      <c r="L438" s="10" t="n">
        <v>0.0106</v>
      </c>
      <c r="M438" s="10" t="n">
        <f aca="false">L438/I438*100</f>
        <v>5.99886813808715</v>
      </c>
      <c r="N438" s="10" t="n">
        <v>0.015</v>
      </c>
      <c r="O438" s="10" t="n">
        <f aca="false">N438*100/I438</f>
        <v>8.48896434634975</v>
      </c>
      <c r="P438" s="10" t="n">
        <v>0.0522</v>
      </c>
      <c r="Q438" s="10" t="n">
        <f aca="false">P438/I438*100</f>
        <v>29.5415959252971</v>
      </c>
      <c r="R438" s="0" t="n">
        <f aca="false">(A438-C438)/A438</f>
        <v>0.91235835694051</v>
      </c>
      <c r="S438" s="0" t="n">
        <f aca="false">1+(1-R438)^2+2*0.938^2*D438^2*R438^2/E438</f>
        <v>1.00916497728072</v>
      </c>
      <c r="T438" s="0" t="n">
        <f aca="false">D438*E438*E438/2/PI()*137.036*137.036/0.38938/S438</f>
        <v>0.669879084086095</v>
      </c>
      <c r="U438" s="0" t="n">
        <f aca="false">PI()*R438/D438/C438</f>
        <v>590.859268523101</v>
      </c>
      <c r="V438" s="10" t="n">
        <f aca="false">F438*T438*U438/1000</f>
        <v>0.06807833368699</v>
      </c>
    </row>
    <row r="439" customFormat="false" ht="15" hidden="false" customHeight="false" outlineLevel="0" collapsed="false">
      <c r="A439" s="0" t="n">
        <v>5.648</v>
      </c>
      <c r="B439" s="0" t="n">
        <v>10.566</v>
      </c>
      <c r="C439" s="0" t="n">
        <v>0.5</v>
      </c>
      <c r="D439" s="0" t="n">
        <v>0.00991</v>
      </c>
      <c r="E439" s="0" t="n">
        <v>0.0958</v>
      </c>
      <c r="F439" s="0" t="n">
        <v>0.174</v>
      </c>
      <c r="G439" s="0" t="n">
        <v>10.45</v>
      </c>
      <c r="H439" s="10" t="n">
        <v>0.002109</v>
      </c>
      <c r="I439" s="10" t="n">
        <v>0.1922</v>
      </c>
      <c r="J439" s="10" t="n">
        <v>0.0137</v>
      </c>
      <c r="K439" s="10" t="n">
        <f aca="false">J439/I439*100</f>
        <v>7.12799167533819</v>
      </c>
      <c r="L439" s="10" t="n">
        <v>0.0106</v>
      </c>
      <c r="M439" s="10" t="n">
        <f aca="false">L439/I439*100</f>
        <v>5.51508844953174</v>
      </c>
      <c r="N439" s="10" t="n">
        <v>0.015</v>
      </c>
      <c r="O439" s="10" t="n">
        <f aca="false">N439*100/I439</f>
        <v>7.80437044745057</v>
      </c>
      <c r="P439" s="10" t="n">
        <v>0.0507</v>
      </c>
      <c r="Q439" s="10" t="n">
        <f aca="false">P439/I439*100</f>
        <v>26.3787721123829</v>
      </c>
      <c r="R439" s="0" t="n">
        <f aca="false">(A439-C439)/A439</f>
        <v>0.911473087818697</v>
      </c>
      <c r="S439" s="0" t="n">
        <f aca="false">1+(1-R439)^2+2*0.938^2*D439^2*R439^2/E439</f>
        <v>1.00933568127786</v>
      </c>
      <c r="T439" s="0" t="n">
        <f aca="false">D439*E439*E439/2/PI()*137.036*137.036/0.38938/S439</f>
        <v>0.691647615166293</v>
      </c>
      <c r="U439" s="0" t="n">
        <f aca="false">PI()*R439/D439/C439</f>
        <v>577.896499825635</v>
      </c>
      <c r="V439" s="10" t="n">
        <f aca="false">F439*T439*U439/1000</f>
        <v>0.0695479280496187</v>
      </c>
    </row>
    <row r="440" customFormat="false" ht="15" hidden="false" customHeight="false" outlineLevel="0" collapsed="false">
      <c r="A440" s="0" t="n">
        <v>5.648</v>
      </c>
      <c r="B440" s="0" t="n">
        <v>10.566</v>
      </c>
      <c r="C440" s="0" t="n">
        <v>0.505</v>
      </c>
      <c r="D440" s="0" t="n">
        <v>0.01003</v>
      </c>
      <c r="E440" s="0" t="n">
        <v>0.0968</v>
      </c>
      <c r="F440" s="0" t="n">
        <v>0.176</v>
      </c>
      <c r="G440" s="0" t="n">
        <v>10.431</v>
      </c>
      <c r="H440" s="10" t="n">
        <v>0.002111</v>
      </c>
      <c r="I440" s="10" t="n">
        <v>0.1781</v>
      </c>
      <c r="J440" s="10" t="n">
        <v>0.0134</v>
      </c>
      <c r="K440" s="10" t="n">
        <f aca="false">J440/I440*100</f>
        <v>7.52386299831555</v>
      </c>
      <c r="L440" s="10" t="n">
        <v>0.0103</v>
      </c>
      <c r="M440" s="10" t="n">
        <f aca="false">L440/I440*100</f>
        <v>5.78326782706345</v>
      </c>
      <c r="N440" s="10" t="n">
        <v>0.0153</v>
      </c>
      <c r="O440" s="10" t="n">
        <f aca="false">N440*100/I440</f>
        <v>8.5906793935991</v>
      </c>
      <c r="P440" s="10" t="n">
        <v>0.0497</v>
      </c>
      <c r="Q440" s="10" t="n">
        <f aca="false">P440/I440*100</f>
        <v>27.9056709713644</v>
      </c>
      <c r="R440" s="0" t="n">
        <f aca="false">(A440-C440)/A440</f>
        <v>0.910587818696884</v>
      </c>
      <c r="S440" s="0" t="n">
        <f aca="false">1+(1-R440)^2+2*0.938^2*D440^2*R440^2/E440</f>
        <v>1.0095109105047</v>
      </c>
      <c r="T440" s="0" t="n">
        <f aca="false">D440*E440*E440/2/PI()*137.036*137.036/0.38938/S440</f>
        <v>0.714589232865807</v>
      </c>
      <c r="U440" s="0" t="n">
        <f aca="false">PI()*R440/D440/C440</f>
        <v>564.780115429254</v>
      </c>
      <c r="V440" s="10" t="n">
        <f aca="false">F440*T440*U440/1000</f>
        <v>0.0710310989383516</v>
      </c>
    </row>
    <row r="441" customFormat="false" ht="15" hidden="false" customHeight="false" outlineLevel="0" collapsed="false">
      <c r="A441" s="0" t="n">
        <v>5.648</v>
      </c>
      <c r="B441" s="0" t="n">
        <v>10.566</v>
      </c>
      <c r="C441" s="0" t="n">
        <v>0.51</v>
      </c>
      <c r="D441" s="0" t="n">
        <v>0.01014</v>
      </c>
      <c r="E441" s="0" t="n">
        <v>0.0978</v>
      </c>
      <c r="F441" s="0" t="n">
        <v>0.177</v>
      </c>
      <c r="G441" s="0" t="n">
        <v>10.423</v>
      </c>
      <c r="H441" s="10" t="n">
        <v>0.002113</v>
      </c>
      <c r="I441" s="10" t="n">
        <v>0.1934</v>
      </c>
      <c r="J441" s="10" t="n">
        <v>0.0133</v>
      </c>
      <c r="K441" s="10" t="n">
        <f aca="false">J441/I441*100</f>
        <v>6.87693898655636</v>
      </c>
      <c r="L441" s="10" t="n">
        <v>0.0104</v>
      </c>
      <c r="M441" s="10" t="n">
        <f aca="false">L441/I441*100</f>
        <v>5.37745604963806</v>
      </c>
      <c r="N441" s="10" t="n">
        <v>0.0151</v>
      </c>
      <c r="O441" s="10" t="n">
        <f aca="false">N441*100/I441</f>
        <v>7.8076525336091</v>
      </c>
      <c r="P441" s="10" t="n">
        <v>0.0487</v>
      </c>
      <c r="Q441" s="10" t="n">
        <f aca="false">P441/I441*100</f>
        <v>25.1809720785936</v>
      </c>
      <c r="R441" s="0" t="n">
        <f aca="false">(A441-C441)/A441</f>
        <v>0.909702549575071</v>
      </c>
      <c r="S441" s="0" t="n">
        <f aca="false">1+(1-R441)^2+2*0.938^2*D441^2*R441^2/E441</f>
        <v>1.00968461672384</v>
      </c>
      <c r="T441" s="0" t="n">
        <f aca="false">D441*E441*E441/2/PI()*137.036*137.036/0.38938/S441</f>
        <v>0.737302595263784</v>
      </c>
      <c r="U441" s="0" t="n">
        <f aca="false">PI()*R441/D441/C441</f>
        <v>552.638520844829</v>
      </c>
      <c r="V441" s="10" t="n">
        <f aca="false">F441*T441*U441/1000</f>
        <v>0.0721207413721087</v>
      </c>
    </row>
    <row r="442" customFormat="false" ht="15" hidden="false" customHeight="false" outlineLevel="0" collapsed="false">
      <c r="A442" s="0" t="n">
        <v>5.648</v>
      </c>
      <c r="B442" s="0" t="n">
        <v>10.566</v>
      </c>
      <c r="C442" s="0" t="n">
        <v>0.515</v>
      </c>
      <c r="D442" s="0" t="n">
        <v>0.01025</v>
      </c>
      <c r="E442" s="0" t="n">
        <v>0.0987</v>
      </c>
      <c r="F442" s="0" t="n">
        <v>0.179</v>
      </c>
      <c r="G442" s="0" t="n">
        <v>10.414</v>
      </c>
      <c r="H442" s="10" t="n">
        <v>0.002115</v>
      </c>
      <c r="I442" s="10" t="n">
        <v>0.1873</v>
      </c>
      <c r="J442" s="10" t="n">
        <v>0.0131</v>
      </c>
      <c r="K442" s="10" t="n">
        <f aca="false">J442/I442*100</f>
        <v>6.99412706887346</v>
      </c>
      <c r="L442" s="10" t="n">
        <v>0.0101</v>
      </c>
      <c r="M442" s="10" t="n">
        <f aca="false">L442/I442*100</f>
        <v>5.39241857981847</v>
      </c>
      <c r="N442" s="10" t="n">
        <v>0.0154</v>
      </c>
      <c r="O442" s="10" t="n">
        <f aca="false">N442*100/I442</f>
        <v>8.22210357714896</v>
      </c>
      <c r="P442" s="10" t="n">
        <v>0.0473</v>
      </c>
      <c r="Q442" s="10" t="n">
        <f aca="false">P442/I442*100</f>
        <v>25.2536038441004</v>
      </c>
      <c r="R442" s="0" t="n">
        <f aca="false">(A442-C442)/A442</f>
        <v>0.908817280453258</v>
      </c>
      <c r="S442" s="0" t="n">
        <f aca="false">1+(1-R442)^2+2*0.938^2*D442^2*R442^2/E442</f>
        <v>1.00986139196628</v>
      </c>
      <c r="T442" s="0" t="n">
        <f aca="false">D442*E442*E442/2/PI()*137.036*137.036/0.38938/S442</f>
        <v>0.758948381733022</v>
      </c>
      <c r="U442" s="0" t="n">
        <f aca="false">PI()*R442/D442/C442</f>
        <v>540.873064973225</v>
      </c>
      <c r="V442" s="10" t="n">
        <f aca="false">F442*T442*U442/1000</f>
        <v>0.0734785579918091</v>
      </c>
    </row>
    <row r="443" customFormat="false" ht="15" hidden="false" customHeight="false" outlineLevel="0" collapsed="false">
      <c r="A443" s="0" t="n">
        <v>5.648</v>
      </c>
      <c r="B443" s="0" t="n">
        <v>10.566</v>
      </c>
      <c r="C443" s="0" t="n">
        <v>0.521</v>
      </c>
      <c r="D443" s="0" t="n">
        <v>0.01036</v>
      </c>
      <c r="E443" s="0" t="n">
        <v>0.0997</v>
      </c>
      <c r="F443" s="0" t="n">
        <v>0.181</v>
      </c>
      <c r="G443" s="0" t="n">
        <v>10.405</v>
      </c>
      <c r="H443" s="10" t="n">
        <v>0.002117</v>
      </c>
      <c r="I443" s="10" t="n">
        <v>0.1977</v>
      </c>
      <c r="J443" s="10" t="n">
        <v>0.0131</v>
      </c>
      <c r="K443" s="10" t="n">
        <f aca="false">J443/I443*100</f>
        <v>6.62620131512393</v>
      </c>
      <c r="L443" s="10" t="n">
        <v>0.0101</v>
      </c>
      <c r="M443" s="10" t="n">
        <f aca="false">L443/I443*100</f>
        <v>5.10875063227112</v>
      </c>
      <c r="N443" s="10" t="n">
        <v>0.0156</v>
      </c>
      <c r="O443" s="10" t="n">
        <f aca="false">N443*100/I443</f>
        <v>7.8907435508346</v>
      </c>
      <c r="P443" s="10" t="n">
        <v>0.0463</v>
      </c>
      <c r="Q443" s="10" t="n">
        <f aca="false">P443/I443*100</f>
        <v>23.4193222053617</v>
      </c>
      <c r="R443" s="0" t="n">
        <f aca="false">(A443-C443)/A443</f>
        <v>0.907754957507082</v>
      </c>
      <c r="S443" s="0" t="n">
        <f aca="false">1+(1-R443)^2+2*0.938^2*D443^2*R443^2/E443</f>
        <v>1.01007012766686</v>
      </c>
      <c r="T443" s="0" t="n">
        <f aca="false">D443*E443*E443/2/PI()*137.036*137.036/0.38938/S443</f>
        <v>0.782554120117365</v>
      </c>
      <c r="U443" s="0" t="n">
        <f aca="false">PI()*R443/D443/C443</f>
        <v>528.349162540845</v>
      </c>
      <c r="V443" s="10" t="n">
        <f aca="false">F443*T443*U443/1000</f>
        <v>0.0748365883352485</v>
      </c>
    </row>
    <row r="444" customFormat="false" ht="15" hidden="false" customHeight="false" outlineLevel="0" collapsed="false">
      <c r="A444" s="0" t="n">
        <v>5.648</v>
      </c>
      <c r="B444" s="0" t="n">
        <v>10.566</v>
      </c>
      <c r="C444" s="0" t="n">
        <v>0.526</v>
      </c>
      <c r="D444" s="0" t="n">
        <v>0.01048</v>
      </c>
      <c r="E444" s="0" t="n">
        <v>0.1007</v>
      </c>
      <c r="F444" s="0" t="n">
        <v>0.183</v>
      </c>
      <c r="G444" s="0" t="n">
        <v>10.387</v>
      </c>
      <c r="H444" s="10" t="n">
        <v>0.002119</v>
      </c>
      <c r="I444" s="10" t="n">
        <v>0.2111</v>
      </c>
      <c r="J444" s="10" t="n">
        <v>0.013</v>
      </c>
      <c r="K444" s="10" t="n">
        <f aca="false">J444/I444*100</f>
        <v>6.15821885362387</v>
      </c>
      <c r="L444" s="10" t="n">
        <v>0.0102</v>
      </c>
      <c r="M444" s="10" t="n">
        <f aca="false">L444/I444*100</f>
        <v>4.83183325438181</v>
      </c>
      <c r="N444" s="10" t="n">
        <v>0.0153</v>
      </c>
      <c r="O444" s="10" t="n">
        <f aca="false">N444*100/I444</f>
        <v>7.24774988157271</v>
      </c>
      <c r="P444" s="10" t="n">
        <v>0.0454</v>
      </c>
      <c r="Q444" s="10" t="n">
        <f aca="false">P444/I444*100</f>
        <v>21.5063950734249</v>
      </c>
      <c r="R444" s="0" t="n">
        <f aca="false">(A444-C444)/A444</f>
        <v>0.906869688385269</v>
      </c>
      <c r="S444" s="0" t="n">
        <f aca="false">1+(1-R444)^2+2*0.938^2*D444^2*R444^2/E444</f>
        <v>1.01025166027348</v>
      </c>
      <c r="T444" s="0" t="n">
        <f aca="false">D444*E444*E444/2/PI()*137.036*137.036/0.38938/S444</f>
        <v>0.807432987518381</v>
      </c>
      <c r="U444" s="0" t="n">
        <f aca="false">PI()*R444/D444/C444</f>
        <v>516.830020389086</v>
      </c>
      <c r="V444" s="10" t="n">
        <f aca="false">F444*T444*U444/1000</f>
        <v>0.0763669261545559</v>
      </c>
    </row>
    <row r="445" customFormat="false" ht="15" hidden="false" customHeight="false" outlineLevel="0" collapsed="false">
      <c r="A445" s="0" t="n">
        <v>5.648</v>
      </c>
      <c r="B445" s="0" t="n">
        <v>10.566</v>
      </c>
      <c r="C445" s="0" t="n">
        <v>0.531</v>
      </c>
      <c r="D445" s="0" t="n">
        <v>0.01059</v>
      </c>
      <c r="E445" s="0" t="n">
        <v>0.1017</v>
      </c>
      <c r="F445" s="0" t="n">
        <v>0.184</v>
      </c>
      <c r="G445" s="0" t="n">
        <v>10.379</v>
      </c>
      <c r="H445" s="10" t="n">
        <v>0.002122</v>
      </c>
      <c r="I445" s="10" t="n">
        <v>0.2013</v>
      </c>
      <c r="J445" s="10" t="n">
        <v>0.0128</v>
      </c>
      <c r="K445" s="10" t="n">
        <f aca="false">J445/I445*100</f>
        <v>6.35866865375062</v>
      </c>
      <c r="L445" s="10" t="n">
        <v>0.00989</v>
      </c>
      <c r="M445" s="10" t="n">
        <f aca="false">L445/I445*100</f>
        <v>4.9130650769995</v>
      </c>
      <c r="N445" s="10" t="n">
        <v>0.0158</v>
      </c>
      <c r="O445" s="10" t="n">
        <f aca="false">N445*100/I445</f>
        <v>7.84898161947342</v>
      </c>
      <c r="P445" s="10" t="n">
        <v>0.0441</v>
      </c>
      <c r="Q445" s="10" t="n">
        <f aca="false">P445/I445*100</f>
        <v>21.9076005961252</v>
      </c>
      <c r="R445" s="0" t="n">
        <f aca="false">(A445-C445)/A445</f>
        <v>0.905984419263456</v>
      </c>
      <c r="S445" s="0" t="n">
        <f aca="false">1+(1-R445)^2+2*0.938^2*D445^2*R445^2/E445</f>
        <v>1.0104316811956</v>
      </c>
      <c r="T445" s="0" t="n">
        <f aca="false">D445*E445*E445/2/PI()*137.036*137.036/0.38938/S445</f>
        <v>0.832044872931347</v>
      </c>
      <c r="U445" s="0" t="n">
        <f aca="false">PI()*R445/D445/C445</f>
        <v>506.15102472483</v>
      </c>
      <c r="V445" s="10" t="n">
        <f aca="false">F445*T445*U445/1000</f>
        <v>0.0774898271694286</v>
      </c>
    </row>
    <row r="446" customFormat="false" ht="15" hidden="false" customHeight="false" outlineLevel="0" collapsed="false">
      <c r="A446" s="0" t="n">
        <v>5.648</v>
      </c>
      <c r="B446" s="0" t="n">
        <v>10.566</v>
      </c>
      <c r="C446" s="0" t="n">
        <v>0.536</v>
      </c>
      <c r="D446" s="0" t="n">
        <v>0.0107</v>
      </c>
      <c r="E446" s="0" t="n">
        <v>0.1027</v>
      </c>
      <c r="F446" s="0" t="n">
        <v>0.186</v>
      </c>
      <c r="G446" s="0" t="n">
        <v>10.372</v>
      </c>
      <c r="H446" s="10" t="n">
        <v>0.002124</v>
      </c>
      <c r="I446" s="10" t="n">
        <v>0.1844</v>
      </c>
      <c r="J446" s="10" t="n">
        <v>0.0126</v>
      </c>
      <c r="K446" s="10" t="n">
        <f aca="false">J446/I446*100</f>
        <v>6.83297180043384</v>
      </c>
      <c r="L446" s="10" t="n">
        <v>0.00957</v>
      </c>
      <c r="M446" s="10" t="n">
        <f aca="false">L446/I446*100</f>
        <v>5.18980477223427</v>
      </c>
      <c r="N446" s="10" t="n">
        <v>0.016</v>
      </c>
      <c r="O446" s="10" t="n">
        <f aca="false">N446*100/I446</f>
        <v>8.6767895878525</v>
      </c>
      <c r="P446" s="10" t="n">
        <v>0.0432</v>
      </c>
      <c r="Q446" s="10" t="n">
        <f aca="false">P446/I446*100</f>
        <v>23.4273318872017</v>
      </c>
      <c r="R446" s="0" t="n">
        <f aca="false">(A446-C446)/A446</f>
        <v>0.905099150141643</v>
      </c>
      <c r="S446" s="0" t="n">
        <f aca="false">1+(1-R446)^2+2*0.938^2*D446^2*R446^2/E446</f>
        <v>1.01061320542663</v>
      </c>
      <c r="T446" s="0" t="n">
        <f aca="false">D446*E446*E446/2/PI()*137.036*137.036/0.38938/S446</f>
        <v>0.857147442522884</v>
      </c>
      <c r="U446" s="0" t="n">
        <f aca="false">PI()*R446/D446/C446</f>
        <v>495.789657005048</v>
      </c>
      <c r="V446" s="10" t="n">
        <f aca="false">F446*T446*U446/1000</f>
        <v>0.0790434595947985</v>
      </c>
    </row>
    <row r="447" customFormat="false" ht="15" hidden="false" customHeight="false" outlineLevel="0" collapsed="false">
      <c r="A447" s="0" t="n">
        <v>5.648</v>
      </c>
      <c r="B447" s="0" t="n">
        <v>10.566</v>
      </c>
      <c r="C447" s="0" t="n">
        <v>0.539</v>
      </c>
      <c r="D447" s="0" t="n">
        <v>0.01077</v>
      </c>
      <c r="E447" s="0" t="n">
        <v>0.1032</v>
      </c>
      <c r="F447" s="0" t="n">
        <v>0.187</v>
      </c>
      <c r="G447" s="0" t="n">
        <v>10.364</v>
      </c>
      <c r="H447" s="10" t="n">
        <v>0.002125</v>
      </c>
      <c r="I447" s="10" t="n">
        <v>0.1813</v>
      </c>
      <c r="J447" s="10" t="n">
        <v>0.0078</v>
      </c>
      <c r="K447" s="10" t="n">
        <f aca="false">J447/I447*100</f>
        <v>4.30226144511859</v>
      </c>
      <c r="L447" s="10" t="n">
        <v>0.00944</v>
      </c>
      <c r="M447" s="10" t="n">
        <f aca="false">L447/I447*100</f>
        <v>5.20683949255378</v>
      </c>
      <c r="N447" s="10" t="n">
        <v>0.016</v>
      </c>
      <c r="O447" s="10" t="n">
        <f aca="false">N447*100/I447</f>
        <v>8.82515168229454</v>
      </c>
      <c r="P447" s="10" t="n">
        <v>0.0425</v>
      </c>
      <c r="Q447" s="10" t="n">
        <f aca="false">P447/I447*100</f>
        <v>23.4418091560949</v>
      </c>
      <c r="R447" s="0" t="n">
        <f aca="false">(A447-C447)/A447</f>
        <v>0.904567988668555</v>
      </c>
      <c r="S447" s="0" t="n">
        <f aca="false">1+(1-R447)^2+2*0.938^2*D447^2*R447^2/E447</f>
        <v>1.01072560894485</v>
      </c>
      <c r="T447" s="0" t="n">
        <f aca="false">D447*E447*E447/2/PI()*137.036*137.036/0.38938/S447</f>
        <v>0.871079244505891</v>
      </c>
      <c r="U447" s="0" t="n">
        <f aca="false">PI()*R447/D447/C447</f>
        <v>489.538236300868</v>
      </c>
      <c r="V447" s="10" t="n">
        <f aca="false">F447*T447*U447/1000</f>
        <v>0.0797417736453031</v>
      </c>
    </row>
    <row r="448" customFormat="false" ht="15" hidden="false" customHeight="false" outlineLevel="0" collapsed="false">
      <c r="A448" s="0" t="n">
        <v>5.648</v>
      </c>
      <c r="B448" s="0" t="n">
        <v>10.566</v>
      </c>
      <c r="C448" s="0" t="n">
        <v>0.541</v>
      </c>
      <c r="D448" s="0" t="n">
        <v>0.01081</v>
      </c>
      <c r="E448" s="0" t="n">
        <v>0.1036</v>
      </c>
      <c r="F448" s="0" t="n">
        <v>0.188</v>
      </c>
      <c r="G448" s="0" t="n">
        <v>10.364</v>
      </c>
      <c r="H448" s="10" t="n">
        <v>0.002126</v>
      </c>
      <c r="I448" s="10" t="n">
        <v>0.2101</v>
      </c>
      <c r="J448" s="10" t="n">
        <v>0.0127</v>
      </c>
      <c r="K448" s="10" t="n">
        <f aca="false">J448/I448*100</f>
        <v>6.04474059971442</v>
      </c>
      <c r="L448" s="10" t="n">
        <v>0.00979</v>
      </c>
      <c r="M448" s="10" t="n">
        <f aca="false">L448/I448*100</f>
        <v>4.65968586387435</v>
      </c>
      <c r="N448" s="10" t="n">
        <v>0.0161</v>
      </c>
      <c r="O448" s="10" t="n">
        <f aca="false">N448*100/I448</f>
        <v>7.66301761066159</v>
      </c>
      <c r="P448" s="10" t="n">
        <v>0.0424</v>
      </c>
      <c r="Q448" s="10" t="n">
        <f aca="false">P448/I448*100</f>
        <v>20.1808662541647</v>
      </c>
      <c r="R448" s="0" t="n">
        <f aca="false">(A448-C448)/A448</f>
        <v>0.90421388101983</v>
      </c>
      <c r="S448" s="0" t="n">
        <f aca="false">1+(1-R448)^2+2*0.938^2*D448^2*R448^2/E448</f>
        <v>1.01079779794796</v>
      </c>
      <c r="T448" s="0" t="n">
        <f aca="false">D448*E448*E448/2/PI()*137.036*137.036/0.38938/S448</f>
        <v>0.881042290320177</v>
      </c>
      <c r="U448" s="0" t="n">
        <f aca="false">PI()*R448/D448/C448</f>
        <v>485.733529727184</v>
      </c>
      <c r="V448" s="10" t="n">
        <f aca="false">F448*T448*U448/1000</f>
        <v>0.0804549349250347</v>
      </c>
    </row>
    <row r="449" customFormat="false" ht="15" hidden="false" customHeight="false" outlineLevel="0" collapsed="false">
      <c r="A449" s="0" t="n">
        <v>5.648</v>
      </c>
      <c r="B449" s="0" t="n">
        <v>10.566</v>
      </c>
      <c r="C449" s="0" t="n">
        <v>0.545</v>
      </c>
      <c r="D449" s="0" t="n">
        <v>0.0109</v>
      </c>
      <c r="E449" s="0" t="n">
        <v>0.1044</v>
      </c>
      <c r="F449" s="0" t="n">
        <v>0.189</v>
      </c>
      <c r="G449" s="0" t="n">
        <v>10.351</v>
      </c>
      <c r="H449" s="10" t="n">
        <v>0.002128</v>
      </c>
      <c r="I449" s="10" t="n">
        <v>0.1774</v>
      </c>
      <c r="J449" s="10" t="n">
        <v>0.00778</v>
      </c>
      <c r="K449" s="10" t="n">
        <f aca="false">J449/I449*100</f>
        <v>4.38556933483653</v>
      </c>
      <c r="L449" s="10" t="n">
        <v>0.00928</v>
      </c>
      <c r="M449" s="10" t="n">
        <f aca="false">L449/I449*100</f>
        <v>5.23111612175874</v>
      </c>
      <c r="N449" s="10" t="n">
        <v>0.0161</v>
      </c>
      <c r="O449" s="10" t="n">
        <f aca="false">N449*100/I449</f>
        <v>9.07553551296505</v>
      </c>
      <c r="P449" s="10" t="n">
        <v>0.0416</v>
      </c>
      <c r="Q449" s="10" t="n">
        <f aca="false">P449/I449*100</f>
        <v>23.4498308906426</v>
      </c>
      <c r="R449" s="0" t="n">
        <f aca="false">(A449-C449)/A449</f>
        <v>0.903505665722379</v>
      </c>
      <c r="S449" s="0" t="n">
        <f aca="false">1+(1-R449)^2+2*0.938^2*D449^2*R449^2/E449</f>
        <v>1.01094590121833</v>
      </c>
      <c r="T449" s="0" t="n">
        <f aca="false">D449*E449*E449/2/PI()*137.036*137.036/0.38938/S449</f>
        <v>0.902018442258699</v>
      </c>
      <c r="U449" s="0" t="n">
        <f aca="false">PI()*R449/D449/C449</f>
        <v>477.81277029041</v>
      </c>
      <c r="V449" s="10" t="n">
        <f aca="false">F449*T449*U449/1000</f>
        <v>0.0814582309114986</v>
      </c>
    </row>
    <row r="450" customFormat="false" ht="15" hidden="false" customHeight="false" outlineLevel="0" collapsed="false">
      <c r="A450" s="0" t="n">
        <v>5.648</v>
      </c>
      <c r="B450" s="0" t="n">
        <v>10.566</v>
      </c>
      <c r="C450" s="0" t="n">
        <v>0.546</v>
      </c>
      <c r="D450" s="0" t="n">
        <v>0.01093</v>
      </c>
      <c r="E450" s="0" t="n">
        <v>0.1046</v>
      </c>
      <c r="F450" s="0" t="n">
        <v>0.19</v>
      </c>
      <c r="G450" s="0" t="n">
        <v>10.348</v>
      </c>
      <c r="H450" s="10" t="n">
        <v>0.002128</v>
      </c>
      <c r="I450" s="10" t="n">
        <v>0.1921</v>
      </c>
      <c r="J450" s="10" t="n">
        <v>0.0125</v>
      </c>
      <c r="K450" s="10" t="n">
        <f aca="false">J450/I450*100</f>
        <v>6.50702758979698</v>
      </c>
      <c r="L450" s="10" t="n">
        <v>0.00945</v>
      </c>
      <c r="M450" s="10" t="n">
        <f aca="false">L450/I450*100</f>
        <v>4.91931285788652</v>
      </c>
      <c r="N450" s="10" t="n">
        <v>0.0154</v>
      </c>
      <c r="O450" s="10" t="n">
        <f aca="false">N450*100/I450</f>
        <v>8.01665799062988</v>
      </c>
      <c r="P450" s="10" t="n">
        <v>0.0415</v>
      </c>
      <c r="Q450" s="10" t="n">
        <f aca="false">P450/I450*100</f>
        <v>21.603331598126</v>
      </c>
      <c r="R450" s="0" t="n">
        <f aca="false">(A450-C450)/A450</f>
        <v>0.903328611898017</v>
      </c>
      <c r="S450" s="0" t="n">
        <f aca="false">1+(1-R450)^2+2*0.938^2*D450^2*R450^2/E450</f>
        <v>1.01098532705359</v>
      </c>
      <c r="T450" s="0" t="n">
        <f aca="false">D450*E450*E450/2/PI()*137.036*137.036/0.38938/S450</f>
        <v>0.907934494101206</v>
      </c>
      <c r="U450" s="0" t="n">
        <f aca="false">PI()*R450/D450/C450</f>
        <v>475.535380144086</v>
      </c>
      <c r="V450" s="10" t="n">
        <f aca="false">F450*T450*U450/1000</f>
        <v>0.0820334452116857</v>
      </c>
    </row>
    <row r="451" customFormat="false" ht="15" hidden="false" customHeight="false" outlineLevel="0" collapsed="false">
      <c r="A451" s="0" t="n">
        <v>5.648</v>
      </c>
      <c r="B451" s="0" t="n">
        <v>10.566</v>
      </c>
      <c r="C451" s="0" t="n">
        <v>0.551</v>
      </c>
      <c r="D451" s="0" t="n">
        <v>0.01103</v>
      </c>
      <c r="E451" s="0" t="n">
        <v>0.1055</v>
      </c>
      <c r="F451" s="0" t="n">
        <v>0.191</v>
      </c>
      <c r="G451" s="0" t="n">
        <v>10.339</v>
      </c>
      <c r="H451" s="10" t="n">
        <v>0.00213</v>
      </c>
      <c r="I451" s="10" t="n">
        <v>0.1908</v>
      </c>
      <c r="J451" s="10" t="n">
        <v>0.00778</v>
      </c>
      <c r="K451" s="10" t="n">
        <f aca="false">J451/I451*100</f>
        <v>4.07756813417191</v>
      </c>
      <c r="L451" s="10" t="n">
        <v>0.00933</v>
      </c>
      <c r="M451" s="10" t="n">
        <f aca="false">L451/I451*100</f>
        <v>4.88993710691824</v>
      </c>
      <c r="N451" s="10" t="n">
        <v>0.0154</v>
      </c>
      <c r="O451" s="10" t="n">
        <f aca="false">N451*100/I451</f>
        <v>8.07127882599581</v>
      </c>
      <c r="P451" s="10" t="n">
        <v>0.0407</v>
      </c>
      <c r="Q451" s="10" t="n">
        <f aca="false">P451/I451*100</f>
        <v>21.3312368972746</v>
      </c>
      <c r="R451" s="0" t="n">
        <f aca="false">(A451-C451)/A451</f>
        <v>0.902443342776204</v>
      </c>
      <c r="S451" s="0" t="n">
        <f aca="false">1+(1-R451)^2+2*0.938^2*D451^2*R451^2/E451</f>
        <v>1.01116992564766</v>
      </c>
      <c r="T451" s="0" t="n">
        <f aca="false">D451*E451*E451/2/PI()*137.036*137.036/0.38938/S451</f>
        <v>0.931906036597064</v>
      </c>
      <c r="U451" s="0" t="n">
        <f aca="false">PI()*R451/D451/C451</f>
        <v>466.490395925111</v>
      </c>
      <c r="V451" s="10" t="n">
        <f aca="false">F451*T451*U451/1000</f>
        <v>0.0830325162516385</v>
      </c>
    </row>
    <row r="452" customFormat="false" ht="15" hidden="false" customHeight="false" outlineLevel="0" collapsed="false">
      <c r="A452" s="0" t="n">
        <v>5.648</v>
      </c>
      <c r="B452" s="0" t="n">
        <v>10.566</v>
      </c>
      <c r="C452" s="0" t="n">
        <v>0.551</v>
      </c>
      <c r="D452" s="0" t="n">
        <v>0.01104</v>
      </c>
      <c r="E452" s="0" t="n">
        <v>0.1056</v>
      </c>
      <c r="F452" s="0" t="n">
        <v>0.191</v>
      </c>
      <c r="G452" s="0" t="n">
        <v>10.34</v>
      </c>
      <c r="H452" s="10" t="n">
        <v>0.00213</v>
      </c>
      <c r="I452" s="10" t="n">
        <v>0.1833</v>
      </c>
      <c r="J452" s="10" t="n">
        <v>0.0124</v>
      </c>
      <c r="K452" s="10" t="n">
        <f aca="false">J452/I452*100</f>
        <v>6.76486633933442</v>
      </c>
      <c r="L452" s="10" t="n">
        <v>0.00917</v>
      </c>
      <c r="M452" s="10" t="n">
        <f aca="false">L452/I452*100</f>
        <v>5.00272776868521</v>
      </c>
      <c r="N452" s="10" t="n">
        <v>0.016</v>
      </c>
      <c r="O452" s="10" t="n">
        <f aca="false">N452*100/I452</f>
        <v>8.72885979268958</v>
      </c>
      <c r="P452" s="10" t="n">
        <v>0.0403</v>
      </c>
      <c r="Q452" s="10" t="n">
        <f aca="false">P452/I452*100</f>
        <v>21.9858156028369</v>
      </c>
      <c r="R452" s="0" t="n">
        <f aca="false">(A452-C452)/A452</f>
        <v>0.902443342776204</v>
      </c>
      <c r="S452" s="0" t="n">
        <f aca="false">1+(1-R452)^2+2*0.938^2*D452^2*R452^2/E452</f>
        <v>1.01117135578083</v>
      </c>
      <c r="T452" s="0" t="n">
        <f aca="false">D452*E452*E452/2/PI()*137.036*137.036/0.38938/S452</f>
        <v>0.934518684175131</v>
      </c>
      <c r="U452" s="0" t="n">
        <f aca="false">PI()*R452/D452/C452</f>
        <v>466.067850276628</v>
      </c>
      <c r="V452" s="10" t="n">
        <f aca="false">F452*T452*U452/1000</f>
        <v>0.0831898808077776</v>
      </c>
    </row>
    <row r="453" customFormat="false" ht="15" hidden="false" customHeight="false" outlineLevel="0" collapsed="false">
      <c r="A453" s="0" t="n">
        <v>5.648</v>
      </c>
      <c r="B453" s="0" t="n">
        <v>10.566</v>
      </c>
      <c r="C453" s="0" t="n">
        <v>0.557</v>
      </c>
      <c r="D453" s="0" t="n">
        <v>0.01116</v>
      </c>
      <c r="E453" s="0" t="n">
        <v>0.1066</v>
      </c>
      <c r="F453" s="0" t="n">
        <v>0.193</v>
      </c>
      <c r="G453" s="0" t="n">
        <v>10.326</v>
      </c>
      <c r="H453" s="10" t="n">
        <v>0.002133</v>
      </c>
      <c r="I453" s="10" t="n">
        <v>0.1715</v>
      </c>
      <c r="J453" s="10" t="n">
        <v>0.00763</v>
      </c>
      <c r="K453" s="10" t="n">
        <f aca="false">J453/I453*100</f>
        <v>4.44897959183673</v>
      </c>
      <c r="L453" s="10" t="n">
        <v>0.00891</v>
      </c>
      <c r="M453" s="10" t="n">
        <f aca="false">L453/I453*100</f>
        <v>5.19533527696793</v>
      </c>
      <c r="N453" s="10" t="n">
        <v>0.0161</v>
      </c>
      <c r="O453" s="10" t="n">
        <f aca="false">N453*100/I453</f>
        <v>9.38775510204082</v>
      </c>
      <c r="P453" s="10" t="n">
        <v>0.0395</v>
      </c>
      <c r="Q453" s="10" t="n">
        <f aca="false">P453/I453*100</f>
        <v>23.0320699708455</v>
      </c>
      <c r="R453" s="0" t="n">
        <f aca="false">(A453-C453)/A453</f>
        <v>0.901381019830028</v>
      </c>
      <c r="S453" s="0" t="n">
        <f aca="false">1+(1-R453)^2+2*0.938^2*D453^2*R453^2/E453</f>
        <v>1.01139611553316</v>
      </c>
      <c r="T453" s="0" t="n">
        <f aca="false">D453*E453*E453/2/PI()*137.036*137.036/0.38938/S453</f>
        <v>0.962438882615638</v>
      </c>
      <c r="U453" s="0" t="n">
        <f aca="false">PI()*R453/D453/C453</f>
        <v>455.552979991263</v>
      </c>
      <c r="V453" s="10" t="n">
        <f aca="false">F453*T453*U453/1000</f>
        <v>0.084619286899758</v>
      </c>
    </row>
    <row r="454" customFormat="false" ht="15" hidden="false" customHeight="false" outlineLevel="0" collapsed="false">
      <c r="A454" s="0" t="n">
        <v>5.648</v>
      </c>
      <c r="B454" s="0" t="n">
        <v>10.566</v>
      </c>
      <c r="C454" s="0" t="n">
        <v>0.562</v>
      </c>
      <c r="D454" s="0" t="n">
        <v>0.01129</v>
      </c>
      <c r="E454" s="0" t="n">
        <v>0.1077</v>
      </c>
      <c r="F454" s="0" t="n">
        <v>0.195</v>
      </c>
      <c r="G454" s="0" t="n">
        <v>10.314</v>
      </c>
      <c r="H454" s="10" t="n">
        <v>0.002135</v>
      </c>
      <c r="I454" s="10" t="n">
        <v>0.1834</v>
      </c>
      <c r="J454" s="10" t="n">
        <v>0.00758</v>
      </c>
      <c r="K454" s="10" t="n">
        <f aca="false">J454/I454*100</f>
        <v>4.1330425299891</v>
      </c>
      <c r="L454" s="10" t="n">
        <v>0.00896</v>
      </c>
      <c r="M454" s="10" t="n">
        <f aca="false">L454/I454*100</f>
        <v>4.88549618320611</v>
      </c>
      <c r="N454" s="10" t="n">
        <v>0.0162</v>
      </c>
      <c r="O454" s="10" t="n">
        <f aca="false">N454*100/I454</f>
        <v>8.83315158124318</v>
      </c>
      <c r="P454" s="10" t="n">
        <v>0.0386</v>
      </c>
      <c r="Q454" s="10" t="n">
        <f aca="false">P454/I454*100</f>
        <v>21.0468920392585</v>
      </c>
      <c r="R454" s="0" t="n">
        <f aca="false">(A454-C454)/A454</f>
        <v>0.900495750708215</v>
      </c>
      <c r="S454" s="0" t="n">
        <f aca="false">1+(1-R454)^2+2*0.938^2*D454^2*R454^2/E454</f>
        <v>1.0115898682837</v>
      </c>
      <c r="T454" s="0" t="n">
        <f aca="false">D454*E454*E454/2/PI()*137.036*137.036/0.38938/S454</f>
        <v>0.993657500501778</v>
      </c>
      <c r="U454" s="0" t="n">
        <f aca="false">PI()*R454/D454/C454</f>
        <v>445.862845117519</v>
      </c>
      <c r="V454" s="10" t="n">
        <f aca="false">F454*T454*U454/1000</f>
        <v>0.0863918172479866</v>
      </c>
    </row>
    <row r="455" customFormat="false" ht="15" hidden="false" customHeight="false" outlineLevel="0" collapsed="false">
      <c r="A455" s="0" t="n">
        <v>5.648</v>
      </c>
      <c r="B455" s="0" t="n">
        <v>10.566</v>
      </c>
      <c r="C455" s="0" t="n">
        <v>0.568</v>
      </c>
      <c r="D455" s="0" t="n">
        <v>0.01142</v>
      </c>
      <c r="E455" s="0" t="n">
        <v>0.1088</v>
      </c>
      <c r="F455" s="0" t="n">
        <v>0.197</v>
      </c>
      <c r="G455" s="0" t="n">
        <v>10.301</v>
      </c>
      <c r="H455" s="10" t="n">
        <v>0.002138</v>
      </c>
      <c r="I455" s="10" t="n">
        <v>0.1838</v>
      </c>
      <c r="J455" s="10" t="n">
        <v>0.00747</v>
      </c>
      <c r="K455" s="10" t="n">
        <f aca="false">J455/I455*100</f>
        <v>4.06420021762786</v>
      </c>
      <c r="L455" s="10" t="n">
        <v>0.00884</v>
      </c>
      <c r="M455" s="10" t="n">
        <f aca="false">L455/I455*100</f>
        <v>4.80957562568009</v>
      </c>
      <c r="N455" s="10" t="n">
        <v>0.0155</v>
      </c>
      <c r="O455" s="10" t="n">
        <f aca="false">N455*100/I455</f>
        <v>8.43307943416757</v>
      </c>
      <c r="P455" s="10" t="n">
        <v>0.0377</v>
      </c>
      <c r="Q455" s="10" t="n">
        <f aca="false">P455/I455*100</f>
        <v>20.5114254624592</v>
      </c>
      <c r="R455" s="0" t="n">
        <f aca="false">(A455-C455)/A455</f>
        <v>0.89943342776204</v>
      </c>
      <c r="S455" s="0" t="n">
        <f aca="false">1+(1-R455)^2+2*0.938^2*D455^2*R455^2/E455</f>
        <v>1.01182002048538</v>
      </c>
      <c r="T455" s="0" t="n">
        <f aca="false">D455*E455*E455/2/PI()*137.036*137.036/0.38938/S455</f>
        <v>1.02550188692349</v>
      </c>
      <c r="U455" s="0" t="n">
        <f aca="false">PI()*R455/D455/C455</f>
        <v>435.61663640671</v>
      </c>
      <c r="V455" s="10" t="n">
        <f aca="false">F455*T455*U455/1000</f>
        <v>0.0880049594742376</v>
      </c>
    </row>
    <row r="456" customFormat="false" ht="15" hidden="false" customHeight="false" outlineLevel="0" collapsed="false">
      <c r="A456" s="0" t="n">
        <v>5.648</v>
      </c>
      <c r="B456" s="0" t="n">
        <v>10.566</v>
      </c>
      <c r="C456" s="0" t="n">
        <v>0.574</v>
      </c>
      <c r="D456" s="0" t="n">
        <v>0.01155</v>
      </c>
      <c r="E456" s="0" t="n">
        <v>0.1099</v>
      </c>
      <c r="F456" s="0" t="n">
        <v>0.199</v>
      </c>
      <c r="G456" s="0" t="n">
        <v>10.29</v>
      </c>
      <c r="H456" s="10" t="n">
        <v>0.00214</v>
      </c>
      <c r="I456" s="10" t="n">
        <v>0.1891</v>
      </c>
      <c r="J456" s="10" t="n">
        <v>0.00739</v>
      </c>
      <c r="K456" s="10" t="n">
        <f aca="false">J456/I456*100</f>
        <v>3.90798519301957</v>
      </c>
      <c r="L456" s="10" t="n">
        <v>0.00879</v>
      </c>
      <c r="M456" s="10" t="n">
        <f aca="false">L456/I456*100</f>
        <v>4.64833421470122</v>
      </c>
      <c r="N456" s="10" t="n">
        <v>0.0158</v>
      </c>
      <c r="O456" s="10" t="n">
        <f aca="false">N456*100/I456</f>
        <v>8.35536753040719</v>
      </c>
      <c r="P456" s="10" t="n">
        <v>0.0368</v>
      </c>
      <c r="Q456" s="10" t="n">
        <f aca="false">P456/I456*100</f>
        <v>19.4606028556319</v>
      </c>
      <c r="R456" s="0" t="n">
        <f aca="false">(A456-C456)/A456</f>
        <v>0.898371104815864</v>
      </c>
      <c r="S456" s="0" t="n">
        <f aca="false">1+(1-R456)^2+2*0.938^2*D456^2*R456^2/E456</f>
        <v>1.01205233800659</v>
      </c>
      <c r="T456" s="0" t="n">
        <f aca="false">D456*E456*E456/2/PI()*137.036*137.036/0.38938/S456</f>
        <v>1.05801112446745</v>
      </c>
      <c r="U456" s="0" t="n">
        <f aca="false">PI()*R456/D456/C456</f>
        <v>425.707960101794</v>
      </c>
      <c r="V456" s="10" t="n">
        <f aca="false">F456*T456*U456/1000</f>
        <v>0.0896303477548469</v>
      </c>
    </row>
    <row r="457" customFormat="false" ht="15" hidden="false" customHeight="false" outlineLevel="0" collapsed="false">
      <c r="A457" s="0" t="n">
        <v>5.648</v>
      </c>
      <c r="B457" s="0" t="n">
        <v>10.566</v>
      </c>
      <c r="C457" s="0" t="n">
        <v>0.58</v>
      </c>
      <c r="D457" s="0" t="n">
        <v>0.01168</v>
      </c>
      <c r="E457" s="0" t="n">
        <v>0.1111</v>
      </c>
      <c r="F457" s="0" t="n">
        <v>0.201</v>
      </c>
      <c r="G457" s="0" t="n">
        <v>10.279</v>
      </c>
      <c r="H457" s="10" t="n">
        <v>0.002143</v>
      </c>
      <c r="I457" s="10" t="n">
        <v>0.1806</v>
      </c>
      <c r="J457" s="10" t="n">
        <v>0.00729</v>
      </c>
      <c r="K457" s="10" t="n">
        <f aca="false">J457/I457*100</f>
        <v>4.03654485049834</v>
      </c>
      <c r="L457" s="10" t="n">
        <v>0.00857</v>
      </c>
      <c r="M457" s="10" t="n">
        <f aca="false">L457/I457*100</f>
        <v>4.7452934662237</v>
      </c>
      <c r="N457" s="10" t="n">
        <v>0.0158</v>
      </c>
      <c r="O457" s="10" t="n">
        <f aca="false">N457*100/I457</f>
        <v>8.74861572535991</v>
      </c>
      <c r="P457" s="10" t="n">
        <v>0.036</v>
      </c>
      <c r="Q457" s="10" t="n">
        <f aca="false">P457/I457*100</f>
        <v>19.9335548172757</v>
      </c>
      <c r="R457" s="0" t="n">
        <f aca="false">(A457-C457)/A457</f>
        <v>0.897308781869688</v>
      </c>
      <c r="S457" s="0" t="n">
        <f aca="false">1+(1-R457)^2+2*0.938^2*D457^2*R457^2/E457</f>
        <v>1.01228525346739</v>
      </c>
      <c r="T457" s="0" t="n">
        <f aca="false">D457*E457*E457/2/PI()*137.036*137.036/0.38938/S457</f>
        <v>1.09316039254705</v>
      </c>
      <c r="U457" s="0" t="n">
        <f aca="false">PI()*R457/D457/C457</f>
        <v>416.122265753929</v>
      </c>
      <c r="V457" s="10" t="n">
        <f aca="false">F457*T457*U457/1000</f>
        <v>0.0914325642552059</v>
      </c>
    </row>
    <row r="458" customFormat="false" ht="15" hidden="false" customHeight="false" outlineLevel="0" collapsed="false">
      <c r="A458" s="0" t="n">
        <v>5.648</v>
      </c>
      <c r="B458" s="0" t="n">
        <v>10.566</v>
      </c>
      <c r="C458" s="0" t="n">
        <v>0.586</v>
      </c>
      <c r="D458" s="0" t="n">
        <v>0.01181</v>
      </c>
      <c r="E458" s="0" t="n">
        <v>0.1122</v>
      </c>
      <c r="F458" s="0" t="n">
        <v>0.203</v>
      </c>
      <c r="G458" s="0" t="n">
        <v>10.267</v>
      </c>
      <c r="H458" s="10" t="n">
        <v>0.002145</v>
      </c>
      <c r="I458" s="10" t="n">
        <v>0.1657</v>
      </c>
      <c r="J458" s="10" t="n">
        <v>0.00712</v>
      </c>
      <c r="K458" s="10" t="n">
        <f aca="false">J458/I458*100</f>
        <v>4.29692214846107</v>
      </c>
      <c r="L458" s="10" t="n">
        <v>0.00827</v>
      </c>
      <c r="M458" s="10" t="n">
        <f aca="false">L458/I458*100</f>
        <v>4.99094749547375</v>
      </c>
      <c r="N458" s="10" t="n">
        <v>0.0158</v>
      </c>
      <c r="O458" s="10" t="n">
        <f aca="false">N458*100/I458</f>
        <v>9.53530476765238</v>
      </c>
      <c r="P458" s="10" t="n">
        <v>0.0352</v>
      </c>
      <c r="Q458" s="10" t="n">
        <f aca="false">P458/I458*100</f>
        <v>21.2432106216053</v>
      </c>
      <c r="R458" s="0" t="n">
        <f aca="false">(A458-C458)/A458</f>
        <v>0.896246458923513</v>
      </c>
      <c r="S458" s="0" t="n">
        <f aca="false">1+(1-R458)^2+2*0.938^2*D458^2*R458^2/E458</f>
        <v>1.01252190148366</v>
      </c>
      <c r="T458" s="0" t="n">
        <f aca="false">D458*E458*E458/2/PI()*137.036*137.036/0.38938/S458</f>
        <v>1.1270599643159</v>
      </c>
      <c r="U458" s="0" t="n">
        <f aca="false">PI()*R458/D458/C458</f>
        <v>406.845776437504</v>
      </c>
      <c r="V458" s="10" t="n">
        <f aca="false">F458*T458*U458/1000</f>
        <v>0.0930835360135667</v>
      </c>
    </row>
    <row r="459" customFormat="false" ht="15" hidden="false" customHeight="false" outlineLevel="0" collapsed="false">
      <c r="A459" s="0" t="n">
        <v>5.648</v>
      </c>
      <c r="B459" s="0" t="n">
        <v>10.566</v>
      </c>
      <c r="C459" s="0" t="n">
        <v>0.592</v>
      </c>
      <c r="D459" s="0" t="n">
        <v>0.01194</v>
      </c>
      <c r="E459" s="0" t="n">
        <v>0.1133</v>
      </c>
      <c r="F459" s="0" t="n">
        <v>0.205</v>
      </c>
      <c r="G459" s="0" t="n">
        <v>10.256</v>
      </c>
      <c r="H459" s="10" t="n">
        <v>0.002148</v>
      </c>
      <c r="I459" s="10" t="n">
        <v>0.1777</v>
      </c>
      <c r="J459" s="10" t="n">
        <v>0.00712</v>
      </c>
      <c r="K459" s="10" t="n">
        <f aca="false">J459/I459*100</f>
        <v>4.00675295441756</v>
      </c>
      <c r="L459" s="10" t="n">
        <v>0.00832</v>
      </c>
      <c r="M459" s="10" t="n">
        <f aca="false">L459/I459*100</f>
        <v>4.68204839617333</v>
      </c>
      <c r="N459" s="10" t="n">
        <v>0.0157</v>
      </c>
      <c r="O459" s="10" t="n">
        <f aca="false">N459*100/I459</f>
        <v>8.8351153629713</v>
      </c>
      <c r="P459" s="10" t="n">
        <v>0.0344</v>
      </c>
      <c r="Q459" s="10" t="n">
        <f aca="false">P459/I459*100</f>
        <v>19.358469330332</v>
      </c>
      <c r="R459" s="0" t="n">
        <f aca="false">(A459-C459)/A459</f>
        <v>0.895184135977337</v>
      </c>
      <c r="S459" s="0" t="n">
        <f aca="false">1+(1-R459)^2+2*0.938^2*D459^2*R459^2/E459</f>
        <v>1.01276071485956</v>
      </c>
      <c r="T459" s="0" t="n">
        <f aca="false">D459*E459*E459/2/PI()*137.036*137.036/0.38938/S459</f>
        <v>1.16164422420077</v>
      </c>
      <c r="U459" s="0" t="n">
        <f aca="false">PI()*R459/D459/C459</f>
        <v>397.865439980948</v>
      </c>
      <c r="V459" s="10" t="n">
        <f aca="false">F459*T459*U459/1000</f>
        <v>0.0947465085244079</v>
      </c>
    </row>
    <row r="460" customFormat="false" ht="15" hidden="false" customHeight="false" outlineLevel="0" collapsed="false">
      <c r="A460" s="0" t="n">
        <v>5.648</v>
      </c>
      <c r="B460" s="0" t="n">
        <v>10.566</v>
      </c>
      <c r="C460" s="0" t="n">
        <v>0.597</v>
      </c>
      <c r="D460" s="0" t="n">
        <v>0.01207</v>
      </c>
      <c r="E460" s="0" t="n">
        <v>0.1144</v>
      </c>
      <c r="F460" s="0" t="n">
        <v>0.207</v>
      </c>
      <c r="G460" s="0" t="n">
        <v>10.245</v>
      </c>
      <c r="H460" s="10" t="n">
        <v>0.002151</v>
      </c>
      <c r="I460" s="10" t="n">
        <v>0.1845</v>
      </c>
      <c r="J460" s="10" t="n">
        <v>0.00705</v>
      </c>
      <c r="K460" s="10" t="n">
        <f aca="false">J460/I460*100</f>
        <v>3.82113821138211</v>
      </c>
      <c r="L460" s="10" t="n">
        <v>0.00829</v>
      </c>
      <c r="M460" s="10" t="n">
        <f aca="false">L460/I460*100</f>
        <v>4.49322493224932</v>
      </c>
      <c r="N460" s="10" t="n">
        <v>0.0155</v>
      </c>
      <c r="O460" s="10" t="n">
        <f aca="false">N460*100/I460</f>
        <v>8.40108401084011</v>
      </c>
      <c r="P460" s="10" t="n">
        <v>0.0335</v>
      </c>
      <c r="Q460" s="10" t="n">
        <f aca="false">P460/I460*100</f>
        <v>18.1571815718157</v>
      </c>
      <c r="R460" s="0" t="n">
        <f aca="false">(A460-C460)/A460</f>
        <v>0.894298866855524</v>
      </c>
      <c r="S460" s="0" t="n">
        <f aca="false">1+(1-R460)^2+2*0.938^2*D460^2*R460^2/E460</f>
        <v>1.01296494224223</v>
      </c>
      <c r="T460" s="0" t="n">
        <f aca="false">D460*E460*E460/2/PI()*137.036*137.036/0.38938/S460</f>
        <v>1.19696304289886</v>
      </c>
      <c r="U460" s="0" t="n">
        <f aca="false">PI()*R460/D460/C460</f>
        <v>389.897950152168</v>
      </c>
      <c r="V460" s="10" t="n">
        <f aca="false">F460*T460*U460/1000</f>
        <v>0.0966055414246724</v>
      </c>
    </row>
    <row r="461" customFormat="false" ht="15" hidden="false" customHeight="false" outlineLevel="0" collapsed="false">
      <c r="A461" s="0" t="n">
        <v>5.648</v>
      </c>
      <c r="B461" s="0" t="n">
        <v>10.566</v>
      </c>
      <c r="C461" s="0" t="n">
        <v>0.603</v>
      </c>
      <c r="D461" s="0" t="n">
        <v>0.0122</v>
      </c>
      <c r="E461" s="0" t="n">
        <v>0.1155</v>
      </c>
      <c r="F461" s="0" t="n">
        <v>0.209</v>
      </c>
      <c r="G461" s="0" t="n">
        <v>10.234</v>
      </c>
      <c r="H461" s="10" t="n">
        <v>0.002153</v>
      </c>
      <c r="I461" s="10" t="n">
        <v>0.1878</v>
      </c>
      <c r="J461" s="10" t="n">
        <v>0.00701</v>
      </c>
      <c r="K461" s="10" t="n">
        <f aca="false">J461/I461*100</f>
        <v>3.73269435569755</v>
      </c>
      <c r="L461" s="10" t="n">
        <v>0.00824</v>
      </c>
      <c r="M461" s="10" t="n">
        <f aca="false">L461/I461*100</f>
        <v>4.38764643237487</v>
      </c>
      <c r="N461" s="10" t="n">
        <v>0.017</v>
      </c>
      <c r="O461" s="10" t="n">
        <f aca="false">N461*100/I461</f>
        <v>9.05218317358892</v>
      </c>
      <c r="P461" s="10" t="n">
        <v>0.0328</v>
      </c>
      <c r="Q461" s="10" t="n">
        <f aca="false">P461/I461*100</f>
        <v>17.4653887113951</v>
      </c>
      <c r="R461" s="0" t="n">
        <f aca="false">(A461-C461)/A461</f>
        <v>0.893236543909348</v>
      </c>
      <c r="S461" s="0" t="n">
        <f aca="false">1+(1-R461)^2+2*0.938^2*D461^2*R461^2/E461</f>
        <v>1.01320771777328</v>
      </c>
      <c r="T461" s="0" t="n">
        <f aca="false">D461*E461*E461/2/PI()*137.036*137.036/0.38938/S461</f>
        <v>1.23293774281211</v>
      </c>
      <c r="U461" s="0" t="n">
        <f aca="false">PI()*R461/D461/C461</f>
        <v>381.451399323539</v>
      </c>
      <c r="V461" s="10" t="n">
        <f aca="false">F461*T461*U461/1000</f>
        <v>0.0982939179003675</v>
      </c>
    </row>
    <row r="462" customFormat="false" ht="15" hidden="false" customHeight="false" outlineLevel="0" collapsed="false">
      <c r="A462" s="0" t="n">
        <v>5.648</v>
      </c>
      <c r="B462" s="0" t="n">
        <v>10.566</v>
      </c>
      <c r="C462" s="0" t="n">
        <v>0.609</v>
      </c>
      <c r="D462" s="0" t="n">
        <v>0.01234</v>
      </c>
      <c r="E462" s="0" t="n">
        <v>0.1167</v>
      </c>
      <c r="F462" s="0" t="n">
        <v>0.211</v>
      </c>
      <c r="G462" s="0" t="n">
        <v>10.217</v>
      </c>
      <c r="H462" s="10" t="n">
        <v>0.002156</v>
      </c>
      <c r="I462" s="10" t="n">
        <v>0.1896</v>
      </c>
      <c r="J462" s="10" t="n">
        <v>0.00698</v>
      </c>
      <c r="K462" s="10" t="n">
        <f aca="false">J462/I462*100</f>
        <v>3.68143459915612</v>
      </c>
      <c r="L462" s="10" t="n">
        <v>0.00815</v>
      </c>
      <c r="M462" s="10" t="n">
        <f aca="false">L462/I462*100</f>
        <v>4.29852320675105</v>
      </c>
      <c r="N462" s="10" t="n">
        <v>0.0153</v>
      </c>
      <c r="O462" s="10" t="n">
        <f aca="false">N462*100/I462</f>
        <v>8.06962025316455</v>
      </c>
      <c r="P462" s="10" t="n">
        <v>0.032</v>
      </c>
      <c r="Q462" s="10" t="n">
        <f aca="false">P462/I462*100</f>
        <v>16.8776371308017</v>
      </c>
      <c r="R462" s="0" t="n">
        <f aca="false">(A462-C462)/A462</f>
        <v>0.892174220963173</v>
      </c>
      <c r="S462" s="0" t="n">
        <f aca="false">1+(1-R462)^2+2*0.938^2*D462^2*R462^2/E462</f>
        <v>1.01345405470855</v>
      </c>
      <c r="T462" s="0" t="n">
        <f aca="false">D462*E462*E462/2/PI()*137.036*137.036/0.38938/S462</f>
        <v>1.27282484729642</v>
      </c>
      <c r="U462" s="0" t="n">
        <f aca="false">PI()*R462/D462/C462</f>
        <v>372.964151756619</v>
      </c>
      <c r="V462" s="10" t="n">
        <f aca="false">F462*T462*U462/1000</f>
        <v>0.100165506335905</v>
      </c>
    </row>
    <row r="463" customFormat="false" ht="15" hidden="false" customHeight="false" outlineLevel="0" collapsed="false">
      <c r="A463" s="0" t="n">
        <v>5.648</v>
      </c>
      <c r="B463" s="0" t="n">
        <v>10.566</v>
      </c>
      <c r="C463" s="0" t="n">
        <v>0.613</v>
      </c>
      <c r="D463" s="0" t="n">
        <v>0.01242</v>
      </c>
      <c r="E463" s="0" t="n">
        <v>0.1174</v>
      </c>
      <c r="F463" s="0" t="n">
        <v>0.212</v>
      </c>
      <c r="G463" s="0" t="n">
        <v>10.215</v>
      </c>
      <c r="H463" s="10" t="n">
        <v>0.002157</v>
      </c>
      <c r="I463" s="10" t="n">
        <v>0.1809</v>
      </c>
      <c r="J463" s="10" t="n">
        <v>0.0083</v>
      </c>
      <c r="K463" s="10" t="n">
        <f aca="false">J463/I463*100</f>
        <v>4.58817025981205</v>
      </c>
      <c r="L463" s="10" t="n">
        <v>0.00799</v>
      </c>
      <c r="M463" s="10" t="n">
        <f aca="false">L463/I463*100</f>
        <v>4.41680486456606</v>
      </c>
      <c r="N463" s="10" t="n">
        <v>0.0153</v>
      </c>
      <c r="O463" s="10" t="n">
        <f aca="false">N463*100/I463</f>
        <v>8.45771144278607</v>
      </c>
      <c r="P463" s="10" t="n">
        <v>0.0316</v>
      </c>
      <c r="Q463" s="10" t="n">
        <f aca="false">P463/I463*100</f>
        <v>17.4682144831399</v>
      </c>
      <c r="R463" s="0" t="n">
        <f aca="false">(A463-C463)/A463</f>
        <v>0.891466005665722</v>
      </c>
      <c r="S463" s="0" t="n">
        <f aca="false">1+(1-R463)^2+2*0.938^2*D463^2*R463^2/E463</f>
        <v>1.01361709828031</v>
      </c>
      <c r="T463" s="0" t="n">
        <f aca="false">D463*E463*E463/2/PI()*137.036*137.036/0.38938/S463</f>
        <v>1.29628262329582</v>
      </c>
      <c r="U463" s="0" t="n">
        <f aca="false">PI()*R463/D463/C463</f>
        <v>367.851549009842</v>
      </c>
      <c r="V463" s="10" t="n">
        <f aca="false">F463*T463*U463/1000</f>
        <v>0.101089989037989</v>
      </c>
    </row>
    <row r="464" customFormat="false" ht="15" hidden="false" customHeight="false" outlineLevel="0" collapsed="false">
      <c r="A464" s="0" t="n">
        <v>5.648</v>
      </c>
      <c r="B464" s="0" t="n">
        <v>10.566</v>
      </c>
      <c r="C464" s="0" t="n">
        <v>0.615</v>
      </c>
      <c r="D464" s="0" t="n">
        <v>0.01247</v>
      </c>
      <c r="E464" s="0" t="n">
        <v>0.1178</v>
      </c>
      <c r="F464" s="0" t="n">
        <v>0.213</v>
      </c>
      <c r="G464" s="0" t="n">
        <v>10.206</v>
      </c>
      <c r="H464" s="10" t="n">
        <v>0.002158</v>
      </c>
      <c r="I464" s="10" t="n">
        <v>0.1918</v>
      </c>
      <c r="J464" s="10" t="n">
        <v>0.00695</v>
      </c>
      <c r="K464" s="10" t="n">
        <f aca="false">J464/I464*100</f>
        <v>3.62356621480709</v>
      </c>
      <c r="L464" s="10" t="n">
        <v>0.00809</v>
      </c>
      <c r="M464" s="10" t="n">
        <f aca="false">L464/I464*100</f>
        <v>4.21793534932221</v>
      </c>
      <c r="N464" s="10" t="n">
        <v>0.0153</v>
      </c>
      <c r="O464" s="10" t="n">
        <f aca="false">N464*100/I464</f>
        <v>7.97705943691345</v>
      </c>
      <c r="P464" s="10" t="n">
        <v>0.0314</v>
      </c>
      <c r="Q464" s="10" t="n">
        <f aca="false">P464/I464*100</f>
        <v>16.3712200208551</v>
      </c>
      <c r="R464" s="0" t="n">
        <f aca="false">(A464-C464)/A464</f>
        <v>0.891111898016997</v>
      </c>
      <c r="S464" s="0" t="n">
        <f aca="false">1+(1-R464)^2+2*0.938^2*D464^2*R464^2/E464</f>
        <v>1.01370115746241</v>
      </c>
      <c r="T464" s="0" t="n">
        <f aca="false">D464*E464*E464/2/PI()*137.036*137.036/0.38938/S464</f>
        <v>1.31027643238655</v>
      </c>
      <c r="U464" s="0" t="n">
        <f aca="false">PI()*R464/D464/C464</f>
        <v>365.040075672561</v>
      </c>
      <c r="V464" s="10" t="n">
        <f aca="false">F464*T464*U464/1000</f>
        <v>0.101878625910467</v>
      </c>
    </row>
    <row r="465" customFormat="false" ht="15" hidden="false" customHeight="false" outlineLevel="0" collapsed="false">
      <c r="A465" s="0" t="n">
        <v>5.648</v>
      </c>
      <c r="B465" s="0" t="n">
        <v>10.566</v>
      </c>
      <c r="C465" s="0" t="n">
        <v>0.62</v>
      </c>
      <c r="D465" s="0" t="n">
        <v>0.01257</v>
      </c>
      <c r="E465" s="0" t="n">
        <v>0.1187</v>
      </c>
      <c r="F465" s="0" t="n">
        <v>0.215</v>
      </c>
      <c r="G465" s="0" t="n">
        <v>10.202</v>
      </c>
      <c r="H465" s="10" t="n">
        <v>0.00216</v>
      </c>
      <c r="I465" s="10" t="n">
        <v>0.1663</v>
      </c>
      <c r="J465" s="10" t="n">
        <v>0.0082</v>
      </c>
      <c r="K465" s="10" t="n">
        <f aca="false">J465/I465*100</f>
        <v>4.93084786530367</v>
      </c>
      <c r="L465" s="10" t="n">
        <v>0.0077</v>
      </c>
      <c r="M465" s="10" t="n">
        <f aca="false">L465/I465*100</f>
        <v>4.63018641010223</v>
      </c>
      <c r="N465" s="10" t="n">
        <v>0.0151</v>
      </c>
      <c r="O465" s="10" t="n">
        <f aca="false">N465*100/I465</f>
        <v>9.07997594708359</v>
      </c>
      <c r="P465" s="10" t="n">
        <v>0.0308</v>
      </c>
      <c r="Q465" s="10" t="n">
        <f aca="false">P465/I465*100</f>
        <v>18.5207456404089</v>
      </c>
      <c r="R465" s="0" t="n">
        <f aca="false">(A465-C465)/A465</f>
        <v>0.890226628895184</v>
      </c>
      <c r="S465" s="0" t="n">
        <f aca="false">1+(1-R465)^2+2*0.938^2*D465^2*R465^2/E465</f>
        <v>1.01390652936163</v>
      </c>
      <c r="T465" s="0" t="n">
        <f aca="false">D465*E465*E465/2/PI()*137.036*137.036/0.38938/S465</f>
        <v>1.34077107848295</v>
      </c>
      <c r="U465" s="0" t="n">
        <f aca="false">PI()*R465/D465/C465</f>
        <v>358.858705746801</v>
      </c>
      <c r="V465" s="10" t="n">
        <f aca="false">F465*T465*U465/1000</f>
        <v>0.103446685394334</v>
      </c>
    </row>
    <row r="466" customFormat="false" ht="15" hidden="false" customHeight="false" outlineLevel="0" collapsed="false">
      <c r="A466" s="0" t="n">
        <v>5.648</v>
      </c>
      <c r="B466" s="0" t="n">
        <v>10.566</v>
      </c>
      <c r="C466" s="0" t="n">
        <v>0.621</v>
      </c>
      <c r="D466" s="0" t="n">
        <v>0.0126</v>
      </c>
      <c r="E466" s="0" t="n">
        <v>0.1189</v>
      </c>
      <c r="F466" s="0" t="n">
        <v>0.215</v>
      </c>
      <c r="G466" s="0" t="n">
        <v>10.196</v>
      </c>
      <c r="H466" s="10" t="n">
        <v>0.002161</v>
      </c>
      <c r="I466" s="10" t="n">
        <v>0.1767</v>
      </c>
      <c r="J466" s="10" t="n">
        <v>0.00686</v>
      </c>
      <c r="K466" s="10" t="n">
        <f aca="false">J466/I466*100</f>
        <v>3.88228636106395</v>
      </c>
      <c r="L466" s="10" t="n">
        <v>0.00781</v>
      </c>
      <c r="M466" s="10" t="n">
        <f aca="false">L466/I466*100</f>
        <v>4.4199207696661</v>
      </c>
      <c r="N466" s="10" t="n">
        <v>0.0151</v>
      </c>
      <c r="O466" s="10" t="n">
        <f aca="false">N466*100/I466</f>
        <v>8.54555744199208</v>
      </c>
      <c r="P466" s="10" t="n">
        <v>0.0307</v>
      </c>
      <c r="Q466" s="10" t="n">
        <f aca="false">P466/I466*100</f>
        <v>17.3740803621958</v>
      </c>
      <c r="R466" s="0" t="n">
        <f aca="false">(A466-C466)/A466</f>
        <v>0.890049575070822</v>
      </c>
      <c r="S466" s="0" t="n">
        <f aca="false">1+(1-R466)^2+2*0.938^2*D466^2*R466^2/E466</f>
        <v>1.01395042562178</v>
      </c>
      <c r="T466" s="0" t="n">
        <f aca="false">D466*E466*E466/2/PI()*137.036*137.036/0.38938/S466</f>
        <v>1.34844541225787</v>
      </c>
      <c r="U466" s="0" t="n">
        <f aca="false">PI()*R466/D466/C466</f>
        <v>357.356696364442</v>
      </c>
      <c r="V466" s="10" t="n">
        <f aca="false">F466*T466*U466/1000</f>
        <v>0.103603339516736</v>
      </c>
    </row>
    <row r="467" customFormat="false" ht="15" hidden="false" customHeight="false" outlineLevel="0" collapsed="false">
      <c r="A467" s="0" t="n">
        <v>5.648</v>
      </c>
      <c r="B467" s="0" t="n">
        <v>10.566</v>
      </c>
      <c r="C467" s="0" t="n">
        <v>0.626</v>
      </c>
      <c r="D467" s="0" t="n">
        <v>0.01273</v>
      </c>
      <c r="E467" s="0" t="n">
        <v>0.1199</v>
      </c>
      <c r="F467" s="0" t="n">
        <v>0.217</v>
      </c>
      <c r="G467" s="0" t="n">
        <v>10.181</v>
      </c>
      <c r="H467" s="10" t="n">
        <v>0.002163</v>
      </c>
      <c r="I467" s="10" t="n">
        <v>0.1734</v>
      </c>
      <c r="J467" s="10" t="n">
        <v>0.00816</v>
      </c>
      <c r="K467" s="10" t="n">
        <f aca="false">J467/I467*100</f>
        <v>4.70588235294118</v>
      </c>
      <c r="L467" s="10" t="n">
        <v>0.00768</v>
      </c>
      <c r="M467" s="10" t="n">
        <f aca="false">L467/I467*100</f>
        <v>4.42906574394464</v>
      </c>
      <c r="N467" s="10" t="n">
        <v>0.015</v>
      </c>
      <c r="O467" s="10" t="n">
        <f aca="false">N467*100/I467</f>
        <v>8.65051903114187</v>
      </c>
      <c r="P467" s="10" t="n">
        <v>0.0301</v>
      </c>
      <c r="Q467" s="10" t="n">
        <f aca="false">P467/I467*100</f>
        <v>17.358708189158</v>
      </c>
      <c r="R467" s="0" t="n">
        <f aca="false">(A467-C467)/A467</f>
        <v>0.889164305949008</v>
      </c>
      <c r="S467" s="0" t="n">
        <f aca="false">1+(1-R467)^2+2*0.938^2*D467^2*R467^2/E467</f>
        <v>1.01416489519982</v>
      </c>
      <c r="T467" s="0" t="n">
        <f aca="false">D467*E467*E467/2/PI()*137.036*137.036/0.38938/S467</f>
        <v>1.38507737054327</v>
      </c>
      <c r="U467" s="0" t="n">
        <f aca="false">PI()*R467/D467/C467</f>
        <v>350.53319890421</v>
      </c>
      <c r="V467" s="10" t="n">
        <f aca="false">F467*T467*U467/1000</f>
        <v>0.105356885509521</v>
      </c>
    </row>
    <row r="468" customFormat="false" ht="15" hidden="false" customHeight="false" outlineLevel="0" collapsed="false">
      <c r="A468" s="0" t="n">
        <v>5.648</v>
      </c>
      <c r="B468" s="0" t="n">
        <v>10.566</v>
      </c>
      <c r="C468" s="0" t="n">
        <v>0.627</v>
      </c>
      <c r="D468" s="0" t="n">
        <v>0.01273</v>
      </c>
      <c r="E468" s="0" t="n">
        <v>0.12</v>
      </c>
      <c r="F468" s="0" t="n">
        <v>0.217</v>
      </c>
      <c r="G468" s="0" t="n">
        <v>10.187</v>
      </c>
      <c r="H468" s="10" t="n">
        <v>0.002163</v>
      </c>
      <c r="I468" s="10" t="n">
        <v>0.1844</v>
      </c>
      <c r="J468" s="10" t="n">
        <v>0.00688</v>
      </c>
      <c r="K468" s="10" t="n">
        <f aca="false">J468/I468*100</f>
        <v>3.73101952277657</v>
      </c>
      <c r="L468" s="10" t="n">
        <v>0.00783</v>
      </c>
      <c r="M468" s="10" t="n">
        <f aca="false">L468/I468*100</f>
        <v>4.24620390455531</v>
      </c>
      <c r="N468" s="10" t="n">
        <v>0.015</v>
      </c>
      <c r="O468" s="10" t="n">
        <f aca="false">N468*100/I468</f>
        <v>8.13449023861171</v>
      </c>
      <c r="P468" s="10" t="n">
        <v>0.0301</v>
      </c>
      <c r="Q468" s="10" t="n">
        <f aca="false">P468/I468*100</f>
        <v>16.3232104121475</v>
      </c>
      <c r="R468" s="0" t="n">
        <f aca="false">(A468-C468)/A468</f>
        <v>0.888987252124646</v>
      </c>
      <c r="S468" s="0" t="n">
        <f aca="false">1+(1-R468)^2+2*0.938^2*D468^2*R468^2/E468</f>
        <v>1.01420185921724</v>
      </c>
      <c r="T468" s="0" t="n">
        <f aca="false">D468*E468*E468/2/PI()*137.036*137.036/0.38938/S468</f>
        <v>1.38733815627586</v>
      </c>
      <c r="U468" s="0" t="n">
        <f aca="false">PI()*R468/D468/C468</f>
        <v>349.904446592242</v>
      </c>
      <c r="V468" s="10" t="n">
        <f aca="false">F468*T468*U468/1000</f>
        <v>0.105339566388337</v>
      </c>
    </row>
    <row r="469" customFormat="false" ht="15" hidden="false" customHeight="false" outlineLevel="0" collapsed="false">
      <c r="A469" s="0" t="n">
        <v>5.648</v>
      </c>
      <c r="B469" s="0" t="n">
        <v>10.566</v>
      </c>
      <c r="C469" s="0" t="n">
        <v>0.633</v>
      </c>
      <c r="D469" s="0" t="n">
        <v>0.01288</v>
      </c>
      <c r="E469" s="0" t="n">
        <v>0.1212</v>
      </c>
      <c r="F469" s="0" t="n">
        <v>0.219</v>
      </c>
      <c r="G469" s="0" t="n">
        <v>10.169</v>
      </c>
      <c r="H469" s="10" t="n">
        <v>0.002166</v>
      </c>
      <c r="I469" s="10" t="n">
        <v>0.2054</v>
      </c>
      <c r="J469" s="10" t="n">
        <v>0.0083</v>
      </c>
      <c r="K469" s="10" t="n">
        <f aca="false">J469/I469*100</f>
        <v>4.04089581304771</v>
      </c>
      <c r="L469" s="10" t="n">
        <v>0.00798</v>
      </c>
      <c r="M469" s="10" t="n">
        <f aca="false">L469/I469*100</f>
        <v>3.88510223953262</v>
      </c>
      <c r="N469" s="10" t="n">
        <v>0.0147</v>
      </c>
      <c r="O469" s="10" t="n">
        <f aca="false">N469*100/I469</f>
        <v>7.15676728334956</v>
      </c>
      <c r="P469" s="10" t="n">
        <v>0.0293</v>
      </c>
      <c r="Q469" s="10" t="n">
        <f aca="false">P469/I469*100</f>
        <v>14.2648490749757</v>
      </c>
      <c r="R469" s="0" t="n">
        <f aca="false">(A469-C469)/A469</f>
        <v>0.88792492917847</v>
      </c>
      <c r="S469" s="0" t="n">
        <f aca="false">1+(1-R469)^2+2*0.938^2*D469^2*R469^2/E469</f>
        <v>1.01445978788564</v>
      </c>
      <c r="T469" s="0" t="n">
        <f aca="false">D469*E469*E469/2/PI()*137.036*137.036/0.38938/S469</f>
        <v>1.43153543779961</v>
      </c>
      <c r="U469" s="0" t="n">
        <f aca="false">PI()*R469/D469/C469</f>
        <v>342.142125446008</v>
      </c>
      <c r="V469" s="10" t="n">
        <f aca="false">F469*T469*U469/1000</f>
        <v>0.107263698437468</v>
      </c>
    </row>
    <row r="470" customFormat="false" ht="15" hidden="false" customHeight="false" outlineLevel="0" collapsed="false">
      <c r="A470" s="0" t="n">
        <v>5.648</v>
      </c>
      <c r="B470" s="0" t="n">
        <v>10.566</v>
      </c>
      <c r="C470" s="0" t="n">
        <v>0.639</v>
      </c>
      <c r="D470" s="0" t="n">
        <v>0.01303</v>
      </c>
      <c r="E470" s="0" t="n">
        <v>0.1225</v>
      </c>
      <c r="F470" s="0" t="n">
        <v>0.221</v>
      </c>
      <c r="G470" s="0" t="n">
        <v>10.157</v>
      </c>
      <c r="H470" s="10" t="n">
        <v>0.002169</v>
      </c>
      <c r="I470" s="10" t="n">
        <v>0.1936</v>
      </c>
      <c r="J470" s="10" t="n">
        <v>0.00812</v>
      </c>
      <c r="K470" s="10" t="n">
        <f aca="false">J470/I470*100</f>
        <v>4.19421487603306</v>
      </c>
      <c r="L470" s="10" t="n">
        <v>0.00774</v>
      </c>
      <c r="M470" s="10" t="n">
        <f aca="false">L470/I470*100</f>
        <v>3.99793388429752</v>
      </c>
      <c r="N470" s="10" t="n">
        <v>0.0146</v>
      </c>
      <c r="O470" s="10" t="n">
        <f aca="false">N470*100/I470</f>
        <v>7.54132231404959</v>
      </c>
      <c r="P470" s="10" t="n">
        <v>0.0286</v>
      </c>
      <c r="Q470" s="10" t="n">
        <f aca="false">P470/I470*100</f>
        <v>14.7727272727273</v>
      </c>
      <c r="R470" s="0" t="n">
        <f aca="false">(A470-C470)/A470</f>
        <v>0.886862606232294</v>
      </c>
      <c r="S470" s="0" t="n">
        <f aca="false">1+(1-R470)^2+2*0.938^2*D470^2*R470^2/E470</f>
        <v>1.01471830173962</v>
      </c>
      <c r="T470" s="0" t="n">
        <f aca="false">D470*E470*E470/2/PI()*137.036*137.036/0.38938/S470</f>
        <v>1.4790638997636</v>
      </c>
      <c r="U470" s="0" t="n">
        <f aca="false">PI()*R470/D470/C470</f>
        <v>334.626971162356</v>
      </c>
      <c r="V470" s="10" t="n">
        <f aca="false">F470*T470*U470/1000</f>
        <v>0.109380562718298</v>
      </c>
    </row>
    <row r="471" customFormat="false" ht="15" hidden="false" customHeight="false" outlineLevel="0" collapsed="false">
      <c r="A471" s="0" t="n">
        <v>5.648</v>
      </c>
      <c r="B471" s="0" t="n">
        <v>10.566</v>
      </c>
      <c r="C471" s="0" t="n">
        <v>0.646</v>
      </c>
      <c r="D471" s="0" t="n">
        <v>0.01318</v>
      </c>
      <c r="E471" s="0" t="n">
        <v>0.1237</v>
      </c>
      <c r="F471" s="0" t="n">
        <v>0.223</v>
      </c>
      <c r="G471" s="0" t="n">
        <v>10.145</v>
      </c>
      <c r="H471" s="10" t="n">
        <v>0.002172</v>
      </c>
      <c r="I471" s="10" t="n">
        <v>0.1945</v>
      </c>
      <c r="J471" s="10" t="n">
        <v>0.00799</v>
      </c>
      <c r="K471" s="10" t="n">
        <f aca="false">J471/I471*100</f>
        <v>4.10796915167095</v>
      </c>
      <c r="L471" s="10" t="n">
        <v>0.00766</v>
      </c>
      <c r="M471" s="10" t="n">
        <f aca="false">L471/I471*100</f>
        <v>3.93830334190231</v>
      </c>
      <c r="N471" s="10" t="n">
        <v>0.0145</v>
      </c>
      <c r="O471" s="10" t="n">
        <f aca="false">N471*100/I471</f>
        <v>7.45501285347044</v>
      </c>
      <c r="P471" s="10" t="n">
        <v>0.028</v>
      </c>
      <c r="Q471" s="10" t="n">
        <f aca="false">P471/I471*100</f>
        <v>14.3958868894602</v>
      </c>
      <c r="R471" s="0" t="n">
        <f aca="false">(A471-C471)/A471</f>
        <v>0.885623229461756</v>
      </c>
      <c r="S471" s="0" t="n">
        <f aca="false">1+(1-R471)^2+2*0.938^2*D471^2*R471^2/E471</f>
        <v>1.01502022869231</v>
      </c>
      <c r="T471" s="0" t="n">
        <f aca="false">D471*E471*E471/2/PI()*137.036*137.036/0.38938/S471</f>
        <v>1.52509167189263</v>
      </c>
      <c r="U471" s="0" t="n">
        <f aca="false">PI()*R471/D471/C471</f>
        <v>326.776595499035</v>
      </c>
      <c r="V471" s="10" t="n">
        <f aca="false">F471*T471*U471/1000</f>
        <v>0.111135230953396</v>
      </c>
    </row>
    <row r="472" customFormat="false" ht="15" hidden="false" customHeight="false" outlineLevel="0" collapsed="false">
      <c r="A472" s="0" t="n">
        <v>5.648</v>
      </c>
      <c r="B472" s="0" t="n">
        <v>10.566</v>
      </c>
      <c r="C472" s="0" t="n">
        <v>0.653</v>
      </c>
      <c r="D472" s="0" t="n">
        <v>0.01334</v>
      </c>
      <c r="E472" s="0" t="n">
        <v>0.125</v>
      </c>
      <c r="F472" s="0" t="n">
        <v>0.226</v>
      </c>
      <c r="G472" s="0" t="n">
        <v>10.126</v>
      </c>
      <c r="H472" s="10" t="n">
        <v>0.002175</v>
      </c>
      <c r="I472" s="10" t="n">
        <v>0.1766</v>
      </c>
      <c r="J472" s="10" t="n">
        <v>0.0078</v>
      </c>
      <c r="K472" s="10" t="n">
        <f aca="false">J472/I472*100</f>
        <v>4.4167610419026</v>
      </c>
      <c r="L472" s="10" t="n">
        <v>0.00734</v>
      </c>
      <c r="M472" s="10" t="n">
        <f aca="false">L472/I472*100</f>
        <v>4.15628539071348</v>
      </c>
      <c r="N472" s="10" t="n">
        <v>0.0167</v>
      </c>
      <c r="O472" s="10" t="n">
        <f aca="false">N472*100/I472</f>
        <v>9.4563986409966</v>
      </c>
      <c r="P472" s="10" t="n">
        <v>0.0273</v>
      </c>
      <c r="Q472" s="10" t="n">
        <f aca="false">P472/I472*100</f>
        <v>15.4586636466591</v>
      </c>
      <c r="R472" s="0" t="n">
        <f aca="false">(A472-C472)/A472</f>
        <v>0.884383852691218</v>
      </c>
      <c r="S472" s="0" t="n">
        <f aca="false">1+(1-R472)^2+2*0.938^2*D472^2*R472^2/E472</f>
        <v>1.01532647467736</v>
      </c>
      <c r="T472" s="0" t="n">
        <f aca="false">D472*E472*E472/2/PI()*137.036*137.036/0.38938/S472</f>
        <v>1.5757451626381</v>
      </c>
      <c r="U472" s="0" t="n">
        <f aca="false">PI()*R472/D472/C472</f>
        <v>318.949309560553</v>
      </c>
      <c r="V472" s="10" t="n">
        <f aca="false">F472*T472*U472/1000</f>
        <v>0.113583719956697</v>
      </c>
    </row>
    <row r="473" customFormat="false" ht="15" hidden="false" customHeight="false" outlineLevel="0" collapsed="false">
      <c r="A473" s="0" t="n">
        <v>5.648</v>
      </c>
      <c r="B473" s="0" t="n">
        <v>10.566</v>
      </c>
      <c r="C473" s="0" t="n">
        <v>0.659</v>
      </c>
      <c r="D473" s="0" t="n">
        <v>0.01349</v>
      </c>
      <c r="E473" s="0" t="n">
        <v>0.1263</v>
      </c>
      <c r="F473" s="0" t="n">
        <v>0.228</v>
      </c>
      <c r="G473" s="0" t="n">
        <v>10.114</v>
      </c>
      <c r="H473" s="10" t="n">
        <v>0.002178</v>
      </c>
      <c r="I473" s="10" t="n">
        <v>0.1755</v>
      </c>
      <c r="J473" s="10" t="n">
        <v>0.00776</v>
      </c>
      <c r="K473" s="10" t="n">
        <f aca="false">J473/I473*100</f>
        <v>4.42165242165242</v>
      </c>
      <c r="L473" s="10" t="n">
        <v>0.00725</v>
      </c>
      <c r="M473" s="10" t="n">
        <f aca="false">L473/I473*100</f>
        <v>4.13105413105413</v>
      </c>
      <c r="N473" s="10" t="n">
        <v>0.0142</v>
      </c>
      <c r="O473" s="10" t="n">
        <f aca="false">N473*100/I473</f>
        <v>8.09116809116809</v>
      </c>
      <c r="P473" s="10" t="n">
        <v>0.0267</v>
      </c>
      <c r="Q473" s="10" t="n">
        <f aca="false">P473/I473*100</f>
        <v>15.2136752136752</v>
      </c>
      <c r="R473" s="0" t="n">
        <f aca="false">(A473-C473)/A473</f>
        <v>0.883321529745042</v>
      </c>
      <c r="S473" s="0" t="n">
        <f aca="false">1+(1-R473)^2+2*0.938^2*D473^2*R473^2/E473</f>
        <v>1.01559217317404</v>
      </c>
      <c r="T473" s="0" t="n">
        <f aca="false">D473*E473*E473/2/PI()*137.036*137.036/0.38938/S473</f>
        <v>1.62635422809474</v>
      </c>
      <c r="U473" s="0" t="n">
        <f aca="false">PI()*R473/D473/C473</f>
        <v>312.155739327476</v>
      </c>
      <c r="V473" s="10" t="n">
        <f aca="false">F473*T473*U473/1000</f>
        <v>0.115750083877276</v>
      </c>
    </row>
    <row r="474" customFormat="false" ht="15" hidden="false" customHeight="false" outlineLevel="0" collapsed="false">
      <c r="A474" s="0" t="n">
        <v>5.648</v>
      </c>
      <c r="B474" s="0" t="n">
        <v>10.566</v>
      </c>
      <c r="C474" s="0" t="n">
        <v>0.666</v>
      </c>
      <c r="D474" s="0" t="n">
        <v>0.01364</v>
      </c>
      <c r="E474" s="0" t="n">
        <v>0.1275</v>
      </c>
      <c r="F474" s="0" t="n">
        <v>0.23</v>
      </c>
      <c r="G474" s="0" t="n">
        <v>10.103</v>
      </c>
      <c r="H474" s="10" t="n">
        <v>0.002181</v>
      </c>
      <c r="I474" s="10" t="n">
        <v>0.1768</v>
      </c>
      <c r="J474" s="10" t="n">
        <v>0.00764</v>
      </c>
      <c r="K474" s="10" t="n">
        <f aca="false">J474/I474*100</f>
        <v>4.32126696832579</v>
      </c>
      <c r="L474" s="10" t="n">
        <v>0.00718</v>
      </c>
      <c r="M474" s="10" t="n">
        <f aca="false">L474/I474*100</f>
        <v>4.06108597285068</v>
      </c>
      <c r="N474" s="10" t="n">
        <v>0.0142</v>
      </c>
      <c r="O474" s="10" t="n">
        <f aca="false">N474*100/I474</f>
        <v>8.0316742081448</v>
      </c>
      <c r="P474" s="10" t="n">
        <v>0.0261</v>
      </c>
      <c r="Q474" s="10" t="n">
        <f aca="false">P474/I474*100</f>
        <v>14.762443438914</v>
      </c>
      <c r="R474" s="0" t="n">
        <f aca="false">(A474-C474)/A474</f>
        <v>0.882082152974504</v>
      </c>
      <c r="S474" s="0" t="n">
        <f aca="false">1+(1-R474)^2+2*0.938^2*D474^2*R474^2/E474</f>
        <v>1.01590251198457</v>
      </c>
      <c r="T474" s="0" t="n">
        <f aca="false">D474*E474*E474/2/PI()*137.036*137.036/0.38938/S474</f>
        <v>1.67532297061909</v>
      </c>
      <c r="U474" s="0" t="n">
        <f aca="false">PI()*R474/D474/C474</f>
        <v>305.049493589708</v>
      </c>
      <c r="V474" s="10" t="n">
        <f aca="false">F474*T474*U474/1000</f>
        <v>0.117542977470908</v>
      </c>
    </row>
    <row r="475" customFormat="false" ht="15" hidden="false" customHeight="false" outlineLevel="0" collapsed="false">
      <c r="A475" s="0" t="n">
        <v>5.648</v>
      </c>
      <c r="B475" s="0" t="n">
        <v>10.566</v>
      </c>
      <c r="C475" s="0" t="n">
        <v>0.673</v>
      </c>
      <c r="D475" s="0" t="n">
        <v>0.0138</v>
      </c>
      <c r="E475" s="0" t="n">
        <v>0.1288</v>
      </c>
      <c r="F475" s="0" t="n">
        <v>0.232</v>
      </c>
      <c r="G475" s="0" t="n">
        <v>10.086</v>
      </c>
      <c r="H475" s="10" t="n">
        <v>0.002185</v>
      </c>
      <c r="I475" s="10" t="n">
        <v>0.1893</v>
      </c>
      <c r="J475" s="10" t="n">
        <v>0.00766</v>
      </c>
      <c r="K475" s="10" t="n">
        <f aca="false">J475/I475*100</f>
        <v>4.04648705758056</v>
      </c>
      <c r="L475" s="10" t="n">
        <v>0.00725</v>
      </c>
      <c r="M475" s="10" t="n">
        <f aca="false">L475/I475*100</f>
        <v>3.82989963021659</v>
      </c>
      <c r="N475" s="10" t="n">
        <v>0.0142</v>
      </c>
      <c r="O475" s="10" t="n">
        <f aca="false">N475*100/I475</f>
        <v>7.5013206550449</v>
      </c>
      <c r="P475" s="10" t="n">
        <v>0.0255</v>
      </c>
      <c r="Q475" s="10" t="n">
        <f aca="false">P475/I475*100</f>
        <v>13.4706814580032</v>
      </c>
      <c r="R475" s="0" t="n">
        <f aca="false">(A475-C475)/A475</f>
        <v>0.880842776203966</v>
      </c>
      <c r="S475" s="0" t="n">
        <f aca="false">1+(1-R475)^2+2*0.938^2*D475^2*R475^2/E475</f>
        <v>1.01621715789616</v>
      </c>
      <c r="T475" s="0" t="n">
        <f aca="false">D475*E475*E475/2/PI()*137.036*137.036/0.38938/S475</f>
        <v>1.72917969313312</v>
      </c>
      <c r="U475" s="0" t="n">
        <f aca="false">PI()*R475/D475/C475</f>
        <v>297.957361014925</v>
      </c>
      <c r="V475" s="10" t="n">
        <f aca="false">F475*T475*U475/1000</f>
        <v>0.119531461796078</v>
      </c>
    </row>
    <row r="476" customFormat="false" ht="15" hidden="false" customHeight="false" outlineLevel="0" collapsed="false">
      <c r="A476" s="0" t="n">
        <v>5.648</v>
      </c>
      <c r="B476" s="0" t="n">
        <v>10.566</v>
      </c>
      <c r="C476" s="0" t="n">
        <v>0.679</v>
      </c>
      <c r="D476" s="0" t="n">
        <v>0.01395</v>
      </c>
      <c r="E476" s="0" t="n">
        <v>0.1301</v>
      </c>
      <c r="F476" s="0" t="n">
        <v>0.235</v>
      </c>
      <c r="G476" s="0" t="n">
        <v>10.075</v>
      </c>
      <c r="H476" s="10" t="n">
        <v>0.002188</v>
      </c>
      <c r="I476" s="10" t="n">
        <v>0.1998</v>
      </c>
      <c r="J476" s="10" t="n">
        <v>0.00761</v>
      </c>
      <c r="K476" s="10" t="n">
        <f aca="false">J476/I476*100</f>
        <v>3.80880880880881</v>
      </c>
      <c r="L476" s="10" t="n">
        <v>0.0073</v>
      </c>
      <c r="M476" s="10" t="n">
        <f aca="false">L476/I476*100</f>
        <v>3.65365365365365</v>
      </c>
      <c r="N476" s="10" t="n">
        <v>0.0139</v>
      </c>
      <c r="O476" s="10" t="n">
        <f aca="false">N476*100/I476</f>
        <v>6.95695695695696</v>
      </c>
      <c r="P476" s="10" t="n">
        <v>0.0249</v>
      </c>
      <c r="Q476" s="10" t="n">
        <f aca="false">P476/I476*100</f>
        <v>12.4624624624625</v>
      </c>
      <c r="R476" s="0" t="n">
        <f aca="false">(A476-C476)/A476</f>
        <v>0.87978045325779</v>
      </c>
      <c r="S476" s="0" t="n">
        <f aca="false">1+(1-R476)^2+2*0.938^2*D476^2*R476^2/E476</f>
        <v>1.01649004140461</v>
      </c>
      <c r="T476" s="0" t="n">
        <f aca="false">D476*E476*E476/2/PI()*137.036*137.036/0.38938/S476</f>
        <v>1.782959630609</v>
      </c>
      <c r="U476" s="0" t="n">
        <f aca="false">PI()*R476/D476/C476</f>
        <v>291.796581386983</v>
      </c>
      <c r="V476" s="10" t="n">
        <f aca="false">F476*T476*U476/1000</f>
        <v>0.122261458366235</v>
      </c>
    </row>
    <row r="477" customFormat="false" ht="15" hidden="false" customHeight="false" outlineLevel="0" collapsed="false">
      <c r="A477" s="0" t="n">
        <v>5.648</v>
      </c>
      <c r="B477" s="0" t="n">
        <v>10.566</v>
      </c>
      <c r="C477" s="0" t="n">
        <v>0.686</v>
      </c>
      <c r="D477" s="0" t="n">
        <v>0.01411</v>
      </c>
      <c r="E477" s="0" t="n">
        <v>0.1313</v>
      </c>
      <c r="F477" s="0" t="n">
        <v>0.237</v>
      </c>
      <c r="G477" s="0" t="n">
        <v>10.058</v>
      </c>
      <c r="H477" s="10" t="n">
        <v>0.002191</v>
      </c>
      <c r="I477" s="10" t="n">
        <v>0.1904</v>
      </c>
      <c r="J477" s="10" t="n">
        <v>0.00751</v>
      </c>
      <c r="K477" s="10" t="n">
        <f aca="false">J477/I477*100</f>
        <v>3.94432773109244</v>
      </c>
      <c r="L477" s="10" t="n">
        <v>0.0071</v>
      </c>
      <c r="M477" s="10" t="n">
        <f aca="false">L477/I477*100</f>
        <v>3.72899159663866</v>
      </c>
      <c r="N477" s="10" t="n">
        <v>0.014</v>
      </c>
      <c r="O477" s="10" t="n">
        <f aca="false">N477*100/I477</f>
        <v>7.35294117647059</v>
      </c>
      <c r="P477" s="10" t="n">
        <v>0.0243</v>
      </c>
      <c r="Q477" s="10" t="n">
        <f aca="false">P477/I477*100</f>
        <v>12.7626050420168</v>
      </c>
      <c r="R477" s="0" t="n">
        <f aca="false">(A477-C477)/A477</f>
        <v>0.878541076487252</v>
      </c>
      <c r="S477" s="0" t="n">
        <f aca="false">1+(1-R477)^2+2*0.938^2*D477^2*R477^2/E477</f>
        <v>1.01681170997731</v>
      </c>
      <c r="T477" s="0" t="n">
        <f aca="false">D477*E477*E477/2/PI()*137.036*137.036/0.38938/S477</f>
        <v>1.83624981231425</v>
      </c>
      <c r="U477" s="0" t="n">
        <f aca="false">PI()*R477/D477/C477</f>
        <v>285.141752925186</v>
      </c>
      <c r="V477" s="10" t="n">
        <f aca="false">F477*T477*U477/1000</f>
        <v>0.124091183199163</v>
      </c>
    </row>
    <row r="478" customFormat="false" ht="15" hidden="false" customHeight="false" outlineLevel="0" collapsed="false">
      <c r="A478" s="0" t="n">
        <v>5.648</v>
      </c>
      <c r="B478" s="0" t="n">
        <v>10.566</v>
      </c>
      <c r="C478" s="0" t="n">
        <v>0.692</v>
      </c>
      <c r="D478" s="0" t="n">
        <v>0.01426</v>
      </c>
      <c r="E478" s="0" t="n">
        <v>0.1326</v>
      </c>
      <c r="F478" s="0" t="n">
        <v>0.239</v>
      </c>
      <c r="G478" s="0" t="n">
        <v>10.048</v>
      </c>
      <c r="H478" s="10" t="n">
        <v>0.002194</v>
      </c>
      <c r="I478" s="10" t="n">
        <v>0.1753</v>
      </c>
      <c r="J478" s="10" t="n">
        <v>0.00738</v>
      </c>
      <c r="K478" s="10" t="n">
        <f aca="false">J478/I478*100</f>
        <v>4.20992584141472</v>
      </c>
      <c r="L478" s="10" t="n">
        <v>0.00684</v>
      </c>
      <c r="M478" s="10" t="n">
        <f aca="false">L478/I478*100</f>
        <v>3.90188248716486</v>
      </c>
      <c r="N478" s="10" t="n">
        <v>0.0138</v>
      </c>
      <c r="O478" s="10" t="n">
        <f aca="false">N478*100/I478</f>
        <v>7.87221905305191</v>
      </c>
      <c r="P478" s="10" t="n">
        <v>0.0238</v>
      </c>
      <c r="Q478" s="10" t="n">
        <f aca="false">P478/I478*100</f>
        <v>13.5767256132345</v>
      </c>
      <c r="R478" s="0" t="n">
        <f aca="false">(A478-C478)/A478</f>
        <v>0.877478753541076</v>
      </c>
      <c r="S478" s="0" t="n">
        <f aca="false">1+(1-R478)^2+2*0.938^2*D478^2*R478^2/E478</f>
        <v>1.01708925907174</v>
      </c>
      <c r="T478" s="0" t="n">
        <f aca="false">D478*E478*E478/2/PI()*137.036*137.036/0.38938/S478</f>
        <v>1.8921839014075</v>
      </c>
      <c r="U478" s="0" t="n">
        <f aca="false">PI()*R478/D478/C478</f>
        <v>279.357838916993</v>
      </c>
      <c r="V478" s="10" t="n">
        <f aca="false">F478*T478*U478/1000</f>
        <v>0.126334540921843</v>
      </c>
    </row>
    <row r="479" customFormat="false" ht="15" hidden="false" customHeight="false" outlineLevel="0" collapsed="false">
      <c r="A479" s="0" t="n">
        <v>5.648</v>
      </c>
      <c r="B479" s="0" t="n">
        <v>10.566</v>
      </c>
      <c r="C479" s="0" t="n">
        <v>0.696</v>
      </c>
      <c r="D479" s="0" t="n">
        <v>0.01434</v>
      </c>
      <c r="E479" s="0" t="n">
        <v>0.1333</v>
      </c>
      <c r="F479" s="0" t="n">
        <v>0.24</v>
      </c>
      <c r="G479" s="0" t="n">
        <v>10.043</v>
      </c>
      <c r="H479" s="10" t="n">
        <v>0.002195</v>
      </c>
      <c r="I479" s="10" t="n">
        <v>0.1713</v>
      </c>
      <c r="J479" s="10" t="n">
        <v>0.00478</v>
      </c>
      <c r="K479" s="10" t="n">
        <f aca="false">J479/I479*100</f>
        <v>2.79042615294804</v>
      </c>
      <c r="L479" s="10" t="n">
        <v>0.00675</v>
      </c>
      <c r="M479" s="10" t="n">
        <f aca="false">L479/I479*100</f>
        <v>3.94045534150613</v>
      </c>
      <c r="N479" s="10" t="n">
        <v>0.0136</v>
      </c>
      <c r="O479" s="10" t="n">
        <f aca="false">N479*100/I479</f>
        <v>7.93928779918272</v>
      </c>
      <c r="P479" s="10" t="n">
        <v>0.0235</v>
      </c>
      <c r="Q479" s="10" t="n">
        <f aca="false">P479/I479*100</f>
        <v>13.7186223000584</v>
      </c>
      <c r="R479" s="0" t="n">
        <f aca="false">(A479-C479)/A479</f>
        <v>0.876770538243626</v>
      </c>
      <c r="S479" s="0" t="n">
        <f aca="false">1+(1-R479)^2+2*0.938^2*D479^2*R479^2/E479</f>
        <v>1.01727227570828</v>
      </c>
      <c r="T479" s="0" t="n">
        <f aca="false">D479*E479*E479/2/PI()*137.036*137.036/0.38938/S479</f>
        <v>1.92259619787418</v>
      </c>
      <c r="U479" s="0" t="n">
        <f aca="false">PI()*R479/D479/C479</f>
        <v>275.979885240841</v>
      </c>
      <c r="V479" s="10" t="n">
        <f aca="false">F479*T479*U479/1000</f>
        <v>0.12734349073291</v>
      </c>
    </row>
    <row r="480" customFormat="false" ht="15" hidden="false" customHeight="false" outlineLevel="0" collapsed="false">
      <c r="A480" s="0" t="n">
        <v>5.648</v>
      </c>
      <c r="B480" s="0" t="n">
        <v>10.566</v>
      </c>
      <c r="C480" s="0" t="n">
        <v>0.699</v>
      </c>
      <c r="D480" s="0" t="n">
        <v>0.01442</v>
      </c>
      <c r="E480" s="0" t="n">
        <v>0.1339</v>
      </c>
      <c r="F480" s="0" t="n">
        <v>0.241</v>
      </c>
      <c r="G480" s="0" t="n">
        <v>10.031</v>
      </c>
      <c r="H480" s="10" t="n">
        <v>0.002197</v>
      </c>
      <c r="I480" s="10" t="n">
        <v>0.1742</v>
      </c>
      <c r="J480" s="10" t="n">
        <v>0.00737</v>
      </c>
      <c r="K480" s="10" t="n">
        <f aca="false">J480/I480*100</f>
        <v>4.23076923076923</v>
      </c>
      <c r="L480" s="10" t="n">
        <v>0.00675</v>
      </c>
      <c r="M480" s="10" t="n">
        <f aca="false">L480/I480*100</f>
        <v>3.87485648679678</v>
      </c>
      <c r="N480" s="10" t="n">
        <v>0.0135</v>
      </c>
      <c r="O480" s="10" t="n">
        <f aca="false">N480*100/I480</f>
        <v>7.74971297359357</v>
      </c>
      <c r="P480" s="10" t="n">
        <v>0.0232</v>
      </c>
      <c r="Q480" s="10" t="n">
        <f aca="false">P480/I480*100</f>
        <v>13.3180252583238</v>
      </c>
      <c r="R480" s="0" t="n">
        <f aca="false">(A480-C480)/A480</f>
        <v>0.876239376770538</v>
      </c>
      <c r="S480" s="0" t="n">
        <f aca="false">1+(1-R480)^2+2*0.938^2*D480^2*R480^2/E480</f>
        <v>1.01741481584336</v>
      </c>
      <c r="T480" s="0" t="n">
        <f aca="false">D480*E480*E480/2/PI()*137.036*137.036/0.38938/S480</f>
        <v>1.95049209399305</v>
      </c>
      <c r="U480" s="0" t="n">
        <f aca="false">PI()*R480/D480/C480</f>
        <v>273.1053465371</v>
      </c>
      <c r="V480" s="10" t="n">
        <f aca="false">F480*T480*U480/1000</f>
        <v>0.128378246438731</v>
      </c>
    </row>
    <row r="481" customFormat="false" ht="15" hidden="false" customHeight="false" outlineLevel="0" collapsed="false">
      <c r="A481" s="0" t="n">
        <v>5.648</v>
      </c>
      <c r="B481" s="0" t="n">
        <v>10.566</v>
      </c>
      <c r="C481" s="0" t="n">
        <v>0.703</v>
      </c>
      <c r="D481" s="0" t="n">
        <v>0.01452</v>
      </c>
      <c r="E481" s="0" t="n">
        <v>0.1347</v>
      </c>
      <c r="F481" s="0" t="n">
        <v>0.243</v>
      </c>
      <c r="G481" s="0" t="n">
        <v>10.025</v>
      </c>
      <c r="H481" s="10" t="n">
        <v>0.002199</v>
      </c>
      <c r="I481" s="10" t="n">
        <v>0.177</v>
      </c>
      <c r="J481" s="10" t="n">
        <v>0.00479</v>
      </c>
      <c r="K481" s="10" t="n">
        <f aca="false">J481/I481*100</f>
        <v>2.70621468926554</v>
      </c>
      <c r="L481" s="10" t="n">
        <v>0.00674</v>
      </c>
      <c r="M481" s="10" t="n">
        <f aca="false">L481/I481*100</f>
        <v>3.80790960451977</v>
      </c>
      <c r="N481" s="10" t="n">
        <v>0.0133</v>
      </c>
      <c r="O481" s="10" t="n">
        <f aca="false">N481*100/I481</f>
        <v>7.51412429378531</v>
      </c>
      <c r="P481" s="10" t="n">
        <v>0.0229</v>
      </c>
      <c r="Q481" s="10" t="n">
        <f aca="false">P481/I481*100</f>
        <v>12.9378531073446</v>
      </c>
      <c r="R481" s="0" t="n">
        <f aca="false">(A481-C481)/A481</f>
        <v>0.875531161473088</v>
      </c>
      <c r="S481" s="0" t="n">
        <f aca="false">1+(1-R481)^2+2*0.938^2*D481^2*R481^2/E481</f>
        <v>1.01760376540322</v>
      </c>
      <c r="T481" s="0" t="n">
        <f aca="false">D481*E481*E481/2/PI()*137.036*137.036/0.38938/S481</f>
        <v>1.98718792727256</v>
      </c>
      <c r="U481" s="0" t="n">
        <f aca="false">PI()*R481/D481/C481</f>
        <v>269.463247325785</v>
      </c>
      <c r="V481" s="10" t="n">
        <f aca="false">F481*T481*U481/1000</f>
        <v>0.130120209198859</v>
      </c>
    </row>
    <row r="482" customFormat="false" ht="15" hidden="false" customHeight="false" outlineLevel="0" collapsed="false">
      <c r="A482" s="0" t="n">
        <v>5.648</v>
      </c>
      <c r="B482" s="0" t="n">
        <v>10.566</v>
      </c>
      <c r="C482" s="0" t="n">
        <v>0.706</v>
      </c>
      <c r="D482" s="0" t="n">
        <v>0.01457</v>
      </c>
      <c r="E482" s="0" t="n">
        <v>0.1352</v>
      </c>
      <c r="F482" s="0" t="n">
        <v>0.243</v>
      </c>
      <c r="G482" s="0" t="n">
        <v>10.022</v>
      </c>
      <c r="H482" s="10" t="n">
        <v>0.0022</v>
      </c>
      <c r="I482" s="10" t="n">
        <v>0.1741</v>
      </c>
      <c r="J482" s="10" t="n">
        <v>0.00732</v>
      </c>
      <c r="K482" s="10" t="n">
        <f aca="false">J482/I482*100</f>
        <v>4.20448018380241</v>
      </c>
      <c r="L482" s="10" t="n">
        <v>0.00668</v>
      </c>
      <c r="M482" s="10" t="n">
        <f aca="false">L482/I482*100</f>
        <v>3.83687535898909</v>
      </c>
      <c r="N482" s="10" t="n">
        <v>0.0131</v>
      </c>
      <c r="O482" s="10" t="n">
        <f aca="false">N482*100/I482</f>
        <v>7.52441125789776</v>
      </c>
      <c r="P482" s="10" t="n">
        <v>0.0228</v>
      </c>
      <c r="Q482" s="10" t="n">
        <f aca="false">P482/I482*100</f>
        <v>13.0959218839747</v>
      </c>
      <c r="R482" s="0" t="n">
        <f aca="false">(A482-C482)/A482</f>
        <v>0.875</v>
      </c>
      <c r="S482" s="0" t="n">
        <f aca="false">1+(1-R482)^2+2*0.938^2*D482^2*R482^2/E482</f>
        <v>1.01774040823369</v>
      </c>
      <c r="T482" s="0" t="n">
        <f aca="false">D482*E482*E482/2/PI()*137.036*137.036/0.38938/S482</f>
        <v>2.00859211969948</v>
      </c>
      <c r="U482" s="0" t="n">
        <f aca="false">PI()*R482/D482/C482</f>
        <v>267.235206407192</v>
      </c>
      <c r="V482" s="10" t="n">
        <f aca="false">F482*T482*U482/1000</f>
        <v>0.130434266716067</v>
      </c>
    </row>
    <row r="483" customFormat="false" ht="15" hidden="false" customHeight="false" outlineLevel="0" collapsed="false">
      <c r="A483" s="0" t="n">
        <v>5.648</v>
      </c>
      <c r="B483" s="0" t="n">
        <v>10.566</v>
      </c>
      <c r="C483" s="0" t="n">
        <v>0.711</v>
      </c>
      <c r="D483" s="0" t="n">
        <v>0.0147</v>
      </c>
      <c r="E483" s="0" t="n">
        <v>0.1362</v>
      </c>
      <c r="F483" s="0" t="n">
        <v>0.245</v>
      </c>
      <c r="G483" s="0" t="n">
        <v>10.008</v>
      </c>
      <c r="H483" s="10" t="n">
        <v>0.002203</v>
      </c>
      <c r="I483" s="10" t="n">
        <v>0.1904</v>
      </c>
      <c r="J483" s="10" t="n">
        <v>0.00481</v>
      </c>
      <c r="K483" s="10" t="n">
        <f aca="false">J483/I483*100</f>
        <v>2.52626050420168</v>
      </c>
      <c r="L483" s="10" t="n">
        <v>0.00683</v>
      </c>
      <c r="M483" s="10" t="n">
        <f aca="false">L483/I483*100</f>
        <v>3.58718487394958</v>
      </c>
      <c r="N483" s="10" t="n">
        <v>0.013</v>
      </c>
      <c r="O483" s="10" t="n">
        <f aca="false">N483*100/I483</f>
        <v>6.82773109243697</v>
      </c>
      <c r="P483" s="10" t="n">
        <v>0.0224</v>
      </c>
      <c r="Q483" s="10" t="n">
        <f aca="false">P483/I483*100</f>
        <v>11.7647058823529</v>
      </c>
      <c r="R483" s="0" t="n">
        <f aca="false">(A483-C483)/A483</f>
        <v>0.874114730878187</v>
      </c>
      <c r="S483" s="0" t="n">
        <f aca="false">1+(1-R483)^2+2*0.938^2*D483^2*R483^2/E483</f>
        <v>1.01798029379916</v>
      </c>
      <c r="T483" s="0" t="n">
        <f aca="false">D483*E483*E483/2/PI()*137.036*137.036/0.38938/S483</f>
        <v>2.05611791206551</v>
      </c>
      <c r="U483" s="0" t="n">
        <f aca="false">PI()*R483/D483/C483</f>
        <v>262.743134315138</v>
      </c>
      <c r="V483" s="10" t="n">
        <f aca="false">F483*T483*U483/1000</f>
        <v>0.132356561860709</v>
      </c>
    </row>
    <row r="484" customFormat="false" ht="15" hidden="false" customHeight="false" outlineLevel="0" collapsed="false">
      <c r="A484" s="0" t="n">
        <v>5.648</v>
      </c>
      <c r="B484" s="0" t="n">
        <v>10.566</v>
      </c>
      <c r="C484" s="0" t="n">
        <v>0.712</v>
      </c>
      <c r="D484" s="0" t="n">
        <v>0.01473</v>
      </c>
      <c r="E484" s="0" t="n">
        <v>0.1364</v>
      </c>
      <c r="F484" s="0" t="n">
        <v>0.246</v>
      </c>
      <c r="G484" s="0" t="n">
        <v>10.006</v>
      </c>
      <c r="H484" s="10" t="n">
        <v>0.002203</v>
      </c>
      <c r="I484" s="10" t="n">
        <v>0.1986</v>
      </c>
      <c r="J484" s="10" t="n">
        <v>0.00732</v>
      </c>
      <c r="K484" s="10" t="n">
        <f aca="false">J484/I484*100</f>
        <v>3.68580060422961</v>
      </c>
      <c r="L484" s="10" t="n">
        <v>0.00662</v>
      </c>
      <c r="M484" s="10" t="n">
        <f aca="false">L484/I484*100</f>
        <v>3.33333333333333</v>
      </c>
      <c r="N484" s="10" t="n">
        <v>0.0129</v>
      </c>
      <c r="O484" s="10" t="n">
        <f aca="false">N484*100/I484</f>
        <v>6.49546827794562</v>
      </c>
      <c r="P484" s="10" t="n">
        <v>0.0208</v>
      </c>
      <c r="Q484" s="10" t="n">
        <f aca="false">P484/I484*100</f>
        <v>10.4733131923464</v>
      </c>
      <c r="R484" s="0" t="n">
        <f aca="false">(A484-C484)/A484</f>
        <v>0.873937677053824</v>
      </c>
      <c r="S484" s="0" t="n">
        <f aca="false">1+(1-R484)^2+2*0.938^2*D484^2*R484^2/E484</f>
        <v>1.01802961091309</v>
      </c>
      <c r="T484" s="0" t="n">
        <f aca="false">D484*E484*E484/2/PI()*137.036*137.036/0.38938/S484</f>
        <v>2.06626926008766</v>
      </c>
      <c r="U484" s="0" t="n">
        <f aca="false">PI()*R484/D484/C484</f>
        <v>261.786710024602</v>
      </c>
      <c r="V484" s="10" t="n">
        <f aca="false">F484*T484*U484/1000</f>
        <v>0.133066770579336</v>
      </c>
    </row>
    <row r="485" customFormat="false" ht="15" hidden="false" customHeight="false" outlineLevel="0" collapsed="false">
      <c r="A485" s="0" t="n">
        <v>5.648</v>
      </c>
      <c r="B485" s="0" t="n">
        <v>10.566</v>
      </c>
      <c r="C485" s="0" t="n">
        <v>0.719</v>
      </c>
      <c r="D485" s="0" t="n">
        <v>0.01488</v>
      </c>
      <c r="E485" s="0" t="n">
        <v>0.1376</v>
      </c>
      <c r="F485" s="0" t="n">
        <v>0.248</v>
      </c>
      <c r="G485" s="0" t="n">
        <v>9.991</v>
      </c>
      <c r="H485" s="10" t="n">
        <v>0.002206</v>
      </c>
      <c r="I485" s="10" t="n">
        <v>0.171</v>
      </c>
      <c r="J485" s="10" t="n">
        <v>0.00469</v>
      </c>
      <c r="K485" s="10" t="n">
        <f aca="false">J485/I485*100</f>
        <v>2.74269005847953</v>
      </c>
      <c r="L485" s="10" t="n">
        <v>0.00651</v>
      </c>
      <c r="M485" s="10" t="n">
        <f aca="false">L485/I485*100</f>
        <v>3.80701754385965</v>
      </c>
      <c r="N485" s="10" t="n">
        <v>0.0128</v>
      </c>
      <c r="O485" s="10" t="n">
        <f aca="false">N485*100/I485</f>
        <v>7.48538011695906</v>
      </c>
      <c r="P485" s="10" t="n">
        <v>0.0218</v>
      </c>
      <c r="Q485" s="10" t="n">
        <f aca="false">P485/I485*100</f>
        <v>12.7485380116959</v>
      </c>
      <c r="R485" s="0" t="n">
        <f aca="false">(A485-C485)/A485</f>
        <v>0.872698300283286</v>
      </c>
      <c r="S485" s="0" t="n">
        <f aca="false">1+(1-R485)^2+2*0.938^2*D485^2*R485^2/E485</f>
        <v>1.01836223217874</v>
      </c>
      <c r="T485" s="0" t="n">
        <f aca="false">D485*E485*E485/2/PI()*137.036*137.036/0.38938/S485</f>
        <v>2.12350531437766</v>
      </c>
      <c r="U485" s="0" t="n">
        <f aca="false">PI()*R485/D485/C485</f>
        <v>256.26080213056</v>
      </c>
      <c r="V485" s="10" t="n">
        <f aca="false">F485*T485*U485/1000</f>
        <v>0.13495445144735</v>
      </c>
    </row>
    <row r="486" customFormat="false" ht="15" hidden="false" customHeight="false" outlineLevel="0" collapsed="false">
      <c r="A486" s="0" t="n">
        <v>5.648</v>
      </c>
      <c r="B486" s="0" t="n">
        <v>10.566</v>
      </c>
      <c r="C486" s="0" t="n">
        <v>0.726</v>
      </c>
      <c r="D486" s="0" t="n">
        <v>0.01506</v>
      </c>
      <c r="E486" s="0" t="n">
        <v>0.1391</v>
      </c>
      <c r="F486" s="0" t="n">
        <v>0.25</v>
      </c>
      <c r="G486" s="0" t="n">
        <v>9.975</v>
      </c>
      <c r="H486" s="10" t="n">
        <v>0.00221</v>
      </c>
      <c r="I486" s="10" t="n">
        <v>0.1907</v>
      </c>
      <c r="J486" s="10" t="n">
        <v>0.0047</v>
      </c>
      <c r="K486" s="10" t="n">
        <f aca="false">J486/I486*100</f>
        <v>2.46460409019402</v>
      </c>
      <c r="L486" s="10" t="n">
        <v>0.00668</v>
      </c>
      <c r="M486" s="10" t="n">
        <f aca="false">L486/I486*100</f>
        <v>3.50288411116938</v>
      </c>
      <c r="N486" s="10" t="n">
        <v>0.0127</v>
      </c>
      <c r="O486" s="10" t="n">
        <f aca="false">N486*100/I486</f>
        <v>6.65967488201363</v>
      </c>
      <c r="P486" s="10" t="n">
        <v>0.0213</v>
      </c>
      <c r="Q486" s="10" t="n">
        <f aca="false">P486/I486*100</f>
        <v>11.1693759832197</v>
      </c>
      <c r="R486" s="0" t="n">
        <f aca="false">(A486-C486)/A486</f>
        <v>0.871458923512748</v>
      </c>
      <c r="S486" s="0" t="n">
        <f aca="false">1+(1-R486)^2+2*0.938^2*D486^2*R486^2/E486</f>
        <v>1.01870178375248</v>
      </c>
      <c r="T486" s="0" t="n">
        <f aca="false">D486*E486*E486/2/PI()*137.036*137.036/0.38938/S486</f>
        <v>2.19557361355887</v>
      </c>
      <c r="U486" s="0" t="n">
        <f aca="false">PI()*R486/D486/C486</f>
        <v>250.400505600456</v>
      </c>
      <c r="V486" s="10" t="n">
        <f aca="false">F486*T486*U486/1000</f>
        <v>0.13744318572954</v>
      </c>
    </row>
    <row r="487" customFormat="false" ht="15" hidden="false" customHeight="false" outlineLevel="0" collapsed="false">
      <c r="A487" s="0" t="n">
        <v>5.648</v>
      </c>
      <c r="B487" s="0" t="n">
        <v>10.566</v>
      </c>
      <c r="C487" s="0" t="n">
        <v>0.734</v>
      </c>
      <c r="D487" s="0" t="n">
        <v>0.01524</v>
      </c>
      <c r="E487" s="0" t="n">
        <v>0.1405</v>
      </c>
      <c r="F487" s="0" t="n">
        <v>0.253</v>
      </c>
      <c r="G487" s="0" t="n">
        <v>9.96</v>
      </c>
      <c r="H487" s="10" t="n">
        <v>0.002213</v>
      </c>
      <c r="I487" s="10" t="n">
        <v>0.1841</v>
      </c>
      <c r="J487" s="10" t="n">
        <v>0.00463</v>
      </c>
      <c r="K487" s="10" t="n">
        <f aca="false">J487/I487*100</f>
        <v>2.51493753394894</v>
      </c>
      <c r="L487" s="10" t="n">
        <v>0.00652</v>
      </c>
      <c r="M487" s="10" t="n">
        <f aca="false">L487/I487*100</f>
        <v>3.54155350353069</v>
      </c>
      <c r="N487" s="10" t="n">
        <v>0.0124</v>
      </c>
      <c r="O487" s="10" t="n">
        <f aca="false">N487*100/I487</f>
        <v>6.73546985334058</v>
      </c>
      <c r="P487" s="10" t="n">
        <v>0.0208</v>
      </c>
      <c r="Q487" s="10" t="n">
        <f aca="false">P487/I487*100</f>
        <v>11.2982074959261</v>
      </c>
      <c r="R487" s="0" t="n">
        <f aca="false">(A487-C487)/A487</f>
        <v>0.870042492917847</v>
      </c>
      <c r="S487" s="0" t="n">
        <f aca="false">1+(1-R487)^2+2*0.938^2*D487^2*R487^2/E487</f>
        <v>1.01909091762669</v>
      </c>
      <c r="T487" s="0" t="n">
        <f aca="false">D487*E487*E487/2/PI()*137.036*137.036/0.38938/S487</f>
        <v>2.26589886541506</v>
      </c>
      <c r="U487" s="0" t="n">
        <f aca="false">PI()*R487/D487/C487</f>
        <v>244.348293253597</v>
      </c>
      <c r="V487" s="10" t="n">
        <f aca="false">F487*T487*U487/1000</f>
        <v>0.140078135673706</v>
      </c>
    </row>
    <row r="488" customFormat="false" ht="15" hidden="false" customHeight="false" outlineLevel="0" collapsed="false">
      <c r="A488" s="0" t="n">
        <v>5.648</v>
      </c>
      <c r="B488" s="0" t="n">
        <v>10.566</v>
      </c>
      <c r="C488" s="0" t="n">
        <v>0.741</v>
      </c>
      <c r="D488" s="0" t="n">
        <v>0.01542</v>
      </c>
      <c r="E488" s="0" t="n">
        <v>0.1419</v>
      </c>
      <c r="F488" s="0" t="n">
        <v>0.255</v>
      </c>
      <c r="G488" s="0" t="n">
        <v>9.944</v>
      </c>
      <c r="H488" s="10" t="n">
        <v>0.002217</v>
      </c>
      <c r="I488" s="10" t="n">
        <v>0.175</v>
      </c>
      <c r="J488" s="10" t="n">
        <v>0.00455</v>
      </c>
      <c r="K488" s="10" t="n">
        <f aca="false">J488/I488*100</f>
        <v>2.6</v>
      </c>
      <c r="L488" s="10" t="n">
        <v>0.00634</v>
      </c>
      <c r="M488" s="10" t="n">
        <f aca="false">L488/I488*100</f>
        <v>3.62285714285714</v>
      </c>
      <c r="N488" s="10" t="n">
        <v>0.0125</v>
      </c>
      <c r="O488" s="10" t="n">
        <f aca="false">N488*100/I488</f>
        <v>7.14285714285714</v>
      </c>
      <c r="P488" s="10" t="n">
        <v>0.0203</v>
      </c>
      <c r="Q488" s="10" t="n">
        <f aca="false">P488/I488*100</f>
        <v>11.6</v>
      </c>
      <c r="R488" s="0" t="n">
        <f aca="false">(A488-C488)/A488</f>
        <v>0.868803116147309</v>
      </c>
      <c r="S488" s="0" t="n">
        <f aca="false">1+(1-R488)^2+2*0.938^2*D488^2*R488^2/E488</f>
        <v>1.01943831279258</v>
      </c>
      <c r="T488" s="0" t="n">
        <f aca="false">D488*E488*E488/2/PI()*137.036*137.036/0.38938/S488</f>
        <v>2.33778221765711</v>
      </c>
      <c r="U488" s="0" t="n">
        <f aca="false">PI()*R488/D488/C488</f>
        <v>238.873878422112</v>
      </c>
      <c r="V488" s="10" t="n">
        <f aca="false">F488*T488*U488/1000</f>
        <v>0.14240095183569</v>
      </c>
    </row>
    <row r="489" customFormat="false" ht="15" hidden="false" customHeight="false" outlineLevel="0" collapsed="false">
      <c r="A489" s="0" t="n">
        <v>5.648</v>
      </c>
      <c r="B489" s="0" t="n">
        <v>10.566</v>
      </c>
      <c r="C489" s="0" t="n">
        <v>0.749</v>
      </c>
      <c r="D489" s="0" t="n">
        <v>0.0156</v>
      </c>
      <c r="E489" s="0" t="n">
        <v>0.1434</v>
      </c>
      <c r="F489" s="0" t="n">
        <v>0.258</v>
      </c>
      <c r="G489" s="0" t="n">
        <v>9.929</v>
      </c>
      <c r="H489" s="10" t="n">
        <v>0.002221</v>
      </c>
      <c r="I489" s="10" t="n">
        <v>0.1724</v>
      </c>
      <c r="J489" s="10" t="n">
        <v>0.00449</v>
      </c>
      <c r="K489" s="10" t="n">
        <f aca="false">J489/I489*100</f>
        <v>2.60440835266821</v>
      </c>
      <c r="L489" s="10" t="n">
        <v>0.00624</v>
      </c>
      <c r="M489" s="10" t="n">
        <f aca="false">L489/I489*100</f>
        <v>3.61948955916473</v>
      </c>
      <c r="N489" s="10" t="n">
        <v>0.0123</v>
      </c>
      <c r="O489" s="10" t="n">
        <f aca="false">N489*100/I489</f>
        <v>7.13457076566125</v>
      </c>
      <c r="P489" s="10" t="n">
        <v>0.0198</v>
      </c>
      <c r="Q489" s="10" t="n">
        <f aca="false">P489/I489*100</f>
        <v>11.4849187935035</v>
      </c>
      <c r="R489" s="0" t="n">
        <f aca="false">(A489-C489)/A489</f>
        <v>0.867386685552408</v>
      </c>
      <c r="S489" s="0" t="n">
        <f aca="false">1+(1-R489)^2+2*0.938^2*D489^2*R489^2/E489</f>
        <v>1.01983307464184</v>
      </c>
      <c r="T489" s="0" t="n">
        <f aca="false">D489*E489*E489/2/PI()*137.036*137.036/0.38938/S489</f>
        <v>2.41440235428864</v>
      </c>
      <c r="U489" s="0" t="n">
        <f aca="false">PI()*R489/D489/C489</f>
        <v>233.214853920873</v>
      </c>
      <c r="V489" s="10" t="n">
        <f aca="false">F489*T489*U489/1000</f>
        <v>0.145273219029302</v>
      </c>
    </row>
    <row r="490" customFormat="false" ht="15" hidden="false" customHeight="false" outlineLevel="0" collapsed="false">
      <c r="A490" s="0" t="n">
        <v>5.648</v>
      </c>
      <c r="B490" s="0" t="n">
        <v>10.566</v>
      </c>
      <c r="C490" s="0" t="n">
        <v>0.756</v>
      </c>
      <c r="D490" s="0" t="n">
        <v>0.01578</v>
      </c>
      <c r="E490" s="0" t="n">
        <v>0.1448</v>
      </c>
      <c r="F490" s="0" t="n">
        <v>0.26</v>
      </c>
      <c r="G490" s="0" t="n">
        <v>9.914</v>
      </c>
      <c r="H490" s="10" t="n">
        <v>0.002224</v>
      </c>
      <c r="I490" s="10" t="n">
        <v>0.1725</v>
      </c>
      <c r="J490" s="10" t="n">
        <v>0.00446</v>
      </c>
      <c r="K490" s="10" t="n">
        <f aca="false">J490/I490*100</f>
        <v>2.58550724637681</v>
      </c>
      <c r="L490" s="10" t="n">
        <v>0.00617</v>
      </c>
      <c r="M490" s="10" t="n">
        <f aca="false">L490/I490*100</f>
        <v>3.5768115942029</v>
      </c>
      <c r="N490" s="10" t="n">
        <v>0.0125</v>
      </c>
      <c r="O490" s="10" t="n">
        <f aca="false">N490*100/I490</f>
        <v>7.2463768115942</v>
      </c>
      <c r="P490" s="10" t="n">
        <v>0.0194</v>
      </c>
      <c r="Q490" s="10" t="n">
        <f aca="false">P490/I490*100</f>
        <v>11.2463768115942</v>
      </c>
      <c r="R490" s="0" t="n">
        <f aca="false">(A490-C490)/A490</f>
        <v>0.86614730878187</v>
      </c>
      <c r="S490" s="0" t="n">
        <f aca="false">1+(1-R490)^2+2*0.938^2*D490^2*R490^2/E490</f>
        <v>1.02018674561024</v>
      </c>
      <c r="T490" s="0" t="n">
        <f aca="false">D490*E490*E490/2/PI()*137.036*137.036/0.38938/S490</f>
        <v>2.48931744889527</v>
      </c>
      <c r="U490" s="0" t="n">
        <f aca="false">PI()*R490/D490/C490</f>
        <v>228.093462875424</v>
      </c>
      <c r="V490" s="10" t="n">
        <f aca="false">F490*T490*U490/1000</f>
        <v>0.147627229649832</v>
      </c>
    </row>
    <row r="491" customFormat="false" ht="15" hidden="false" customHeight="false" outlineLevel="0" collapsed="false">
      <c r="A491" s="0" t="n">
        <v>5.648</v>
      </c>
      <c r="B491" s="0" t="n">
        <v>10.566</v>
      </c>
      <c r="C491" s="0" t="n">
        <v>0.764</v>
      </c>
      <c r="D491" s="0" t="n">
        <v>0.01596</v>
      </c>
      <c r="E491" s="0" t="n">
        <v>0.1463</v>
      </c>
      <c r="F491" s="0" t="n">
        <v>0.263</v>
      </c>
      <c r="G491" s="0" t="n">
        <v>9.899</v>
      </c>
      <c r="H491" s="10" t="n">
        <v>0.002228</v>
      </c>
      <c r="I491" s="10" t="n">
        <v>0.1778</v>
      </c>
      <c r="J491" s="10" t="n">
        <v>0.00444</v>
      </c>
      <c r="K491" s="10" t="n">
        <f aca="false">J491/I491*100</f>
        <v>2.49718785151856</v>
      </c>
      <c r="L491" s="10" t="n">
        <v>0.00618</v>
      </c>
      <c r="M491" s="10" t="n">
        <f aca="false">L491/I491*100</f>
        <v>3.47581552305962</v>
      </c>
      <c r="N491" s="10" t="n">
        <v>0.0124</v>
      </c>
      <c r="O491" s="10" t="n">
        <f aca="false">N491*100/I491</f>
        <v>6.97412823397075</v>
      </c>
      <c r="P491" s="10" t="n">
        <v>0.0189</v>
      </c>
      <c r="Q491" s="10" t="n">
        <f aca="false">P491/I491*100</f>
        <v>10.6299212598425</v>
      </c>
      <c r="R491" s="0" t="n">
        <f aca="false">(A491-C491)/A491</f>
        <v>0.864730878186969</v>
      </c>
      <c r="S491" s="0" t="n">
        <f aca="false">1+(1-R491)^2+2*0.938^2*D491^2*R491^2/E491</f>
        <v>1.02058870348346</v>
      </c>
      <c r="T491" s="0" t="n">
        <f aca="false">D491*E491*E491/2/PI()*137.036*137.036/0.38938/S491</f>
        <v>2.5691331906991</v>
      </c>
      <c r="U491" s="0" t="n">
        <f aca="false">PI()*R491/D491/C491</f>
        <v>222.794566114602</v>
      </c>
      <c r="V491" s="10" t="n">
        <f aca="false">F491*T491*U491/1000</f>
        <v>0.150538284516769</v>
      </c>
    </row>
    <row r="492" customFormat="false" ht="15" hidden="false" customHeight="false" outlineLevel="0" collapsed="false">
      <c r="A492" s="0" t="n">
        <v>5.648</v>
      </c>
      <c r="B492" s="0" t="n">
        <v>10.566</v>
      </c>
      <c r="C492" s="0" t="n">
        <v>0.771</v>
      </c>
      <c r="D492" s="0" t="n">
        <v>0.01614</v>
      </c>
      <c r="E492" s="0" t="n">
        <v>0.1477</v>
      </c>
      <c r="F492" s="0" t="n">
        <v>0.265</v>
      </c>
      <c r="G492" s="0" t="n">
        <v>9.884</v>
      </c>
      <c r="H492" s="10" t="n">
        <v>0.002232</v>
      </c>
      <c r="I492" s="10" t="n">
        <v>0.1772</v>
      </c>
      <c r="J492" s="10" t="n">
        <v>0.00438</v>
      </c>
      <c r="K492" s="10" t="n">
        <f aca="false">J492/I492*100</f>
        <v>2.47178329571106</v>
      </c>
      <c r="L492" s="10" t="n">
        <v>0.00611</v>
      </c>
      <c r="M492" s="10" t="n">
        <f aca="false">L492/I492*100</f>
        <v>3.44808126410835</v>
      </c>
      <c r="N492" s="10" t="n">
        <v>0.0124</v>
      </c>
      <c r="O492" s="10" t="n">
        <f aca="false">N492*100/I492</f>
        <v>6.99774266365689</v>
      </c>
      <c r="P492" s="10" t="n">
        <v>0.0185</v>
      </c>
      <c r="Q492" s="10" t="n">
        <f aca="false">P492/I492*100</f>
        <v>10.4401805869074</v>
      </c>
      <c r="R492" s="0" t="n">
        <f aca="false">(A492-C492)/A492</f>
        <v>0.863491501416431</v>
      </c>
      <c r="S492" s="0" t="n">
        <f aca="false">1+(1-R492)^2+2*0.938^2*D492^2*R492^2/E492</f>
        <v>1.02094865020749</v>
      </c>
      <c r="T492" s="0" t="n">
        <f aca="false">D492*E492*E492/2/PI()*137.036*137.036/0.38938/S492</f>
        <v>2.64713724923568</v>
      </c>
      <c r="U492" s="0" t="n">
        <f aca="false">PI()*R492/D492/C492</f>
        <v>217.996756436231</v>
      </c>
      <c r="V492" s="10" t="n">
        <f aca="false">F492*T492*U492/1000</f>
        <v>0.15292284355635</v>
      </c>
    </row>
    <row r="493" customFormat="false" ht="15" hidden="false" customHeight="false" outlineLevel="0" collapsed="false">
      <c r="A493" s="0" t="n">
        <v>5.648</v>
      </c>
      <c r="B493" s="0" t="n">
        <v>10.566</v>
      </c>
      <c r="C493" s="0" t="n">
        <v>0.779</v>
      </c>
      <c r="D493" s="0" t="n">
        <v>0.01632</v>
      </c>
      <c r="E493" s="0" t="n">
        <v>0.1491</v>
      </c>
      <c r="F493" s="0" t="n">
        <v>0.268</v>
      </c>
      <c r="G493" s="0" t="n">
        <v>9.87</v>
      </c>
      <c r="H493" s="10" t="n">
        <v>0.002235</v>
      </c>
      <c r="I493" s="10" t="n">
        <v>0.1661</v>
      </c>
      <c r="J493" s="10" t="n">
        <v>0.00431</v>
      </c>
      <c r="K493" s="10" t="n">
        <f aca="false">J493/I493*100</f>
        <v>2.5948223961469</v>
      </c>
      <c r="L493" s="10" t="n">
        <v>0.00591</v>
      </c>
      <c r="M493" s="10" t="n">
        <f aca="false">L493/I493*100</f>
        <v>3.55809753160747</v>
      </c>
      <c r="N493" s="10" t="n">
        <v>0.0124</v>
      </c>
      <c r="O493" s="10" t="n">
        <f aca="false">N493*100/I493</f>
        <v>7.46538229981939</v>
      </c>
      <c r="P493" s="10" t="n">
        <v>0.0181</v>
      </c>
      <c r="Q493" s="10" t="n">
        <f aca="false">P493/I493*100</f>
        <v>10.8970499698977</v>
      </c>
      <c r="R493" s="0" t="n">
        <f aca="false">(A493-C493)/A493</f>
        <v>0.86207507082153</v>
      </c>
      <c r="S493" s="0" t="n">
        <f aca="false">1+(1-R493)^2+2*0.938^2*D493^2*R493^2/E493</f>
        <v>1.02135937038955</v>
      </c>
      <c r="T493" s="0" t="n">
        <f aca="false">D493*E493*E493/2/PI()*137.036*137.036/0.38938/S493</f>
        <v>2.72654519687259</v>
      </c>
      <c r="U493" s="0" t="n">
        <f aca="false">PI()*R493/D493/C493</f>
        <v>213.028322300446</v>
      </c>
      <c r="V493" s="10" t="n">
        <f aca="false">F493*T493*U493/1000</f>
        <v>0.155662801522917</v>
      </c>
    </row>
    <row r="494" customFormat="false" ht="15" hidden="false" customHeight="false" outlineLevel="0" collapsed="false">
      <c r="A494" s="0" t="n">
        <v>5.648</v>
      </c>
      <c r="B494" s="0" t="n">
        <v>10.566</v>
      </c>
      <c r="C494" s="0" t="n">
        <v>0.786</v>
      </c>
      <c r="D494" s="0" t="n">
        <v>0.01651</v>
      </c>
      <c r="E494" s="0" t="n">
        <v>0.1506</v>
      </c>
      <c r="F494" s="0" t="n">
        <v>0.27</v>
      </c>
      <c r="G494" s="0" t="n">
        <v>9.851</v>
      </c>
      <c r="H494" s="10" t="n">
        <v>0.002239</v>
      </c>
      <c r="I494" s="10" t="n">
        <v>0.1738</v>
      </c>
      <c r="J494" s="10" t="n">
        <v>0.00435</v>
      </c>
      <c r="K494" s="10" t="n">
        <f aca="false">J494/I494*100</f>
        <v>2.50287686996548</v>
      </c>
      <c r="L494" s="10" t="n">
        <v>0.00594</v>
      </c>
      <c r="M494" s="10" t="n">
        <f aca="false">L494/I494*100</f>
        <v>3.41772151898734</v>
      </c>
      <c r="N494" s="10" t="n">
        <v>0.0124</v>
      </c>
      <c r="O494" s="10" t="n">
        <f aca="false">N494*100/I494</f>
        <v>7.13463751438435</v>
      </c>
      <c r="P494" s="10" t="n">
        <v>0.0177</v>
      </c>
      <c r="Q494" s="10" t="n">
        <f aca="false">P494/I494*100</f>
        <v>10.1841196777906</v>
      </c>
      <c r="R494" s="0" t="n">
        <f aca="false">(A494-C494)/A494</f>
        <v>0.860835694050992</v>
      </c>
      <c r="S494" s="0" t="n">
        <f aca="false">1+(1-R494)^2+2*0.938^2*D494^2*R494^2/E494</f>
        <v>1.02172688543144</v>
      </c>
      <c r="T494" s="0" t="n">
        <f aca="false">D494*E494*E494/2/PI()*137.036*137.036/0.38938/S494</f>
        <v>2.8130537671193</v>
      </c>
      <c r="U494" s="0" t="n">
        <f aca="false">PI()*R494/D494/C494</f>
        <v>208.40134611751</v>
      </c>
      <c r="V494" s="10" t="n">
        <f aca="false">F494*T494*U494/1000</f>
        <v>0.15828593177752</v>
      </c>
    </row>
    <row r="495" customFormat="false" ht="15" hidden="false" customHeight="false" outlineLevel="0" collapsed="false">
      <c r="A495" s="0" t="n">
        <v>5.648</v>
      </c>
      <c r="B495" s="0" t="n">
        <v>10.566</v>
      </c>
      <c r="C495" s="0" t="n">
        <v>0.791</v>
      </c>
      <c r="D495" s="0" t="n">
        <v>0.01662</v>
      </c>
      <c r="E495" s="0" t="n">
        <v>0.1515</v>
      </c>
      <c r="F495" s="0" t="n">
        <v>0.272</v>
      </c>
      <c r="G495" s="0" t="n">
        <v>9.845</v>
      </c>
      <c r="H495" s="10" t="n">
        <v>0.002241</v>
      </c>
      <c r="I495" s="10" t="n">
        <v>0.1724</v>
      </c>
      <c r="J495" s="10" t="n">
        <v>0.00576</v>
      </c>
      <c r="K495" s="10" t="n">
        <f aca="false">J495/I495*100</f>
        <v>3.34106728538283</v>
      </c>
      <c r="L495" s="10" t="n">
        <v>0.00589</v>
      </c>
      <c r="M495" s="10" t="n">
        <f aca="false">L495/I495*100</f>
        <v>3.41647331786543</v>
      </c>
      <c r="N495" s="10" t="n">
        <v>0.0124</v>
      </c>
      <c r="O495" s="10" t="n">
        <f aca="false">N495*100/I495</f>
        <v>7.19257540603248</v>
      </c>
      <c r="P495" s="10" t="n">
        <v>0.0174</v>
      </c>
      <c r="Q495" s="10" t="n">
        <f aca="false">P495/I495*100</f>
        <v>10.092807424594</v>
      </c>
      <c r="R495" s="0" t="n">
        <f aca="false">(A495-C495)/A495</f>
        <v>0.859950424929178</v>
      </c>
      <c r="S495" s="0" t="n">
        <f aca="false">1+(1-R495)^2+2*0.938^2*D495^2*R495^2/E495</f>
        <v>1.02198652381352</v>
      </c>
      <c r="T495" s="0" t="n">
        <f aca="false">D495*E495*E495/2/PI()*137.036*137.036/0.38938/S495</f>
        <v>2.86501535270663</v>
      </c>
      <c r="U495" s="0" t="n">
        <f aca="false">PI()*R495/D495/C495</f>
        <v>205.501873316761</v>
      </c>
      <c r="V495" s="10" t="n">
        <f aca="false">F495*T495*U495/1000</f>
        <v>0.160144358000998</v>
      </c>
    </row>
    <row r="496" customFormat="false" ht="15" hidden="false" customHeight="false" outlineLevel="0" collapsed="false">
      <c r="A496" s="0" t="n">
        <v>5.648</v>
      </c>
      <c r="B496" s="0" t="n">
        <v>10.566</v>
      </c>
      <c r="C496" s="0" t="n">
        <v>0.794</v>
      </c>
      <c r="D496" s="0" t="n">
        <v>0.01669</v>
      </c>
      <c r="E496" s="0" t="n">
        <v>0.152</v>
      </c>
      <c r="F496" s="0" t="n">
        <v>0.273</v>
      </c>
      <c r="G496" s="0" t="n">
        <v>9.837</v>
      </c>
      <c r="H496" s="10" t="n">
        <v>0.002243</v>
      </c>
      <c r="I496" s="10" t="n">
        <v>0.1753</v>
      </c>
      <c r="J496" s="10" t="n">
        <v>0.00433</v>
      </c>
      <c r="K496" s="10" t="n">
        <f aca="false">J496/I496*100</f>
        <v>2.47005134055904</v>
      </c>
      <c r="L496" s="10" t="n">
        <v>0.00591</v>
      </c>
      <c r="M496" s="10" t="n">
        <f aca="false">L496/I496*100</f>
        <v>3.37136337706788</v>
      </c>
      <c r="N496" s="10" t="n">
        <v>0.0124</v>
      </c>
      <c r="O496" s="10" t="n">
        <f aca="false">N496*100/I496</f>
        <v>7.07358813462635</v>
      </c>
      <c r="P496" s="10" t="n">
        <v>0.0173</v>
      </c>
      <c r="Q496" s="10" t="n">
        <f aca="false">P496/I496*100</f>
        <v>9.8687963491158</v>
      </c>
      <c r="R496" s="0" t="n">
        <f aca="false">(A496-C496)/A496</f>
        <v>0.859419263456091</v>
      </c>
      <c r="S496" s="0" t="n">
        <f aca="false">1+(1-R496)^2+2*0.938^2*D496^2*R496^2/E496</f>
        <v>1.02214479632801</v>
      </c>
      <c r="T496" s="0" t="n">
        <f aca="false">D496*E496*E496/2/PI()*137.036*137.036/0.38938/S496</f>
        <v>2.8956557406659</v>
      </c>
      <c r="U496" s="0" t="n">
        <f aca="false">PI()*R496/D496/C496</f>
        <v>203.740851807007</v>
      </c>
      <c r="V496" s="10" t="n">
        <f aca="false">F496*T496*U496/1000</f>
        <v>0.161059999230072</v>
      </c>
    </row>
    <row r="497" customFormat="false" ht="15" hidden="false" customHeight="false" outlineLevel="0" collapsed="false">
      <c r="A497" s="0" t="n">
        <v>5.648</v>
      </c>
      <c r="B497" s="0" t="n">
        <v>10.566</v>
      </c>
      <c r="C497" s="0" t="n">
        <v>0.8</v>
      </c>
      <c r="D497" s="0" t="n">
        <v>0.01683</v>
      </c>
      <c r="E497" s="0" t="n">
        <v>0.1532</v>
      </c>
      <c r="F497" s="0" t="n">
        <v>0.275</v>
      </c>
      <c r="G497" s="0" t="n">
        <v>9.827</v>
      </c>
      <c r="H497" s="10" t="n">
        <v>0.002246</v>
      </c>
      <c r="I497" s="10" t="n">
        <v>0.173</v>
      </c>
      <c r="J497" s="10" t="n">
        <v>0.00576</v>
      </c>
      <c r="K497" s="10" t="n">
        <f aca="false">J497/I497*100</f>
        <v>3.32947976878613</v>
      </c>
      <c r="L497" s="10" t="n">
        <v>0.00584</v>
      </c>
      <c r="M497" s="10" t="n">
        <f aca="false">L497/I497*100</f>
        <v>3.3757225433526</v>
      </c>
      <c r="N497" s="10" t="n">
        <v>0.0124</v>
      </c>
      <c r="O497" s="10" t="n">
        <f aca="false">N497*100/I497</f>
        <v>7.16763005780347</v>
      </c>
      <c r="P497" s="10" t="n">
        <v>0.017</v>
      </c>
      <c r="Q497" s="10" t="n">
        <f aca="false">P497/I497*100</f>
        <v>9.82658959537572</v>
      </c>
      <c r="R497" s="0" t="n">
        <f aca="false">(A497-C497)/A497</f>
        <v>0.858356940509915</v>
      </c>
      <c r="S497" s="0" t="n">
        <f aca="false">1+(1-R497)^2+2*0.938^2*D497^2*R497^2/E497</f>
        <v>1.02245982778469</v>
      </c>
      <c r="T497" s="0" t="n">
        <f aca="false">D497*E497*E497/2/PI()*137.036*137.036/0.38938/S497</f>
        <v>2.96531770364186</v>
      </c>
      <c r="U497" s="0" t="n">
        <f aca="false">PI()*R497/D497/C497</f>
        <v>200.28281777063</v>
      </c>
      <c r="V497" s="10" t="n">
        <f aca="false">F497*T497*U497/1000</f>
        <v>0.163323100949394</v>
      </c>
    </row>
    <row r="498" customFormat="false" ht="15" hidden="false" customHeight="false" outlineLevel="0" collapsed="false">
      <c r="A498" s="0" t="n">
        <v>5.648</v>
      </c>
      <c r="B498" s="0" t="n">
        <v>10.566</v>
      </c>
      <c r="C498" s="0" t="n">
        <v>0.801</v>
      </c>
      <c r="D498" s="0" t="n">
        <v>0.01687</v>
      </c>
      <c r="E498" s="0" t="n">
        <v>0.1535</v>
      </c>
      <c r="F498" s="0" t="n">
        <v>0.275</v>
      </c>
      <c r="G498" s="0" t="n">
        <v>9.825</v>
      </c>
      <c r="H498" s="10" t="n">
        <v>0.002246</v>
      </c>
      <c r="I498" s="10" t="n">
        <v>0.1723</v>
      </c>
      <c r="J498" s="10" t="n">
        <v>0.00429</v>
      </c>
      <c r="K498" s="10" t="n">
        <f aca="false">J498/I498*100</f>
        <v>2.48984329657574</v>
      </c>
      <c r="L498" s="10" t="n">
        <v>0.00581</v>
      </c>
      <c r="M498" s="10" t="n">
        <f aca="false">L498/I498*100</f>
        <v>3.37202553685432</v>
      </c>
      <c r="N498" s="10" t="n">
        <v>0.0124</v>
      </c>
      <c r="O498" s="10" t="n">
        <f aca="false">N498*100/I498</f>
        <v>7.19674985490424</v>
      </c>
      <c r="P498" s="10" t="n">
        <v>0.0169</v>
      </c>
      <c r="Q498" s="10" t="n">
        <f aca="false">P498/I498*100</f>
        <v>9.8084735925711</v>
      </c>
      <c r="R498" s="0" t="n">
        <f aca="false">(A498-C498)/A498</f>
        <v>0.858179886685552</v>
      </c>
      <c r="S498" s="0" t="n">
        <f aca="false">1+(1-R498)^2+2*0.938^2*D498^2*R498^2/E498</f>
        <v>1.02251572516454</v>
      </c>
      <c r="T498" s="0" t="n">
        <f aca="false">D498*E498*E498/2/PI()*137.036*137.036/0.38938/S498</f>
        <v>2.98385478854441</v>
      </c>
      <c r="U498" s="0" t="n">
        <f aca="false">PI()*R498/D498/C498</f>
        <v>199.517321447616</v>
      </c>
      <c r="V498" s="10" t="n">
        <f aca="false">F498*T498*U498/1000</f>
        <v>0.163715946624732</v>
      </c>
    </row>
    <row r="499" customFormat="false" ht="15" hidden="false" customHeight="false" outlineLevel="0" collapsed="false">
      <c r="A499" s="0" t="n">
        <v>5.648</v>
      </c>
      <c r="B499" s="0" t="n">
        <v>10.566</v>
      </c>
      <c r="C499" s="0" t="n">
        <v>0.808</v>
      </c>
      <c r="D499" s="0" t="n">
        <v>0.01704</v>
      </c>
      <c r="E499" s="0" t="n">
        <v>0.1548</v>
      </c>
      <c r="F499" s="0" t="n">
        <v>0.277</v>
      </c>
      <c r="G499" s="0" t="n">
        <v>9.809</v>
      </c>
      <c r="H499" s="10" t="n">
        <v>0.00225</v>
      </c>
      <c r="I499" s="10" t="n">
        <v>0.1764</v>
      </c>
      <c r="J499" s="10" t="n">
        <v>0.00576</v>
      </c>
      <c r="K499" s="10" t="n">
        <f aca="false">J499/I499*100</f>
        <v>3.26530612244898</v>
      </c>
      <c r="L499" s="10" t="n">
        <v>0.00582</v>
      </c>
      <c r="M499" s="10" t="n">
        <f aca="false">L499/I499*100</f>
        <v>3.29931972789116</v>
      </c>
      <c r="N499" s="10" t="n">
        <v>0.0125</v>
      </c>
      <c r="O499" s="10" t="n">
        <f aca="false">N499*100/I499</f>
        <v>7.08616780045352</v>
      </c>
      <c r="P499" s="10" t="n">
        <v>0.0166</v>
      </c>
      <c r="Q499" s="10" t="n">
        <f aca="false">P499/I499*100</f>
        <v>9.41043083900227</v>
      </c>
      <c r="R499" s="0" t="n">
        <f aca="false">(A499-C499)/A499</f>
        <v>0.856940509915014</v>
      </c>
      <c r="S499" s="0" t="n">
        <f aca="false">1+(1-R499)^2+2*0.938^2*D499^2*R499^2/E499</f>
        <v>1.02288986493589</v>
      </c>
      <c r="T499" s="0" t="n">
        <f aca="false">D499*E499*E499/2/PI()*137.036*137.036/0.38938/S499</f>
        <v>3.0640684649521</v>
      </c>
      <c r="U499" s="0" t="n">
        <f aca="false">PI()*R499/D499/C499</f>
        <v>195.532789077571</v>
      </c>
      <c r="V499" s="10" t="n">
        <f aca="false">F499*T499*U499/1000</f>
        <v>0.16595786124685</v>
      </c>
    </row>
    <row r="500" customFormat="false" ht="15" hidden="false" customHeight="false" outlineLevel="0" collapsed="false">
      <c r="A500" s="0" t="n">
        <v>5.648</v>
      </c>
      <c r="B500" s="0" t="n">
        <v>10.566</v>
      </c>
      <c r="C500" s="0" t="n">
        <v>0.809</v>
      </c>
      <c r="D500" s="0" t="n">
        <v>0.01706</v>
      </c>
      <c r="E500" s="0" t="n">
        <v>0.1549</v>
      </c>
      <c r="F500" s="0" t="n">
        <v>0.278</v>
      </c>
      <c r="G500" s="0" t="n">
        <v>9.806</v>
      </c>
      <c r="H500" s="10" t="n">
        <v>0.00225</v>
      </c>
      <c r="I500" s="10" t="n">
        <v>0.1847</v>
      </c>
      <c r="J500" s="10" t="n">
        <v>0.00434</v>
      </c>
      <c r="K500" s="10" t="n">
        <f aca="false">J500/I500*100</f>
        <v>2.34975636166757</v>
      </c>
      <c r="L500" s="10" t="n">
        <v>0.00591</v>
      </c>
      <c r="M500" s="10" t="n">
        <f aca="false">L500/I500*100</f>
        <v>3.19978343259339</v>
      </c>
      <c r="N500" s="10" t="n">
        <v>0.0125</v>
      </c>
      <c r="O500" s="10" t="n">
        <f aca="false">N500*100/I500</f>
        <v>6.76773145641581</v>
      </c>
      <c r="P500" s="10" t="n">
        <v>0.0166</v>
      </c>
      <c r="Q500" s="10" t="n">
        <f aca="false">P500/I500*100</f>
        <v>8.98754737412019</v>
      </c>
      <c r="R500" s="0" t="n">
        <f aca="false">(A500-C500)/A500</f>
        <v>0.856763456090651</v>
      </c>
      <c r="S500" s="0" t="n">
        <f aca="false">1+(1-R500)^2+2*0.938^2*D500^2*R500^2/E500</f>
        <v>1.02294367621709</v>
      </c>
      <c r="T500" s="0" t="n">
        <f aca="false">D500*E500*E500/2/PI()*137.036*137.036/0.38938/S500</f>
        <v>3.07146787975412</v>
      </c>
      <c r="U500" s="0" t="n">
        <f aca="false">PI()*R500/D500/C500</f>
        <v>195.021843904274</v>
      </c>
      <c r="V500" s="10" t="n">
        <f aca="false">F500*T500*U500/1000</f>
        <v>0.166522925573867</v>
      </c>
    </row>
    <row r="501" customFormat="false" ht="15" hidden="false" customHeight="false" outlineLevel="0" collapsed="false">
      <c r="A501" s="0" t="n">
        <v>5.648</v>
      </c>
      <c r="B501" s="0" t="n">
        <v>10.566</v>
      </c>
      <c r="C501" s="0" t="n">
        <v>0.817</v>
      </c>
      <c r="D501" s="0" t="n">
        <v>0.01725</v>
      </c>
      <c r="E501" s="0" t="n">
        <v>0.1564</v>
      </c>
      <c r="F501" s="0" t="n">
        <v>0.28</v>
      </c>
      <c r="G501" s="0" t="n">
        <v>9.792</v>
      </c>
      <c r="H501" s="10" t="n">
        <v>0.002254</v>
      </c>
      <c r="I501" s="10" t="n">
        <v>0.1813</v>
      </c>
      <c r="J501" s="10" t="n">
        <v>0.00573</v>
      </c>
      <c r="K501" s="10" t="n">
        <f aca="false">J501/I501*100</f>
        <v>3.16050744622173</v>
      </c>
      <c r="L501" s="10" t="n">
        <v>0.00581</v>
      </c>
      <c r="M501" s="10" t="n">
        <f aca="false">L501/I501*100</f>
        <v>3.2046332046332</v>
      </c>
      <c r="N501" s="10" t="n">
        <v>0.0125</v>
      </c>
      <c r="O501" s="10" t="n">
        <f aca="false">N501*100/I501</f>
        <v>6.89464975179261</v>
      </c>
      <c r="P501" s="10" t="n">
        <v>0.0162</v>
      </c>
      <c r="Q501" s="10" t="n">
        <f aca="false">P501/I501*100</f>
        <v>8.93546607832322</v>
      </c>
      <c r="R501" s="0" t="n">
        <f aca="false">(A501-C501)/A501</f>
        <v>0.855347025495751</v>
      </c>
      <c r="S501" s="0" t="n">
        <f aca="false">1+(1-R501)^2+2*0.938^2*D501^2*R501^2/E501</f>
        <v>1.02337389492139</v>
      </c>
      <c r="T501" s="0" t="n">
        <f aca="false">D501*E501*E501/2/PI()*137.036*137.036/0.38938/S501</f>
        <v>3.16478418716771</v>
      </c>
      <c r="U501" s="0" t="n">
        <f aca="false">PI()*R501/D501/C501</f>
        <v>190.669429093171</v>
      </c>
      <c r="V501" s="10" t="n">
        <f aca="false">F501*T501*U501/1000</f>
        <v>0.168959726367701</v>
      </c>
    </row>
    <row r="502" customFormat="false" ht="15" hidden="false" customHeight="false" outlineLevel="0" collapsed="false">
      <c r="A502" s="0" t="n">
        <v>5.648</v>
      </c>
      <c r="B502" s="0" t="n">
        <v>10.566</v>
      </c>
      <c r="C502" s="0" t="n">
        <v>0.825</v>
      </c>
      <c r="D502" s="0" t="n">
        <v>0.01747</v>
      </c>
      <c r="E502" s="0" t="n">
        <v>0.1581</v>
      </c>
      <c r="F502" s="0" t="n">
        <v>0.283</v>
      </c>
      <c r="G502" s="0" t="n">
        <v>9.77</v>
      </c>
      <c r="H502" s="10" t="n">
        <v>0.002259</v>
      </c>
      <c r="I502" s="10" t="n">
        <v>0.1786</v>
      </c>
      <c r="J502" s="10" t="n">
        <v>0.00566</v>
      </c>
      <c r="K502" s="10" t="n">
        <f aca="false">J502/I502*100</f>
        <v>3.16909294512878</v>
      </c>
      <c r="L502" s="10" t="n">
        <v>0.00572</v>
      </c>
      <c r="M502" s="10" t="n">
        <f aca="false">L502/I502*100</f>
        <v>3.2026875699888</v>
      </c>
      <c r="N502" s="10" t="n">
        <v>0.0125</v>
      </c>
      <c r="O502" s="10" t="n">
        <f aca="false">N502*100/I502</f>
        <v>6.99888017917133</v>
      </c>
      <c r="P502" s="10" t="n">
        <v>0.0158</v>
      </c>
      <c r="Q502" s="10" t="n">
        <f aca="false">P502/I502*100</f>
        <v>8.84658454647257</v>
      </c>
      <c r="R502" s="0" t="n">
        <f aca="false">(A502-C502)/A502</f>
        <v>0.85393059490085</v>
      </c>
      <c r="S502" s="0" t="n">
        <f aca="false">1+(1-R502)^2+2*0.938^2*D502^2*R502^2/E502</f>
        <v>1.02381332103286</v>
      </c>
      <c r="T502" s="0" t="n">
        <f aca="false">D502*E502*E502/2/PI()*137.036*137.036/0.38938/S502</f>
        <v>3.27379669892684</v>
      </c>
      <c r="U502" s="0" t="n">
        <f aca="false">PI()*R502/D502/C502</f>
        <v>186.13394970537</v>
      </c>
      <c r="V502" s="10" t="n">
        <f aca="false">F502*T502*U502/1000</f>
        <v>0.172450212959334</v>
      </c>
    </row>
    <row r="503" customFormat="false" ht="15" hidden="false" customHeight="false" outlineLevel="0" collapsed="false">
      <c r="A503" s="0" t="n">
        <v>5.648</v>
      </c>
      <c r="B503" s="0" t="n">
        <v>10.566</v>
      </c>
      <c r="C503" s="0" t="n">
        <v>0.834</v>
      </c>
      <c r="D503" s="0" t="n">
        <v>0.01768</v>
      </c>
      <c r="E503" s="0" t="n">
        <v>0.1597</v>
      </c>
      <c r="F503" s="0" t="n">
        <v>0.286</v>
      </c>
      <c r="G503" s="0" t="n">
        <v>9.753</v>
      </c>
      <c r="H503" s="10" t="n">
        <v>0.002263</v>
      </c>
      <c r="I503" s="10" t="n">
        <v>0.1752</v>
      </c>
      <c r="J503" s="10" t="n">
        <v>0.00559</v>
      </c>
      <c r="K503" s="10" t="n">
        <f aca="false">J503/I503*100</f>
        <v>3.19063926940639</v>
      </c>
      <c r="L503" s="10" t="n">
        <v>0.00562</v>
      </c>
      <c r="M503" s="10" t="n">
        <f aca="false">L503/I503*100</f>
        <v>3.20776255707763</v>
      </c>
      <c r="N503" s="10" t="n">
        <v>0.0125</v>
      </c>
      <c r="O503" s="10" t="n">
        <f aca="false">N503*100/I503</f>
        <v>7.13470319634703</v>
      </c>
      <c r="P503" s="10" t="n">
        <v>0.0154</v>
      </c>
      <c r="Q503" s="10" t="n">
        <f aca="false">P503/I503*100</f>
        <v>8.78995433789954</v>
      </c>
      <c r="R503" s="0" t="n">
        <f aca="false">(A503-C503)/A503</f>
        <v>0.852337110481586</v>
      </c>
      <c r="S503" s="0" t="n">
        <f aca="false">1+(1-R503)^2+2*0.938^2*D503^2*R503^2/E503</f>
        <v>1.02430650620415</v>
      </c>
      <c r="T503" s="0" t="n">
        <f aca="false">D503*E503*E503/2/PI()*137.036*137.036/0.38938/S503</f>
        <v>3.37892069838277</v>
      </c>
      <c r="U503" s="0" t="n">
        <f aca="false">PI()*R503/D503/C503</f>
        <v>181.598793680275</v>
      </c>
      <c r="V503" s="10" t="n">
        <f aca="false">F503*T503*U503/1000</f>
        <v>0.175491865911541</v>
      </c>
    </row>
    <row r="504" customFormat="false" ht="15" hidden="false" customHeight="false" outlineLevel="0" collapsed="false">
      <c r="A504" s="0" t="n">
        <v>5.648</v>
      </c>
      <c r="B504" s="0" t="n">
        <v>10.566</v>
      </c>
      <c r="C504" s="0" t="n">
        <v>0.842</v>
      </c>
      <c r="D504" s="0" t="n">
        <v>0.01789</v>
      </c>
      <c r="E504" s="0" t="n">
        <v>0.1613</v>
      </c>
      <c r="F504" s="0" t="n">
        <v>0.289</v>
      </c>
      <c r="G504" s="0" t="n">
        <v>9.737</v>
      </c>
      <c r="H504" s="10" t="n">
        <v>0.002267</v>
      </c>
      <c r="I504" s="10" t="n">
        <v>0.1856</v>
      </c>
      <c r="J504" s="10" t="n">
        <v>0.00557</v>
      </c>
      <c r="K504" s="10" t="n">
        <f aca="false">J504/I504*100</f>
        <v>3.0010775862069</v>
      </c>
      <c r="L504" s="10" t="n">
        <v>0.0057</v>
      </c>
      <c r="M504" s="10" t="n">
        <f aca="false">L504/I504*100</f>
        <v>3.07112068965517</v>
      </c>
      <c r="N504" s="10" t="n">
        <v>0.0123</v>
      </c>
      <c r="O504" s="10" t="n">
        <f aca="false">N504*100/I504</f>
        <v>6.62715517241379</v>
      </c>
      <c r="P504" s="10" t="n">
        <v>0.015</v>
      </c>
      <c r="Q504" s="10" t="n">
        <f aca="false">P504/I504*100</f>
        <v>8.08189655172414</v>
      </c>
      <c r="R504" s="0" t="n">
        <f aca="false">(A504-C504)/A504</f>
        <v>0.850920679886686</v>
      </c>
      <c r="S504" s="0" t="n">
        <f aca="false">1+(1-R504)^2+2*0.938^2*D504^2*R504^2/E504</f>
        <v>1.02475277799781</v>
      </c>
      <c r="T504" s="0" t="n">
        <f aca="false">D504*E504*E504/2/PI()*137.036*137.036/0.38938/S504</f>
        <v>3.48638872643814</v>
      </c>
      <c r="U504" s="0" t="n">
        <f aca="false">PI()*R504/D504/C504</f>
        <v>177.466555097172</v>
      </c>
      <c r="V504" s="10" t="n">
        <f aca="false">F504*T504*U504/1000</f>
        <v>0.178809327736062</v>
      </c>
    </row>
    <row r="505" customFormat="false" ht="15" hidden="false" customHeight="false" outlineLevel="0" collapsed="false">
      <c r="A505" s="0" t="n">
        <v>5.648</v>
      </c>
      <c r="B505" s="0" t="n">
        <v>10.566</v>
      </c>
      <c r="C505" s="0" t="n">
        <v>0.851</v>
      </c>
      <c r="D505" s="0" t="n">
        <v>0.0181</v>
      </c>
      <c r="E505" s="0" t="n">
        <v>0.163</v>
      </c>
      <c r="F505" s="0" t="n">
        <v>0.291</v>
      </c>
      <c r="G505" s="0" t="n">
        <v>9.722</v>
      </c>
      <c r="H505" s="10" t="n">
        <v>0.002272</v>
      </c>
      <c r="I505" s="10" t="n">
        <v>0.1782</v>
      </c>
      <c r="J505" s="10" t="n">
        <v>0.00549</v>
      </c>
      <c r="K505" s="10" t="n">
        <f aca="false">J505/I505*100</f>
        <v>3.08080808080808</v>
      </c>
      <c r="L505" s="10" t="n">
        <v>0.00555</v>
      </c>
      <c r="M505" s="10" t="n">
        <f aca="false">L505/I505*100</f>
        <v>3.11447811447811</v>
      </c>
      <c r="N505" s="10" t="n">
        <v>0.0122</v>
      </c>
      <c r="O505" s="10" t="n">
        <f aca="false">N505*100/I505</f>
        <v>6.84624017957351</v>
      </c>
      <c r="P505" s="10" t="n">
        <v>0.0147</v>
      </c>
      <c r="Q505" s="10" t="n">
        <f aca="false">P505/I505*100</f>
        <v>8.24915824915825</v>
      </c>
      <c r="R505" s="0" t="n">
        <f aca="false">(A505-C505)/A505</f>
        <v>0.849327195467422</v>
      </c>
      <c r="S505" s="0" t="n">
        <f aca="false">1+(1-R505)^2+2*0.938^2*D505^2*R505^2/E505</f>
        <v>1.0252535573072</v>
      </c>
      <c r="T505" s="0" t="n">
        <f aca="false">D505*E505*E505/2/PI()*137.036*137.036/0.38938/S505</f>
        <v>3.60029706474778</v>
      </c>
      <c r="U505" s="0" t="n">
        <f aca="false">PI()*R505/D505/C505</f>
        <v>173.227472247436</v>
      </c>
      <c r="V505" s="10" t="n">
        <f aca="false">F505*T505*U505/1000</f>
        <v>0.181488074721041</v>
      </c>
    </row>
    <row r="506" customFormat="false" ht="15" hidden="false" customHeight="false" outlineLevel="0" collapsed="false">
      <c r="A506" s="0" t="n">
        <v>5.648</v>
      </c>
      <c r="B506" s="0" t="n">
        <v>10.566</v>
      </c>
      <c r="C506" s="0" t="n">
        <v>0.859</v>
      </c>
      <c r="D506" s="0" t="n">
        <v>0.01832</v>
      </c>
      <c r="E506" s="0" t="n">
        <v>0.1646</v>
      </c>
      <c r="F506" s="0" t="n">
        <v>0.294</v>
      </c>
      <c r="G506" s="0" t="n">
        <v>9.702</v>
      </c>
      <c r="H506" s="10" t="n">
        <v>0.002276</v>
      </c>
      <c r="I506" s="10" t="n">
        <v>0.1711</v>
      </c>
      <c r="J506" s="10" t="n">
        <v>0.0054</v>
      </c>
      <c r="K506" s="10" t="n">
        <f aca="false">J506/I506*100</f>
        <v>3.15604909409702</v>
      </c>
      <c r="L506" s="10" t="n">
        <v>0.00541</v>
      </c>
      <c r="M506" s="10" t="n">
        <f aca="false">L506/I506*100</f>
        <v>3.16189362945646</v>
      </c>
      <c r="N506" s="10" t="n">
        <v>0.0122</v>
      </c>
      <c r="O506" s="10" t="n">
        <f aca="false">N506*100/I506</f>
        <v>7.13033313851549</v>
      </c>
      <c r="P506" s="10" t="n">
        <v>0.0143</v>
      </c>
      <c r="Q506" s="10" t="n">
        <f aca="false">P506/I506*100</f>
        <v>8.35768556399766</v>
      </c>
      <c r="R506" s="0" t="n">
        <f aca="false">(A506-C506)/A506</f>
        <v>0.847910764872521</v>
      </c>
      <c r="S506" s="0" t="n">
        <f aca="false">1+(1-R506)^2+2*0.938^2*D506^2*R506^2/E506</f>
        <v>1.02571076341768</v>
      </c>
      <c r="T506" s="0" t="n">
        <f aca="false">D506*E506*E506/2/PI()*137.036*137.036/0.38938/S506</f>
        <v>3.71429210991949</v>
      </c>
      <c r="U506" s="0" t="n">
        <f aca="false">PI()*R506/D506/C506</f>
        <v>169.270543451003</v>
      </c>
      <c r="V506" s="10" t="n">
        <f aca="false">F506*T506*U506/1000</f>
        <v>0.184843751730662</v>
      </c>
    </row>
    <row r="507" customFormat="false" ht="15" hidden="false" customHeight="false" outlineLevel="0" collapsed="false">
      <c r="A507" s="0" t="n">
        <v>5.648</v>
      </c>
      <c r="B507" s="0" t="n">
        <v>10.566</v>
      </c>
      <c r="C507" s="0" t="n">
        <v>0.868</v>
      </c>
      <c r="D507" s="0" t="n">
        <v>0.01853</v>
      </c>
      <c r="E507" s="0" t="n">
        <v>0.1663</v>
      </c>
      <c r="F507" s="0" t="n">
        <v>0.297</v>
      </c>
      <c r="G507" s="0" t="n">
        <v>9.686</v>
      </c>
      <c r="H507" s="10" t="n">
        <v>0.002281</v>
      </c>
      <c r="I507" s="10" t="n">
        <v>0.1729</v>
      </c>
      <c r="J507" s="10" t="n">
        <v>0.0054</v>
      </c>
      <c r="K507" s="10" t="n">
        <f aca="false">J507/I507*100</f>
        <v>3.12319259687681</v>
      </c>
      <c r="L507" s="10" t="n">
        <v>0.00538</v>
      </c>
      <c r="M507" s="10" t="n">
        <f aca="false">L507/I507*100</f>
        <v>3.11162521688837</v>
      </c>
      <c r="N507" s="10" t="n">
        <v>0.0121</v>
      </c>
      <c r="O507" s="10" t="n">
        <f aca="false">N507*100/I507</f>
        <v>6.99826489300173</v>
      </c>
      <c r="P507" s="10" t="n">
        <v>0.014</v>
      </c>
      <c r="Q507" s="10" t="n">
        <f aca="false">P507/I507*100</f>
        <v>8.09716599190283</v>
      </c>
      <c r="R507" s="0" t="n">
        <f aca="false">(A507-C507)/A507</f>
        <v>0.846317280453258</v>
      </c>
      <c r="S507" s="0" t="n">
        <f aca="false">1+(1-R507)^2+2*0.938^2*D507^2*R507^2/E507</f>
        <v>1.0262206981644</v>
      </c>
      <c r="T507" s="0" t="n">
        <f aca="false">D507*E507*E507/2/PI()*137.036*137.036/0.38938/S507</f>
        <v>3.83296616394202</v>
      </c>
      <c r="U507" s="0" t="n">
        <f aca="false">PI()*R507/D507/C507</f>
        <v>165.305741025143</v>
      </c>
      <c r="V507" s="10" t="n">
        <f aca="false">F507*T507*U507/1000</f>
        <v>0.188182559680257</v>
      </c>
    </row>
    <row r="508" customFormat="false" ht="15" hidden="false" customHeight="false" outlineLevel="0" collapsed="false">
      <c r="A508" s="0" t="n">
        <v>5.648</v>
      </c>
      <c r="B508" s="0" t="n">
        <v>10.566</v>
      </c>
      <c r="C508" s="0" t="n">
        <v>0.877</v>
      </c>
      <c r="D508" s="0" t="n">
        <v>0.01875</v>
      </c>
      <c r="E508" s="0" t="n">
        <v>0.1679</v>
      </c>
      <c r="F508" s="0" t="n">
        <v>0.3</v>
      </c>
      <c r="G508" s="0" t="n">
        <v>9.667</v>
      </c>
      <c r="H508" s="10" t="n">
        <v>0.002285</v>
      </c>
      <c r="I508" s="10" t="n">
        <v>0.1763</v>
      </c>
      <c r="J508" s="10" t="n">
        <v>0.00535</v>
      </c>
      <c r="K508" s="10" t="n">
        <f aca="false">J508/I508*100</f>
        <v>3.03460011344299</v>
      </c>
      <c r="L508" s="10" t="n">
        <v>0.00538</v>
      </c>
      <c r="M508" s="10" t="n">
        <f aca="false">L508/I508*100</f>
        <v>3.05161656267725</v>
      </c>
      <c r="N508" s="10" t="n">
        <v>0.012</v>
      </c>
      <c r="O508" s="10" t="n">
        <f aca="false">N508*100/I508</f>
        <v>6.80657969370391</v>
      </c>
      <c r="P508" s="10" t="n">
        <v>0.0137</v>
      </c>
      <c r="Q508" s="10" t="n">
        <f aca="false">P508/I508*100</f>
        <v>7.77084515031197</v>
      </c>
      <c r="R508" s="0" t="n">
        <f aca="false">(A508-C508)/A508</f>
        <v>0.844723796033994</v>
      </c>
      <c r="S508" s="0" t="n">
        <f aca="false">1+(1-R508)^2+2*0.938^2*D508^2*R508^2/E508</f>
        <v>1.0267398592828</v>
      </c>
      <c r="T508" s="0" t="n">
        <f aca="false">D508*E508*E508/2/PI()*137.036*137.036/0.38938/S508</f>
        <v>3.95146445552524</v>
      </c>
      <c r="U508" s="0" t="n">
        <f aca="false">PI()*R508/D508/C508</f>
        <v>161.385211520053</v>
      </c>
      <c r="V508" s="10" t="n">
        <f aca="false">F508*T508*U508/1000</f>
        <v>0.191312378090674</v>
      </c>
    </row>
    <row r="509" customFormat="false" ht="15" hidden="false" customHeight="false" outlineLevel="0" collapsed="false">
      <c r="A509" s="0" t="n">
        <v>5.648</v>
      </c>
      <c r="B509" s="0" t="n">
        <v>10.566</v>
      </c>
      <c r="C509" s="0" t="n">
        <v>0.885</v>
      </c>
      <c r="D509" s="0" t="n">
        <v>0.01897</v>
      </c>
      <c r="E509" s="0" t="n">
        <v>0.1695</v>
      </c>
      <c r="F509" s="0" t="n">
        <v>0.303</v>
      </c>
      <c r="G509" s="0" t="n">
        <v>9.648</v>
      </c>
      <c r="H509" s="10" t="n">
        <v>0.002289</v>
      </c>
      <c r="I509" s="10" t="n">
        <v>0.1687</v>
      </c>
      <c r="J509" s="10" t="n">
        <v>0.00528</v>
      </c>
      <c r="K509" s="10" t="n">
        <f aca="false">J509/I509*100</f>
        <v>3.12981624184944</v>
      </c>
      <c r="L509" s="10" t="n">
        <v>0.00523</v>
      </c>
      <c r="M509" s="10" t="n">
        <f aca="false">L509/I509*100</f>
        <v>3.10017783046829</v>
      </c>
      <c r="N509" s="10" t="n">
        <v>0.012</v>
      </c>
      <c r="O509" s="10" t="n">
        <f aca="false">N509*100/I509</f>
        <v>7.11321873147599</v>
      </c>
      <c r="P509" s="10" t="n">
        <v>0.0134</v>
      </c>
      <c r="Q509" s="10" t="n">
        <f aca="false">P509/I509*100</f>
        <v>7.94309425014819</v>
      </c>
      <c r="R509" s="0" t="n">
        <f aca="false">(A509-C509)/A509</f>
        <v>0.843307365439093</v>
      </c>
      <c r="S509" s="0" t="n">
        <f aca="false">1+(1-R509)^2+2*0.938^2*D509^2*R509^2/E509</f>
        <v>1.02720946465591</v>
      </c>
      <c r="T509" s="0" t="n">
        <f aca="false">D509*E509*E509/2/PI()*137.036*137.036/0.38938/S509</f>
        <v>4.07252314525521</v>
      </c>
      <c r="U509" s="0" t="n">
        <f aca="false">PI()*R509/D509/C509</f>
        <v>157.806600608253</v>
      </c>
      <c r="V509" s="10" t="n">
        <f aca="false">F509*T509*U509/1000</f>
        <v>0.194729323135699</v>
      </c>
    </row>
    <row r="510" customFormat="false" ht="15" hidden="false" customHeight="false" outlineLevel="0" collapsed="false">
      <c r="A510" s="0" t="n">
        <v>5.648</v>
      </c>
      <c r="B510" s="0" t="n">
        <v>10.566</v>
      </c>
      <c r="C510" s="0" t="n">
        <v>0.894</v>
      </c>
      <c r="D510" s="0" t="n">
        <v>0.01919</v>
      </c>
      <c r="E510" s="0" t="n">
        <v>0.1712</v>
      </c>
      <c r="F510" s="0" t="n">
        <v>0.305</v>
      </c>
      <c r="G510" s="0" t="n">
        <v>9.629</v>
      </c>
      <c r="H510" s="10" t="n">
        <v>0.002294</v>
      </c>
      <c r="I510" s="10" t="n">
        <v>0.1784</v>
      </c>
      <c r="J510" s="10" t="n">
        <v>0.00534</v>
      </c>
      <c r="K510" s="10" t="n">
        <f aca="false">J510/I510*100</f>
        <v>2.9932735426009</v>
      </c>
      <c r="L510" s="10" t="n">
        <v>0.00531</v>
      </c>
      <c r="M510" s="10" t="n">
        <f aca="false">L510/I510*100</f>
        <v>2.97645739910314</v>
      </c>
      <c r="N510" s="10" t="n">
        <v>0.0118</v>
      </c>
      <c r="O510" s="10" t="n">
        <f aca="false">N510*100/I510</f>
        <v>6.61434977578475</v>
      </c>
      <c r="P510" s="10" t="n">
        <v>0.0131</v>
      </c>
      <c r="Q510" s="10" t="n">
        <f aca="false">P510/I510*100</f>
        <v>7.34304932735426</v>
      </c>
      <c r="R510" s="0" t="n">
        <f aca="false">(A510-C510)/A510</f>
        <v>0.84171388101983</v>
      </c>
      <c r="S510" s="0" t="n">
        <f aca="false">1+(1-R510)^2+2*0.938^2*D510^2*R510^2/E510</f>
        <v>1.02773619946466</v>
      </c>
      <c r="T510" s="0" t="n">
        <f aca="false">D510*E510*E510/2/PI()*137.036*137.036/0.38938/S510</f>
        <v>4.20065175822235</v>
      </c>
      <c r="U510" s="0" t="n">
        <f aca="false">PI()*R510/D510/C510</f>
        <v>154.135213567635</v>
      </c>
      <c r="V510" s="10" t="n">
        <f aca="false">F510*T510*U510/1000</f>
        <v>0.197477848542443</v>
      </c>
    </row>
    <row r="511" customFormat="false" ht="15" hidden="false" customHeight="false" outlineLevel="0" collapsed="false">
      <c r="A511" s="0" t="n">
        <v>5.648</v>
      </c>
      <c r="B511" s="0" t="n">
        <v>10.566</v>
      </c>
      <c r="C511" s="0" t="n">
        <v>0.899</v>
      </c>
      <c r="D511" s="0" t="n">
        <v>0.01932</v>
      </c>
      <c r="E511" s="0" t="n">
        <v>0.1722</v>
      </c>
      <c r="F511" s="0" t="n">
        <v>0.307</v>
      </c>
      <c r="G511" s="0" t="n">
        <v>9.622</v>
      </c>
      <c r="H511" s="10" t="n">
        <v>0.002297</v>
      </c>
      <c r="I511" s="10" t="n">
        <v>0.182</v>
      </c>
      <c r="J511" s="10" t="n">
        <v>0.00377</v>
      </c>
      <c r="K511" s="10" t="n">
        <f aca="false">J511/I511*100</f>
        <v>2.07142857142857</v>
      </c>
      <c r="L511" s="10" t="n">
        <v>0.00533</v>
      </c>
      <c r="M511" s="10" t="n">
        <f aca="false">L511/I511*100</f>
        <v>2.92857142857143</v>
      </c>
      <c r="N511" s="10" t="n">
        <v>0.0118</v>
      </c>
      <c r="O511" s="10" t="n">
        <f aca="false">N511*100/I511</f>
        <v>6.48351648351648</v>
      </c>
      <c r="P511" s="10" t="n">
        <v>0.0129</v>
      </c>
      <c r="Q511" s="10" t="n">
        <f aca="false">P511/I511*100</f>
        <v>7.08791208791209</v>
      </c>
      <c r="R511" s="0" t="n">
        <f aca="false">(A511-C511)/A511</f>
        <v>0.840828611898017</v>
      </c>
      <c r="S511" s="0" t="n">
        <f aca="false">1+(1-R511)^2+2*0.938^2*D511^2*R511^2/E511</f>
        <v>1.02803222518569</v>
      </c>
      <c r="T511" s="0" t="n">
        <f aca="false">D511*E511*E511/2/PI()*137.036*137.036/0.38938/S511</f>
        <v>4.27742620147691</v>
      </c>
      <c r="U511" s="0" t="n">
        <f aca="false">PI()*R511/D511/C511</f>
        <v>152.086456199718</v>
      </c>
      <c r="V511" s="10" t="n">
        <f aca="false">F511*T511*U511/1000</f>
        <v>0.199715347940002</v>
      </c>
    </row>
    <row r="512" customFormat="false" ht="15" hidden="false" customHeight="false" outlineLevel="0" collapsed="false">
      <c r="A512" s="0" t="n">
        <v>5.648</v>
      </c>
      <c r="B512" s="0" t="n">
        <v>10.566</v>
      </c>
      <c r="C512" s="0" t="n">
        <v>0.902</v>
      </c>
      <c r="D512" s="0" t="n">
        <v>0.0194</v>
      </c>
      <c r="E512" s="0" t="n">
        <v>0.1728</v>
      </c>
      <c r="F512" s="0" t="n">
        <v>0.308</v>
      </c>
      <c r="G512" s="0" t="n">
        <v>9.615</v>
      </c>
      <c r="H512" s="10" t="n">
        <v>0.002298</v>
      </c>
      <c r="I512" s="10" t="n">
        <v>0.1835</v>
      </c>
      <c r="J512" s="10" t="n">
        <v>0.00536</v>
      </c>
      <c r="K512" s="10" t="n">
        <f aca="false">J512/I512*100</f>
        <v>2.92098092643052</v>
      </c>
      <c r="L512" s="10" t="n">
        <v>0.00533</v>
      </c>
      <c r="M512" s="10" t="n">
        <f aca="false">L512/I512*100</f>
        <v>2.90463215258856</v>
      </c>
      <c r="N512" s="10" t="n">
        <v>0.0118</v>
      </c>
      <c r="O512" s="10" t="n">
        <f aca="false">N512*100/I512</f>
        <v>6.43051771117166</v>
      </c>
      <c r="P512" s="10" t="n">
        <v>0.0128</v>
      </c>
      <c r="Q512" s="10" t="n">
        <f aca="false">P512/I512*100</f>
        <v>6.97547683923706</v>
      </c>
      <c r="R512" s="0" t="n">
        <f aca="false">(A512-C512)/A512</f>
        <v>0.840297450424929</v>
      </c>
      <c r="S512" s="0" t="n">
        <f aca="false">1+(1-R512)^2+2*0.938^2*D512^2*R512^2/E512</f>
        <v>1.02821111428655</v>
      </c>
      <c r="T512" s="0" t="n">
        <f aca="false">D512*E512*E512/2/PI()*137.036*137.036/0.38938/S512</f>
        <v>4.32436904376915</v>
      </c>
      <c r="U512" s="0" t="n">
        <f aca="false">PI()*R512/D512/C512</f>
        <v>150.860190246485</v>
      </c>
      <c r="V512" s="10" t="n">
        <f aca="false">F512*T512*U512/1000</f>
        <v>0.200931542084819</v>
      </c>
    </row>
    <row r="513" customFormat="false" ht="15" hidden="false" customHeight="false" outlineLevel="0" collapsed="false">
      <c r="A513" s="0" t="n">
        <v>5.648</v>
      </c>
      <c r="B513" s="0" t="n">
        <v>10.566</v>
      </c>
      <c r="C513" s="0" t="n">
        <v>0.909</v>
      </c>
      <c r="D513" s="0" t="n">
        <v>0.01957</v>
      </c>
      <c r="E513" s="0" t="n">
        <v>0.1741</v>
      </c>
      <c r="F513" s="0" t="n">
        <v>0.31</v>
      </c>
      <c r="G513" s="0" t="n">
        <v>9.601</v>
      </c>
      <c r="H513" s="10" t="n">
        <v>0.002302</v>
      </c>
      <c r="I513" s="10" t="n">
        <v>0.1759</v>
      </c>
      <c r="J513" s="10" t="n">
        <v>0.00375</v>
      </c>
      <c r="K513" s="10" t="n">
        <f aca="false">J513/I513*100</f>
        <v>2.13189312109153</v>
      </c>
      <c r="L513" s="10" t="n">
        <v>0.0052</v>
      </c>
      <c r="M513" s="10" t="n">
        <f aca="false">L513/I513*100</f>
        <v>2.95622512791359</v>
      </c>
      <c r="N513" s="10" t="n">
        <v>0.0117</v>
      </c>
      <c r="O513" s="10" t="n">
        <f aca="false">N513*100/I513</f>
        <v>6.65150653780557</v>
      </c>
      <c r="P513" s="10" t="n">
        <v>0.0126</v>
      </c>
      <c r="Q513" s="10" t="n">
        <f aca="false">P513/I513*100</f>
        <v>7.16316088686754</v>
      </c>
      <c r="R513" s="0" t="n">
        <f aca="false">(A513-C513)/A513</f>
        <v>0.839058073654391</v>
      </c>
      <c r="S513" s="0" t="n">
        <f aca="false">1+(1-R513)^2+2*0.938^2*D513^2*R513^2/E513</f>
        <v>1.02862753009673</v>
      </c>
      <c r="T513" s="0" t="n">
        <f aca="false">D513*E513*E513/2/PI()*137.036*137.036/0.38938/S513</f>
        <v>4.42635316391104</v>
      </c>
      <c r="U513" s="0" t="n">
        <f aca="false">PI()*R513/D513/C513</f>
        <v>148.179179090143</v>
      </c>
      <c r="V513" s="10" t="n">
        <f aca="false">F513*T513*U513/1000</f>
        <v>0.203326947239333</v>
      </c>
    </row>
    <row r="514" customFormat="false" ht="15" hidden="false" customHeight="false" outlineLevel="0" collapsed="false">
      <c r="A514" s="0" t="n">
        <v>5.648</v>
      </c>
      <c r="B514" s="0" t="n">
        <v>10.566</v>
      </c>
      <c r="C514" s="0" t="n">
        <v>0.911</v>
      </c>
      <c r="D514" s="0" t="n">
        <v>0.01962</v>
      </c>
      <c r="E514" s="0" t="n">
        <v>0.1744</v>
      </c>
      <c r="F514" s="0" t="n">
        <v>0.311</v>
      </c>
      <c r="G514" s="0" t="n">
        <v>9.597</v>
      </c>
      <c r="H514" s="10" t="n">
        <v>0.002303</v>
      </c>
      <c r="I514" s="10" t="n">
        <v>0.1855</v>
      </c>
      <c r="J514" s="10" t="n">
        <v>0.00534</v>
      </c>
      <c r="K514" s="10" t="n">
        <f aca="false">J514/I514*100</f>
        <v>2.87870619946092</v>
      </c>
      <c r="L514" s="10" t="n">
        <v>0.00532</v>
      </c>
      <c r="M514" s="10" t="n">
        <f aca="false">L514/I514*100</f>
        <v>2.86792452830189</v>
      </c>
      <c r="N514" s="10" t="n">
        <v>0.0117</v>
      </c>
      <c r="O514" s="10" t="n">
        <f aca="false">N514*100/I514</f>
        <v>6.30727762803234</v>
      </c>
      <c r="P514" s="10" t="n">
        <v>0.0125</v>
      </c>
      <c r="Q514" s="10" t="n">
        <f aca="false">P514/I514*100</f>
        <v>6.73854447439353</v>
      </c>
      <c r="R514" s="0" t="n">
        <f aca="false">(A514-C514)/A514</f>
        <v>0.838703966005666</v>
      </c>
      <c r="S514" s="0" t="n">
        <f aca="false">1+(1-R514)^2+2*0.938^2*D514^2*R514^2/E514</f>
        <v>1.02874856090982</v>
      </c>
      <c r="T514" s="0" t="n">
        <f aca="false">D514*E514*E514/2/PI()*137.036*137.036/0.38938/S514</f>
        <v>4.45244497593942</v>
      </c>
      <c r="U514" s="0" t="n">
        <f aca="false">PI()*R514/D514/C514</f>
        <v>147.414834553555</v>
      </c>
      <c r="V514" s="10" t="n">
        <f aca="false">F514*T514*U514/1000</f>
        <v>0.204126852680431</v>
      </c>
    </row>
    <row r="515" customFormat="false" ht="15" hidden="false" customHeight="false" outlineLevel="0" collapsed="false">
      <c r="A515" s="0" t="n">
        <v>5.648</v>
      </c>
      <c r="B515" s="0" t="n">
        <v>10.566</v>
      </c>
      <c r="C515" s="0" t="n">
        <v>0.919</v>
      </c>
      <c r="D515" s="0" t="n">
        <v>0.01982</v>
      </c>
      <c r="E515" s="0" t="n">
        <v>0.1759</v>
      </c>
      <c r="F515" s="0" t="n">
        <v>0.313</v>
      </c>
      <c r="G515" s="0" t="n">
        <v>9.581</v>
      </c>
      <c r="H515" s="10" t="n">
        <v>0.002307</v>
      </c>
      <c r="I515" s="10" t="n">
        <v>0.1825</v>
      </c>
      <c r="J515" s="10" t="n">
        <v>0.00377</v>
      </c>
      <c r="K515" s="10" t="n">
        <f aca="false">J515/I515*100</f>
        <v>2.06575342465753</v>
      </c>
      <c r="L515" s="10" t="n">
        <v>0.00524</v>
      </c>
      <c r="M515" s="10" t="n">
        <f aca="false">L515/I515*100</f>
        <v>2.87123287671233</v>
      </c>
      <c r="N515" s="10" t="n">
        <v>0.0116</v>
      </c>
      <c r="O515" s="10" t="n">
        <f aca="false">N515*100/I515</f>
        <v>6.35616438356164</v>
      </c>
      <c r="P515" s="10" t="n">
        <v>0.0123</v>
      </c>
      <c r="Q515" s="10" t="n">
        <f aca="false">P515/I515*100</f>
        <v>6.73972602739726</v>
      </c>
      <c r="R515" s="0" t="n">
        <f aca="false">(A515-C515)/A515</f>
        <v>0.837287535410765</v>
      </c>
      <c r="S515" s="0" t="n">
        <f aca="false">1+(1-R515)^2+2*0.938^2*D515^2*R515^2/E515</f>
        <v>1.02923037646819</v>
      </c>
      <c r="T515" s="0" t="n">
        <f aca="false">D515*E515*E515/2/PI()*137.036*137.036/0.38938/S515</f>
        <v>4.57339351087416</v>
      </c>
      <c r="U515" s="0" t="n">
        <f aca="false">PI()*R515/D515/C515</f>
        <v>144.41268314662</v>
      </c>
      <c r="V515" s="10" t="n">
        <f aca="false">F515*T515*U515/1000</f>
        <v>0.206722736761082</v>
      </c>
    </row>
    <row r="516" customFormat="false" ht="15" hidden="false" customHeight="false" outlineLevel="0" collapsed="false">
      <c r="A516" s="0" t="n">
        <v>5.648</v>
      </c>
      <c r="B516" s="0" t="n">
        <v>10.566</v>
      </c>
      <c r="C516" s="0" t="n">
        <v>0.919</v>
      </c>
      <c r="D516" s="0" t="n">
        <v>0.01984</v>
      </c>
      <c r="E516" s="0" t="n">
        <v>0.1761</v>
      </c>
      <c r="F516" s="0" t="n">
        <v>0.314</v>
      </c>
      <c r="G516" s="0" t="n">
        <v>9.579</v>
      </c>
      <c r="H516" s="10" t="n">
        <v>0.002308</v>
      </c>
      <c r="I516" s="10" t="n">
        <v>0.1736</v>
      </c>
      <c r="J516" s="10" t="n">
        <v>0.00527</v>
      </c>
      <c r="K516" s="10" t="n">
        <f aca="false">J516/I516*100</f>
        <v>3.03571428571429</v>
      </c>
      <c r="L516" s="10" t="n">
        <v>0.00513</v>
      </c>
      <c r="M516" s="10" t="n">
        <f aca="false">L516/I516*100</f>
        <v>2.95506912442396</v>
      </c>
      <c r="N516" s="10" t="n">
        <v>0.0116</v>
      </c>
      <c r="O516" s="10" t="n">
        <f aca="false">N516*100/I516</f>
        <v>6.68202764976958</v>
      </c>
      <c r="P516" s="10" t="n">
        <v>0.0123</v>
      </c>
      <c r="Q516" s="10" t="n">
        <f aca="false">P516/I516*100</f>
        <v>7.0852534562212</v>
      </c>
      <c r="R516" s="0" t="n">
        <f aca="false">(A516-C516)/A516</f>
        <v>0.837287535410765</v>
      </c>
      <c r="S516" s="0" t="n">
        <f aca="false">1+(1-R516)^2+2*0.938^2*D516^2*R516^2/E516</f>
        <v>1.02923280411869</v>
      </c>
      <c r="T516" s="0" t="n">
        <f aca="false">D516*E516*E516/2/PI()*137.036*137.036/0.38938/S516</f>
        <v>4.58841401410896</v>
      </c>
      <c r="U516" s="0" t="n">
        <f aca="false">PI()*R516/D516/C516</f>
        <v>144.267105845061</v>
      </c>
      <c r="V516" s="10" t="n">
        <f aca="false">F516*T516*U516/1000</f>
        <v>0.207854564013607</v>
      </c>
    </row>
    <row r="517" customFormat="false" ht="15" hidden="false" customHeight="false" outlineLevel="0" collapsed="false">
      <c r="A517" s="0" t="n">
        <v>5.648</v>
      </c>
      <c r="B517" s="0" t="n">
        <v>10.566</v>
      </c>
      <c r="C517" s="0" t="n">
        <v>0.928</v>
      </c>
      <c r="D517" s="0" t="n">
        <v>0.02007</v>
      </c>
      <c r="E517" s="0" t="n">
        <v>0.1778</v>
      </c>
      <c r="F517" s="0" t="n">
        <v>0.316</v>
      </c>
      <c r="G517" s="0" t="n">
        <v>9.561</v>
      </c>
      <c r="H517" s="10" t="n">
        <v>0.002312</v>
      </c>
      <c r="I517" s="10" t="n">
        <v>0.1749</v>
      </c>
      <c r="J517" s="10" t="n">
        <v>0.00372</v>
      </c>
      <c r="K517" s="10" t="n">
        <f aca="false">J517/I517*100</f>
        <v>2.12692967409949</v>
      </c>
      <c r="L517" s="10" t="n">
        <v>0.0051</v>
      </c>
      <c r="M517" s="10" t="n">
        <f aca="false">L517/I517*100</f>
        <v>2.91595197255575</v>
      </c>
      <c r="N517" s="10" t="n">
        <v>0.0115</v>
      </c>
      <c r="O517" s="10" t="n">
        <f aca="false">N517*100/I517</f>
        <v>6.57518582046884</v>
      </c>
      <c r="P517" s="10" t="n">
        <v>0.012</v>
      </c>
      <c r="Q517" s="10" t="n">
        <f aca="false">P517/I517*100</f>
        <v>6.86106346483705</v>
      </c>
      <c r="R517" s="0" t="n">
        <f aca="false">(A517-C517)/A517</f>
        <v>0.835694050991501</v>
      </c>
      <c r="S517" s="0" t="n">
        <f aca="false">1+(1-R517)^2+2*0.938^2*D517^2*R517^2/E517</f>
        <v>1.02978059906034</v>
      </c>
      <c r="T517" s="0" t="n">
        <f aca="false">D517*E517*E517/2/PI()*137.036*137.036/0.38938/S517</f>
        <v>4.72913833243656</v>
      </c>
      <c r="U517" s="0" t="n">
        <f aca="false">PI()*R517/D517/C517</f>
        <v>140.961929112524</v>
      </c>
      <c r="V517" s="10" t="n">
        <f aca="false">F517*T517*U517/1000</f>
        <v>0.210654594112156</v>
      </c>
    </row>
    <row r="518" customFormat="false" ht="15" hidden="false" customHeight="false" outlineLevel="0" collapsed="false">
      <c r="A518" s="0" t="n">
        <v>5.648</v>
      </c>
      <c r="B518" s="0" t="n">
        <v>10.566</v>
      </c>
      <c r="C518" s="0" t="n">
        <v>0.938</v>
      </c>
      <c r="D518" s="0" t="n">
        <v>0.02033</v>
      </c>
      <c r="E518" s="0" t="n">
        <v>0.1796</v>
      </c>
      <c r="F518" s="0" t="n">
        <v>0.32</v>
      </c>
      <c r="G518" s="0" t="n">
        <v>9.537</v>
      </c>
      <c r="H518" s="10" t="n">
        <v>0.002318</v>
      </c>
      <c r="I518" s="10" t="n">
        <v>0.173</v>
      </c>
      <c r="J518" s="10" t="n">
        <v>0.00365</v>
      </c>
      <c r="K518" s="10" t="n">
        <f aca="false">J518/I518*100</f>
        <v>2.10982658959538</v>
      </c>
      <c r="L518" s="10" t="n">
        <v>0.00502</v>
      </c>
      <c r="M518" s="10" t="n">
        <f aca="false">L518/I518*100</f>
        <v>2.90173410404624</v>
      </c>
      <c r="N518" s="10" t="n">
        <v>0.0113</v>
      </c>
      <c r="O518" s="10" t="n">
        <f aca="false">N518*100/I518</f>
        <v>6.53179190751445</v>
      </c>
      <c r="P518" s="10" t="n">
        <v>0.0117</v>
      </c>
      <c r="Q518" s="10" t="n">
        <f aca="false">P518/I518*100</f>
        <v>6.76300578034682</v>
      </c>
      <c r="R518" s="0" t="n">
        <f aca="false">(A518-C518)/A518</f>
        <v>0.833923512747875</v>
      </c>
      <c r="S518" s="0" t="n">
        <f aca="false">1+(1-R518)^2+2*0.938^2*D518^2*R518^2/E518</f>
        <v>1.03039755449494</v>
      </c>
      <c r="T518" s="0" t="n">
        <f aca="false">D518*E518*E518/2/PI()*137.036*137.036/0.38938/S518</f>
        <v>4.8849605587221</v>
      </c>
      <c r="U518" s="0" t="n">
        <f aca="false">PI()*R518/D518/C518</f>
        <v>137.383910744807</v>
      </c>
      <c r="V518" s="10" t="n">
        <f aca="false">F518*T518*U518/1000</f>
        <v>0.214756795325241</v>
      </c>
    </row>
    <row r="519" customFormat="false" ht="15" hidden="false" customHeight="false" outlineLevel="0" collapsed="false">
      <c r="A519" s="0" t="n">
        <v>5.648</v>
      </c>
      <c r="B519" s="0" t="n">
        <v>10.566</v>
      </c>
      <c r="C519" s="0" t="n">
        <v>0.948</v>
      </c>
      <c r="D519" s="0" t="n">
        <v>0.02058</v>
      </c>
      <c r="E519" s="0" t="n">
        <v>0.1815</v>
      </c>
      <c r="F519" s="0" t="n">
        <v>0.323</v>
      </c>
      <c r="G519" s="0" t="n">
        <v>9.519</v>
      </c>
      <c r="H519" s="10" t="n">
        <v>0.002323</v>
      </c>
      <c r="I519" s="10" t="n">
        <v>0.1842</v>
      </c>
      <c r="J519" s="10" t="n">
        <v>0.00368</v>
      </c>
      <c r="K519" s="10" t="n">
        <f aca="false">J519/I519*100</f>
        <v>1.99782844733985</v>
      </c>
      <c r="L519" s="10" t="n">
        <v>0.00512</v>
      </c>
      <c r="M519" s="10" t="n">
        <f aca="false">L519/I519*100</f>
        <v>2.77958740499457</v>
      </c>
      <c r="N519" s="10" t="n">
        <v>0.0112</v>
      </c>
      <c r="O519" s="10" t="n">
        <f aca="false">N519*100/I519</f>
        <v>6.08034744842563</v>
      </c>
      <c r="P519" s="10" t="n">
        <v>0.0114</v>
      </c>
      <c r="Q519" s="10" t="n">
        <f aca="false">P519/I519*100</f>
        <v>6.18892508143323</v>
      </c>
      <c r="R519" s="0" t="n">
        <f aca="false">(A519-C519)/A519</f>
        <v>0.832152974504249</v>
      </c>
      <c r="S519" s="0" t="n">
        <f aca="false">1+(1-R519)^2+2*0.938^2*D519^2*R519^2/E519</f>
        <v>1.03101614289702</v>
      </c>
      <c r="T519" s="0" t="n">
        <f aca="false">D519*E519*E519/2/PI()*137.036*137.036/0.38938/S519</f>
        <v>5.04718241787783</v>
      </c>
      <c r="U519" s="0" t="n">
        <f aca="false">PI()*R519/D519/C519</f>
        <v>133.998314254009</v>
      </c>
      <c r="V519" s="10" t="n">
        <f aca="false">F519*T519*U519/1000</f>
        <v>0.218449401240178</v>
      </c>
    </row>
    <row r="520" customFormat="false" ht="15" hidden="false" customHeight="false" outlineLevel="0" collapsed="false">
      <c r="A520" s="0" t="n">
        <v>5.648</v>
      </c>
      <c r="B520" s="0" t="n">
        <v>10.566</v>
      </c>
      <c r="C520" s="0" t="n">
        <v>0.957</v>
      </c>
      <c r="D520" s="0" t="n">
        <v>0.02083</v>
      </c>
      <c r="E520" s="0" t="n">
        <v>0.1834</v>
      </c>
      <c r="F520" s="0" t="n">
        <v>0.326</v>
      </c>
      <c r="G520" s="0" t="n">
        <v>9.501</v>
      </c>
      <c r="H520" s="10" t="n">
        <v>0.002328</v>
      </c>
      <c r="I520" s="10" t="n">
        <v>0.178</v>
      </c>
      <c r="J520" s="10" t="n">
        <v>0.00362</v>
      </c>
      <c r="K520" s="10" t="n">
        <f aca="false">J520/I520*100</f>
        <v>2.03370786516854</v>
      </c>
      <c r="L520" s="10" t="n">
        <v>0.00501</v>
      </c>
      <c r="M520" s="10" t="n">
        <f aca="false">L520/I520*100</f>
        <v>2.81460674157303</v>
      </c>
      <c r="N520" s="10" t="n">
        <v>0.0111</v>
      </c>
      <c r="O520" s="10" t="n">
        <f aca="false">N520*100/I520</f>
        <v>6.23595505617978</v>
      </c>
      <c r="P520" s="10" t="n">
        <v>0.0111</v>
      </c>
      <c r="Q520" s="10" t="n">
        <f aca="false">P520/I520*100</f>
        <v>6.23595505617977</v>
      </c>
      <c r="R520" s="0" t="n">
        <f aca="false">(A520-C520)/A520</f>
        <v>0.830559490084986</v>
      </c>
      <c r="S520" s="0" t="n">
        <f aca="false">1+(1-R520)^2+2*0.938^2*D520^2*R520^2/E520</f>
        <v>1.03158190081318</v>
      </c>
      <c r="T520" s="0" t="n">
        <f aca="false">D520*E520*E520/2/PI()*137.036*137.036/0.38938/S520</f>
        <v>5.21314802091856</v>
      </c>
      <c r="U520" s="0" t="n">
        <f aca="false">PI()*R520/D520/C520</f>
        <v>130.893900637658</v>
      </c>
      <c r="V520" s="10" t="n">
        <f aca="false">F520*T520*U520/1000</f>
        <v>0.222452384973403</v>
      </c>
    </row>
    <row r="521" customFormat="false" ht="15" hidden="false" customHeight="false" outlineLevel="0" collapsed="false">
      <c r="A521" s="0" t="n">
        <v>5.648</v>
      </c>
      <c r="B521" s="0" t="n">
        <v>10.566</v>
      </c>
      <c r="C521" s="0" t="n">
        <v>0.967</v>
      </c>
      <c r="D521" s="0" t="n">
        <v>0.02109</v>
      </c>
      <c r="E521" s="0" t="n">
        <v>0.1852</v>
      </c>
      <c r="F521" s="0" t="n">
        <v>0.329</v>
      </c>
      <c r="G521" s="0" t="n">
        <v>9.478</v>
      </c>
      <c r="H521" s="10" t="n">
        <v>0.002334</v>
      </c>
      <c r="I521" s="10" t="n">
        <v>0.1966</v>
      </c>
      <c r="J521" s="10" t="n">
        <v>0.00357</v>
      </c>
      <c r="K521" s="10" t="n">
        <f aca="false">J521/I521*100</f>
        <v>1.81586978636826</v>
      </c>
      <c r="L521" s="10" t="n">
        <v>0.00489</v>
      </c>
      <c r="M521" s="10" t="n">
        <f aca="false">L521/I521*100</f>
        <v>2.48728382502543</v>
      </c>
      <c r="N521" s="10" t="n">
        <v>0.0109</v>
      </c>
      <c r="O521" s="10" t="n">
        <f aca="false">N521*100/I521</f>
        <v>5.5442522889115</v>
      </c>
      <c r="P521" s="10" t="n">
        <v>0.0096</v>
      </c>
      <c r="Q521" s="10" t="n">
        <f aca="false">P521/I521*100</f>
        <v>4.88301119023398</v>
      </c>
      <c r="R521" s="0" t="n">
        <f aca="false">(A521-C521)/A521</f>
        <v>0.82878895184136</v>
      </c>
      <c r="S521" s="0" t="n">
        <f aca="false">1+(1-R521)^2+2*0.938^2*D521^2*R521^2/E521</f>
        <v>1.03221614761175</v>
      </c>
      <c r="T521" s="0" t="n">
        <f aca="false">D521*E521*E521/2/PI()*137.036*137.036/0.38938/S521</f>
        <v>5.37902711170189</v>
      </c>
      <c r="U521" s="0" t="n">
        <f aca="false">PI()*R521/D521/C521</f>
        <v>127.670562536252</v>
      </c>
      <c r="V521" s="10" t="n">
        <f aca="false">F521*T521*U521/1000</f>
        <v>0.225938584274833</v>
      </c>
    </row>
    <row r="522" customFormat="false" ht="15" hidden="false" customHeight="false" outlineLevel="0" collapsed="false">
      <c r="A522" s="0" t="n">
        <v>5.648</v>
      </c>
      <c r="B522" s="0" t="n">
        <v>10.566</v>
      </c>
      <c r="C522" s="0" t="n">
        <v>0.977</v>
      </c>
      <c r="D522" s="0" t="n">
        <v>0.02134</v>
      </c>
      <c r="E522" s="0" t="n">
        <v>0.1871</v>
      </c>
      <c r="F522" s="0" t="n">
        <v>0.332</v>
      </c>
      <c r="G522" s="0" t="n">
        <v>9.461</v>
      </c>
      <c r="H522" s="10" t="n">
        <v>0.002339</v>
      </c>
      <c r="I522" s="10" t="n">
        <v>0.1692</v>
      </c>
      <c r="J522" s="10" t="n">
        <v>0.00352</v>
      </c>
      <c r="K522" s="10" t="n">
        <f aca="false">J522/I522*100</f>
        <v>2.08037825059102</v>
      </c>
      <c r="L522" s="10" t="n">
        <v>0.0048</v>
      </c>
      <c r="M522" s="10" t="n">
        <f aca="false">L522/I522*100</f>
        <v>2.83687943262411</v>
      </c>
      <c r="N522" s="10" t="n">
        <v>0.0108</v>
      </c>
      <c r="O522" s="10" t="n">
        <f aca="false">N522*100/I522</f>
        <v>6.38297872340426</v>
      </c>
      <c r="P522" s="10" t="n">
        <v>0.0106</v>
      </c>
      <c r="Q522" s="10" t="n">
        <f aca="false">P522/I522*100</f>
        <v>6.26477541371158</v>
      </c>
      <c r="R522" s="0" t="n">
        <f aca="false">(A522-C522)/A522</f>
        <v>0.827018413597734</v>
      </c>
      <c r="S522" s="0" t="n">
        <f aca="false">1+(1-R522)^2+2*0.938^2*D522^2*R522^2/E522</f>
        <v>1.03285204539822</v>
      </c>
      <c r="T522" s="0" t="n">
        <f aca="false">D522*E522*E522/2/PI()*137.036*137.036/0.38938/S522</f>
        <v>5.55161977077754</v>
      </c>
      <c r="U522" s="0" t="n">
        <f aca="false">PI()*R522/D522/C522</f>
        <v>124.616650273158</v>
      </c>
      <c r="V522" s="10" t="n">
        <f aca="false">F522*T522*U522/1000</f>
        <v>0.229685654128946</v>
      </c>
    </row>
    <row r="523" customFormat="false" ht="15" hidden="false" customHeight="false" outlineLevel="0" collapsed="false">
      <c r="A523" s="0" t="n">
        <v>5.648</v>
      </c>
      <c r="B523" s="0" t="n">
        <v>10.566</v>
      </c>
      <c r="C523" s="0" t="n">
        <v>0.987</v>
      </c>
      <c r="D523" s="0" t="n">
        <v>0.0216</v>
      </c>
      <c r="E523" s="0" t="n">
        <v>0.189</v>
      </c>
      <c r="F523" s="0" t="n">
        <v>0.335</v>
      </c>
      <c r="G523" s="0" t="n">
        <v>9.44</v>
      </c>
      <c r="H523" s="10" t="n">
        <v>0.002344</v>
      </c>
      <c r="I523" s="10" t="n">
        <v>0.1816</v>
      </c>
      <c r="J523" s="10" t="n">
        <v>0.00356</v>
      </c>
      <c r="K523" s="10" t="n">
        <f aca="false">J523/I523*100</f>
        <v>1.96035242290749</v>
      </c>
      <c r="L523" s="10" t="n">
        <v>0.00493</v>
      </c>
      <c r="M523" s="10" t="n">
        <f aca="false">L523/I523*100</f>
        <v>2.7147577092511</v>
      </c>
      <c r="N523" s="10" t="n">
        <v>0.0107</v>
      </c>
      <c r="O523" s="10" t="n">
        <f aca="false">N523*100/I523</f>
        <v>5.8920704845815</v>
      </c>
      <c r="P523" s="10" t="n">
        <v>0.0104</v>
      </c>
      <c r="Q523" s="10" t="n">
        <f aca="false">P523/I523*100</f>
        <v>5.72687224669604</v>
      </c>
      <c r="R523" s="0" t="n">
        <f aca="false">(A523-C523)/A523</f>
        <v>0.825247875354108</v>
      </c>
      <c r="S523" s="0" t="n">
        <f aca="false">1+(1-R523)^2+2*0.938^2*D523^2*R523^2/E523</f>
        <v>1.03349665947279</v>
      </c>
      <c r="T523" s="0" t="n">
        <f aca="false">D523*E523*E523/2/PI()*137.036*137.036/0.38938/S523</f>
        <v>5.73038920246364</v>
      </c>
      <c r="U523" s="0" t="n">
        <f aca="false">PI()*R523/D523/C523</f>
        <v>121.608346589133</v>
      </c>
      <c r="V523" s="10" t="n">
        <f aca="false">F523*T523*U523/1000</f>
        <v>0.233449157334981</v>
      </c>
    </row>
    <row r="524" customFormat="false" ht="15" hidden="false" customHeight="false" outlineLevel="0" collapsed="false">
      <c r="A524" s="0" t="n">
        <v>5.648</v>
      </c>
      <c r="B524" s="0" t="n">
        <v>10.566</v>
      </c>
      <c r="C524" s="0" t="n">
        <v>0.996</v>
      </c>
      <c r="D524" s="0" t="n">
        <v>0.02186</v>
      </c>
      <c r="E524" s="0" t="n">
        <v>0.1908</v>
      </c>
      <c r="F524" s="0" t="n">
        <v>0.338</v>
      </c>
      <c r="G524" s="0" t="n">
        <v>9.419</v>
      </c>
      <c r="H524" s="10" t="n">
        <v>0.00235</v>
      </c>
      <c r="I524" s="10" t="n">
        <v>0.1784</v>
      </c>
      <c r="J524" s="10" t="n">
        <v>0.00352</v>
      </c>
      <c r="K524" s="10" t="n">
        <f aca="false">J524/I524*100</f>
        <v>1.97309417040359</v>
      </c>
      <c r="L524" s="10" t="n">
        <v>0.00485</v>
      </c>
      <c r="M524" s="10" t="n">
        <f aca="false">L524/I524*100</f>
        <v>2.71860986547085</v>
      </c>
      <c r="N524" s="10" t="n">
        <v>0.0106</v>
      </c>
      <c r="O524" s="10" t="n">
        <f aca="false">N524*100/I524</f>
        <v>5.94170403587444</v>
      </c>
      <c r="P524" s="10" t="n">
        <v>0.0101</v>
      </c>
      <c r="Q524" s="10" t="n">
        <f aca="false">P524/I524*100</f>
        <v>5.66143497757848</v>
      </c>
      <c r="R524" s="0" t="n">
        <f aca="false">(A524-C524)/A524</f>
        <v>0.823654390934844</v>
      </c>
      <c r="S524" s="0" t="n">
        <f aca="false">1+(1-R524)^2+2*0.938^2*D524^2*R524^2/E524</f>
        <v>1.03408761180872</v>
      </c>
      <c r="T524" s="0" t="n">
        <f aca="false">D524*E524*E524/2/PI()*137.036*137.036/0.38938/S524</f>
        <v>5.90697864114101</v>
      </c>
      <c r="U524" s="0" t="n">
        <f aca="false">PI()*R524/D524/C524</f>
        <v>118.84622587596</v>
      </c>
      <c r="V524" s="10" t="n">
        <f aca="false">F524*T524*U524/1000</f>
        <v>0.237283475826375</v>
      </c>
    </row>
    <row r="525" customFormat="false" ht="15" hidden="false" customHeight="false" outlineLevel="0" collapsed="false">
      <c r="A525" s="0" t="n">
        <v>5.648</v>
      </c>
      <c r="B525" s="0" t="n">
        <v>10.566</v>
      </c>
      <c r="C525" s="0" t="n">
        <v>1.006</v>
      </c>
      <c r="D525" s="0" t="n">
        <v>0.02212</v>
      </c>
      <c r="E525" s="0" t="n">
        <v>0.1927</v>
      </c>
      <c r="F525" s="0" t="n">
        <v>0.341</v>
      </c>
      <c r="G525" s="0" t="n">
        <v>9.398</v>
      </c>
      <c r="H525" s="10" t="n">
        <v>0.002355</v>
      </c>
      <c r="I525" s="10" t="n">
        <v>0.1752</v>
      </c>
      <c r="J525" s="10" t="n">
        <v>0.00348</v>
      </c>
      <c r="K525" s="10" t="n">
        <f aca="false">J525/I525*100</f>
        <v>1.98630136986301</v>
      </c>
      <c r="L525" s="10" t="n">
        <v>0.00477</v>
      </c>
      <c r="M525" s="10" t="n">
        <f aca="false">L525/I525*100</f>
        <v>2.72260273972603</v>
      </c>
      <c r="N525" s="10" t="n">
        <v>0.0105</v>
      </c>
      <c r="O525" s="10" t="n">
        <f aca="false">N525*100/I525</f>
        <v>5.99315068493151</v>
      </c>
      <c r="P525" s="10" t="n">
        <v>0.00987</v>
      </c>
      <c r="Q525" s="10" t="n">
        <f aca="false">P525/I525*100</f>
        <v>5.63356164383562</v>
      </c>
      <c r="R525" s="0" t="n">
        <f aca="false">(A525-C525)/A525</f>
        <v>0.821883852691218</v>
      </c>
      <c r="S525" s="0" t="n">
        <f aca="false">1+(1-R525)^2+2*0.938^2*D525^2*R525^2/E525</f>
        <v>1.03474354166986</v>
      </c>
      <c r="T525" s="0" t="n">
        <f aca="false">D525*E525*E525/2/PI()*137.036*137.036/0.38938/S525</f>
        <v>6.09300683135647</v>
      </c>
      <c r="U525" s="0" t="n">
        <f aca="false">PI()*R525/D525/C525</f>
        <v>116.031850206123</v>
      </c>
      <c r="V525" s="10" t="n">
        <f aca="false">F525*T525*U525/1000</f>
        <v>0.241081153882647</v>
      </c>
    </row>
    <row r="526" customFormat="false" ht="15" hidden="false" customHeight="false" outlineLevel="0" collapsed="false">
      <c r="A526" s="0" t="n">
        <v>5.648</v>
      </c>
      <c r="B526" s="0" t="n">
        <v>10.566</v>
      </c>
      <c r="C526" s="0" t="n">
        <v>1.016</v>
      </c>
      <c r="D526" s="0" t="n">
        <v>0.02238</v>
      </c>
      <c r="E526" s="0" t="n">
        <v>0.1945</v>
      </c>
      <c r="F526" s="0" t="n">
        <v>0.344</v>
      </c>
      <c r="G526" s="0" t="n">
        <v>9.379</v>
      </c>
      <c r="H526" s="10" t="n">
        <v>0.002361</v>
      </c>
      <c r="I526" s="10" t="n">
        <v>0.1829</v>
      </c>
      <c r="J526" s="10" t="n">
        <v>0.00352</v>
      </c>
      <c r="K526" s="10" t="n">
        <f aca="false">J526/I526*100</f>
        <v>1.92454893384363</v>
      </c>
      <c r="L526" s="10" t="n">
        <v>0.00484</v>
      </c>
      <c r="M526" s="10" t="n">
        <f aca="false">L526/I526*100</f>
        <v>2.64625478403499</v>
      </c>
      <c r="N526" s="10" t="n">
        <v>0.0102</v>
      </c>
      <c r="O526" s="10" t="n">
        <f aca="false">N526*100/I526</f>
        <v>5.57681793329688</v>
      </c>
      <c r="P526" s="10" t="n">
        <v>0.00966</v>
      </c>
      <c r="Q526" s="10" t="n">
        <f aca="false">P526/I526*100</f>
        <v>5.28157463094587</v>
      </c>
      <c r="R526" s="0" t="n">
        <f aca="false">(A526-C526)/A526</f>
        <v>0.820113314447592</v>
      </c>
      <c r="S526" s="0" t="n">
        <f aca="false">1+(1-R526)^2+2*0.938^2*D526^2*R526^2/E526</f>
        <v>1.03540700203683</v>
      </c>
      <c r="T526" s="0" t="n">
        <f aca="false">D526*E526*E526/2/PI()*137.036*137.036/0.38938/S526</f>
        <v>6.27630490281024</v>
      </c>
      <c r="U526" s="0" t="n">
        <f aca="false">PI()*R526/D526/C526</f>
        <v>113.310445023491</v>
      </c>
      <c r="V526" s="10" t="n">
        <f aca="false">F526*T526*U526/1000</f>
        <v>0.244642790164347</v>
      </c>
    </row>
    <row r="527" customFormat="false" ht="15" hidden="false" customHeight="false" outlineLevel="0" collapsed="false">
      <c r="A527" s="0" t="n">
        <v>5.648</v>
      </c>
      <c r="B527" s="0" t="n">
        <v>10.566</v>
      </c>
      <c r="C527" s="0" t="n">
        <v>1.022</v>
      </c>
      <c r="D527" s="0" t="n">
        <v>0.02254</v>
      </c>
      <c r="E527" s="0" t="n">
        <v>0.1957</v>
      </c>
      <c r="F527" s="0" t="n">
        <v>0.346</v>
      </c>
      <c r="G527" s="0" t="n">
        <v>9.368</v>
      </c>
      <c r="H527" s="10" t="n">
        <v>0.002364</v>
      </c>
      <c r="I527" s="10" t="n">
        <v>0.1821</v>
      </c>
      <c r="J527" s="10" t="n">
        <v>0.00459</v>
      </c>
      <c r="K527" s="10" t="n">
        <f aca="false">J527/I527*100</f>
        <v>2.52059308072488</v>
      </c>
      <c r="L527" s="10" t="n">
        <v>0.0048</v>
      </c>
      <c r="M527" s="10" t="n">
        <f aca="false">L527/I527*100</f>
        <v>2.63591433278418</v>
      </c>
      <c r="N527" s="10" t="n">
        <v>0.0101</v>
      </c>
      <c r="O527" s="10" t="n">
        <f aca="false">N527*100/I527</f>
        <v>5.54640307523339</v>
      </c>
      <c r="P527" s="10" t="n">
        <v>0.00951</v>
      </c>
      <c r="Q527" s="10" t="n">
        <f aca="false">P527/I527*100</f>
        <v>5.22240527182866</v>
      </c>
      <c r="R527" s="0" t="n">
        <f aca="false">(A527-C527)/A527</f>
        <v>0.819050991501416</v>
      </c>
      <c r="S527" s="0" t="n">
        <f aca="false">1+(1-R527)^2+2*0.938^2*D527^2*R527^2/E527</f>
        <v>1.03580714899525</v>
      </c>
      <c r="T527" s="0" t="n">
        <f aca="false">D527*E527*E527/2/PI()*137.036*137.036/0.38938/S527</f>
        <v>6.39694322813112</v>
      </c>
      <c r="U527" s="0" t="n">
        <f aca="false">PI()*R527/D527/C527</f>
        <v>111.700728507714</v>
      </c>
      <c r="V527" s="10" t="n">
        <f aca="false">F527*T527*U527/1000</f>
        <v>0.247231953706439</v>
      </c>
    </row>
    <row r="528" customFormat="false" ht="15" hidden="false" customHeight="false" outlineLevel="0" collapsed="false">
      <c r="A528" s="0" t="n">
        <v>5.648</v>
      </c>
      <c r="B528" s="0" t="n">
        <v>10.566</v>
      </c>
      <c r="C528" s="0" t="n">
        <v>1.025</v>
      </c>
      <c r="D528" s="0" t="n">
        <v>0.02264</v>
      </c>
      <c r="E528" s="0" t="n">
        <v>0.1964</v>
      </c>
      <c r="F528" s="0" t="n">
        <v>0.348</v>
      </c>
      <c r="G528" s="0" t="n">
        <v>9.359</v>
      </c>
      <c r="H528" s="10" t="n">
        <v>0.002366</v>
      </c>
      <c r="I528" s="10" t="n">
        <v>0.1724</v>
      </c>
      <c r="J528" s="10" t="n">
        <v>0.00347</v>
      </c>
      <c r="K528" s="10" t="n">
        <f aca="false">J528/I528*100</f>
        <v>2.01276102088167</v>
      </c>
      <c r="L528" s="10" t="n">
        <v>0.00467</v>
      </c>
      <c r="M528" s="10" t="n">
        <f aca="false">L528/I528*100</f>
        <v>2.70881670533643</v>
      </c>
      <c r="N528" s="10" t="n">
        <v>0.0232</v>
      </c>
      <c r="O528" s="10" t="n">
        <f aca="false">N528*100/I528</f>
        <v>13.4570765661253</v>
      </c>
      <c r="P528" s="10" t="n">
        <v>0.00943</v>
      </c>
      <c r="Q528" s="10" t="n">
        <f aca="false">P528/I528*100</f>
        <v>5.46983758700696</v>
      </c>
      <c r="R528" s="0" t="n">
        <f aca="false">(A528-C528)/A528</f>
        <v>0.818519830028328</v>
      </c>
      <c r="S528" s="0" t="n">
        <f aca="false">1+(1-R528)^2+2*0.938^2*D528^2*R528^2/E528</f>
        <v>1.03601189586116</v>
      </c>
      <c r="T528" s="0" t="n">
        <f aca="false">D528*E528*E528/2/PI()*137.036*137.036/0.38938/S528</f>
        <v>6.4700924280992</v>
      </c>
      <c r="U528" s="0" t="n">
        <f aca="false">PI()*R528/D528/C528</f>
        <v>110.809957977875</v>
      </c>
      <c r="V528" s="10" t="n">
        <f aca="false">F528*T528*U528/1000</f>
        <v>0.249498833184582</v>
      </c>
    </row>
    <row r="529" customFormat="false" ht="15" hidden="false" customHeight="false" outlineLevel="0" collapsed="false">
      <c r="A529" s="0" t="n">
        <v>5.648</v>
      </c>
      <c r="B529" s="0" t="n">
        <v>10.566</v>
      </c>
      <c r="C529" s="0" t="n">
        <v>1.033</v>
      </c>
      <c r="D529" s="0" t="n">
        <v>0.02284</v>
      </c>
      <c r="E529" s="0" t="n">
        <v>0.1978</v>
      </c>
      <c r="F529" s="0" t="n">
        <v>0.35</v>
      </c>
      <c r="G529" s="0" t="n">
        <v>9.344</v>
      </c>
      <c r="H529" s="10" t="n">
        <v>0.002371</v>
      </c>
      <c r="I529" s="10" t="n">
        <v>0.1754</v>
      </c>
      <c r="J529" s="10" t="n">
        <v>0.00457</v>
      </c>
      <c r="K529" s="10" t="n">
        <f aca="false">J529/I529*100</f>
        <v>2.6054732041049</v>
      </c>
      <c r="L529" s="10" t="n">
        <v>0.00468</v>
      </c>
      <c r="M529" s="10" t="n">
        <f aca="false">L529/I529*100</f>
        <v>2.66818700114025</v>
      </c>
      <c r="N529" s="10" t="n">
        <v>0.0098</v>
      </c>
      <c r="O529" s="10" t="n">
        <f aca="false">N529*100/I529</f>
        <v>5.58722919042189</v>
      </c>
      <c r="P529" s="10" t="n">
        <v>0.00928</v>
      </c>
      <c r="Q529" s="10" t="n">
        <f aca="false">P529/I529*100</f>
        <v>5.29076396807298</v>
      </c>
      <c r="R529" s="0" t="n">
        <f aca="false">(A529-C529)/A529</f>
        <v>0.817103399433428</v>
      </c>
      <c r="S529" s="0" t="n">
        <f aca="false">1+(1-R529)^2+2*0.938^2*D529^2*R529^2/E529</f>
        <v>1.03654969588234</v>
      </c>
      <c r="T529" s="0" t="n">
        <f aca="false">D529*E529*E529/2/PI()*137.036*137.036/0.38938/S529</f>
        <v>6.61720185910695</v>
      </c>
      <c r="U529" s="0" t="n">
        <f aca="false">PI()*R529/D529/C529</f>
        <v>108.800394210125</v>
      </c>
      <c r="V529" s="10" t="n">
        <f aca="false">F529*T529*U529/1000</f>
        <v>0.251983959793582</v>
      </c>
    </row>
    <row r="530" customFormat="false" ht="15" hidden="false" customHeight="false" outlineLevel="0" collapsed="false">
      <c r="A530" s="0" t="n">
        <v>5.648</v>
      </c>
      <c r="B530" s="0" t="n">
        <v>10.566</v>
      </c>
      <c r="C530" s="0" t="n">
        <v>1.035</v>
      </c>
      <c r="D530" s="0" t="n">
        <v>0.0229</v>
      </c>
      <c r="E530" s="0" t="n">
        <v>0.1983</v>
      </c>
      <c r="F530" s="0" t="n">
        <v>0.351</v>
      </c>
      <c r="G530" s="0" t="n">
        <v>9.34</v>
      </c>
      <c r="H530" s="10" t="n">
        <v>0.002372</v>
      </c>
      <c r="I530" s="10" t="n">
        <v>0.1824</v>
      </c>
      <c r="J530" s="10" t="n">
        <v>0.0035</v>
      </c>
      <c r="K530" s="10" t="n">
        <f aca="false">J530/I530*100</f>
        <v>1.91885964912281</v>
      </c>
      <c r="L530" s="10" t="n">
        <v>0.00476</v>
      </c>
      <c r="M530" s="10" t="n">
        <f aca="false">L530/I530*100</f>
        <v>2.60964912280702</v>
      </c>
      <c r="N530" s="10" t="n">
        <v>0.00979</v>
      </c>
      <c r="O530" s="10" t="n">
        <f aca="false">N530*100/I530</f>
        <v>5.36732456140351</v>
      </c>
      <c r="P530" s="10" t="n">
        <v>0.00921</v>
      </c>
      <c r="Q530" s="10" t="n">
        <f aca="false">P530/I530*100</f>
        <v>5.04934210526316</v>
      </c>
      <c r="R530" s="0" t="n">
        <f aca="false">(A530-C530)/A530</f>
        <v>0.816749291784702</v>
      </c>
      <c r="S530" s="0" t="n">
        <f aca="false">1+(1-R530)^2+2*0.938^2*D530^2*R530^2/E530</f>
        <v>1.03668510612968</v>
      </c>
      <c r="T530" s="0" t="n">
        <f aca="false">D530*E530*E530/2/PI()*137.036*137.036/0.38938/S530</f>
        <v>6.66729834483644</v>
      </c>
      <c r="U530" s="0" t="n">
        <f aca="false">PI()*R530/D530/C530</f>
        <v>108.258699866907</v>
      </c>
      <c r="V530" s="10" t="n">
        <f aca="false">F530*T530*U530/1000</f>
        <v>0.253349360703307</v>
      </c>
    </row>
    <row r="531" customFormat="false" ht="15" hidden="false" customHeight="false" outlineLevel="0" collapsed="false">
      <c r="A531" s="0" t="n">
        <v>5.648</v>
      </c>
      <c r="B531" s="0" t="n">
        <v>10.566</v>
      </c>
      <c r="C531" s="0" t="n">
        <v>1.044</v>
      </c>
      <c r="D531" s="0" t="n">
        <v>0.02314</v>
      </c>
      <c r="E531" s="0" t="n">
        <v>0.1999</v>
      </c>
      <c r="F531" s="0" t="n">
        <v>0.353</v>
      </c>
      <c r="G531" s="0" t="n">
        <v>9.321</v>
      </c>
      <c r="H531" s="10" t="n">
        <v>0.002377</v>
      </c>
      <c r="I531" s="10" t="n">
        <v>0.1867</v>
      </c>
      <c r="J531" s="10" t="n">
        <v>0.00462</v>
      </c>
      <c r="K531" s="10" t="n">
        <f aca="false">J531/I531*100</f>
        <v>2.47455811462239</v>
      </c>
      <c r="L531" s="10" t="n">
        <v>0.00479</v>
      </c>
      <c r="M531" s="10" t="n">
        <f aca="false">L531/I531*100</f>
        <v>2.56561328334226</v>
      </c>
      <c r="N531" s="10" t="n">
        <v>0.00958</v>
      </c>
      <c r="O531" s="10" t="n">
        <f aca="false">N531*100/I531</f>
        <v>5.13122656668452</v>
      </c>
      <c r="P531" s="10" t="n">
        <v>0.00905</v>
      </c>
      <c r="Q531" s="10" t="n">
        <f aca="false">P531/I531*100</f>
        <v>4.84734868773433</v>
      </c>
      <c r="R531" s="0" t="n">
        <f aca="false">(A531-C531)/A531</f>
        <v>0.815155807365439</v>
      </c>
      <c r="S531" s="0" t="n">
        <f aca="false">1+(1-R531)^2+2*0.938^2*D531^2*R531^2/E531</f>
        <v>1.03729944109114</v>
      </c>
      <c r="T531" s="0" t="n">
        <f aca="false">D531*E531*E531/2/PI()*137.036*137.036/0.38938/S531</f>
        <v>6.84227675572374</v>
      </c>
      <c r="U531" s="0" t="n">
        <f aca="false">PI()*R531/D531/C531</f>
        <v>106.005072238545</v>
      </c>
      <c r="V531" s="10" t="n">
        <f aca="false">F531*T531*U531/1000</f>
        <v>0.256036562743613</v>
      </c>
    </row>
    <row r="532" customFormat="false" ht="15" hidden="false" customHeight="false" outlineLevel="0" collapsed="false">
      <c r="A532" s="0" t="n">
        <v>5.648</v>
      </c>
      <c r="B532" s="0" t="n">
        <v>10.566</v>
      </c>
      <c r="C532" s="0" t="n">
        <v>1.045</v>
      </c>
      <c r="D532" s="0" t="n">
        <v>0.02317</v>
      </c>
      <c r="E532" s="0" t="n">
        <v>0.2001</v>
      </c>
      <c r="F532" s="0" t="n">
        <v>0.354</v>
      </c>
      <c r="G532" s="0" t="n">
        <v>9.318</v>
      </c>
      <c r="H532" s="10" t="n">
        <v>0.002377</v>
      </c>
      <c r="I532" s="10" t="n">
        <v>0.1867</v>
      </c>
      <c r="J532" s="10" t="n">
        <v>0.00353</v>
      </c>
      <c r="K532" s="10" t="n">
        <f aca="false">J532/I532*100</f>
        <v>1.89073379753615</v>
      </c>
      <c r="L532" s="10" t="n">
        <v>0.00478</v>
      </c>
      <c r="M532" s="10" t="n">
        <f aca="false">L532/I532*100</f>
        <v>2.56025709694697</v>
      </c>
      <c r="N532" s="10" t="n">
        <v>0.00954</v>
      </c>
      <c r="O532" s="10" t="n">
        <f aca="false">N532*100/I532</f>
        <v>5.10980182110337</v>
      </c>
      <c r="P532" s="10" t="n">
        <v>0.00902</v>
      </c>
      <c r="Q532" s="10" t="n">
        <f aca="false">P532/I532*100</f>
        <v>4.83128012854847</v>
      </c>
      <c r="R532" s="0" t="n">
        <f aca="false">(A532-C532)/A532</f>
        <v>0.814978753541076</v>
      </c>
      <c r="S532" s="0" t="n">
        <f aca="false">1+(1-R532)^2+2*0.938^2*D532^2*R532^2/E532</f>
        <v>1.03736855239263</v>
      </c>
      <c r="T532" s="0" t="n">
        <f aca="false">D532*E532*E532/2/PI()*137.036*137.036/0.38938/S532</f>
        <v>6.86440612723363</v>
      </c>
      <c r="U532" s="0" t="n">
        <f aca="false">PI()*R532/D532/C532</f>
        <v>105.743537570502</v>
      </c>
      <c r="V532" s="10" t="n">
        <f aca="false">F532*T532*U532/1000</f>
        <v>0.256956771873867</v>
      </c>
    </row>
    <row r="533" customFormat="false" ht="15" hidden="false" customHeight="false" outlineLevel="0" collapsed="false">
      <c r="A533" s="0" t="n">
        <v>5.648</v>
      </c>
      <c r="B533" s="0" t="n">
        <v>10.566</v>
      </c>
      <c r="C533" s="0" t="n">
        <v>1.055</v>
      </c>
      <c r="D533" s="0" t="n">
        <v>0.02344</v>
      </c>
      <c r="E533" s="0" t="n">
        <v>0.2021</v>
      </c>
      <c r="F533" s="0" t="n">
        <v>0.357</v>
      </c>
      <c r="G533" s="0" t="n">
        <v>9.299</v>
      </c>
      <c r="H533" s="10" t="n">
        <v>0.002383</v>
      </c>
      <c r="I533" s="10" t="n">
        <v>0.179</v>
      </c>
      <c r="J533" s="10" t="n">
        <v>0.00451</v>
      </c>
      <c r="K533" s="10" t="n">
        <f aca="false">J533/I533*100</f>
        <v>2.5195530726257</v>
      </c>
      <c r="L533" s="10" t="n">
        <v>0.0046</v>
      </c>
      <c r="M533" s="10" t="n">
        <f aca="false">L533/I533*100</f>
        <v>2.56983240223464</v>
      </c>
      <c r="N533" s="10" t="n">
        <v>0.00934</v>
      </c>
      <c r="O533" s="10" t="n">
        <f aca="false">N533*100/I533</f>
        <v>5.21787709497207</v>
      </c>
      <c r="P533" s="10" t="n">
        <v>0.00862</v>
      </c>
      <c r="Q533" s="10" t="n">
        <f aca="false">P533/I533*100</f>
        <v>4.81564245810056</v>
      </c>
      <c r="R533" s="0" t="n">
        <f aca="false">(A533-C533)/A533</f>
        <v>0.81320821529745</v>
      </c>
      <c r="S533" s="0" t="n">
        <f aca="false">1+(1-R533)^2+2*0.938^2*D533^2*R533^2/E533</f>
        <v>1.03805481833816</v>
      </c>
      <c r="T533" s="0" t="n">
        <f aca="false">D533*E533*E533/2/PI()*137.036*137.036/0.38938/S533</f>
        <v>7.07922609996699</v>
      </c>
      <c r="U533" s="0" t="n">
        <f aca="false">PI()*R533/D533/C533</f>
        <v>103.309810063299</v>
      </c>
      <c r="V533" s="10" t="n">
        <f aca="false">F533*T533*U533/1000</f>
        <v>0.261093200850438</v>
      </c>
    </row>
    <row r="534" customFormat="false" ht="15" hidden="false" customHeight="false" outlineLevel="0" collapsed="false">
      <c r="A534" s="0" t="n">
        <v>5.648</v>
      </c>
      <c r="B534" s="0" t="n">
        <v>10.566</v>
      </c>
      <c r="C534" s="0" t="n">
        <v>1.066</v>
      </c>
      <c r="D534" s="0" t="n">
        <v>0.02375</v>
      </c>
      <c r="E534" s="0" t="n">
        <v>0.2042</v>
      </c>
      <c r="F534" s="0" t="n">
        <v>0.36</v>
      </c>
      <c r="G534" s="0" t="n">
        <v>9.273</v>
      </c>
      <c r="H534" s="10" t="n">
        <v>0.00239</v>
      </c>
      <c r="I534" s="10" t="n">
        <v>0.1736</v>
      </c>
      <c r="J534" s="10" t="n">
        <v>0.00449</v>
      </c>
      <c r="K534" s="10" t="n">
        <f aca="false">J534/I534*100</f>
        <v>2.58640552995392</v>
      </c>
      <c r="L534" s="10" t="n">
        <v>0.00454</v>
      </c>
      <c r="M534" s="10" t="n">
        <f aca="false">L534/I534*100</f>
        <v>2.61520737327189</v>
      </c>
      <c r="N534" s="10" t="n">
        <v>0.00928</v>
      </c>
      <c r="O534" s="10" t="n">
        <f aca="false">N534*100/I534</f>
        <v>5.34562211981567</v>
      </c>
      <c r="P534" s="10" t="n">
        <v>0.00856</v>
      </c>
      <c r="Q534" s="10" t="n">
        <f aca="false">P534/I534*100</f>
        <v>4.93087557603687</v>
      </c>
      <c r="R534" s="0" t="n">
        <f aca="false">(A534-C534)/A534</f>
        <v>0.811260623229462</v>
      </c>
      <c r="S534" s="0" t="n">
        <f aca="false">1+(1-R534)^2+2*0.938^2*D534^2*R534^2/E534</f>
        <v>1.03882165337791</v>
      </c>
      <c r="T534" s="0" t="n">
        <f aca="false">D534*E534*E534/2/PI()*137.036*137.036/0.38938/S534</f>
        <v>7.31728437328739</v>
      </c>
      <c r="U534" s="0" t="n">
        <f aca="false">PI()*R534/D534/C534</f>
        <v>100.667538820356</v>
      </c>
      <c r="V534" s="10" t="n">
        <f aca="false">F534*T534*U534/1000</f>
        <v>0.265180683134696</v>
      </c>
    </row>
    <row r="535" customFormat="false" ht="15" hidden="false" customHeight="false" outlineLevel="0" collapsed="false">
      <c r="A535" s="0" t="n">
        <v>5.648</v>
      </c>
      <c r="B535" s="0" t="n">
        <v>10.566</v>
      </c>
      <c r="C535" s="0" t="n">
        <v>1.077</v>
      </c>
      <c r="D535" s="0" t="n">
        <v>0.02405</v>
      </c>
      <c r="E535" s="0" t="n">
        <v>0.2063</v>
      </c>
      <c r="F535" s="0" t="n">
        <v>0.364</v>
      </c>
      <c r="G535" s="0" t="n">
        <v>9.252</v>
      </c>
      <c r="H535" s="10" t="n">
        <v>0.002396</v>
      </c>
      <c r="I535" s="10" t="n">
        <v>0.1813</v>
      </c>
      <c r="J535" s="10" t="n">
        <v>0.00447</v>
      </c>
      <c r="K535" s="10" t="n">
        <f aca="false">J535/I535*100</f>
        <v>2.46552675124104</v>
      </c>
      <c r="L535" s="10" t="n">
        <v>0.00461</v>
      </c>
      <c r="M535" s="10" t="n">
        <f aca="false">L535/I535*100</f>
        <v>2.54274682846111</v>
      </c>
      <c r="N535" s="10" t="n">
        <v>0.00918</v>
      </c>
      <c r="O535" s="10" t="n">
        <f aca="false">N535*100/I535</f>
        <v>5.06343077771649</v>
      </c>
      <c r="P535" s="10" t="n">
        <v>0.00837</v>
      </c>
      <c r="Q535" s="10" t="n">
        <f aca="false">P535/I535*100</f>
        <v>4.61665747380033</v>
      </c>
      <c r="R535" s="0" t="n">
        <f aca="false">(A535-C535)/A535</f>
        <v>0.809313031161473</v>
      </c>
      <c r="S535" s="0" t="n">
        <f aca="false">1+(1-R535)^2+2*0.938^2*D535^2*R535^2/E535</f>
        <v>1.03959298669142</v>
      </c>
      <c r="T535" s="0" t="n">
        <f aca="false">D535*E535*E535/2/PI()*137.036*137.036/0.38938/S535</f>
        <v>7.55728904721261</v>
      </c>
      <c r="U535" s="0" t="n">
        <f aca="false">PI()*R535/D535/C535</f>
        <v>98.1602423437466</v>
      </c>
      <c r="V535" s="10" t="n">
        <f aca="false">F535*T535*U535/1000</f>
        <v>0.270024418058352</v>
      </c>
    </row>
    <row r="536" customFormat="false" ht="15" hidden="false" customHeight="false" outlineLevel="0" collapsed="false">
      <c r="A536" s="0" t="n">
        <v>5.648</v>
      </c>
      <c r="B536" s="0" t="n">
        <v>10.566</v>
      </c>
      <c r="C536" s="0" t="n">
        <v>1.088</v>
      </c>
      <c r="D536" s="0" t="n">
        <v>0.02436</v>
      </c>
      <c r="E536" s="0" t="n">
        <v>0.2084</v>
      </c>
      <c r="F536" s="0" t="n">
        <v>0.367</v>
      </c>
      <c r="G536" s="0" t="n">
        <v>9.227</v>
      </c>
      <c r="H536" s="10" t="n">
        <v>0.002403</v>
      </c>
      <c r="I536" s="10" t="n">
        <v>0.1815</v>
      </c>
      <c r="J536" s="10" t="n">
        <v>0.00446</v>
      </c>
      <c r="K536" s="10" t="n">
        <f aca="false">J536/I536*100</f>
        <v>2.45730027548209</v>
      </c>
      <c r="L536" s="10" t="n">
        <v>0.00458</v>
      </c>
      <c r="M536" s="10" t="n">
        <f aca="false">L536/I536*100</f>
        <v>2.52341597796143</v>
      </c>
      <c r="N536" s="10" t="n">
        <v>0.00904</v>
      </c>
      <c r="O536" s="10" t="n">
        <f aca="false">N536*100/I536</f>
        <v>4.98071625344353</v>
      </c>
      <c r="P536" s="10" t="n">
        <v>0.00818</v>
      </c>
      <c r="Q536" s="10" t="n">
        <f aca="false">P536/I536*100</f>
        <v>4.5068870523416</v>
      </c>
      <c r="R536" s="0" t="n">
        <f aca="false">(A536-C536)/A536</f>
        <v>0.807365439093484</v>
      </c>
      <c r="S536" s="0" t="n">
        <f aca="false">1+(1-R536)^2+2*0.938^2*D536^2*R536^2/E536</f>
        <v>1.04037419930436</v>
      </c>
      <c r="T536" s="0" t="n">
        <f aca="false">D536*E536*E536/2/PI()*137.036*137.036/0.38938/S536</f>
        <v>7.80546853502388</v>
      </c>
      <c r="U536" s="0" t="n">
        <f aca="false">PI()*R536/D536/C536</f>
        <v>95.7004209309193</v>
      </c>
      <c r="V536" s="10" t="n">
        <f aca="false">F536*T536*U536/1000</f>
        <v>0.274144091141893</v>
      </c>
    </row>
    <row r="537" customFormat="false" ht="15" hidden="false" customHeight="false" outlineLevel="0" collapsed="false">
      <c r="A537" s="0" t="n">
        <v>5.648</v>
      </c>
      <c r="B537" s="0" t="n">
        <v>10.566</v>
      </c>
      <c r="C537" s="0" t="n">
        <v>1.099</v>
      </c>
      <c r="D537" s="0" t="n">
        <v>0.02466</v>
      </c>
      <c r="E537" s="0" t="n">
        <v>0.2105</v>
      </c>
      <c r="F537" s="0" t="n">
        <v>0.371</v>
      </c>
      <c r="G537" s="0" t="n">
        <v>9.207</v>
      </c>
      <c r="H537" s="10" t="n">
        <v>0.002409</v>
      </c>
      <c r="I537" s="10" t="n">
        <v>0.1785</v>
      </c>
      <c r="J537" s="10" t="n">
        <v>0.00442</v>
      </c>
      <c r="K537" s="10" t="n">
        <f aca="false">J537/I537*100</f>
        <v>2.47619047619048</v>
      </c>
      <c r="L537" s="10" t="n">
        <v>0.00451</v>
      </c>
      <c r="M537" s="10" t="n">
        <f aca="false">L537/I537*100</f>
        <v>2.5266106442577</v>
      </c>
      <c r="N537" s="10" t="n">
        <v>0.00889</v>
      </c>
      <c r="O537" s="10" t="n">
        <f aca="false">N537*100/I537</f>
        <v>4.98039215686274</v>
      </c>
      <c r="P537" s="10" t="n">
        <v>0.00798</v>
      </c>
      <c r="Q537" s="10" t="n">
        <f aca="false">P537/I537*100</f>
        <v>4.47058823529412</v>
      </c>
      <c r="R537" s="0" t="n">
        <f aca="false">(A537-C537)/A537</f>
        <v>0.805417847025496</v>
      </c>
      <c r="S537" s="0" t="n">
        <f aca="false">1+(1-R537)^2+2*0.938^2*D537^2*R537^2/E537</f>
        <v>1.04115992238165</v>
      </c>
      <c r="T537" s="0" t="n">
        <f aca="false">D537*E537*E537/2/PI()*137.036*137.036/0.38938/S537</f>
        <v>8.05555872103771</v>
      </c>
      <c r="U537" s="0" t="n">
        <f aca="false">PI()*R537/D537/C537</f>
        <v>93.3641949543973</v>
      </c>
      <c r="V537" s="10" t="n">
        <f aca="false">F537*T537*U537/1000</f>
        <v>0.279029380066995</v>
      </c>
    </row>
    <row r="538" customFormat="false" ht="15" hidden="false" customHeight="false" outlineLevel="0" collapsed="false">
      <c r="A538" s="0" t="n">
        <v>5.648</v>
      </c>
      <c r="B538" s="0" t="n">
        <v>10.566</v>
      </c>
      <c r="C538" s="0" t="n">
        <v>1.11</v>
      </c>
      <c r="D538" s="0" t="n">
        <v>0.02497</v>
      </c>
      <c r="E538" s="0" t="n">
        <v>0.2126</v>
      </c>
      <c r="F538" s="0" t="n">
        <v>0.374</v>
      </c>
      <c r="G538" s="0" t="n">
        <v>9.184</v>
      </c>
      <c r="H538" s="10" t="n">
        <v>0.002416</v>
      </c>
      <c r="I538" s="10" t="n">
        <v>0.1797</v>
      </c>
      <c r="J538" s="10" t="n">
        <v>0.00439</v>
      </c>
      <c r="K538" s="10" t="n">
        <f aca="false">J538/I538*100</f>
        <v>2.44296048970506</v>
      </c>
      <c r="L538" s="10" t="n">
        <v>0.00449</v>
      </c>
      <c r="M538" s="10" t="n">
        <f aca="false">L538/I538*100</f>
        <v>2.49860879243183</v>
      </c>
      <c r="N538" s="10" t="n">
        <v>0.00885</v>
      </c>
      <c r="O538" s="10" t="n">
        <f aca="false">N538*100/I538</f>
        <v>4.92487479131886</v>
      </c>
      <c r="P538" s="10" t="n">
        <v>0.00778</v>
      </c>
      <c r="Q538" s="10" t="n">
        <f aca="false">P538/I538*100</f>
        <v>4.32943795214246</v>
      </c>
      <c r="R538" s="0" t="n">
        <f aca="false">(A538-C538)/A538</f>
        <v>0.803470254957507</v>
      </c>
      <c r="S538" s="0" t="n">
        <f aca="false">1+(1-R538)^2+2*0.938^2*D538^2*R538^2/E538</f>
        <v>1.04195551192335</v>
      </c>
      <c r="T538" s="0" t="n">
        <f aca="false">D538*E538*E538/2/PI()*137.036*137.036/0.38938/S538</f>
        <v>8.3140326149516</v>
      </c>
      <c r="U538" s="0" t="n">
        <f aca="false">PI()*R538/D538/C538</f>
        <v>91.0705910282401</v>
      </c>
      <c r="V538" s="10" t="n">
        <f aca="false">F538*T538*U538/1000</f>
        <v>0.283179285162818</v>
      </c>
    </row>
    <row r="539" customFormat="false" ht="15" hidden="false" customHeight="false" outlineLevel="0" collapsed="false">
      <c r="A539" s="0" t="n">
        <v>5.648</v>
      </c>
      <c r="B539" s="0" t="n">
        <v>10.566</v>
      </c>
      <c r="C539" s="0" t="n">
        <v>1.121</v>
      </c>
      <c r="D539" s="0" t="n">
        <v>0.02528</v>
      </c>
      <c r="E539" s="0" t="n">
        <v>0.2148</v>
      </c>
      <c r="F539" s="0" t="n">
        <v>0.378</v>
      </c>
      <c r="G539" s="0" t="n">
        <v>9.161</v>
      </c>
      <c r="H539" s="10" t="n">
        <v>0.002422</v>
      </c>
      <c r="I539" s="10" t="n">
        <v>0.1782</v>
      </c>
      <c r="J539" s="10" t="n">
        <v>0.00436</v>
      </c>
      <c r="K539" s="10" t="n">
        <f aca="false">J539/I539*100</f>
        <v>2.44668911335578</v>
      </c>
      <c r="L539" s="10" t="n">
        <v>0.00444</v>
      </c>
      <c r="M539" s="10" t="n">
        <f aca="false">L539/I539*100</f>
        <v>2.49158249158249</v>
      </c>
      <c r="N539" s="10" t="n">
        <v>0.00879</v>
      </c>
      <c r="O539" s="10" t="n">
        <f aca="false">N539*100/I539</f>
        <v>4.93265993265993</v>
      </c>
      <c r="P539" s="10" t="n">
        <v>0.00759</v>
      </c>
      <c r="Q539" s="10" t="n">
        <f aca="false">P539/I539*100</f>
        <v>4.25925925925926</v>
      </c>
      <c r="R539" s="0" t="n">
        <f aca="false">(A539-C539)/A539</f>
        <v>0.801522662889518</v>
      </c>
      <c r="S539" s="0" t="n">
        <f aca="false">1+(1-R539)^2+2*0.938^2*D539^2*R539^2/E539</f>
        <v>1.04275672016427</v>
      </c>
      <c r="T539" s="0" t="n">
        <f aca="false">D539*E539*E539/2/PI()*137.036*137.036/0.38938/S539</f>
        <v>8.5857544538322</v>
      </c>
      <c r="U539" s="0" t="n">
        <f aca="false">PI()*R539/D539/C539</f>
        <v>88.8552303203034</v>
      </c>
      <c r="V539" s="10" t="n">
        <f aca="false">F539*T539*U539/1000</f>
        <v>0.288372113619218</v>
      </c>
    </row>
    <row r="540" customFormat="false" ht="15" hidden="false" customHeight="false" outlineLevel="0" collapsed="false">
      <c r="A540" s="0" t="n">
        <v>5.648</v>
      </c>
      <c r="B540" s="0" t="n">
        <v>10.566</v>
      </c>
      <c r="C540" s="0" t="n">
        <v>1.132</v>
      </c>
      <c r="D540" s="0" t="n">
        <v>0.02559</v>
      </c>
      <c r="E540" s="0" t="n">
        <v>0.2169</v>
      </c>
      <c r="F540" s="0" t="n">
        <v>0.381</v>
      </c>
      <c r="G540" s="0" t="n">
        <v>9.138</v>
      </c>
      <c r="H540" s="10" t="n">
        <v>0.002429</v>
      </c>
      <c r="I540" s="10" t="n">
        <v>0.1866</v>
      </c>
      <c r="J540" s="10" t="n">
        <v>0.00438</v>
      </c>
      <c r="K540" s="10" t="n">
        <f aca="false">J540/I540*100</f>
        <v>2.34726688102894</v>
      </c>
      <c r="L540" s="10" t="n">
        <v>0.00452</v>
      </c>
      <c r="M540" s="10" t="n">
        <f aca="false">L540/I540*100</f>
        <v>2.42229367631297</v>
      </c>
      <c r="N540" s="10" t="n">
        <v>0.00873</v>
      </c>
      <c r="O540" s="10" t="n">
        <f aca="false">N540*100/I540</f>
        <v>4.67845659163987</v>
      </c>
      <c r="P540" s="10" t="n">
        <v>0.00741</v>
      </c>
      <c r="Q540" s="10" t="n">
        <f aca="false">P540/I540*100</f>
        <v>3.97106109324759</v>
      </c>
      <c r="R540" s="0" t="n">
        <f aca="false">(A540-C540)/A540</f>
        <v>0.79957507082153</v>
      </c>
      <c r="S540" s="0" t="n">
        <f aca="false">1+(1-R540)^2+2*0.938^2*D540^2*R540^2/E540</f>
        <v>1.04356668010684</v>
      </c>
      <c r="T540" s="0" t="n">
        <f aca="false">D540*E540*E540/2/PI()*137.036*137.036/0.38938/S540</f>
        <v>8.8549277772354</v>
      </c>
      <c r="U540" s="0" t="n">
        <f aca="false">PI()*R540/D540/C540</f>
        <v>86.7146359514903</v>
      </c>
      <c r="V540" s="10" t="n">
        <f aca="false">F540*T540*U540/1000</f>
        <v>0.292551550498868</v>
      </c>
    </row>
    <row r="541" customFormat="false" ht="15" hidden="false" customHeight="false" outlineLevel="0" collapsed="false">
      <c r="A541" s="0" t="n">
        <v>5.648</v>
      </c>
      <c r="B541" s="0" t="n">
        <v>10.566</v>
      </c>
      <c r="C541" s="0" t="n">
        <v>1.143</v>
      </c>
      <c r="D541" s="0" t="n">
        <v>0.02591</v>
      </c>
      <c r="E541" s="0" t="n">
        <v>0.219</v>
      </c>
      <c r="F541" s="0" t="n">
        <v>0.384</v>
      </c>
      <c r="G541" s="0" t="n">
        <v>9.113</v>
      </c>
      <c r="H541" s="10" t="n">
        <v>0.002436</v>
      </c>
      <c r="I541" s="10" t="n">
        <v>0.1802</v>
      </c>
      <c r="J541" s="10" t="n">
        <v>0.00433</v>
      </c>
      <c r="K541" s="10" t="n">
        <f aca="false">J541/I541*100</f>
        <v>2.40288568257492</v>
      </c>
      <c r="L541" s="10" t="n">
        <v>0.00441</v>
      </c>
      <c r="M541" s="10" t="n">
        <f aca="false">L541/I541*100</f>
        <v>2.4472807991121</v>
      </c>
      <c r="N541" s="10" t="n">
        <v>0.00866</v>
      </c>
      <c r="O541" s="10" t="n">
        <f aca="false">N541*100/I541</f>
        <v>4.80577136514983</v>
      </c>
      <c r="P541" s="10" t="n">
        <v>0.00722</v>
      </c>
      <c r="Q541" s="10" t="n">
        <f aca="false">P541/I541*100</f>
        <v>4.00665926748058</v>
      </c>
      <c r="R541" s="0" t="n">
        <f aca="false">(A541-C541)/A541</f>
        <v>0.797627478753541</v>
      </c>
      <c r="S541" s="0" t="n">
        <f aca="false">1+(1-R541)^2+2*0.938^2*D541^2*R541^2/E541</f>
        <v>1.04438647392788</v>
      </c>
      <c r="T541" s="0" t="n">
        <f aca="false">D541*E541*E541/2/PI()*137.036*137.036/0.38938/S541</f>
        <v>9.13293236968567</v>
      </c>
      <c r="U541" s="0" t="n">
        <f aca="false">PI()*R541/D541/C541</f>
        <v>84.6128525369794</v>
      </c>
      <c r="V541" s="10" t="n">
        <f aca="false">F541*T541*U541/1000</f>
        <v>0.296741168573345</v>
      </c>
    </row>
    <row r="542" customFormat="false" ht="15" hidden="false" customHeight="false" outlineLevel="0" collapsed="false">
      <c r="A542" s="0" t="n">
        <v>5.648</v>
      </c>
      <c r="B542" s="0" t="n">
        <v>10.566</v>
      </c>
      <c r="C542" s="0" t="n">
        <v>1.154</v>
      </c>
      <c r="D542" s="0" t="n">
        <v>0.02622</v>
      </c>
      <c r="E542" s="0" t="n">
        <v>0.2211</v>
      </c>
      <c r="F542" s="0" t="n">
        <v>0.388</v>
      </c>
      <c r="G542" s="0" t="n">
        <v>9.092</v>
      </c>
      <c r="H542" s="10" t="n">
        <v>0.002443</v>
      </c>
      <c r="I542" s="10" t="n">
        <v>0.1794</v>
      </c>
      <c r="J542" s="10" t="n">
        <v>0.00432</v>
      </c>
      <c r="K542" s="10" t="n">
        <f aca="false">J542/I542*100</f>
        <v>2.40802675585284</v>
      </c>
      <c r="L542" s="10" t="n">
        <v>0.00437</v>
      </c>
      <c r="M542" s="10" t="n">
        <f aca="false">L542/I542*100</f>
        <v>2.43589743589744</v>
      </c>
      <c r="N542" s="10" t="n">
        <v>0.00868</v>
      </c>
      <c r="O542" s="10" t="n">
        <f aca="false">N542*100/I542</f>
        <v>4.83835005574136</v>
      </c>
      <c r="P542" s="10" t="n">
        <v>0.00707</v>
      </c>
      <c r="Q542" s="10" t="n">
        <f aca="false">P542/I542*100</f>
        <v>3.94091415830546</v>
      </c>
      <c r="R542" s="0" t="n">
        <f aca="false">(A542-C542)/A542</f>
        <v>0.795679886685552</v>
      </c>
      <c r="S542" s="0" t="n">
        <f aca="false">1+(1-R542)^2+2*0.938^2*D542^2*R542^2/E542</f>
        <v>1.04521079788964</v>
      </c>
      <c r="T542" s="0" t="n">
        <f aca="false">D542*E542*E542/2/PI()*137.036*137.036/0.38938/S542</f>
        <v>9.4128713354669</v>
      </c>
      <c r="U542" s="0" t="n">
        <f aca="false">PI()*R542/D542/C542</f>
        <v>82.6132593103182</v>
      </c>
      <c r="V542" s="10" t="n">
        <f aca="false">F542*T542*U542/1000</f>
        <v>0.301719656430736</v>
      </c>
    </row>
    <row r="543" customFormat="false" ht="15" hidden="false" customHeight="false" outlineLevel="0" collapsed="false">
      <c r="A543" s="0" t="n">
        <v>5.648</v>
      </c>
      <c r="B543" s="0" t="n">
        <v>10.566</v>
      </c>
      <c r="C543" s="0" t="n">
        <v>1.161</v>
      </c>
      <c r="D543" s="0" t="n">
        <v>0.02642</v>
      </c>
      <c r="E543" s="0" t="n">
        <v>0.2224</v>
      </c>
      <c r="F543" s="0" t="n">
        <v>0.39</v>
      </c>
      <c r="G543" s="0" t="n">
        <v>9.076</v>
      </c>
      <c r="H543" s="10" t="n">
        <v>0.002447</v>
      </c>
      <c r="I543" s="10" t="n">
        <v>0.185</v>
      </c>
      <c r="J543" s="10" t="n">
        <v>0.00494</v>
      </c>
      <c r="K543" s="10" t="n">
        <f aca="false">J543/I543*100</f>
        <v>2.67027027027027</v>
      </c>
      <c r="L543" s="10" t="n">
        <v>0.00442</v>
      </c>
      <c r="M543" s="10" t="n">
        <f aca="false">L543/I543*100</f>
        <v>2.38918918918919</v>
      </c>
      <c r="N543" s="10" t="n">
        <v>0.0087</v>
      </c>
      <c r="O543" s="10" t="n">
        <f aca="false">N543*100/I543</f>
        <v>4.7027027027027</v>
      </c>
      <c r="P543" s="10" t="n">
        <v>0.00695</v>
      </c>
      <c r="Q543" s="10" t="n">
        <f aca="false">P543/I543*100</f>
        <v>3.75675675675676</v>
      </c>
      <c r="R543" s="0" t="n">
        <f aca="false">(A543-C543)/A543</f>
        <v>0.794440509915014</v>
      </c>
      <c r="S543" s="0" t="n">
        <f aca="false">1+(1-R543)^2+2*0.938^2*D543^2*R543^2/E543</f>
        <v>1.04574039812598</v>
      </c>
      <c r="T543" s="0" t="n">
        <f aca="false">D543*E543*E543/2/PI()*137.036*137.036/0.38938/S543</f>
        <v>9.59167226393086</v>
      </c>
      <c r="U543" s="0" t="n">
        <f aca="false">PI()*R543/D543/C543</f>
        <v>81.3666097990109</v>
      </c>
      <c r="V543" s="10" t="n">
        <f aca="false">F543*T543*U543/1000</f>
        <v>0.304372323223511</v>
      </c>
    </row>
    <row r="544" customFormat="false" ht="15" hidden="false" customHeight="false" outlineLevel="0" collapsed="false">
      <c r="A544" s="0" t="n">
        <v>5.648</v>
      </c>
      <c r="B544" s="0" t="n">
        <v>10.566</v>
      </c>
      <c r="C544" s="0" t="n">
        <v>1.165</v>
      </c>
      <c r="D544" s="0" t="n">
        <v>0.02654</v>
      </c>
      <c r="E544" s="0" t="n">
        <v>0.2232</v>
      </c>
      <c r="F544" s="0" t="n">
        <v>0.391</v>
      </c>
      <c r="G544" s="0" t="n">
        <v>9.068</v>
      </c>
      <c r="H544" s="10" t="n">
        <v>0.002449</v>
      </c>
      <c r="I544" s="10" t="n">
        <v>0.1807</v>
      </c>
      <c r="J544" s="10" t="n">
        <v>0.00435</v>
      </c>
      <c r="K544" s="10" t="n">
        <f aca="false">J544/I544*100</f>
        <v>2.40730492529054</v>
      </c>
      <c r="L544" s="10" t="n">
        <v>0.00436</v>
      </c>
      <c r="M544" s="10" t="n">
        <f aca="false">L544/I544*100</f>
        <v>2.41283895960155</v>
      </c>
      <c r="N544" s="10" t="n">
        <v>0.00866</v>
      </c>
      <c r="O544" s="10" t="n">
        <f aca="false">N544*100/I544</f>
        <v>4.79247371333702</v>
      </c>
      <c r="P544" s="10" t="n">
        <v>0.00691</v>
      </c>
      <c r="Q544" s="10" t="n">
        <f aca="false">P544/I544*100</f>
        <v>3.8240177089098</v>
      </c>
      <c r="R544" s="0" t="n">
        <f aca="false">(A544-C544)/A544</f>
        <v>0.793732294617564</v>
      </c>
      <c r="S544" s="0" t="n">
        <f aca="false">1+(1-R544)^2+2*0.938^2*D544^2*R544^2/E544</f>
        <v>1.04604494315597</v>
      </c>
      <c r="T544" s="0" t="n">
        <f aca="false">D544*E544*E544/2/PI()*137.036*137.036/0.38938/S544</f>
        <v>9.70185528436441</v>
      </c>
      <c r="U544" s="0" t="n">
        <f aca="false">PI()*R544/D544/C544</f>
        <v>80.6486458431037</v>
      </c>
      <c r="V544" s="10" t="n">
        <f aca="false">F544*T544*U544/1000</f>
        <v>0.305934622922252</v>
      </c>
    </row>
    <row r="545" customFormat="false" ht="15" hidden="false" customHeight="false" outlineLevel="0" collapsed="false">
      <c r="A545" s="0" t="n">
        <v>5.648</v>
      </c>
      <c r="B545" s="0" t="n">
        <v>10.566</v>
      </c>
      <c r="C545" s="0" t="n">
        <v>1.174</v>
      </c>
      <c r="D545" s="0" t="n">
        <v>0.02678</v>
      </c>
      <c r="E545" s="0" t="n">
        <v>0.2248</v>
      </c>
      <c r="F545" s="0" t="n">
        <v>0.394</v>
      </c>
      <c r="G545" s="0" t="n">
        <v>9.051</v>
      </c>
      <c r="H545" s="10" t="n">
        <v>0.002454</v>
      </c>
      <c r="I545" s="10" t="n">
        <v>0.1856</v>
      </c>
      <c r="J545" s="10" t="n">
        <v>0.00496</v>
      </c>
      <c r="K545" s="10" t="n">
        <f aca="false">J545/I545*100</f>
        <v>2.67241379310345</v>
      </c>
      <c r="L545" s="10" t="n">
        <v>0.0044</v>
      </c>
      <c r="M545" s="10" t="n">
        <f aca="false">L545/I545*100</f>
        <v>2.37068965517241</v>
      </c>
      <c r="N545" s="10" t="n">
        <v>0.00862</v>
      </c>
      <c r="O545" s="10" t="n">
        <f aca="false">N545*100/I545</f>
        <v>4.64439655172414</v>
      </c>
      <c r="P545" s="10" t="n">
        <v>0.00678</v>
      </c>
      <c r="Q545" s="10" t="n">
        <f aca="false">P545/I545*100</f>
        <v>3.65301724137931</v>
      </c>
      <c r="R545" s="0" t="n">
        <f aca="false">(A545-C545)/A545</f>
        <v>0.7921388101983</v>
      </c>
      <c r="S545" s="0" t="n">
        <f aca="false">1+(1-R545)^2+2*0.938^2*D545^2*R545^2/E545</f>
        <v>1.04672887230791</v>
      </c>
      <c r="T545" s="0" t="n">
        <f aca="false">D545*E545*E545/2/PI()*137.036*137.036/0.38938/S545</f>
        <v>9.92395577859955</v>
      </c>
      <c r="U545" s="0" t="n">
        <f aca="false">PI()*R545/D545/C545</f>
        <v>79.1539322469265</v>
      </c>
      <c r="V545" s="10" t="n">
        <f aca="false">F545*T545*U545/1000</f>
        <v>0.309494928588381</v>
      </c>
    </row>
    <row r="546" customFormat="false" ht="15" hidden="false" customHeight="false" outlineLevel="0" collapsed="false">
      <c r="A546" s="0" t="n">
        <v>5.648</v>
      </c>
      <c r="B546" s="0" t="n">
        <v>10.566</v>
      </c>
      <c r="C546" s="0" t="n">
        <v>1.177</v>
      </c>
      <c r="D546" s="0" t="n">
        <v>0.02685</v>
      </c>
      <c r="E546" s="0" t="n">
        <v>0.2253</v>
      </c>
      <c r="F546" s="0" t="n">
        <v>0.395</v>
      </c>
      <c r="G546" s="0" t="n">
        <v>9.048</v>
      </c>
      <c r="H546" s="10" t="n">
        <v>0.002456</v>
      </c>
      <c r="I546" s="10" t="n">
        <v>0.1837</v>
      </c>
      <c r="J546" s="10" t="n">
        <v>0.00435</v>
      </c>
      <c r="K546" s="10" t="n">
        <f aca="false">J546/I546*100</f>
        <v>2.36799129014698</v>
      </c>
      <c r="L546" s="10" t="n">
        <v>0.00437</v>
      </c>
      <c r="M546" s="10" t="n">
        <f aca="false">L546/I546*100</f>
        <v>2.37887860642352</v>
      </c>
      <c r="N546" s="10" t="n">
        <v>0.0086</v>
      </c>
      <c r="O546" s="10" t="n">
        <f aca="false">N546*100/I546</f>
        <v>4.68154599891127</v>
      </c>
      <c r="P546" s="10" t="n">
        <v>0.00674</v>
      </c>
      <c r="Q546" s="10" t="n">
        <f aca="false">P546/I546*100</f>
        <v>3.66902558519325</v>
      </c>
      <c r="R546" s="0" t="n">
        <f aca="false">(A546-C546)/A546</f>
        <v>0.791607648725212</v>
      </c>
      <c r="S546" s="0" t="n">
        <f aca="false">1+(1-R546)^2+2*0.938^2*D546^2*R546^2/E546</f>
        <v>1.04695581440665</v>
      </c>
      <c r="T546" s="0" t="n">
        <f aca="false">D546*E546*E546/2/PI()*137.036*137.036/0.38938/S546</f>
        <v>9.99203986060759</v>
      </c>
      <c r="U546" s="0" t="n">
        <f aca="false">PI()*R546/D546/C546</f>
        <v>78.6935434993368</v>
      </c>
      <c r="V546" s="10" t="n">
        <f aca="false">F546*T546*U546/1000</f>
        <v>0.310592064250043</v>
      </c>
    </row>
    <row r="547" customFormat="false" ht="15" hidden="false" customHeight="false" outlineLevel="0" collapsed="false">
      <c r="A547" s="0" t="n">
        <v>5.648</v>
      </c>
      <c r="B547" s="0" t="n">
        <v>10.566</v>
      </c>
      <c r="C547" s="0" t="n">
        <v>1.186</v>
      </c>
      <c r="D547" s="0" t="n">
        <v>0.02714</v>
      </c>
      <c r="E547" s="0" t="n">
        <v>0.2272</v>
      </c>
      <c r="F547" s="0" t="n">
        <v>0.398</v>
      </c>
      <c r="G547" s="0" t="n">
        <v>9.025</v>
      </c>
      <c r="H547" s="10" t="n">
        <v>0.002462</v>
      </c>
      <c r="I547" s="10" t="n">
        <v>0.1797</v>
      </c>
      <c r="J547" s="10" t="n">
        <v>0.00494</v>
      </c>
      <c r="K547" s="10" t="n">
        <f aca="false">J547/I547*100</f>
        <v>2.74902615470228</v>
      </c>
      <c r="L547" s="10" t="n">
        <v>0.0043</v>
      </c>
      <c r="M547" s="10" t="n">
        <f aca="false">L547/I547*100</f>
        <v>2.39287701725097</v>
      </c>
      <c r="N547" s="10" t="n">
        <v>0.00859</v>
      </c>
      <c r="O547" s="10" t="n">
        <f aca="false">N547*100/I547</f>
        <v>4.78018920422927</v>
      </c>
      <c r="P547" s="10" t="n">
        <v>0.00661</v>
      </c>
      <c r="Q547" s="10" t="n">
        <f aca="false">P547/I547*100</f>
        <v>3.67835281023929</v>
      </c>
      <c r="R547" s="0" t="n">
        <f aca="false">(A547-C547)/A547</f>
        <v>0.790014164305949</v>
      </c>
      <c r="S547" s="0" t="n">
        <f aca="false">1+(1-R547)^2+2*0.938^2*D547^2*R547^2/E547</f>
        <v>1.04765459872431</v>
      </c>
      <c r="T547" s="0" t="n">
        <f aca="false">D547*E547*E547/2/PI()*137.036*137.036/0.38938/S547</f>
        <v>10.2641788591641</v>
      </c>
      <c r="U547" s="0" t="n">
        <f aca="false">PI()*R547/D547/C547</f>
        <v>77.1063629477113</v>
      </c>
      <c r="V547" s="10" t="n">
        <f aca="false">F547*T547*U547/1000</f>
        <v>0.314990533189022</v>
      </c>
    </row>
    <row r="548" customFormat="false" ht="15" hidden="false" customHeight="false" outlineLevel="0" collapsed="false">
      <c r="A548" s="0" t="n">
        <v>5.648</v>
      </c>
      <c r="B548" s="0" t="n">
        <v>10.566</v>
      </c>
      <c r="C548" s="0" t="n">
        <v>1.188</v>
      </c>
      <c r="D548" s="0" t="n">
        <v>0.02717</v>
      </c>
      <c r="E548" s="0" t="n">
        <v>0.2274</v>
      </c>
      <c r="F548" s="0" t="n">
        <v>0.398</v>
      </c>
      <c r="G548" s="0" t="n">
        <v>9.024</v>
      </c>
      <c r="H548" s="10" t="n">
        <v>0.002463</v>
      </c>
      <c r="I548" s="10" t="n">
        <v>0.1762</v>
      </c>
      <c r="J548" s="10" t="n">
        <v>0.00431</v>
      </c>
      <c r="K548" s="10" t="n">
        <f aca="false">J548/I548*100</f>
        <v>2.4460839954597</v>
      </c>
      <c r="L548" s="10" t="n">
        <v>0.00425</v>
      </c>
      <c r="M548" s="10" t="n">
        <f aca="false">L548/I548*100</f>
        <v>2.41203178206583</v>
      </c>
      <c r="N548" s="10" t="n">
        <v>0.00852</v>
      </c>
      <c r="O548" s="10" t="n">
        <f aca="false">N548*100/I548</f>
        <v>4.83541430192963</v>
      </c>
      <c r="P548" s="10" t="n">
        <v>0.00658</v>
      </c>
      <c r="Q548" s="10" t="n">
        <f aca="false">P548/I548*100</f>
        <v>3.73439273552781</v>
      </c>
      <c r="R548" s="0" t="n">
        <f aca="false">(A548-C548)/A548</f>
        <v>0.789660056657224</v>
      </c>
      <c r="S548" s="0" t="n">
        <f aca="false">1+(1-R548)^2+2*0.938^2*D548^2*R548^2/E548</f>
        <v>1.04780498129025</v>
      </c>
      <c r="T548" s="0" t="n">
        <f aca="false">D548*E548*E548/2/PI()*137.036*137.036/0.38938/S548</f>
        <v>10.2921459906195</v>
      </c>
      <c r="U548" s="0" t="n">
        <f aca="false">PI()*R548/D548/C548</f>
        <v>76.8570948358457</v>
      </c>
      <c r="V548" s="10" t="n">
        <f aca="false">F548*T548*U548/1000</f>
        <v>0.314827727305234</v>
      </c>
    </row>
    <row r="549" customFormat="false" ht="15" hidden="false" customHeight="false" outlineLevel="0" collapsed="false">
      <c r="A549" s="0" t="n">
        <v>5.648</v>
      </c>
      <c r="B549" s="0" t="n">
        <v>10.566</v>
      </c>
      <c r="C549" s="0" t="n">
        <v>1.199</v>
      </c>
      <c r="D549" s="0" t="n">
        <v>0.0275</v>
      </c>
      <c r="E549" s="0" t="n">
        <v>0.2296</v>
      </c>
      <c r="F549" s="0" t="n">
        <v>0.401</v>
      </c>
      <c r="G549" s="0" t="n">
        <v>9.001</v>
      </c>
      <c r="H549" s="10" t="n">
        <v>0.00247</v>
      </c>
      <c r="I549" s="10" t="n">
        <v>0.1799</v>
      </c>
      <c r="J549" s="10" t="n">
        <v>0.00489</v>
      </c>
      <c r="K549" s="10" t="n">
        <f aca="false">J549/I549*100</f>
        <v>2.71817676486937</v>
      </c>
      <c r="L549" s="10" t="n">
        <v>0.00427</v>
      </c>
      <c r="M549" s="10" t="n">
        <f aca="false">L549/I549*100</f>
        <v>2.37354085603113</v>
      </c>
      <c r="N549" s="10" t="n">
        <v>0.0085</v>
      </c>
      <c r="O549" s="10" t="n">
        <f aca="false">N549*100/I549</f>
        <v>4.7248471372985</v>
      </c>
      <c r="P549" s="10" t="n">
        <v>0.00643</v>
      </c>
      <c r="Q549" s="10" t="n">
        <f aca="false">P549/I549*100</f>
        <v>3.57420789327404</v>
      </c>
      <c r="R549" s="0" t="n">
        <f aca="false">(A549-C549)/A549</f>
        <v>0.787712464589235</v>
      </c>
      <c r="S549" s="0" t="n">
        <f aca="false">1+(1-R549)^2+2*0.938^2*D549^2*R549^2/E549</f>
        <v>1.048662369724</v>
      </c>
      <c r="T549" s="0" t="n">
        <f aca="false">D549*E549*E549/2/PI()*137.036*137.036/0.38938/S549</f>
        <v>10.6110073362469</v>
      </c>
      <c r="U549" s="0" t="n">
        <f aca="false">PI()*R549/D549/C549</f>
        <v>75.0525950987839</v>
      </c>
      <c r="V549" s="10" t="n">
        <f aca="false">F549*T549*U549/1000</f>
        <v>0.319349838516224</v>
      </c>
    </row>
    <row r="550" customFormat="false" ht="15" hidden="false" customHeight="false" outlineLevel="0" collapsed="false">
      <c r="A550" s="0" t="n">
        <v>5.648</v>
      </c>
      <c r="B550" s="0" t="n">
        <v>10.566</v>
      </c>
      <c r="C550" s="0" t="n">
        <v>1.211</v>
      </c>
      <c r="D550" s="0" t="n">
        <v>0.02787</v>
      </c>
      <c r="E550" s="0" t="n">
        <v>0.232</v>
      </c>
      <c r="F550" s="0" t="n">
        <v>0.405</v>
      </c>
      <c r="G550" s="0" t="n">
        <v>8.974</v>
      </c>
      <c r="H550" s="10" t="n">
        <v>0.002478</v>
      </c>
      <c r="I550" s="10" t="n">
        <v>0.1794</v>
      </c>
      <c r="J550" s="10" t="n">
        <v>0.00485</v>
      </c>
      <c r="K550" s="10" t="n">
        <f aca="false">J550/I550*100</f>
        <v>2.70345596432553</v>
      </c>
      <c r="L550" s="10" t="n">
        <v>0.00424</v>
      </c>
      <c r="M550" s="10" t="n">
        <f aca="false">L550/I550*100</f>
        <v>2.36343366778149</v>
      </c>
      <c r="N550" s="10" t="n">
        <v>0.00839</v>
      </c>
      <c r="O550" s="10" t="n">
        <f aca="false">N550*100/I550</f>
        <v>4.67670011148272</v>
      </c>
      <c r="P550" s="10" t="n">
        <v>0.00626</v>
      </c>
      <c r="Q550" s="10" t="n">
        <f aca="false">P550/I550*100</f>
        <v>3.48940914158305</v>
      </c>
      <c r="R550" s="0" t="n">
        <f aca="false">(A550-C550)/A550</f>
        <v>0.785587818696884</v>
      </c>
      <c r="S550" s="0" t="n">
        <f aca="false">1+(1-R550)^2+2*0.938^2*D550^2*R550^2/E550</f>
        <v>1.04960847659443</v>
      </c>
      <c r="T550" s="0" t="n">
        <f aca="false">D550*E550*E550/2/PI()*137.036*137.036/0.38938/S550</f>
        <v>10.9698691339439</v>
      </c>
      <c r="U550" s="0" t="n">
        <f aca="false">PI()*R550/D550/C550</f>
        <v>73.1245996724725</v>
      </c>
      <c r="V550" s="10" t="n">
        <f aca="false">F550*T550*U550/1000</f>
        <v>0.32487775199602</v>
      </c>
    </row>
    <row r="551" customFormat="false" ht="15" hidden="false" customHeight="false" outlineLevel="0" collapsed="false">
      <c r="A551" s="0" t="n">
        <v>5.648</v>
      </c>
      <c r="B551" s="0" t="n">
        <v>10.566</v>
      </c>
      <c r="C551" s="0" t="n">
        <v>1.224</v>
      </c>
      <c r="D551" s="0" t="n">
        <v>0.02824</v>
      </c>
      <c r="E551" s="0" t="n">
        <v>0.2344</v>
      </c>
      <c r="F551" s="0" t="n">
        <v>0.409</v>
      </c>
      <c r="G551" s="0" t="n">
        <v>8.948</v>
      </c>
      <c r="H551" s="10" t="n">
        <v>0.002486</v>
      </c>
      <c r="I551" s="10" t="n">
        <v>0.1785</v>
      </c>
      <c r="J551" s="10" t="n">
        <v>0.00482</v>
      </c>
      <c r="K551" s="10" t="n">
        <f aca="false">J551/I551*100</f>
        <v>2.70028011204482</v>
      </c>
      <c r="L551" s="10" t="n">
        <v>0.00419</v>
      </c>
      <c r="M551" s="10" t="n">
        <f aca="false">L551/I551*100</f>
        <v>2.34733893557423</v>
      </c>
      <c r="N551" s="10" t="n">
        <v>0.00817</v>
      </c>
      <c r="O551" s="10" t="n">
        <f aca="false">N551*100/I551</f>
        <v>4.57703081232493</v>
      </c>
      <c r="P551" s="10" t="n">
        <v>0.00609</v>
      </c>
      <c r="Q551" s="10" t="n">
        <f aca="false">P551/I551*100</f>
        <v>3.41176470588235</v>
      </c>
      <c r="R551" s="0" t="n">
        <f aca="false">(A551-C551)/A551</f>
        <v>0.78328611898017</v>
      </c>
      <c r="S551" s="0" t="n">
        <f aca="false">1+(1-R551)^2+2*0.938^2*D551^2*R551^2/E551</f>
        <v>1.05063813781434</v>
      </c>
      <c r="T551" s="0" t="n">
        <f aca="false">D551*E551*E551/2/PI()*137.036*137.036/0.38938/S551</f>
        <v>11.3355496400748</v>
      </c>
      <c r="U551" s="0" t="n">
        <f aca="false">PI()*R551/D551/C551</f>
        <v>71.1908523650851</v>
      </c>
      <c r="V551" s="10" t="n">
        <f aca="false">F551*T551*U551/1000</f>
        <v>0.330057863329596</v>
      </c>
    </row>
    <row r="552" customFormat="false" ht="15" hidden="false" customHeight="false" outlineLevel="0" collapsed="false">
      <c r="A552" s="0" t="n">
        <v>5.648</v>
      </c>
      <c r="B552" s="0" t="n">
        <v>10.566</v>
      </c>
      <c r="C552" s="0" t="n">
        <v>1.237</v>
      </c>
      <c r="D552" s="0" t="n">
        <v>0.02861</v>
      </c>
      <c r="E552" s="0" t="n">
        <v>0.2368</v>
      </c>
      <c r="F552" s="0" t="n">
        <v>0.413</v>
      </c>
      <c r="G552" s="0" t="n">
        <v>8.922</v>
      </c>
      <c r="H552" s="10" t="n">
        <v>0.002494</v>
      </c>
      <c r="I552" s="10" t="n">
        <v>0.1823</v>
      </c>
      <c r="J552" s="10" t="n">
        <v>0.00481</v>
      </c>
      <c r="K552" s="10" t="n">
        <f aca="false">J552/I552*100</f>
        <v>2.63850795392211</v>
      </c>
      <c r="L552" s="10" t="n">
        <v>0.00422</v>
      </c>
      <c r="M552" s="10" t="n">
        <f aca="false">L552/I552*100</f>
        <v>2.31486560614372</v>
      </c>
      <c r="N552" s="10" t="n">
        <v>0.00804</v>
      </c>
      <c r="O552" s="10" t="n">
        <f aca="false">N552*100/I552</f>
        <v>4.41031267142074</v>
      </c>
      <c r="P552" s="10" t="n">
        <v>0.00596</v>
      </c>
      <c r="Q552" s="10" t="n">
        <f aca="false">P552/I552*100</f>
        <v>3.26933625891388</v>
      </c>
      <c r="R552" s="0" t="n">
        <f aca="false">(A552-C552)/A552</f>
        <v>0.780984419263456</v>
      </c>
      <c r="S552" s="0" t="n">
        <f aca="false">1+(1-R552)^2+2*0.938^2*D552^2*R552^2/E552</f>
        <v>1.05167782904611</v>
      </c>
      <c r="T552" s="0" t="n">
        <f aca="false">D552*E552*E552/2/PI()*137.036*137.036/0.38938/S552</f>
        <v>11.7088535224457</v>
      </c>
      <c r="U552" s="0" t="n">
        <f aca="false">PI()*R552/D552/C552</f>
        <v>69.3273635922271</v>
      </c>
      <c r="V552" s="10" t="n">
        <f aca="false">F552*T552*U552/1000</f>
        <v>0.335250249449674</v>
      </c>
    </row>
    <row r="553" customFormat="false" ht="15" hidden="false" customHeight="false" outlineLevel="0" collapsed="false">
      <c r="A553" s="0" t="n">
        <v>5.648</v>
      </c>
      <c r="B553" s="0" t="n">
        <v>10.566</v>
      </c>
      <c r="C553" s="0" t="n">
        <v>1.249</v>
      </c>
      <c r="D553" s="0" t="n">
        <v>0.02898</v>
      </c>
      <c r="E553" s="0" t="n">
        <v>0.2393</v>
      </c>
      <c r="F553" s="0" t="n">
        <v>0.417</v>
      </c>
      <c r="G553" s="0" t="n">
        <v>8.897</v>
      </c>
      <c r="H553" s="10" t="n">
        <v>0.002502</v>
      </c>
      <c r="I553" s="10" t="n">
        <v>0.1795</v>
      </c>
      <c r="J553" s="10" t="n">
        <v>0.00476</v>
      </c>
      <c r="K553" s="10" t="n">
        <f aca="false">J553/I553*100</f>
        <v>2.65181058495822</v>
      </c>
      <c r="L553" s="10" t="n">
        <v>0.00416</v>
      </c>
      <c r="M553" s="10" t="n">
        <f aca="false">L553/I553*100</f>
        <v>2.31754874651811</v>
      </c>
      <c r="N553" s="10" t="n">
        <v>0.00816</v>
      </c>
      <c r="O553" s="10" t="n">
        <f aca="false">N553*100/I553</f>
        <v>4.54596100278552</v>
      </c>
      <c r="P553" s="10" t="n">
        <v>0.00581</v>
      </c>
      <c r="Q553" s="10" t="n">
        <f aca="false">P553/I553*100</f>
        <v>3.23676880222841</v>
      </c>
      <c r="R553" s="0" t="n">
        <f aca="false">(A553-C553)/A553</f>
        <v>0.778859773371105</v>
      </c>
      <c r="S553" s="0" t="n">
        <f aca="false">1+(1-R553)^2+2*0.938^2*D553^2*R553^2/E553</f>
        <v>1.05264934927594</v>
      </c>
      <c r="T553" s="0" t="n">
        <f aca="false">D553*E553*E553/2/PI()*137.036*137.036/0.38938/S553</f>
        <v>12.1008503356034</v>
      </c>
      <c r="U553" s="0" t="n">
        <f aca="false">PI()*R553/D553/C553</f>
        <v>67.6002539008232</v>
      </c>
      <c r="V553" s="10" t="n">
        <f aca="false">F553*T553*U553/1000</f>
        <v>0.341114571477807</v>
      </c>
    </row>
    <row r="554" customFormat="false" ht="15" hidden="false" customHeight="false" outlineLevel="0" collapsed="false">
      <c r="A554" s="0" t="n">
        <v>5.648</v>
      </c>
      <c r="B554" s="0" t="n">
        <v>10.566</v>
      </c>
      <c r="C554" s="0" t="n">
        <v>1.262</v>
      </c>
      <c r="D554" s="0" t="n">
        <v>0.02936</v>
      </c>
      <c r="E554" s="0" t="n">
        <v>0.2417</v>
      </c>
      <c r="F554" s="0" t="n">
        <v>0.42</v>
      </c>
      <c r="G554" s="0" t="n">
        <v>8.869</v>
      </c>
      <c r="H554" s="10" t="n">
        <v>0.00251</v>
      </c>
      <c r="I554" s="10" t="n">
        <v>0.1765</v>
      </c>
      <c r="J554" s="10" t="n">
        <v>0.00472</v>
      </c>
      <c r="K554" s="10" t="n">
        <f aca="false">J554/I554*100</f>
        <v>2.6742209631728</v>
      </c>
      <c r="L554" s="10" t="n">
        <v>0.0041</v>
      </c>
      <c r="M554" s="10" t="n">
        <f aca="false">L554/I554*100</f>
        <v>2.32294617563739</v>
      </c>
      <c r="N554" s="10" t="n">
        <v>0.00719</v>
      </c>
      <c r="O554" s="10" t="n">
        <f aca="false">N554*100/I554</f>
        <v>4.07365439093484</v>
      </c>
      <c r="P554" s="10" t="n">
        <v>0.00565</v>
      </c>
      <c r="Q554" s="10" t="n">
        <f aca="false">P554/I554*100</f>
        <v>3.20113314447592</v>
      </c>
      <c r="R554" s="0" t="n">
        <f aca="false">(A554-C554)/A554</f>
        <v>0.776558073654391</v>
      </c>
      <c r="S554" s="0" t="n">
        <f aca="false">1+(1-R554)^2+2*0.938^2*D554^2*R554^2/E554</f>
        <v>1.05371088589212</v>
      </c>
      <c r="T554" s="0" t="n">
        <f aca="false">D554*E554*E554/2/PI()*137.036*137.036/0.38938/S554</f>
        <v>12.4940639013709</v>
      </c>
      <c r="U554" s="0" t="n">
        <f aca="false">PI()*R554/D554/C554</f>
        <v>65.842817380355</v>
      </c>
      <c r="V554" s="10" t="n">
        <f aca="false">F554*T554*U554/1000</f>
        <v>0.34551063447451</v>
      </c>
    </row>
    <row r="555" customFormat="false" ht="15" hidden="false" customHeight="false" outlineLevel="0" collapsed="false">
      <c r="A555" s="0" t="n">
        <v>5.648</v>
      </c>
      <c r="B555" s="0" t="n">
        <v>10.566</v>
      </c>
      <c r="C555" s="0" t="n">
        <v>1.274</v>
      </c>
      <c r="D555" s="0" t="n">
        <v>0.02974</v>
      </c>
      <c r="E555" s="0" t="n">
        <v>0.244</v>
      </c>
      <c r="F555" s="0" t="n">
        <v>0.424</v>
      </c>
      <c r="G555" s="0" t="n">
        <v>8.842</v>
      </c>
      <c r="H555" s="10" t="n">
        <v>0.002519</v>
      </c>
      <c r="I555" s="10" t="n">
        <v>0.1855</v>
      </c>
      <c r="J555" s="10" t="n">
        <v>0.00475</v>
      </c>
      <c r="K555" s="10" t="n">
        <f aca="false">J555/I555*100</f>
        <v>2.56064690026954</v>
      </c>
      <c r="L555" s="10" t="n">
        <v>0.00419</v>
      </c>
      <c r="M555" s="10" t="n">
        <f aca="false">L555/I555*100</f>
        <v>2.25876010781671</v>
      </c>
      <c r="N555" s="10" t="n">
        <v>0.00793</v>
      </c>
      <c r="O555" s="10" t="n">
        <f aca="false">N555*100/I555</f>
        <v>4.27493261455526</v>
      </c>
      <c r="P555" s="10" t="n">
        <v>0.00551</v>
      </c>
      <c r="Q555" s="10" t="n">
        <f aca="false">P555/I555*100</f>
        <v>2.97035040431267</v>
      </c>
      <c r="R555" s="0" t="n">
        <f aca="false">(A555-C555)/A555</f>
        <v>0.77443342776204</v>
      </c>
      <c r="S555" s="0" t="n">
        <f aca="false">1+(1-R555)^2+2*0.938^2*D555^2*R555^2/E555</f>
        <v>1.05470584677331</v>
      </c>
      <c r="T555" s="0" t="n">
        <f aca="false">D555*E555*E555/2/PI()*137.036*137.036/0.38938/S555</f>
        <v>12.8856135058762</v>
      </c>
      <c r="U555" s="0" t="n">
        <f aca="false">PI()*R555/D555/C555</f>
        <v>64.2130903030763</v>
      </c>
      <c r="V555" s="10" t="n">
        <f aca="false">F555*T555*U555/1000</f>
        <v>0.350828226993269</v>
      </c>
    </row>
    <row r="556" customFormat="false" ht="15" hidden="false" customHeight="false" outlineLevel="0" collapsed="false">
      <c r="A556" s="0" t="n">
        <v>5.648</v>
      </c>
      <c r="B556" s="0" t="n">
        <v>10.566</v>
      </c>
      <c r="C556" s="0" t="n">
        <v>1.287</v>
      </c>
      <c r="D556" s="0" t="n">
        <v>0.03011</v>
      </c>
      <c r="E556" s="0" t="n">
        <v>0.2465</v>
      </c>
      <c r="F556" s="0" t="n">
        <v>0.428</v>
      </c>
      <c r="G556" s="0" t="n">
        <v>8.819</v>
      </c>
      <c r="H556" s="10" t="n">
        <v>0.002527</v>
      </c>
      <c r="I556" s="10" t="n">
        <v>0.1872</v>
      </c>
      <c r="J556" s="10" t="n">
        <v>0.00474</v>
      </c>
      <c r="K556" s="10" t="n">
        <f aca="false">J556/I556*100</f>
        <v>2.53205128205128</v>
      </c>
      <c r="L556" s="10" t="n">
        <v>0.00418</v>
      </c>
      <c r="M556" s="10" t="n">
        <f aca="false">L556/I556*100</f>
        <v>2.23290598290598</v>
      </c>
      <c r="N556" s="10" t="n">
        <v>0.00757</v>
      </c>
      <c r="O556" s="10" t="n">
        <f aca="false">N556*100/I556</f>
        <v>4.04380341880342</v>
      </c>
      <c r="P556" s="10" t="n">
        <v>0.00538</v>
      </c>
      <c r="Q556" s="10" t="n">
        <f aca="false">P556/I556*100</f>
        <v>2.87393162393162</v>
      </c>
      <c r="R556" s="0" t="n">
        <f aca="false">(A556-C556)/A556</f>
        <v>0.772131728045326</v>
      </c>
      <c r="S556" s="0" t="n">
        <f aca="false">1+(1-R556)^2+2*0.938^2*D556^2*R556^2/E556</f>
        <v>1.05578248981069</v>
      </c>
      <c r="T556" s="0" t="n">
        <f aca="false">D556*E556*E556/2/PI()*137.036*137.036/0.38938/S556</f>
        <v>13.3010518170331</v>
      </c>
      <c r="U556" s="0" t="n">
        <f aca="false">PI()*R556/D556/C556</f>
        <v>62.5967764514002</v>
      </c>
      <c r="V556" s="10" t="n">
        <f aca="false">F556*T556*U556/1000</f>
        <v>0.356354069944186</v>
      </c>
    </row>
    <row r="557" customFormat="false" ht="15" hidden="false" customHeight="false" outlineLevel="0" collapsed="false">
      <c r="A557" s="0" t="n">
        <v>5.648</v>
      </c>
      <c r="B557" s="0" t="n">
        <v>10.566</v>
      </c>
      <c r="C557" s="0" t="n">
        <v>1.299</v>
      </c>
      <c r="D557" s="0" t="n">
        <v>0.0305</v>
      </c>
      <c r="E557" s="0" t="n">
        <v>0.2489</v>
      </c>
      <c r="F557" s="0" t="n">
        <v>0.432</v>
      </c>
      <c r="G557" s="0" t="n">
        <v>8.791</v>
      </c>
      <c r="H557" s="10" t="n">
        <v>0.002535</v>
      </c>
      <c r="I557" s="10" t="n">
        <v>0.1872</v>
      </c>
      <c r="J557" s="10" t="n">
        <v>0.00473</v>
      </c>
      <c r="K557" s="10" t="n">
        <f aca="false">J557/I557*100</f>
        <v>2.5267094017094</v>
      </c>
      <c r="L557" s="10" t="n">
        <v>0.00416</v>
      </c>
      <c r="M557" s="10" t="n">
        <f aca="false">L557/I557*100</f>
        <v>2.22222222222222</v>
      </c>
      <c r="N557" s="10" t="n">
        <v>0.00775</v>
      </c>
      <c r="O557" s="10" t="n">
        <f aca="false">N557*100/I557</f>
        <v>4.13995726495727</v>
      </c>
      <c r="P557" s="10" t="n">
        <v>0.00524</v>
      </c>
      <c r="Q557" s="10" t="n">
        <f aca="false">P557/I557*100</f>
        <v>2.7991452991453</v>
      </c>
      <c r="R557" s="0" t="n">
        <f aca="false">(A557-C557)/A557</f>
        <v>0.770007082152975</v>
      </c>
      <c r="S557" s="0" t="n">
        <f aca="false">1+(1-R557)^2+2*0.938^2*D557^2*R557^2/E557</f>
        <v>1.05679616117256</v>
      </c>
      <c r="T557" s="0" t="n">
        <f aca="false">D557*E557*E557/2/PI()*137.036*137.036/0.38938/S557</f>
        <v>13.7237956619403</v>
      </c>
      <c r="U557" s="0" t="n">
        <f aca="false">PI()*R557/D557/C557</f>
        <v>61.0570197126137</v>
      </c>
      <c r="V557" s="10" t="n">
        <f aca="false">F557*T557*U557/1000</f>
        <v>0.361987514897604</v>
      </c>
    </row>
    <row r="558" customFormat="false" ht="15" hidden="false" customHeight="false" outlineLevel="0" collapsed="false">
      <c r="A558" s="0" t="n">
        <v>5.648</v>
      </c>
      <c r="B558" s="0" t="n">
        <v>10.566</v>
      </c>
      <c r="C558" s="0" t="n">
        <v>1.312</v>
      </c>
      <c r="D558" s="0" t="n">
        <v>0.03088</v>
      </c>
      <c r="E558" s="0" t="n">
        <v>0.2513</v>
      </c>
      <c r="F558" s="0" t="n">
        <v>0.435</v>
      </c>
      <c r="G558" s="0" t="n">
        <v>8.766</v>
      </c>
      <c r="H558" s="10" t="n">
        <v>0.002544</v>
      </c>
      <c r="I558" s="10" t="n">
        <v>0.1828</v>
      </c>
      <c r="J558" s="10" t="n">
        <v>0.00469</v>
      </c>
      <c r="K558" s="10" t="n">
        <f aca="false">J558/I558*100</f>
        <v>2.56564551422319</v>
      </c>
      <c r="L558" s="10" t="n">
        <v>0.00408</v>
      </c>
      <c r="M558" s="10" t="n">
        <f aca="false">L558/I558*100</f>
        <v>2.23194748358862</v>
      </c>
      <c r="N558" s="10" t="n">
        <v>0.00754</v>
      </c>
      <c r="O558" s="10" t="n">
        <f aca="false">N558*100/I558</f>
        <v>4.12472647702407</v>
      </c>
      <c r="P558" s="10" t="n">
        <v>0.00512</v>
      </c>
      <c r="Q558" s="10" t="n">
        <f aca="false">P558/I558*100</f>
        <v>2.80087527352298</v>
      </c>
      <c r="R558" s="0" t="n">
        <f aca="false">(A558-C558)/A558</f>
        <v>0.767705382436261</v>
      </c>
      <c r="S558" s="0" t="n">
        <f aca="false">1+(1-R558)^2+2*0.938^2*D558^2*R558^2/E558</f>
        <v>1.05789617174104</v>
      </c>
      <c r="T558" s="0" t="n">
        <f aca="false">D558*E558*E558/2/PI()*137.036*137.036/0.38938/S558</f>
        <v>14.1493034556013</v>
      </c>
      <c r="U558" s="0" t="n">
        <f aca="false">PI()*R558/D558/C558</f>
        <v>59.5296503178881</v>
      </c>
      <c r="V558" s="10" t="n">
        <f aca="false">F558*T558*U558/1000</f>
        <v>0.366401842824829</v>
      </c>
    </row>
    <row r="559" customFormat="false" ht="15" hidden="false" customHeight="false" outlineLevel="0" collapsed="false">
      <c r="A559" s="0" t="n">
        <v>5.648</v>
      </c>
      <c r="B559" s="0" t="n">
        <v>10.566</v>
      </c>
      <c r="C559" s="0" t="n">
        <v>1.319</v>
      </c>
      <c r="D559" s="0" t="n">
        <v>0.0311</v>
      </c>
      <c r="E559" s="0" t="n">
        <v>0.2526</v>
      </c>
      <c r="F559" s="0" t="n">
        <v>0.438</v>
      </c>
      <c r="G559" s="0" t="n">
        <v>8.751</v>
      </c>
      <c r="H559" s="10" t="n">
        <v>0.002548</v>
      </c>
      <c r="I559" s="10" t="n">
        <v>0.1806</v>
      </c>
      <c r="J559" s="10" t="n">
        <v>0.00379</v>
      </c>
      <c r="K559" s="10" t="n">
        <f aca="false">J559/I559*100</f>
        <v>2.09856035437431</v>
      </c>
      <c r="L559" s="10" t="n">
        <v>0.00404</v>
      </c>
      <c r="M559" s="10" t="n">
        <f aca="false">L559/I559*100</f>
        <v>2.23698781838317</v>
      </c>
      <c r="N559" s="10" t="n">
        <v>0.00746</v>
      </c>
      <c r="O559" s="10" t="n">
        <f aca="false">N559*100/I559</f>
        <v>4.13067552602436</v>
      </c>
      <c r="P559" s="10" t="n">
        <v>0.00505</v>
      </c>
      <c r="Q559" s="10" t="n">
        <f aca="false">P559/I559*100</f>
        <v>2.79623477297896</v>
      </c>
      <c r="R559" s="0" t="n">
        <f aca="false">(A559-C559)/A559</f>
        <v>0.766466005665722</v>
      </c>
      <c r="S559" s="0" t="n">
        <f aca="false">1+(1-R559)^2+2*0.938^2*D559^2*R559^2/E559</f>
        <v>1.05849642827289</v>
      </c>
      <c r="T559" s="0" t="n">
        <f aca="false">D559*E559*E559/2/PI()*137.036*137.036/0.38938/S559</f>
        <v>14.3897590558523</v>
      </c>
      <c r="U559" s="0" t="n">
        <f aca="false">PI()*R559/D559/C559</f>
        <v>58.6999303434529</v>
      </c>
      <c r="V559" s="10" t="n">
        <f aca="false">F559*T559*U559/1000</f>
        <v>0.369968900156069</v>
      </c>
    </row>
    <row r="560" customFormat="false" ht="15" hidden="false" customHeight="false" outlineLevel="0" collapsed="false">
      <c r="A560" s="0" t="n">
        <v>5.648</v>
      </c>
      <c r="B560" s="0" t="n">
        <v>10.566</v>
      </c>
      <c r="C560" s="0" t="n">
        <v>1.324</v>
      </c>
      <c r="D560" s="0" t="n">
        <v>0.03127</v>
      </c>
      <c r="E560" s="0" t="n">
        <v>0.2537</v>
      </c>
      <c r="F560" s="0" t="n">
        <v>0.439</v>
      </c>
      <c r="G560" s="0" t="n">
        <v>8.739</v>
      </c>
      <c r="H560" s="10" t="n">
        <v>0.002552</v>
      </c>
      <c r="I560" s="10" t="n">
        <v>0.1861</v>
      </c>
      <c r="J560" s="10" t="n">
        <v>0.00475</v>
      </c>
      <c r="K560" s="10" t="n">
        <f aca="false">J560/I560*100</f>
        <v>2.55239118753358</v>
      </c>
      <c r="L560" s="10" t="n">
        <v>0.0041</v>
      </c>
      <c r="M560" s="10" t="n">
        <f aca="false">L560/I560*100</f>
        <v>2.20311660397636</v>
      </c>
      <c r="N560" s="10" t="n">
        <v>0.00731</v>
      </c>
      <c r="O560" s="10" t="n">
        <f aca="false">N560*100/I560</f>
        <v>3.92799570123589</v>
      </c>
      <c r="P560" s="10" t="n">
        <v>0.00499</v>
      </c>
      <c r="Q560" s="10" t="n">
        <f aca="false">P560/I560*100</f>
        <v>2.68135411069318</v>
      </c>
      <c r="R560" s="0" t="n">
        <f aca="false">(A560-C560)/A560</f>
        <v>0.765580736543909</v>
      </c>
      <c r="S560" s="0" t="n">
        <f aca="false">1+(1-R560)^2+2*0.938^2*D560^2*R560^2/E560</f>
        <v>1.05892753596277</v>
      </c>
      <c r="T560" s="0" t="n">
        <f aca="false">D560*E560*E560/2/PI()*137.036*137.036/0.38938/S560</f>
        <v>14.5887610677571</v>
      </c>
      <c r="U560" s="0" t="n">
        <f aca="false">PI()*R560/D560/C560</f>
        <v>58.0931603811315</v>
      </c>
      <c r="V560" s="10" t="n">
        <f aca="false">F560*T560*U560/1000</f>
        <v>0.372055676810867</v>
      </c>
    </row>
    <row r="561" customFormat="false" ht="15" hidden="false" customHeight="false" outlineLevel="0" collapsed="false">
      <c r="A561" s="0" t="n">
        <v>5.648</v>
      </c>
      <c r="B561" s="0" t="n">
        <v>10.566</v>
      </c>
      <c r="C561" s="0" t="n">
        <v>1.333</v>
      </c>
      <c r="D561" s="0" t="n">
        <v>0.03154</v>
      </c>
      <c r="E561" s="0" t="n">
        <v>0.2554</v>
      </c>
      <c r="F561" s="0" t="n">
        <v>0.442</v>
      </c>
      <c r="G561" s="0" t="n">
        <v>8.722</v>
      </c>
      <c r="H561" s="10" t="n">
        <v>0.002558</v>
      </c>
      <c r="I561" s="10" t="n">
        <v>0.1759</v>
      </c>
      <c r="J561" s="10" t="n">
        <v>0.00378</v>
      </c>
      <c r="K561" s="10" t="n">
        <f aca="false">J561/I561*100</f>
        <v>2.14894826606026</v>
      </c>
      <c r="L561" s="10" t="n">
        <v>0.00396</v>
      </c>
      <c r="M561" s="10" t="n">
        <f aca="false">L561/I561*100</f>
        <v>2.25127913587265</v>
      </c>
      <c r="N561" s="10" t="n">
        <v>0.00723</v>
      </c>
      <c r="O561" s="10" t="n">
        <f aca="false">N561*100/I561</f>
        <v>4.11028993746447</v>
      </c>
      <c r="P561" s="10" t="n">
        <v>0.00491</v>
      </c>
      <c r="Q561" s="10" t="n">
        <f aca="false">P561/I561*100</f>
        <v>2.79135872654918</v>
      </c>
      <c r="R561" s="0" t="n">
        <f aca="false">(A561-C561)/A561</f>
        <v>0.763987252124646</v>
      </c>
      <c r="S561" s="0" t="n">
        <f aca="false">1+(1-R561)^2+2*0.938^2*D561^2*R561^2/E561</f>
        <v>1.0597024812972</v>
      </c>
      <c r="T561" s="0" t="n">
        <f aca="false">D561*E561*E561/2/PI()*137.036*137.036/0.38938/S561</f>
        <v>14.9016843943968</v>
      </c>
      <c r="U561" s="0" t="n">
        <f aca="false">PI()*R561/D561/C561</f>
        <v>57.0879103426231</v>
      </c>
      <c r="V561" s="10" t="n">
        <f aca="false">F561*T561*U561/1000</f>
        <v>0.376012062016335</v>
      </c>
    </row>
    <row r="562" customFormat="false" ht="15" hidden="false" customHeight="false" outlineLevel="0" collapsed="false">
      <c r="A562" s="0" t="n">
        <v>5.648</v>
      </c>
      <c r="B562" s="0" t="n">
        <v>10.566</v>
      </c>
      <c r="C562" s="0" t="n">
        <v>1.337</v>
      </c>
      <c r="D562" s="0" t="n">
        <v>0.03165</v>
      </c>
      <c r="E562" s="0" t="n">
        <v>0.2561</v>
      </c>
      <c r="F562" s="0" t="n">
        <v>0.443</v>
      </c>
      <c r="G562" s="0" t="n">
        <v>8.715</v>
      </c>
      <c r="H562" s="10" t="n">
        <v>0.002561</v>
      </c>
      <c r="I562" s="10" t="n">
        <v>0.1803</v>
      </c>
      <c r="J562" s="10" t="n">
        <v>0.00467</v>
      </c>
      <c r="K562" s="10" t="n">
        <f aca="false">J562/I562*100</f>
        <v>2.59012756516916</v>
      </c>
      <c r="L562" s="10" t="n">
        <v>0.00401</v>
      </c>
      <c r="M562" s="10" t="n">
        <f aca="false">L562/I562*100</f>
        <v>2.22407099278979</v>
      </c>
      <c r="N562" s="10" t="n">
        <v>0.00718</v>
      </c>
      <c r="O562" s="10" t="n">
        <f aca="false">N562*100/I562</f>
        <v>3.9822518025513</v>
      </c>
      <c r="P562" s="10" t="n">
        <v>0.00486</v>
      </c>
      <c r="Q562" s="10" t="n">
        <f aca="false">P562/I562*100</f>
        <v>2.6955074875208</v>
      </c>
      <c r="R562" s="0" t="n">
        <f aca="false">(A562-C562)/A562</f>
        <v>0.763279036827195</v>
      </c>
      <c r="S562" s="0" t="n">
        <f aca="false">1+(1-R562)^2+2*0.938^2*D562^2*R562^2/E562</f>
        <v>1.06004677580704</v>
      </c>
      <c r="T562" s="0" t="n">
        <f aca="false">D562*E562*E562/2/PI()*137.036*137.036/0.38938/S562</f>
        <v>15.0308547970181</v>
      </c>
      <c r="U562" s="0" t="n">
        <f aca="false">PI()*R562/D562/C562</f>
        <v>56.6667213677886</v>
      </c>
      <c r="V562" s="10" t="n">
        <f aca="false">F562*T562*U562/1000</f>
        <v>0.377324922491125</v>
      </c>
    </row>
    <row r="563" customFormat="false" ht="15" hidden="false" customHeight="false" outlineLevel="0" collapsed="false">
      <c r="A563" s="0" t="n">
        <v>5.648</v>
      </c>
      <c r="B563" s="0" t="n">
        <v>10.566</v>
      </c>
      <c r="C563" s="0" t="n">
        <v>1.348</v>
      </c>
      <c r="D563" s="0" t="n">
        <v>0.03198</v>
      </c>
      <c r="E563" s="0" t="n">
        <v>0.2581</v>
      </c>
      <c r="F563" s="0" t="n">
        <v>0.446</v>
      </c>
      <c r="G563" s="0" t="n">
        <v>8.693</v>
      </c>
      <c r="H563" s="10" t="n">
        <v>0.002568</v>
      </c>
      <c r="I563" s="10" t="n">
        <v>0.1885</v>
      </c>
      <c r="J563" s="10" t="n">
        <v>0.00385</v>
      </c>
      <c r="K563" s="10" t="n">
        <f aca="false">J563/I563*100</f>
        <v>2.04244031830239</v>
      </c>
      <c r="L563" s="10" t="n">
        <v>0.0041</v>
      </c>
      <c r="M563" s="10" t="n">
        <f aca="false">L563/I563*100</f>
        <v>2.17506631299735</v>
      </c>
      <c r="N563" s="10" t="n">
        <v>0.0071</v>
      </c>
      <c r="O563" s="10" t="n">
        <f aca="false">N563*100/I563</f>
        <v>3.76657824933687</v>
      </c>
      <c r="P563" s="10" t="n">
        <v>0.00477</v>
      </c>
      <c r="Q563" s="10" t="n">
        <f aca="false">P563/I563*100</f>
        <v>2.53050397877984</v>
      </c>
      <c r="R563" s="0" t="n">
        <f aca="false">(A563-C563)/A563</f>
        <v>0.761331444759207</v>
      </c>
      <c r="S563" s="0" t="n">
        <f aca="false">1+(1-R563)^2+2*0.938^2*D563^2*R563^2/E563</f>
        <v>1.06100426802727</v>
      </c>
      <c r="T563" s="0" t="n">
        <f aca="false">D563*E563*E563/2/PI()*137.036*137.036/0.38938/S563</f>
        <v>15.411793279623</v>
      </c>
      <c r="U563" s="0" t="n">
        <f aca="false">PI()*R563/D563/C563</f>
        <v>55.4824063306078</v>
      </c>
      <c r="V563" s="10" t="n">
        <f aca="false">F563*T563*U563/1000</f>
        <v>0.381367186152425</v>
      </c>
    </row>
    <row r="564" customFormat="false" ht="15" hidden="false" customHeight="false" outlineLevel="0" collapsed="false">
      <c r="A564" s="0" t="n">
        <v>5.648</v>
      </c>
      <c r="B564" s="0" t="n">
        <v>10.566</v>
      </c>
      <c r="C564" s="0" t="n">
        <v>1.35</v>
      </c>
      <c r="D564" s="0" t="n">
        <v>0.03204</v>
      </c>
      <c r="E564" s="0" t="n">
        <v>0.2585</v>
      </c>
      <c r="F564" s="0" t="n">
        <v>0.447</v>
      </c>
      <c r="G564" s="0" t="n">
        <v>8.689</v>
      </c>
      <c r="H564" s="10" t="n">
        <v>0.002569</v>
      </c>
      <c r="I564" s="10" t="n">
        <v>0.1799</v>
      </c>
      <c r="J564" s="10" t="n">
        <v>0.00471</v>
      </c>
      <c r="K564" s="10" t="n">
        <f aca="false">J564/I564*100</f>
        <v>2.61812117843246</v>
      </c>
      <c r="L564" s="10" t="n">
        <v>0.00399</v>
      </c>
      <c r="M564" s="10" t="n">
        <f aca="false">L564/I564*100</f>
        <v>2.21789883268482</v>
      </c>
      <c r="N564" s="10" t="n">
        <v>0.00692</v>
      </c>
      <c r="O564" s="10" t="n">
        <f aca="false">N564*100/I564</f>
        <v>3.84658143413007</v>
      </c>
      <c r="P564" s="10" t="n">
        <v>0.00476</v>
      </c>
      <c r="Q564" s="10" t="n">
        <f aca="false">P564/I564*100</f>
        <v>2.64591439688716</v>
      </c>
      <c r="R564" s="0" t="n">
        <f aca="false">(A564-C564)/A564</f>
        <v>0.760977337110482</v>
      </c>
      <c r="S564" s="0" t="n">
        <f aca="false">1+(1-R564)^2+2*0.938^2*D564^2*R564^2/E564</f>
        <v>1.06117855738377</v>
      </c>
      <c r="T564" s="0" t="n">
        <f aca="false">D564*E564*E564/2/PI()*137.036*137.036/0.38938/S564</f>
        <v>15.4860612968528</v>
      </c>
      <c r="U564" s="0" t="n">
        <f aca="false">PI()*R564/D564/C564</f>
        <v>55.2707451753505</v>
      </c>
      <c r="V564" s="10" t="n">
        <f aca="false">F564*T564*U564/1000</f>
        <v>0.38259898802557</v>
      </c>
    </row>
    <row r="565" customFormat="false" ht="15" hidden="false" customHeight="false" outlineLevel="0" collapsed="false">
      <c r="A565" s="0" t="n">
        <v>5.648</v>
      </c>
      <c r="B565" s="0" t="n">
        <v>10.566</v>
      </c>
      <c r="C565" s="0" t="n">
        <v>1.362</v>
      </c>
      <c r="D565" s="0" t="n">
        <v>0.03243</v>
      </c>
      <c r="E565" s="0" t="n">
        <v>0.2608</v>
      </c>
      <c r="F565" s="0" t="n">
        <v>0.45</v>
      </c>
      <c r="G565" s="0" t="n">
        <v>8.662</v>
      </c>
      <c r="H565" s="10" t="n">
        <v>0.002578</v>
      </c>
      <c r="I565" s="10" t="n">
        <v>0.1809</v>
      </c>
      <c r="J565" s="10" t="n">
        <v>0.00379</v>
      </c>
      <c r="K565" s="10" t="n">
        <f aca="false">J565/I565*100</f>
        <v>2.09508015478165</v>
      </c>
      <c r="L565" s="10" t="n">
        <v>0.00398</v>
      </c>
      <c r="M565" s="10" t="n">
        <f aca="false">L565/I565*100</f>
        <v>2.20011055831951</v>
      </c>
      <c r="N565" s="10" t="n">
        <v>0.00688</v>
      </c>
      <c r="O565" s="10" t="n">
        <f aca="false">N565*100/I565</f>
        <v>3.80320619126589</v>
      </c>
      <c r="P565" s="10" t="n">
        <v>0.00464</v>
      </c>
      <c r="Q565" s="10" t="n">
        <f aca="false">P565/I565*100</f>
        <v>2.56495301271421</v>
      </c>
      <c r="R565" s="0" t="n">
        <f aca="false">(A565-C565)/A565</f>
        <v>0.75885269121813</v>
      </c>
      <c r="S565" s="0" t="n">
        <f aca="false">1+(1-R565)^2+2*0.938^2*D565^2*R565^2/E565</f>
        <v>1.06223838750219</v>
      </c>
      <c r="T565" s="0" t="n">
        <f aca="false">D565*E565*E565/2/PI()*137.036*137.036/0.38938/S565</f>
        <v>15.9388127410476</v>
      </c>
      <c r="U565" s="0" t="n">
        <f aca="false">PI()*R565/D565/C565</f>
        <v>53.9738372422998</v>
      </c>
      <c r="V565" s="10" t="n">
        <f aca="false">F565*T565*U565/1000</f>
        <v>0.387125498124359</v>
      </c>
    </row>
    <row r="566" customFormat="false" ht="15" hidden="false" customHeight="false" outlineLevel="0" collapsed="false">
      <c r="A566" s="0" t="n">
        <v>5.648</v>
      </c>
      <c r="B566" s="0" t="n">
        <v>10.566</v>
      </c>
      <c r="C566" s="0" t="n">
        <v>1.376</v>
      </c>
      <c r="D566" s="0" t="n">
        <v>0.03288</v>
      </c>
      <c r="E566" s="0" t="n">
        <v>0.2636</v>
      </c>
      <c r="F566" s="0" t="n">
        <v>0.454</v>
      </c>
      <c r="G566" s="0" t="n">
        <v>8.633</v>
      </c>
      <c r="H566" s="10" t="n">
        <v>0.002587</v>
      </c>
      <c r="I566" s="10" t="n">
        <v>0.1887</v>
      </c>
      <c r="J566" s="10" t="n">
        <v>0.0038</v>
      </c>
      <c r="K566" s="10" t="n">
        <f aca="false">J566/I566*100</f>
        <v>2.01377848436672</v>
      </c>
      <c r="L566" s="10" t="n">
        <v>0.00406</v>
      </c>
      <c r="M566" s="10" t="n">
        <f aca="false">L566/I566*100</f>
        <v>2.15156332803392</v>
      </c>
      <c r="N566" s="10" t="n">
        <v>0.00655</v>
      </c>
      <c r="O566" s="10" t="n">
        <f aca="false">N566*100/I566</f>
        <v>3.47111817700053</v>
      </c>
      <c r="P566" s="10" t="n">
        <v>0.00452</v>
      </c>
      <c r="Q566" s="10" t="n">
        <f aca="false">P566/I566*100</f>
        <v>2.39533651298357</v>
      </c>
      <c r="R566" s="0" t="n">
        <f aca="false">(A566-C566)/A566</f>
        <v>0.756373937677054</v>
      </c>
      <c r="S566" s="0" t="n">
        <f aca="false">1+(1-R566)^2+2*0.938^2*D566^2*R566^2/E566</f>
        <v>1.06348248819108</v>
      </c>
      <c r="T566" s="0" t="n">
        <f aca="false">D566*E566*E566/2/PI()*137.036*137.036/0.38938/S566</f>
        <v>16.4895238530898</v>
      </c>
      <c r="U566" s="0" t="n">
        <f aca="false">PI()*R566/D566/C566</f>
        <v>52.5213869226056</v>
      </c>
      <c r="V566" s="10" t="n">
        <f aca="false">F566*T566*U566/1000</f>
        <v>0.393187908755779</v>
      </c>
    </row>
    <row r="567" customFormat="false" ht="15" hidden="false" customHeight="false" outlineLevel="0" collapsed="false">
      <c r="A567" s="0" t="n">
        <v>5.648</v>
      </c>
      <c r="B567" s="0" t="n">
        <v>10.566</v>
      </c>
      <c r="C567" s="0" t="n">
        <v>1.39</v>
      </c>
      <c r="D567" s="0" t="n">
        <v>0.03333</v>
      </c>
      <c r="E567" s="0" t="n">
        <v>0.2663</v>
      </c>
      <c r="F567" s="0" t="n">
        <v>0.458</v>
      </c>
      <c r="G567" s="0" t="n">
        <v>8.604</v>
      </c>
      <c r="H567" s="10" t="n">
        <v>0.002597</v>
      </c>
      <c r="I567" s="10" t="n">
        <v>0.1904</v>
      </c>
      <c r="J567" s="10" t="n">
        <v>0.00379</v>
      </c>
      <c r="K567" s="10" t="n">
        <f aca="false">J567/I567*100</f>
        <v>1.99054621848739</v>
      </c>
      <c r="L567" s="10" t="n">
        <v>0.00406</v>
      </c>
      <c r="M567" s="10" t="n">
        <f aca="false">L567/I567*100</f>
        <v>2.13235294117647</v>
      </c>
      <c r="N567" s="10" t="n">
        <v>0.00656</v>
      </c>
      <c r="O567" s="10" t="n">
        <f aca="false">N567*100/I567</f>
        <v>3.4453781512605</v>
      </c>
      <c r="P567" s="10" t="n">
        <v>0.00441</v>
      </c>
      <c r="Q567" s="10" t="n">
        <f aca="false">P567/I567*100</f>
        <v>2.31617647058823</v>
      </c>
      <c r="R567" s="0" t="n">
        <f aca="false">(A567-C567)/A567</f>
        <v>0.753895184135977</v>
      </c>
      <c r="S567" s="0" t="n">
        <f aca="false">1+(1-R567)^2+2*0.938^2*D567^2*R567^2/E567</f>
        <v>1.06473970308282</v>
      </c>
      <c r="T567" s="0" t="n">
        <f aca="false">D567*E567*E567/2/PI()*137.036*137.036/0.38938/S567</f>
        <v>17.0392327513997</v>
      </c>
      <c r="U567" s="0" t="n">
        <f aca="false">PI()*R567/D567/C567</f>
        <v>51.1223404079612</v>
      </c>
      <c r="V567" s="10" t="n">
        <f aca="false">F567*T567*U567/1000</f>
        <v>0.398957139309452</v>
      </c>
    </row>
    <row r="568" customFormat="false" ht="15" hidden="false" customHeight="false" outlineLevel="0" collapsed="false">
      <c r="A568" s="0" t="n">
        <v>5.648</v>
      </c>
      <c r="B568" s="0" t="n">
        <v>10.566</v>
      </c>
      <c r="C568" s="0" t="n">
        <v>1.405</v>
      </c>
      <c r="D568" s="0" t="n">
        <v>0.03378</v>
      </c>
      <c r="E568" s="0" t="n">
        <v>0.269</v>
      </c>
      <c r="F568" s="0" t="n">
        <v>0.463</v>
      </c>
      <c r="G568" s="0" t="n">
        <v>8.576</v>
      </c>
      <c r="H568" s="10" t="n">
        <v>0.002607</v>
      </c>
      <c r="I568" s="10" t="n">
        <v>0.1842</v>
      </c>
      <c r="J568" s="10" t="n">
        <v>0.00373</v>
      </c>
      <c r="K568" s="10" t="n">
        <f aca="false">J568/I568*100</f>
        <v>2.02497285559175</v>
      </c>
      <c r="L568" s="10" t="n">
        <v>0.00396</v>
      </c>
      <c r="M568" s="10" t="n">
        <f aca="false">L568/I568*100</f>
        <v>2.14983713355049</v>
      </c>
      <c r="N568" s="10" t="n">
        <v>0.00637</v>
      </c>
      <c r="O568" s="10" t="n">
        <f aca="false">N568*100/I568</f>
        <v>3.45819761129207</v>
      </c>
      <c r="P568" s="10" t="n">
        <v>0.00428</v>
      </c>
      <c r="Q568" s="10" t="n">
        <f aca="false">P568/I568*100</f>
        <v>2.32356134636265</v>
      </c>
      <c r="R568" s="0" t="n">
        <f aca="false">(A568-C568)/A568</f>
        <v>0.751239376770538</v>
      </c>
      <c r="S568" s="0" t="n">
        <f aca="false">1+(1-R568)^2+2*0.938^2*D568^2*R568^2/E568</f>
        <v>1.06609453639435</v>
      </c>
      <c r="T568" s="0" t="n">
        <f aca="false">D568*E568*E568/2/PI()*137.036*137.036/0.38938/S568</f>
        <v>17.5988514363131</v>
      </c>
      <c r="U568" s="0" t="n">
        <f aca="false">PI()*R568/D568/C568</f>
        <v>49.7269985851448</v>
      </c>
      <c r="V568" s="10" t="n">
        <f aca="false">F568*T568*U568/1000</f>
        <v>0.405188921999329</v>
      </c>
    </row>
    <row r="569" customFormat="false" ht="15" hidden="false" customHeight="false" outlineLevel="0" collapsed="false">
      <c r="A569" s="0" t="n">
        <v>5.648</v>
      </c>
      <c r="B569" s="0" t="n">
        <v>10.566</v>
      </c>
      <c r="C569" s="0" t="n">
        <v>1.419</v>
      </c>
      <c r="D569" s="0" t="n">
        <v>0.03424</v>
      </c>
      <c r="E569" s="0" t="n">
        <v>0.2718</v>
      </c>
      <c r="F569" s="0" t="n">
        <v>0.467</v>
      </c>
      <c r="G569" s="0" t="n">
        <v>8.546</v>
      </c>
      <c r="H569" s="10" t="n">
        <v>0.002617</v>
      </c>
      <c r="I569" s="10" t="n">
        <v>0.183</v>
      </c>
      <c r="J569" s="10" t="n">
        <v>0.00372</v>
      </c>
      <c r="K569" s="10" t="n">
        <f aca="false">J569/I569*100</f>
        <v>2.0327868852459</v>
      </c>
      <c r="L569" s="10" t="n">
        <v>0.00392</v>
      </c>
      <c r="M569" s="10" t="n">
        <f aca="false">L569/I569*100</f>
        <v>2.14207650273224</v>
      </c>
      <c r="N569" s="10" t="n">
        <v>0.00602</v>
      </c>
      <c r="O569" s="10" t="n">
        <f aca="false">N569*100/I569</f>
        <v>3.2896174863388</v>
      </c>
      <c r="P569" s="10" t="n">
        <v>0.00416</v>
      </c>
      <c r="Q569" s="10" t="n">
        <f aca="false">P569/I569*100</f>
        <v>2.27322404371585</v>
      </c>
      <c r="R569" s="0" t="n">
        <f aca="false">(A569-C569)/A569</f>
        <v>0.748760623229462</v>
      </c>
      <c r="S569" s="0" t="n">
        <f aca="false">1+(1-R569)^2+2*0.938^2*D569^2*R569^2/E569</f>
        <v>1.06737661794367</v>
      </c>
      <c r="T569" s="0" t="n">
        <f aca="false">D569*E569*E569/2/PI()*137.036*137.036/0.38938/S569</f>
        <v>18.1899210238609</v>
      </c>
      <c r="U569" s="0" t="n">
        <f aca="false">PI()*R569/D569/C569</f>
        <v>48.4146412760029</v>
      </c>
      <c r="V569" s="10" t="n">
        <f aca="false">F569*T569*U569/1000</f>
        <v>0.411267520064625</v>
      </c>
    </row>
    <row r="570" customFormat="false" ht="15" hidden="false" customHeight="false" outlineLevel="0" collapsed="false">
      <c r="A570" s="0" t="n">
        <v>5.648</v>
      </c>
      <c r="B570" s="0" t="n">
        <v>10.566</v>
      </c>
      <c r="C570" s="0" t="n">
        <v>1.433</v>
      </c>
      <c r="D570" s="0" t="n">
        <v>0.0347</v>
      </c>
      <c r="E570" s="0" t="n">
        <v>0.2745</v>
      </c>
      <c r="F570" s="0" t="n">
        <v>0.471</v>
      </c>
      <c r="G570" s="0" t="n">
        <v>8.516</v>
      </c>
      <c r="H570" s="10" t="n">
        <v>0.002628</v>
      </c>
      <c r="I570" s="10" t="n">
        <v>0.1831</v>
      </c>
      <c r="J570" s="10" t="n">
        <v>0.00369</v>
      </c>
      <c r="K570" s="10" t="n">
        <f aca="false">J570/I570*100</f>
        <v>2.01529219006008</v>
      </c>
      <c r="L570" s="10" t="n">
        <v>0.0039</v>
      </c>
      <c r="M570" s="10" t="n">
        <f aca="false">L570/I570*100</f>
        <v>2.12998361551065</v>
      </c>
      <c r="N570" s="10" t="n">
        <v>0.00582</v>
      </c>
      <c r="O570" s="10" t="n">
        <f aca="false">N570*100/I570</f>
        <v>3.17859093391589</v>
      </c>
      <c r="P570" s="10" t="n">
        <v>0.00404</v>
      </c>
      <c r="Q570" s="10" t="n">
        <f aca="false">P570/I570*100</f>
        <v>2.20644456581103</v>
      </c>
      <c r="R570" s="0" t="n">
        <f aca="false">(A570-C570)/A570</f>
        <v>0.746281869688385</v>
      </c>
      <c r="S570" s="0" t="n">
        <f aca="false">1+(1-R570)^2+2*0.938^2*D570^2*R570^2/E570</f>
        <v>1.06867179669932</v>
      </c>
      <c r="T570" s="0" t="n">
        <f aca="false">D570*E570*E570/2/PI()*137.036*137.036/0.38938/S570</f>
        <v>18.7795707748304</v>
      </c>
      <c r="U570" s="0" t="n">
        <f aca="false">PI()*R570/D570/C570</f>
        <v>47.1495007414824</v>
      </c>
      <c r="V570" s="10" t="n">
        <f aca="false">F570*T570*U570/1000</f>
        <v>0.417045718887287</v>
      </c>
    </row>
    <row r="571" customFormat="false" ht="15" hidden="false" customHeight="false" outlineLevel="0" collapsed="false">
      <c r="A571" s="0" t="n">
        <v>5.648</v>
      </c>
      <c r="B571" s="0" t="n">
        <v>10.566</v>
      </c>
      <c r="C571" s="0" t="n">
        <v>1.447</v>
      </c>
      <c r="D571" s="0" t="n">
        <v>0.03517</v>
      </c>
      <c r="E571" s="0" t="n">
        <v>0.2772</v>
      </c>
      <c r="F571" s="0" t="n">
        <v>0.475</v>
      </c>
      <c r="G571" s="0" t="n">
        <v>8.485</v>
      </c>
      <c r="H571" s="10" t="n">
        <v>0.002638</v>
      </c>
      <c r="I571" s="10" t="n">
        <v>0.1877</v>
      </c>
      <c r="J571" s="10" t="n">
        <v>0.00371</v>
      </c>
      <c r="K571" s="10" t="n">
        <f aca="false">J571/I571*100</f>
        <v>1.97655833777304</v>
      </c>
      <c r="L571" s="10" t="n">
        <v>0.00394</v>
      </c>
      <c r="M571" s="10" t="n">
        <f aca="false">L571/I571*100</f>
        <v>2.09909429941396</v>
      </c>
      <c r="N571" s="10" t="n">
        <v>0.00564</v>
      </c>
      <c r="O571" s="10" t="n">
        <f aca="false">N571*100/I571</f>
        <v>3.00479488545551</v>
      </c>
      <c r="P571" s="10" t="n">
        <v>0.00393</v>
      </c>
      <c r="Q571" s="10" t="n">
        <f aca="false">P571/I571*100</f>
        <v>2.09376664890783</v>
      </c>
      <c r="R571" s="0" t="n">
        <f aca="false">(A571-C571)/A571</f>
        <v>0.743803116147309</v>
      </c>
      <c r="S571" s="0" t="n">
        <f aca="false">1+(1-R571)^2+2*0.938^2*D571^2*R571^2/E571</f>
        <v>1.06998097686557</v>
      </c>
      <c r="T571" s="0" t="n">
        <f aca="false">D571*E571*E571/2/PI()*137.036*137.036/0.38938/S571</f>
        <v>19.3864639222374</v>
      </c>
      <c r="U571" s="0" t="n">
        <f aca="false">PI()*R571/D571/C571</f>
        <v>45.9163086708587</v>
      </c>
      <c r="V571" s="10" t="n">
        <f aca="false">F571*T571*U571/1000</f>
        <v>0.422823559207711</v>
      </c>
    </row>
    <row r="572" customFormat="false" ht="15" hidden="false" customHeight="false" outlineLevel="0" collapsed="false">
      <c r="A572" s="0" t="n">
        <v>5.648</v>
      </c>
      <c r="B572" s="0" t="n">
        <v>10.566</v>
      </c>
      <c r="C572" s="0" t="n">
        <v>1.462</v>
      </c>
      <c r="D572" s="0" t="n">
        <v>0.03564</v>
      </c>
      <c r="E572" s="0" t="n">
        <v>0.2799</v>
      </c>
      <c r="F572" s="0" t="n">
        <v>0.479</v>
      </c>
      <c r="G572" s="0" t="n">
        <v>8.455</v>
      </c>
      <c r="H572" s="10" t="n">
        <v>0.002648</v>
      </c>
      <c r="I572" s="10" t="n">
        <v>0.1834</v>
      </c>
      <c r="J572" s="10" t="n">
        <v>0.00366</v>
      </c>
      <c r="K572" s="10" t="n">
        <f aca="false">J572/I572*100</f>
        <v>1.99563794983642</v>
      </c>
      <c r="L572" s="10" t="n">
        <v>0.00386</v>
      </c>
      <c r="M572" s="10" t="n">
        <f aca="false">L572/I572*100</f>
        <v>2.10468920392585</v>
      </c>
      <c r="N572" s="10" t="n">
        <v>0.00548</v>
      </c>
      <c r="O572" s="10" t="n">
        <f aca="false">N572*100/I572</f>
        <v>2.98800436205016</v>
      </c>
      <c r="P572" s="10" t="n">
        <v>0.00382</v>
      </c>
      <c r="Q572" s="10" t="n">
        <f aca="false">P572/I572*100</f>
        <v>2.08287895310796</v>
      </c>
      <c r="R572" s="0" t="n">
        <f aca="false">(A572-C572)/A572</f>
        <v>0.74114730878187</v>
      </c>
      <c r="S572" s="0" t="n">
        <f aca="false">1+(1-R572)^2+2*0.938^2*D572^2*R572^2/E572</f>
        <v>1.07139120669</v>
      </c>
      <c r="T572" s="0" t="n">
        <f aca="false">D572*E572*E572/2/PI()*137.036*137.036/0.38938/S572</f>
        <v>20.0037423522418</v>
      </c>
      <c r="U572" s="0" t="n">
        <f aca="false">PI()*R572/D572/C572</f>
        <v>44.685779755623</v>
      </c>
      <c r="V572" s="10" t="n">
        <f aca="false">F572*T572*U572/1000</f>
        <v>0.428169873194402</v>
      </c>
    </row>
    <row r="573" customFormat="false" ht="15" hidden="false" customHeight="false" outlineLevel="0" collapsed="false">
      <c r="A573" s="0" t="n">
        <v>5.648</v>
      </c>
      <c r="B573" s="0" t="n">
        <v>10.566</v>
      </c>
      <c r="C573" s="0" t="n">
        <v>1.476</v>
      </c>
      <c r="D573" s="0" t="n">
        <v>0.03611</v>
      </c>
      <c r="E573" s="0" t="n">
        <v>0.2827</v>
      </c>
      <c r="F573" s="0" t="n">
        <v>0.483</v>
      </c>
      <c r="G573" s="0" t="n">
        <v>8.426</v>
      </c>
      <c r="H573" s="10" t="n">
        <v>0.002659</v>
      </c>
      <c r="I573" s="10" t="n">
        <v>0.1994</v>
      </c>
      <c r="J573" s="10" t="n">
        <v>0.00373</v>
      </c>
      <c r="K573" s="10" t="n">
        <f aca="false">J573/I573*100</f>
        <v>1.87061183550652</v>
      </c>
      <c r="L573" s="10" t="n">
        <v>0.004</v>
      </c>
      <c r="M573" s="10" t="n">
        <f aca="false">L573/I573*100</f>
        <v>2.00601805416249</v>
      </c>
      <c r="N573" s="10" t="n">
        <v>0.00524</v>
      </c>
      <c r="O573" s="10" t="n">
        <f aca="false">N573*100/I573</f>
        <v>2.62788365095286</v>
      </c>
      <c r="P573" s="10" t="n">
        <v>0.00361</v>
      </c>
      <c r="Q573" s="10" t="n">
        <f aca="false">P573/I573*100</f>
        <v>1.81043129388164</v>
      </c>
      <c r="R573" s="0" t="n">
        <f aca="false">(A573-C573)/A573</f>
        <v>0.738668555240793</v>
      </c>
      <c r="S573" s="0" t="n">
        <f aca="false">1+(1-R573)^2+2*0.938^2*D573^2*R573^2/E573</f>
        <v>1.0727226996333</v>
      </c>
      <c r="T573" s="0" t="n">
        <f aca="false">D573*E573*E573/2/PI()*137.036*137.036/0.38938/S573</f>
        <v>20.6494016709979</v>
      </c>
      <c r="U573" s="0" t="n">
        <f aca="false">PI()*R573/D573/C573</f>
        <v>43.5397206702469</v>
      </c>
      <c r="V573" s="10" t="n">
        <f aca="false">F573*T573*U573/1000</f>
        <v>0.434250414308518</v>
      </c>
    </row>
    <row r="574" customFormat="false" ht="15" hidden="false" customHeight="false" outlineLevel="0" collapsed="false">
      <c r="A574" s="0" t="n">
        <v>5.648</v>
      </c>
      <c r="B574" s="0" t="n">
        <v>10.566</v>
      </c>
      <c r="C574" s="0" t="n">
        <v>1.49</v>
      </c>
      <c r="D574" s="0" t="n">
        <v>0.03658</v>
      </c>
      <c r="E574" s="0" t="n">
        <v>0.2854</v>
      </c>
      <c r="F574" s="0" t="n">
        <v>0.487</v>
      </c>
      <c r="G574" s="0" t="n">
        <v>8.397</v>
      </c>
      <c r="H574" s="10" t="n">
        <v>0.002669</v>
      </c>
      <c r="I574" s="10" t="n">
        <v>0.1832</v>
      </c>
      <c r="J574" s="10" t="n">
        <v>0.00365</v>
      </c>
      <c r="K574" s="10" t="n">
        <f aca="false">J574/I574*100</f>
        <v>1.99235807860262</v>
      </c>
      <c r="L574" s="10" t="n">
        <v>0.00383</v>
      </c>
      <c r="M574" s="10" t="n">
        <f aca="false">L574/I574*100</f>
        <v>2.09061135371179</v>
      </c>
      <c r="N574" s="10" t="n">
        <v>0.00505</v>
      </c>
      <c r="O574" s="10" t="n">
        <f aca="false">N574*100/I574</f>
        <v>2.75655021834061</v>
      </c>
      <c r="P574" s="10" t="n">
        <v>0.00362</v>
      </c>
      <c r="Q574" s="10" t="n">
        <f aca="false">P574/I574*100</f>
        <v>1.97598253275109</v>
      </c>
      <c r="R574" s="0" t="n">
        <f aca="false">(A574-C574)/A574</f>
        <v>0.736189801699717</v>
      </c>
      <c r="S574" s="0" t="n">
        <f aca="false">1+(1-R574)^2+2*0.938^2*D574^2*R574^2/E574</f>
        <v>1.07406727403239</v>
      </c>
      <c r="T574" s="0" t="n">
        <f aca="false">D574*E574*E574/2/PI()*137.036*137.036/0.38938/S574</f>
        <v>21.2929577354449</v>
      </c>
      <c r="U574" s="0" t="n">
        <f aca="false">PI()*R574/D574/C574</f>
        <v>42.4335825985439</v>
      </c>
      <c r="V574" s="10" t="n">
        <f aca="false">F574*T574*U574/1000</f>
        <v>0.440022266166307</v>
      </c>
    </row>
    <row r="575" customFormat="false" ht="15" hidden="false" customHeight="false" outlineLevel="0" collapsed="false">
      <c r="A575" s="0" t="n">
        <v>5.648</v>
      </c>
      <c r="B575" s="0" t="n">
        <v>10.566</v>
      </c>
      <c r="C575" s="0" t="n">
        <v>1.504</v>
      </c>
      <c r="D575" s="0" t="n">
        <v>0.03706</v>
      </c>
      <c r="E575" s="0" t="n">
        <v>0.2882</v>
      </c>
      <c r="F575" s="0" t="n">
        <v>0.491</v>
      </c>
      <c r="G575" s="0" t="n">
        <v>8.367</v>
      </c>
      <c r="H575" s="10" t="n">
        <v>0.00268</v>
      </c>
      <c r="I575" s="10" t="n">
        <v>0.1882</v>
      </c>
      <c r="J575" s="10" t="n">
        <v>0.00369</v>
      </c>
      <c r="K575" s="10" t="n">
        <f aca="false">J575/I575*100</f>
        <v>1.96068012752391</v>
      </c>
      <c r="L575" s="10" t="n">
        <v>0.00387</v>
      </c>
      <c r="M575" s="10" t="n">
        <f aca="false">L575/I575*100</f>
        <v>2.05632306057386</v>
      </c>
      <c r="N575" s="10" t="n">
        <v>0.00484</v>
      </c>
      <c r="O575" s="10" t="n">
        <f aca="false">N575*100/I575</f>
        <v>2.57173219978746</v>
      </c>
      <c r="P575" s="10" t="n">
        <v>0.00353</v>
      </c>
      <c r="Q575" s="10" t="n">
        <f aca="false">P575/I575*100</f>
        <v>1.87566418703507</v>
      </c>
      <c r="R575" s="0" t="n">
        <f aca="false">(A575-C575)/A575</f>
        <v>0.73371104815864</v>
      </c>
      <c r="S575" s="0" t="n">
        <f aca="false">1+(1-R575)^2+2*0.938^2*D575^2*R575^2/E575</f>
        <v>1.07542423296204</v>
      </c>
      <c r="T575" s="0" t="n">
        <f aca="false">D575*E575*E575/2/PI()*137.036*137.036/0.38938/S575</f>
        <v>21.969966115379</v>
      </c>
      <c r="U575" s="0" t="n">
        <f aca="false">PI()*R575/D575/C575</f>
        <v>41.354395810719</v>
      </c>
      <c r="V575" s="10" t="n">
        <f aca="false">F575*T575*U575/1000</f>
        <v>0.446100345269583</v>
      </c>
    </row>
    <row r="576" customFormat="false" ht="15" hidden="false" customHeight="false" outlineLevel="0" collapsed="false">
      <c r="A576" s="0" t="n">
        <v>5.648</v>
      </c>
      <c r="B576" s="0" t="n">
        <v>10.566</v>
      </c>
      <c r="C576" s="0" t="n">
        <v>1.519</v>
      </c>
      <c r="D576" s="0" t="n">
        <v>0.03754</v>
      </c>
      <c r="E576" s="0" t="n">
        <v>0.2909</v>
      </c>
      <c r="F576" s="0" t="n">
        <v>0.495</v>
      </c>
      <c r="G576" s="0" t="n">
        <v>8.338</v>
      </c>
      <c r="H576" s="10" t="n">
        <v>0.00269</v>
      </c>
      <c r="I576" s="10" t="n">
        <v>0.1845</v>
      </c>
      <c r="J576" s="10" t="n">
        <v>0.00366</v>
      </c>
      <c r="K576" s="10" t="n">
        <f aca="false">J576/I576*100</f>
        <v>1.98373983739837</v>
      </c>
      <c r="L576" s="10" t="n">
        <v>0.00381</v>
      </c>
      <c r="M576" s="10" t="n">
        <f aca="false">L576/I576*100</f>
        <v>2.0650406504065</v>
      </c>
      <c r="N576" s="10" t="n">
        <v>0.00457</v>
      </c>
      <c r="O576" s="10" t="n">
        <f aca="false">N576*100/I576</f>
        <v>2.4769647696477</v>
      </c>
      <c r="P576" s="10" t="n">
        <v>0.00344</v>
      </c>
      <c r="Q576" s="10" t="n">
        <f aca="false">P576/I576*100</f>
        <v>1.86449864498645</v>
      </c>
      <c r="R576" s="0" t="n">
        <f aca="false">(A576-C576)/A576</f>
        <v>0.731055240793201</v>
      </c>
      <c r="S576" s="0" t="n">
        <f aca="false">1+(1-R576)^2+2*0.938^2*D576^2*R576^2/E576</f>
        <v>1.07688725373265</v>
      </c>
      <c r="T576" s="0" t="n">
        <f aca="false">D576*E576*E576/2/PI()*137.036*137.036/0.38938/S576</f>
        <v>22.6426530371796</v>
      </c>
      <c r="U576" s="0" t="n">
        <f aca="false">PI()*R576/D576/C576</f>
        <v>40.2761570251199</v>
      </c>
      <c r="V576" s="10" t="n">
        <f aca="false">F576*T576*U576/1000</f>
        <v>0.451419729349423</v>
      </c>
    </row>
    <row r="577" customFormat="false" ht="15" hidden="false" customHeight="false" outlineLevel="0" collapsed="false">
      <c r="A577" s="0" t="n">
        <v>5.648</v>
      </c>
      <c r="B577" s="0" t="n">
        <v>10.566</v>
      </c>
      <c r="C577" s="0" t="n">
        <v>1.533</v>
      </c>
      <c r="D577" s="0" t="n">
        <v>0.03802</v>
      </c>
      <c r="E577" s="0" t="n">
        <v>0.2936</v>
      </c>
      <c r="F577" s="0" t="n">
        <v>0.499</v>
      </c>
      <c r="G577" s="0" t="n">
        <v>8.309</v>
      </c>
      <c r="H577" s="10" t="n">
        <v>0.002701</v>
      </c>
      <c r="I577" s="10" t="n">
        <v>0.1892</v>
      </c>
      <c r="J577" s="10" t="n">
        <v>0.00371</v>
      </c>
      <c r="K577" s="10" t="n">
        <f aca="false">J577/I577*100</f>
        <v>1.96088794926004</v>
      </c>
      <c r="L577" s="10" t="n">
        <v>0.00385</v>
      </c>
      <c r="M577" s="10" t="n">
        <f aca="false">L577/I577*100</f>
        <v>2.03488372093023</v>
      </c>
      <c r="N577" s="10" t="n">
        <v>0.00458</v>
      </c>
      <c r="O577" s="10" t="n">
        <f aca="false">N577*100/I577</f>
        <v>2.42071881606765</v>
      </c>
      <c r="P577" s="10" t="n">
        <v>0.00334</v>
      </c>
      <c r="Q577" s="10" t="n">
        <f aca="false">P577/I577*100</f>
        <v>1.76532769556025</v>
      </c>
      <c r="R577" s="0" t="n">
        <f aca="false">(A577-C577)/A577</f>
        <v>0.728576487252125</v>
      </c>
      <c r="S577" s="0" t="n">
        <f aca="false">1+(1-R577)^2+2*0.938^2*D577^2*R577^2/E577</f>
        <v>1.07826962521038</v>
      </c>
      <c r="T577" s="0" t="n">
        <f aca="false">D577*E577*E577/2/PI()*137.036*137.036/0.38938/S577</f>
        <v>23.3298894693301</v>
      </c>
      <c r="U577" s="0" t="n">
        <f aca="false">PI()*R577/D577/C577</f>
        <v>39.2708911732441</v>
      </c>
      <c r="V577" s="10" t="n">
        <f aca="false">F577*T577*U577/1000</f>
        <v>0.457176589666503</v>
      </c>
    </row>
    <row r="578" customFormat="false" ht="15" hidden="false" customHeight="false" outlineLevel="0" collapsed="false">
      <c r="A578" s="0" t="n">
        <v>5.648</v>
      </c>
      <c r="B578" s="0" t="n">
        <v>10.566</v>
      </c>
      <c r="C578" s="0" t="n">
        <v>1.704</v>
      </c>
      <c r="D578" s="0" t="n">
        <v>0.0441</v>
      </c>
      <c r="E578" s="0" t="n">
        <v>0.3264</v>
      </c>
      <c r="F578" s="0" t="n">
        <v>0.546</v>
      </c>
      <c r="G578" s="0" t="n">
        <v>7.954</v>
      </c>
      <c r="H578" s="10" t="n">
        <v>0.002837</v>
      </c>
      <c r="I578" s="10" t="n">
        <v>0.1883</v>
      </c>
      <c r="J578" s="10" t="n">
        <v>0.00296</v>
      </c>
      <c r="K578" s="10" t="n">
        <f aca="false">J578/I578*100</f>
        <v>1.57195963887414</v>
      </c>
      <c r="L578" s="10" t="n">
        <v>0.00368</v>
      </c>
      <c r="M578" s="10" t="n">
        <f aca="false">L578/I578*100</f>
        <v>1.95432819968136</v>
      </c>
      <c r="N578" s="10" t="n">
        <v>0.00389</v>
      </c>
      <c r="O578" s="10" t="n">
        <f aca="false">N578*100/I578</f>
        <v>2.06585236325013</v>
      </c>
      <c r="P578" s="10" t="n">
        <v>0.00244</v>
      </c>
      <c r="Q578" s="10" t="n">
        <f aca="false">P578/I578*100</f>
        <v>1.29580456718003</v>
      </c>
      <c r="R578" s="0" t="n">
        <f aca="false">(A578-C578)/A578</f>
        <v>0.698300283286119</v>
      </c>
      <c r="S578" s="0" t="n">
        <f aca="false">1+(1-R578)^2+2*0.938^2*D578^2*R578^2/E578</f>
        <v>1.09613538171768</v>
      </c>
      <c r="T578" s="0" t="n">
        <f aca="false">D578*E578*E578/2/PI()*137.036*137.036/0.38938/S578</f>
        <v>32.8995934124057</v>
      </c>
      <c r="U578" s="0" t="n">
        <f aca="false">PI()*R578/D578/C578</f>
        <v>29.19334845011</v>
      </c>
      <c r="V578" s="10" t="n">
        <f aca="false">F578*T578*U578/1000</f>
        <v>0.524405314717995</v>
      </c>
    </row>
    <row r="579" customFormat="false" ht="15" hidden="false" customHeight="false" outlineLevel="0" collapsed="false">
      <c r="A579" s="0" t="n">
        <v>5.648</v>
      </c>
      <c r="B579" s="0" t="n">
        <v>10.566</v>
      </c>
      <c r="C579" s="0" t="n">
        <v>1.722</v>
      </c>
      <c r="D579" s="0" t="n">
        <v>0.04478</v>
      </c>
      <c r="E579" s="0" t="n">
        <v>0.3299</v>
      </c>
      <c r="F579" s="0" t="n">
        <v>0.551</v>
      </c>
      <c r="G579" s="0" t="n">
        <v>7.917</v>
      </c>
      <c r="H579" s="10" t="n">
        <v>0.002852</v>
      </c>
      <c r="I579" s="10" t="n">
        <v>0.194</v>
      </c>
      <c r="J579" s="10" t="n">
        <v>0.00302</v>
      </c>
      <c r="K579" s="10" t="n">
        <f aca="false">J579/I579*100</f>
        <v>1.55670103092784</v>
      </c>
      <c r="L579" s="10" t="n">
        <v>0.00373</v>
      </c>
      <c r="M579" s="10" t="n">
        <f aca="false">L579/I579*100</f>
        <v>1.92268041237113</v>
      </c>
      <c r="N579" s="10" t="n">
        <v>0.00385</v>
      </c>
      <c r="O579" s="10" t="n">
        <f aca="false">N579*100/I579</f>
        <v>1.98453608247423</v>
      </c>
      <c r="P579" s="10" t="n">
        <v>0.00236</v>
      </c>
      <c r="Q579" s="10" t="n">
        <f aca="false">P579/I579*100</f>
        <v>1.21649484536083</v>
      </c>
      <c r="R579" s="0" t="n">
        <f aca="false">(A579-C579)/A579</f>
        <v>0.695113314447592</v>
      </c>
      <c r="S579" s="0" t="n">
        <f aca="false">1+(1-R579)^2+2*0.938^2*D579^2*R579^2/E579</f>
        <v>1.09812401293942</v>
      </c>
      <c r="T579" s="0" t="n">
        <f aca="false">D579*E579*E579/2/PI()*137.036*137.036/0.38938/S579</f>
        <v>34.0653746303428</v>
      </c>
      <c r="U579" s="0" t="n">
        <f aca="false">PI()*R579/D579/C579</f>
        <v>28.3196735995284</v>
      </c>
      <c r="V579" s="10" t="n">
        <f aca="false">F579*T579*U579/1000</f>
        <v>0.531560880107906</v>
      </c>
    </row>
    <row r="580" customFormat="false" ht="15" hidden="false" customHeight="false" outlineLevel="0" collapsed="false">
      <c r="A580" s="0" t="n">
        <v>5.648</v>
      </c>
      <c r="B580" s="0" t="n">
        <v>10.566</v>
      </c>
      <c r="C580" s="0" t="n">
        <v>1.741</v>
      </c>
      <c r="D580" s="0" t="n">
        <v>0.04547</v>
      </c>
      <c r="E580" s="0" t="n">
        <v>0.3334</v>
      </c>
      <c r="F580" s="0" t="n">
        <v>0.556</v>
      </c>
      <c r="G580" s="0" t="n">
        <v>7.879</v>
      </c>
      <c r="H580" s="10" t="n">
        <v>0.002868</v>
      </c>
      <c r="I580" s="10" t="n">
        <v>0.1875</v>
      </c>
      <c r="J580" s="10" t="n">
        <v>0.00296</v>
      </c>
      <c r="K580" s="10" t="n">
        <f aca="false">J580/I580*100</f>
        <v>1.57866666666667</v>
      </c>
      <c r="L580" s="10" t="n">
        <v>0.00362</v>
      </c>
      <c r="M580" s="10" t="n">
        <f aca="false">L580/I580*100</f>
        <v>1.93066666666667</v>
      </c>
      <c r="N580" s="10" t="n">
        <v>0.00391</v>
      </c>
      <c r="O580" s="10" t="n">
        <f aca="false">N580*100/I580</f>
        <v>2.08533333333333</v>
      </c>
      <c r="P580" s="10" t="n">
        <v>0.00225</v>
      </c>
      <c r="Q580" s="10" t="n">
        <f aca="false">P580/I580*100</f>
        <v>1.2</v>
      </c>
      <c r="R580" s="0" t="n">
        <f aca="false">(A580-C580)/A580</f>
        <v>0.691749291784703</v>
      </c>
      <c r="S580" s="0" t="n">
        <f aca="false">1+(1-R580)^2+2*0.938^2*D580^2*R580^2/E580</f>
        <v>1.10024026542266</v>
      </c>
      <c r="T580" s="0" t="n">
        <f aca="false">D580*E580*E580/2/PI()*137.036*137.036/0.38938/S580</f>
        <v>35.2601737467152</v>
      </c>
      <c r="U580" s="0" t="n">
        <f aca="false">PI()*R580/D580/C580</f>
        <v>27.452055646473</v>
      </c>
      <c r="V580" s="10" t="n">
        <f aca="false">F580*T580*U580/1000</f>
        <v>0.538188124000317</v>
      </c>
    </row>
    <row r="581" customFormat="false" ht="15" hidden="false" customHeight="false" outlineLevel="0" collapsed="false">
      <c r="A581" s="0" t="n">
        <v>5.648</v>
      </c>
      <c r="B581" s="0" t="n">
        <v>10.566</v>
      </c>
      <c r="C581" s="0" t="n">
        <v>1.759</v>
      </c>
      <c r="D581" s="0" t="n">
        <v>0.04617</v>
      </c>
      <c r="E581" s="0" t="n">
        <v>0.3369</v>
      </c>
      <c r="F581" s="0" t="n">
        <v>0.56</v>
      </c>
      <c r="G581" s="0" t="n">
        <v>7.841</v>
      </c>
      <c r="H581" s="10" t="n">
        <v>0.002883</v>
      </c>
      <c r="I581" s="10" t="n">
        <v>0.1918</v>
      </c>
      <c r="J581" s="10" t="n">
        <v>0.00298</v>
      </c>
      <c r="K581" s="10" t="n">
        <f aca="false">J581/I581*100</f>
        <v>1.55370177267987</v>
      </c>
      <c r="L581" s="10" t="n">
        <v>0.00367</v>
      </c>
      <c r="M581" s="10" t="n">
        <f aca="false">L581/I581*100</f>
        <v>1.91345151199166</v>
      </c>
      <c r="N581" s="10" t="n">
        <v>0.00388</v>
      </c>
      <c r="O581" s="10" t="n">
        <f aca="false">N581*100/I581</f>
        <v>2.02294056308655</v>
      </c>
      <c r="P581" s="10" t="n">
        <v>0.00219</v>
      </c>
      <c r="Q581" s="10" t="n">
        <f aca="false">P581/I581*100</f>
        <v>1.14181438998957</v>
      </c>
      <c r="R581" s="0" t="n">
        <f aca="false">(A581-C581)/A581</f>
        <v>0.688562322946176</v>
      </c>
      <c r="S581" s="0" t="n">
        <f aca="false">1+(1-R581)^2+2*0.938^2*D581^2*R581^2/E581</f>
        <v>1.10227229612668</v>
      </c>
      <c r="T581" s="0" t="n">
        <f aca="false">D581*E581*E581/2/PI()*137.036*137.036/0.38938/S581</f>
        <v>36.4912585308757</v>
      </c>
      <c r="U581" s="0" t="n">
        <f aca="false">PI()*R581/D581/C581</f>
        <v>26.6359023337318</v>
      </c>
      <c r="V581" s="10" t="n">
        <f aca="false">F581*T581*U581/1000</f>
        <v>0.544307455027482</v>
      </c>
    </row>
    <row r="582" customFormat="false" ht="15" hidden="false" customHeight="false" outlineLevel="0" collapsed="false">
      <c r="A582" s="0" t="n">
        <v>5.648</v>
      </c>
      <c r="B582" s="0" t="n">
        <v>10.566</v>
      </c>
      <c r="C582" s="0" t="n">
        <v>1.778</v>
      </c>
      <c r="D582" s="0" t="n">
        <v>0.04688</v>
      </c>
      <c r="E582" s="0" t="n">
        <v>0.3405</v>
      </c>
      <c r="F582" s="0" t="n">
        <v>0.565</v>
      </c>
      <c r="G582" s="0" t="n">
        <v>7.802</v>
      </c>
      <c r="H582" s="10" t="n">
        <v>0.002899</v>
      </c>
      <c r="I582" s="10" t="n">
        <v>0.1959</v>
      </c>
      <c r="J582" s="10" t="n">
        <v>0.00299</v>
      </c>
      <c r="K582" s="10" t="n">
        <f aca="false">J582/I582*100</f>
        <v>1.52628892291986</v>
      </c>
      <c r="L582" s="10" t="n">
        <v>0.00371</v>
      </c>
      <c r="M582" s="10" t="n">
        <f aca="false">L582/I582*100</f>
        <v>1.89382337927514</v>
      </c>
      <c r="N582" s="10" t="n">
        <v>0.00384</v>
      </c>
      <c r="O582" s="10" t="n">
        <f aca="false">N582*100/I582</f>
        <v>1.96018376722818</v>
      </c>
      <c r="P582" s="10" t="n">
        <v>0.00212</v>
      </c>
      <c r="Q582" s="10" t="n">
        <f aca="false">P582/I582*100</f>
        <v>1.08218478815722</v>
      </c>
      <c r="R582" s="0" t="n">
        <f aca="false">(A582-C582)/A582</f>
        <v>0.685198300283286</v>
      </c>
      <c r="S582" s="0" t="n">
        <f aca="false">1+(1-R582)^2+2*0.938^2*D582^2*R582^2/E582</f>
        <v>1.10443255430232</v>
      </c>
      <c r="T582" s="0" t="n">
        <f aca="false">D582*E582*E582/2/PI()*137.036*137.036/0.38938/S582</f>
        <v>37.774478175078</v>
      </c>
      <c r="U582" s="0" t="n">
        <f aca="false">PI()*R582/D582/C582</f>
        <v>25.8253841320705</v>
      </c>
      <c r="V582" s="10" t="n">
        <f aca="false">F582*T582*U582/1000</f>
        <v>0.551180331231845</v>
      </c>
    </row>
    <row r="583" customFormat="false" ht="15" hidden="false" customHeight="false" outlineLevel="0" collapsed="false">
      <c r="A583" s="0" t="n">
        <v>5.648</v>
      </c>
      <c r="B583" s="0" t="n">
        <v>10.566</v>
      </c>
      <c r="C583" s="0" t="n">
        <v>1.796</v>
      </c>
      <c r="D583" s="0" t="n">
        <v>0.04759</v>
      </c>
      <c r="E583" s="0" t="n">
        <v>0.344</v>
      </c>
      <c r="F583" s="0" t="n">
        <v>0.57</v>
      </c>
      <c r="G583" s="0" t="n">
        <v>7.765</v>
      </c>
      <c r="H583" s="10" t="n">
        <v>0.002915</v>
      </c>
      <c r="I583" s="10" t="n">
        <v>0.1903</v>
      </c>
      <c r="J583" s="10" t="n">
        <v>0.00295</v>
      </c>
      <c r="K583" s="10" t="n">
        <f aca="false">J583/I583*100</f>
        <v>1.55018392012612</v>
      </c>
      <c r="L583" s="10" t="n">
        <v>0.00362</v>
      </c>
      <c r="M583" s="10" t="n">
        <f aca="false">L583/I583*100</f>
        <v>1.90225959012086</v>
      </c>
      <c r="N583" s="10" t="n">
        <v>0.00367</v>
      </c>
      <c r="O583" s="10" t="n">
        <f aca="false">N583*100/I583</f>
        <v>1.92853389385181</v>
      </c>
      <c r="P583" s="10" t="n">
        <v>0.00204</v>
      </c>
      <c r="Q583" s="10" t="n">
        <f aca="false">P583/I583*100</f>
        <v>1.07199159222281</v>
      </c>
      <c r="R583" s="0" t="n">
        <f aca="false">(A583-C583)/A583</f>
        <v>0.682011331444759</v>
      </c>
      <c r="S583" s="0" t="n">
        <f aca="false">1+(1-R583)^2+2*0.938^2*D583^2*R583^2/E583</f>
        <v>1.10650559028683</v>
      </c>
      <c r="T583" s="0" t="n">
        <f aca="false">D583*E583*E583/2/PI()*137.036*137.036/0.38938/S583</f>
        <v>39.0656284378192</v>
      </c>
      <c r="U583" s="0" t="n">
        <f aca="false">PI()*R583/D583/C583</f>
        <v>25.0679849893116</v>
      </c>
      <c r="V583" s="10" t="n">
        <f aca="false">F583*T583*U583/1000</f>
        <v>0.558199054748048</v>
      </c>
    </row>
    <row r="584" customFormat="false" ht="15" hidden="false" customHeight="false" outlineLevel="0" collapsed="false">
      <c r="A584" s="0" t="n">
        <v>5.648</v>
      </c>
      <c r="B584" s="0" t="n">
        <v>10.566</v>
      </c>
      <c r="C584" s="0" t="n">
        <v>1.814</v>
      </c>
      <c r="D584" s="0" t="n">
        <v>0.04831</v>
      </c>
      <c r="E584" s="0" t="n">
        <v>0.3475</v>
      </c>
      <c r="F584" s="0" t="n">
        <v>0.575</v>
      </c>
      <c r="G584" s="0" t="n">
        <v>7.727</v>
      </c>
      <c r="H584" s="10" t="n">
        <v>0.002931</v>
      </c>
      <c r="I584" s="10" t="n">
        <v>0.196</v>
      </c>
      <c r="J584" s="10" t="n">
        <v>0.00296</v>
      </c>
      <c r="K584" s="10" t="n">
        <f aca="false">J584/I584*100</f>
        <v>1.51020408163265</v>
      </c>
      <c r="L584" s="10" t="n">
        <v>0.00367</v>
      </c>
      <c r="M584" s="10" t="n">
        <f aca="false">L584/I584*100</f>
        <v>1.87244897959184</v>
      </c>
      <c r="N584" s="10" t="n">
        <v>0.0036</v>
      </c>
      <c r="O584" s="10" t="n">
        <f aca="false">N584*100/I584</f>
        <v>1.83673469387755</v>
      </c>
      <c r="P584" s="10" t="n">
        <v>0.00197</v>
      </c>
      <c r="Q584" s="10" t="n">
        <f aca="false">P584/I584*100</f>
        <v>1.00510204081633</v>
      </c>
      <c r="R584" s="0" t="n">
        <f aca="false">(A584-C584)/A584</f>
        <v>0.678824362606232</v>
      </c>
      <c r="S584" s="0" t="n">
        <f aca="false">1+(1-R584)^2+2*0.938^2*D584^2*R584^2/E584</f>
        <v>1.10859969152361</v>
      </c>
      <c r="T584" s="0" t="n">
        <f aca="false">D584*E584*E584/2/PI()*137.036*137.036/0.38938/S584</f>
        <v>40.3912914664188</v>
      </c>
      <c r="U584" s="0" t="n">
        <f aca="false">PI()*R584/D584/C584</f>
        <v>24.3350909089007</v>
      </c>
      <c r="V584" s="10" t="n">
        <f aca="false">F584*T584*U584/1000</f>
        <v>0.565182306113844</v>
      </c>
    </row>
    <row r="585" customFormat="false" ht="15" hidden="false" customHeight="false" outlineLevel="0" collapsed="false">
      <c r="A585" s="0" t="n">
        <v>5.648</v>
      </c>
      <c r="B585" s="0" t="n">
        <v>10.566</v>
      </c>
      <c r="C585" s="0" t="n">
        <v>1.833</v>
      </c>
      <c r="D585" s="0" t="n">
        <v>0.04904</v>
      </c>
      <c r="E585" s="0" t="n">
        <v>0.3511</v>
      </c>
      <c r="F585" s="0" t="n">
        <v>0.579</v>
      </c>
      <c r="G585" s="0" t="n">
        <v>7.688</v>
      </c>
      <c r="H585" s="10" t="n">
        <v>0.002947</v>
      </c>
      <c r="I585" s="10" t="n">
        <v>0.1987</v>
      </c>
      <c r="J585" s="10" t="n">
        <v>0.00295</v>
      </c>
      <c r="K585" s="10" t="n">
        <f aca="false">J585/I585*100</f>
        <v>1.48465022647207</v>
      </c>
      <c r="L585" s="10" t="n">
        <v>0.0037</v>
      </c>
      <c r="M585" s="10" t="n">
        <f aca="false">L585/I585*100</f>
        <v>1.86210367388022</v>
      </c>
      <c r="N585" s="10" t="n">
        <v>0.00376</v>
      </c>
      <c r="O585" s="10" t="n">
        <f aca="false">N585*100/I585</f>
        <v>1.89229994967287</v>
      </c>
      <c r="P585" s="10" t="n">
        <v>0.00191</v>
      </c>
      <c r="Q585" s="10" t="n">
        <f aca="false">P585/I585*100</f>
        <v>0.961248112732763</v>
      </c>
      <c r="R585" s="0" t="n">
        <f aca="false">(A585-C585)/A585</f>
        <v>0.675460339943343</v>
      </c>
      <c r="S585" s="0" t="n">
        <f aca="false">1+(1-R585)^2+2*0.938^2*D585^2*R585^2/E585</f>
        <v>1.1108252664139</v>
      </c>
      <c r="T585" s="0" t="n">
        <f aca="false">D585*E585*E585/2/PI()*137.036*137.036/0.38938/S585</f>
        <v>41.7717055988891</v>
      </c>
      <c r="U585" s="0" t="n">
        <f aca="false">PI()*R585/D585/C585</f>
        <v>23.6067825963604</v>
      </c>
      <c r="V585" s="10" t="n">
        <f aca="false">F585*T585*U585/1000</f>
        <v>0.570949336623493</v>
      </c>
    </row>
    <row r="586" customFormat="false" ht="15" hidden="false" customHeight="false" outlineLevel="0" collapsed="false">
      <c r="A586" s="0" t="n">
        <v>5.648</v>
      </c>
      <c r="B586" s="0" t="n">
        <v>10.566</v>
      </c>
      <c r="C586" s="0" t="n">
        <v>1.851</v>
      </c>
      <c r="D586" s="0" t="n">
        <v>0.04977</v>
      </c>
      <c r="E586" s="0" t="n">
        <v>0.3546</v>
      </c>
      <c r="F586" s="0" t="n">
        <v>0.584</v>
      </c>
      <c r="G586" s="0" t="n">
        <v>7.65</v>
      </c>
      <c r="H586" s="10" t="n">
        <v>0.002964</v>
      </c>
      <c r="I586" s="10" t="n">
        <v>0.1897</v>
      </c>
      <c r="J586" s="10" t="n">
        <v>0.00289</v>
      </c>
      <c r="K586" s="10" t="n">
        <f aca="false">J586/I586*100</f>
        <v>1.52345809172377</v>
      </c>
      <c r="L586" s="10" t="n">
        <v>0.00358</v>
      </c>
      <c r="M586" s="10" t="n">
        <f aca="false">L586/I586*100</f>
        <v>1.88719030047443</v>
      </c>
      <c r="N586" s="10" t="n">
        <v>0.00344</v>
      </c>
      <c r="O586" s="10" t="n">
        <f aca="false">N586*100/I586</f>
        <v>1.81338956246705</v>
      </c>
      <c r="P586" s="10" t="n">
        <v>0.00184</v>
      </c>
      <c r="Q586" s="10" t="n">
        <f aca="false">P586/I586*100</f>
        <v>0.969952556668424</v>
      </c>
      <c r="R586" s="0" t="n">
        <f aca="false">(A586-C586)/A586</f>
        <v>0.672273371104816</v>
      </c>
      <c r="S586" s="0" t="n">
        <f aca="false">1+(1-R586)^2+2*0.938^2*D586^2*R586^2/E586</f>
        <v>1.11296025465792</v>
      </c>
      <c r="T586" s="0" t="n">
        <f aca="false">D586*E586*E586/2/PI()*137.036*137.036/0.38938/S586</f>
        <v>43.1599850383659</v>
      </c>
      <c r="U586" s="0" t="n">
        <f aca="false">PI()*R586/D586/C586</f>
        <v>22.9256534012908</v>
      </c>
      <c r="V586" s="10" t="n">
        <f aca="false">F586*T586*U586/1000</f>
        <v>0.577850980951973</v>
      </c>
    </row>
    <row r="587" customFormat="false" ht="15" hidden="false" customHeight="false" outlineLevel="0" collapsed="false">
      <c r="A587" s="0" t="n">
        <v>5.648</v>
      </c>
      <c r="B587" s="0" t="n">
        <v>10.566</v>
      </c>
      <c r="C587" s="0" t="n">
        <v>1.87</v>
      </c>
      <c r="D587" s="0" t="n">
        <v>0.05051</v>
      </c>
      <c r="E587" s="0" t="n">
        <v>0.3581</v>
      </c>
      <c r="F587" s="0" t="n">
        <v>0.589</v>
      </c>
      <c r="G587" s="0" t="n">
        <v>7.612</v>
      </c>
      <c r="H587" s="10" t="n">
        <v>0.00298</v>
      </c>
      <c r="I587" s="10" t="n">
        <v>0.2015</v>
      </c>
      <c r="J587" s="10" t="n">
        <v>0.00294</v>
      </c>
      <c r="K587" s="10" t="n">
        <f aca="false">J587/I587*100</f>
        <v>1.4590570719603</v>
      </c>
      <c r="L587" s="10" t="n">
        <v>0.00371</v>
      </c>
      <c r="M587" s="10" t="n">
        <f aca="false">L587/I587*100</f>
        <v>1.84119106699752</v>
      </c>
      <c r="N587" s="10" t="n">
        <v>0.0036</v>
      </c>
      <c r="O587" s="10" t="n">
        <f aca="false">N587*100/I587</f>
        <v>1.78660049627792</v>
      </c>
      <c r="P587" s="10" t="n">
        <v>0.00177</v>
      </c>
      <c r="Q587" s="10" t="n">
        <f aca="false">P587/I587*100</f>
        <v>0.878411910669975</v>
      </c>
      <c r="R587" s="0" t="n">
        <f aca="false">(A587-C587)/A587</f>
        <v>0.668909348441926</v>
      </c>
      <c r="S587" s="0" t="n">
        <f aca="false">1+(1-R587)^2+2*0.938^2*D587^2*R587^2/E587</f>
        <v>1.11523047391795</v>
      </c>
      <c r="T587" s="0" t="n">
        <f aca="false">D587*E587*E587/2/PI()*137.036*137.036/0.38938/S587</f>
        <v>44.5797080488911</v>
      </c>
      <c r="U587" s="0" t="n">
        <f aca="false">PI()*R587/D587/C587</f>
        <v>22.2483681950277</v>
      </c>
      <c r="V587" s="10" t="n">
        <f aca="false">F587*T587*U587/1000</f>
        <v>0.584185371873458</v>
      </c>
    </row>
    <row r="588" customFormat="false" ht="15" hidden="false" customHeight="false" outlineLevel="0" collapsed="false">
      <c r="A588" s="0" t="n">
        <v>5.648</v>
      </c>
      <c r="B588" s="0" t="n">
        <v>10.566</v>
      </c>
      <c r="C588" s="0" t="n">
        <v>1.888</v>
      </c>
      <c r="D588" s="0" t="n">
        <v>0.05126</v>
      </c>
      <c r="E588" s="0" t="n">
        <v>0.3616</v>
      </c>
      <c r="F588" s="0" t="n">
        <v>0.593</v>
      </c>
      <c r="G588" s="0" t="n">
        <v>7.574</v>
      </c>
      <c r="H588" s="10" t="n">
        <v>0.002997</v>
      </c>
      <c r="I588" s="10" t="n">
        <v>0.198</v>
      </c>
      <c r="J588" s="10" t="n">
        <v>0.00292</v>
      </c>
      <c r="K588" s="10" t="n">
        <f aca="false">J588/I588*100</f>
        <v>1.47474747474747</v>
      </c>
      <c r="L588" s="10" t="n">
        <v>0.00365</v>
      </c>
      <c r="M588" s="10" t="n">
        <f aca="false">L588/I588*100</f>
        <v>1.84343434343434</v>
      </c>
      <c r="N588" s="10" t="n">
        <v>0.00335</v>
      </c>
      <c r="O588" s="10" t="n">
        <f aca="false">N588*100/I588</f>
        <v>1.69191919191919</v>
      </c>
      <c r="P588" s="10" t="n">
        <v>0.00171</v>
      </c>
      <c r="Q588" s="10" t="n">
        <f aca="false">P588/I588*100</f>
        <v>0.863636363636364</v>
      </c>
      <c r="R588" s="0" t="n">
        <f aca="false">(A588-C588)/A588</f>
        <v>0.665722379603399</v>
      </c>
      <c r="S588" s="0" t="n">
        <f aca="false">1+(1-R588)^2+2*0.938^2*D588^2*R588^2/E588</f>
        <v>1.11740849559967</v>
      </c>
      <c r="T588" s="0" t="n">
        <f aca="false">D588*E588*E588/2/PI()*137.036*137.036/0.38938/S588</f>
        <v>46.0404239491731</v>
      </c>
      <c r="U588" s="0" t="n">
        <f aca="false">PI()*R588/D588/C588</f>
        <v>21.61038169787</v>
      </c>
      <c r="V588" s="10" t="n">
        <f aca="false">F588*T588*U588/1000</f>
        <v>0.590006023098517</v>
      </c>
    </row>
    <row r="589" customFormat="false" ht="15" hidden="false" customHeight="false" outlineLevel="0" collapsed="false">
      <c r="A589" s="0" t="n">
        <v>5.648</v>
      </c>
      <c r="B589" s="0" t="n">
        <v>10.566</v>
      </c>
      <c r="C589" s="0" t="n">
        <v>1.907</v>
      </c>
      <c r="D589" s="0" t="n">
        <v>0.05201</v>
      </c>
      <c r="E589" s="0" t="n">
        <v>0.3652</v>
      </c>
      <c r="F589" s="0" t="n">
        <v>0.598</v>
      </c>
      <c r="G589" s="0" t="n">
        <v>7.536</v>
      </c>
      <c r="H589" s="10" t="n">
        <v>0.003014</v>
      </c>
      <c r="I589" s="10" t="n">
        <v>0.1961</v>
      </c>
      <c r="J589" s="10" t="n">
        <v>0.00291</v>
      </c>
      <c r="K589" s="10" t="n">
        <f aca="false">J589/I589*100</f>
        <v>1.48393676695564</v>
      </c>
      <c r="L589" s="10" t="n">
        <v>0.00361</v>
      </c>
      <c r="M589" s="10" t="n">
        <f aca="false">L589/I589*100</f>
        <v>1.84089750127486</v>
      </c>
      <c r="N589" s="10" t="n">
        <v>0.0033</v>
      </c>
      <c r="O589" s="10" t="n">
        <f aca="false">N589*100/I589</f>
        <v>1.68281489036206</v>
      </c>
      <c r="P589" s="10" t="n">
        <v>0.00165</v>
      </c>
      <c r="Q589" s="10" t="n">
        <f aca="false">P589/I589*100</f>
        <v>0.84140744518103</v>
      </c>
      <c r="R589" s="0" t="n">
        <f aca="false">(A589-C589)/A589</f>
        <v>0.66235835694051</v>
      </c>
      <c r="S589" s="0" t="n">
        <f aca="false">1+(1-R589)^2+2*0.938^2*D589^2*R589^2/E589</f>
        <v>1.11972014904622</v>
      </c>
      <c r="T589" s="0" t="n">
        <f aca="false">D589*E589*E589/2/PI()*137.036*137.036/0.38938/S589</f>
        <v>47.550461437536</v>
      </c>
      <c r="U589" s="0" t="n">
        <f aca="false">PI()*R589/D589/C589</f>
        <v>20.9799933416874</v>
      </c>
      <c r="V589" s="10" t="n">
        <f aca="false">F589*T589*U589/1000</f>
        <v>0.596569801883493</v>
      </c>
    </row>
    <row r="590" customFormat="false" ht="15" hidden="false" customHeight="false" outlineLevel="0" collapsed="false">
      <c r="A590" s="0" t="n">
        <v>5.648</v>
      </c>
      <c r="B590" s="0" t="n">
        <v>10.566</v>
      </c>
      <c r="C590" s="0" t="n">
        <v>1.925</v>
      </c>
      <c r="D590" s="0" t="n">
        <v>0.05277</v>
      </c>
      <c r="E590" s="0" t="n">
        <v>0.3687</v>
      </c>
      <c r="F590" s="0" t="n">
        <v>0.602</v>
      </c>
      <c r="G590" s="0" t="n">
        <v>7.499</v>
      </c>
      <c r="H590" s="10" t="n">
        <v>0.003031</v>
      </c>
      <c r="I590" s="10" t="n">
        <v>0.2012</v>
      </c>
      <c r="J590" s="10" t="n">
        <v>0.00293</v>
      </c>
      <c r="K590" s="10" t="n">
        <f aca="false">J590/I590*100</f>
        <v>1.45626242544732</v>
      </c>
      <c r="L590" s="10" t="n">
        <v>0.00367</v>
      </c>
      <c r="M590" s="10" t="n">
        <f aca="false">L590/I590*100</f>
        <v>1.82405566600398</v>
      </c>
      <c r="N590" s="10" t="n">
        <v>0.00349</v>
      </c>
      <c r="O590" s="10" t="n">
        <f aca="false">N590*100/I590</f>
        <v>1.73459244532803</v>
      </c>
      <c r="P590" s="10" t="n">
        <v>0.0016</v>
      </c>
      <c r="Q590" s="10" t="n">
        <f aca="false">P590/I590*100</f>
        <v>0.795228628230616</v>
      </c>
      <c r="R590" s="0" t="n">
        <f aca="false">(A590-C590)/A590</f>
        <v>0.659171388101983</v>
      </c>
      <c r="S590" s="0" t="n">
        <f aca="false">1+(1-R590)^2+2*0.938^2*D590^2*R590^2/E590</f>
        <v>1.12193889577306</v>
      </c>
      <c r="T590" s="0" t="n">
        <f aca="false">D590*E590*E590/2/PI()*137.036*137.036/0.38938/S590</f>
        <v>49.077225471771</v>
      </c>
      <c r="U590" s="0" t="n">
        <f aca="false">PI()*R590/D590/C590</f>
        <v>20.385923626596</v>
      </c>
      <c r="V590" s="10" t="n">
        <f aca="false">F590*T590*U590/1000</f>
        <v>0.602291711304197</v>
      </c>
    </row>
    <row r="591" customFormat="false" ht="15" hidden="false" customHeight="false" outlineLevel="0" collapsed="false">
      <c r="A591" s="0" t="n">
        <v>5.648</v>
      </c>
      <c r="B591" s="0" t="n">
        <v>10.566</v>
      </c>
      <c r="C591" s="0" t="n">
        <v>1.943</v>
      </c>
      <c r="D591" s="0" t="n">
        <v>0.05354</v>
      </c>
      <c r="E591" s="0" t="n">
        <v>0.3722</v>
      </c>
      <c r="F591" s="0" t="n">
        <v>0.607</v>
      </c>
      <c r="G591" s="0" t="n">
        <v>7.46</v>
      </c>
      <c r="H591" s="10" t="n">
        <v>0.003049</v>
      </c>
      <c r="I591" s="10" t="n">
        <v>0.2031</v>
      </c>
      <c r="J591" s="10" t="n">
        <v>0.00296</v>
      </c>
      <c r="K591" s="10" t="n">
        <f aca="false">J591/I591*100</f>
        <v>1.4574101427868</v>
      </c>
      <c r="L591" s="10" t="n">
        <v>0.00368</v>
      </c>
      <c r="M591" s="10" t="n">
        <f aca="false">L591/I591*100</f>
        <v>1.81191531265387</v>
      </c>
      <c r="N591" s="10" t="n">
        <v>0.00358</v>
      </c>
      <c r="O591" s="10" t="n">
        <f aca="false">N591*100/I591</f>
        <v>1.76267848350566</v>
      </c>
      <c r="P591" s="10" t="n">
        <v>0.00154</v>
      </c>
      <c r="Q591" s="10" t="n">
        <f aca="false">P591/I591*100</f>
        <v>0.758247168882324</v>
      </c>
      <c r="R591" s="0" t="n">
        <f aca="false">(A591-C591)/A591</f>
        <v>0.655984419263456</v>
      </c>
      <c r="S591" s="0" t="n">
        <f aca="false">1+(1-R591)^2+2*0.938^2*D591^2*R591^2/E591</f>
        <v>1.12417852602448</v>
      </c>
      <c r="T591" s="0" t="n">
        <f aca="false">D591*E591*E591/2/PI()*137.036*137.036/0.38938/S591</f>
        <v>50.6420942083398</v>
      </c>
      <c r="U591" s="0" t="n">
        <f aca="false">PI()*R591/D591/C591</f>
        <v>19.8103536946748</v>
      </c>
      <c r="V591" s="10" t="n">
        <f aca="false">F591*T591*U591/1000</f>
        <v>0.608965343450496</v>
      </c>
    </row>
    <row r="592" customFormat="false" ht="15" hidden="false" customHeight="false" outlineLevel="0" collapsed="false">
      <c r="A592" s="0" t="n">
        <v>5.648</v>
      </c>
      <c r="B592" s="0" t="n">
        <v>10.566</v>
      </c>
      <c r="C592" s="0" t="n">
        <v>1.962</v>
      </c>
      <c r="D592" s="0" t="n">
        <v>0.05432</v>
      </c>
      <c r="E592" s="0" t="n">
        <v>0.3758</v>
      </c>
      <c r="F592" s="0" t="n">
        <v>0.611</v>
      </c>
      <c r="G592" s="0" t="n">
        <v>7.422</v>
      </c>
      <c r="H592" s="10" t="n">
        <v>0.003066</v>
      </c>
      <c r="I592" s="10" t="n">
        <v>0.2002</v>
      </c>
      <c r="J592" s="10" t="n">
        <v>0.00295</v>
      </c>
      <c r="K592" s="10" t="n">
        <f aca="false">J592/I592*100</f>
        <v>1.47352647352647</v>
      </c>
      <c r="L592" s="10" t="n">
        <v>0.00363</v>
      </c>
      <c r="M592" s="10" t="n">
        <f aca="false">L592/I592*100</f>
        <v>1.81318681318681</v>
      </c>
      <c r="N592" s="10" t="n">
        <v>0.00344</v>
      </c>
      <c r="O592" s="10" t="n">
        <f aca="false">N592*100/I592</f>
        <v>1.71828171828172</v>
      </c>
      <c r="P592" s="10" t="n">
        <v>0.00148</v>
      </c>
      <c r="Q592" s="10" t="n">
        <f aca="false">P592/I592*100</f>
        <v>0.739260739260739</v>
      </c>
      <c r="R592" s="0" t="n">
        <f aca="false">(A592-C592)/A592</f>
        <v>0.652620396600567</v>
      </c>
      <c r="S592" s="0" t="n">
        <f aca="false">1+(1-R592)^2+2*0.938^2*D592^2*R592^2/E592</f>
        <v>1.12655722622089</v>
      </c>
      <c r="T592" s="0" t="n">
        <f aca="false">D592*E592*E592/2/PI()*137.036*137.036/0.38938/S592</f>
        <v>52.2680012336831</v>
      </c>
      <c r="U592" s="0" t="n">
        <f aca="false">PI()*R592/D592/C592</f>
        <v>19.2376381320869</v>
      </c>
      <c r="V592" s="10" t="n">
        <f aca="false">F592*T592*U592/1000</f>
        <v>0.614368378002473</v>
      </c>
    </row>
    <row r="593" customFormat="false" ht="15" hidden="false" customHeight="false" outlineLevel="0" collapsed="false">
      <c r="A593" s="0" t="n">
        <v>5.648</v>
      </c>
      <c r="B593" s="0" t="n">
        <v>10.566</v>
      </c>
      <c r="C593" s="0" t="n">
        <v>1.98</v>
      </c>
      <c r="D593" s="0" t="n">
        <v>0.05511</v>
      </c>
      <c r="E593" s="0" t="n">
        <v>0.3793</v>
      </c>
      <c r="F593" s="0" t="n">
        <v>0.616</v>
      </c>
      <c r="G593" s="0" t="n">
        <v>7.383</v>
      </c>
      <c r="H593" s="10" t="n">
        <v>0.003084</v>
      </c>
      <c r="I593" s="10" t="n">
        <v>0.201</v>
      </c>
      <c r="J593" s="10" t="n">
        <v>0.00297</v>
      </c>
      <c r="K593" s="10" t="n">
        <f aca="false">J593/I593*100</f>
        <v>1.47761194029851</v>
      </c>
      <c r="L593" s="10" t="n">
        <v>0.00363</v>
      </c>
      <c r="M593" s="10" t="n">
        <f aca="false">L593/I593*100</f>
        <v>1.80597014925373</v>
      </c>
      <c r="N593" s="10" t="n">
        <v>0.00326</v>
      </c>
      <c r="O593" s="10" t="n">
        <f aca="false">N593*100/I593</f>
        <v>1.62189054726368</v>
      </c>
      <c r="P593" s="10" t="n">
        <v>0.00143</v>
      </c>
      <c r="Q593" s="10" t="n">
        <f aca="false">P593/I593*100</f>
        <v>0.711442786069652</v>
      </c>
      <c r="R593" s="0" t="n">
        <f aca="false">(A593-C593)/A593</f>
        <v>0.64943342776204</v>
      </c>
      <c r="S593" s="0" t="n">
        <f aca="false">1+(1-R593)^2+2*0.938^2*D593^2*R593^2/E593</f>
        <v>1.12883960956973</v>
      </c>
      <c r="T593" s="0" t="n">
        <f aca="false">D593*E593*E593/2/PI()*137.036*137.036/0.38938/S593</f>
        <v>53.9112863100674</v>
      </c>
      <c r="U593" s="0" t="n">
        <f aca="false">PI()*R593/D593/C593</f>
        <v>18.6977311277616</v>
      </c>
      <c r="V593" s="10" t="n">
        <f aca="false">F593*T593*U593/1000</f>
        <v>0.620939541485287</v>
      </c>
    </row>
    <row r="594" customFormat="false" ht="15" hidden="false" customHeight="false" outlineLevel="0" collapsed="false">
      <c r="A594" s="0" t="n">
        <v>5.648</v>
      </c>
      <c r="B594" s="0" t="n">
        <v>10.566</v>
      </c>
      <c r="C594" s="0" t="n">
        <v>2.2</v>
      </c>
      <c r="D594" s="0" t="n">
        <v>0.06511</v>
      </c>
      <c r="E594" s="0" t="n">
        <v>0.4213</v>
      </c>
      <c r="F594" s="0" t="n">
        <v>0.667</v>
      </c>
      <c r="G594" s="0" t="n">
        <v>6.93</v>
      </c>
      <c r="H594" s="10" t="n">
        <v>0.003306</v>
      </c>
      <c r="I594" s="10" t="n">
        <v>0.2139</v>
      </c>
      <c r="J594" s="10" t="n">
        <v>0.00254</v>
      </c>
      <c r="K594" s="10" t="n">
        <f aca="false">J594/I594*100</f>
        <v>1.18747078073866</v>
      </c>
      <c r="L594" s="10" t="n">
        <v>0.00367</v>
      </c>
      <c r="M594" s="10" t="n">
        <f aca="false">L594/I594*100</f>
        <v>1.71575502571295</v>
      </c>
      <c r="N594" s="10" t="n">
        <v>0.00257</v>
      </c>
      <c r="O594" s="10" t="n">
        <f aca="false">N594*100/I594</f>
        <v>1.20149602618046</v>
      </c>
      <c r="P594" s="10" t="n">
        <v>0.000886</v>
      </c>
      <c r="Q594" s="10" t="n">
        <f aca="false">P594/I594*100</f>
        <v>0.414212248714352</v>
      </c>
      <c r="R594" s="0" t="n">
        <f aca="false">(A594-C594)/A594</f>
        <v>0.610481586402266</v>
      </c>
      <c r="S594" s="0" t="n">
        <f aca="false">1+(1-R594)^2+2*0.938^2*D594^2*R594^2/E594</f>
        <v>1.15832369502824</v>
      </c>
      <c r="T594" s="0" t="n">
        <f aca="false">D594*E594*E594/2/PI()*137.036*137.036/0.38938/S594</f>
        <v>76.580202541629</v>
      </c>
      <c r="U594" s="0" t="n">
        <f aca="false">PI()*R594/D594/C594</f>
        <v>13.3891209770403</v>
      </c>
      <c r="V594" s="10" t="n">
        <f aca="false">F594*T594*U594/1000</f>
        <v>0.683902844716171</v>
      </c>
    </row>
    <row r="595" customFormat="false" ht="15" hidden="false" customHeight="false" outlineLevel="0" collapsed="false">
      <c r="A595" s="0" t="n">
        <v>5.648</v>
      </c>
      <c r="B595" s="0" t="n">
        <v>10.566</v>
      </c>
      <c r="C595" s="0" t="n">
        <v>2.223</v>
      </c>
      <c r="D595" s="0" t="n">
        <v>0.06627</v>
      </c>
      <c r="E595" s="0" t="n">
        <v>0.4259</v>
      </c>
      <c r="F595" s="0" t="n">
        <v>0.672</v>
      </c>
      <c r="G595" s="0" t="n">
        <v>6.881</v>
      </c>
      <c r="H595" s="10" t="n">
        <v>0.003332</v>
      </c>
      <c r="I595" s="10" t="n">
        <v>0.2135</v>
      </c>
      <c r="J595" s="10" t="n">
        <v>0.00255</v>
      </c>
      <c r="K595" s="10" t="n">
        <f aca="false">J595/I595*100</f>
        <v>1.1943793911007</v>
      </c>
      <c r="L595" s="10" t="n">
        <v>0.00366</v>
      </c>
      <c r="M595" s="10" t="n">
        <f aca="false">L595/I595*100</f>
        <v>1.71428571428571</v>
      </c>
      <c r="N595" s="10" t="n">
        <v>0.00273</v>
      </c>
      <c r="O595" s="10" t="n">
        <f aca="false">N595*100/I595</f>
        <v>1.27868852459016</v>
      </c>
      <c r="P595" s="10" t="n">
        <v>0.000837</v>
      </c>
      <c r="Q595" s="10" t="n">
        <f aca="false">P595/I595*100</f>
        <v>0.392037470725995</v>
      </c>
      <c r="R595" s="0" t="n">
        <f aca="false">(A595-C595)/A595</f>
        <v>0.606409348441926</v>
      </c>
      <c r="S595" s="0" t="n">
        <f aca="false">1+(1-R595)^2+2*0.938^2*D595^2*R595^2/E595</f>
        <v>1.16158618037464</v>
      </c>
      <c r="T595" s="0" t="n">
        <f aca="false">D595*E595*E595/2/PI()*137.036*137.036/0.38938/S595</f>
        <v>79.4322110836033</v>
      </c>
      <c r="U595" s="0" t="n">
        <f aca="false">PI()*R595/D595/C595</f>
        <v>12.9318103589049</v>
      </c>
      <c r="V595" s="10" t="n">
        <f aca="false">F595*T595*U595/1000</f>
        <v>0.690279938961757</v>
      </c>
    </row>
    <row r="596" customFormat="false" ht="15" hidden="false" customHeight="false" outlineLevel="0" collapsed="false">
      <c r="A596" s="0" t="n">
        <v>5.648</v>
      </c>
      <c r="B596" s="0" t="n">
        <v>10.566</v>
      </c>
      <c r="C596" s="0" t="n">
        <v>2.247</v>
      </c>
      <c r="D596" s="0" t="n">
        <v>0.06744</v>
      </c>
      <c r="E596" s="0" t="n">
        <v>0.4304</v>
      </c>
      <c r="F596" s="0" t="n">
        <v>0.677</v>
      </c>
      <c r="G596" s="0" t="n">
        <v>6.832</v>
      </c>
      <c r="H596" s="10" t="n">
        <v>0.003358</v>
      </c>
      <c r="I596" s="10" t="n">
        <v>0.2115</v>
      </c>
      <c r="J596" s="10" t="n">
        <v>0.00253</v>
      </c>
      <c r="K596" s="10" t="n">
        <f aca="false">J596/I596*100</f>
        <v>1.19621749408983</v>
      </c>
      <c r="L596" s="10" t="n">
        <v>0.00361</v>
      </c>
      <c r="M596" s="10" t="n">
        <f aca="false">L596/I596*100</f>
        <v>1.70685579196217</v>
      </c>
      <c r="N596" s="10" t="n">
        <v>0.00271</v>
      </c>
      <c r="O596" s="10" t="n">
        <f aca="false">N596*100/I596</f>
        <v>1.28132387706856</v>
      </c>
      <c r="P596" s="10" t="n">
        <v>0.000777</v>
      </c>
      <c r="Q596" s="10" t="n">
        <f aca="false">P596/I596*100</f>
        <v>0.367375886524823</v>
      </c>
      <c r="R596" s="0" t="n">
        <f aca="false">(A596-C596)/A596</f>
        <v>0.602160056657224</v>
      </c>
      <c r="S596" s="0" t="n">
        <f aca="false">1+(1-R596)^2+2*0.938^2*D596^2*R596^2/E596</f>
        <v>1.1650191432735</v>
      </c>
      <c r="T596" s="0" t="n">
        <f aca="false">D596*E596*E596/2/PI()*137.036*137.036/0.38938/S596</f>
        <v>82.3085333037108</v>
      </c>
      <c r="U596" s="0" t="n">
        <f aca="false">PI()*R596/D596/C596</f>
        <v>12.4836384606096</v>
      </c>
      <c r="V596" s="10" t="n">
        <f aca="false">F596*T596*U596/1000</f>
        <v>0.695624251034908</v>
      </c>
    </row>
    <row r="597" customFormat="false" ht="15" hidden="false" customHeight="false" outlineLevel="0" collapsed="false">
      <c r="A597" s="0" t="n">
        <v>5.648</v>
      </c>
      <c r="B597" s="0" t="n">
        <v>10.566</v>
      </c>
      <c r="C597" s="0" t="n">
        <v>2.271</v>
      </c>
      <c r="D597" s="0" t="n">
        <v>0.06864</v>
      </c>
      <c r="E597" s="0" t="n">
        <v>0.435</v>
      </c>
      <c r="F597" s="0" t="n">
        <v>0.682</v>
      </c>
      <c r="G597" s="0" t="n">
        <v>6.782</v>
      </c>
      <c r="H597" s="10" t="n">
        <v>0.003384</v>
      </c>
      <c r="I597" s="10" t="n">
        <v>0.2144</v>
      </c>
      <c r="J597" s="10" t="n">
        <v>0.00255</v>
      </c>
      <c r="K597" s="10" t="n">
        <f aca="false">J597/I597*100</f>
        <v>1.18936567164179</v>
      </c>
      <c r="L597" s="10" t="n">
        <v>0.00365</v>
      </c>
      <c r="M597" s="10" t="n">
        <f aca="false">L597/I597*100</f>
        <v>1.70242537313433</v>
      </c>
      <c r="N597" s="10" t="n">
        <v>0.00273</v>
      </c>
      <c r="O597" s="10" t="n">
        <f aca="false">N597*100/I597</f>
        <v>1.27332089552239</v>
      </c>
      <c r="P597" s="10" t="n">
        <v>0.000747</v>
      </c>
      <c r="Q597" s="10" t="n">
        <f aca="false">P597/I597*100</f>
        <v>0.348414179104478</v>
      </c>
      <c r="R597" s="0" t="n">
        <f aca="false">(A597-C597)/A597</f>
        <v>0.597910764872521</v>
      </c>
      <c r="S597" s="0" t="n">
        <f aca="false">1+(1-R597)^2+2*0.938^2*D597^2*R597^2/E597</f>
        <v>1.16848930713271</v>
      </c>
      <c r="T597" s="0" t="n">
        <f aca="false">D597*E597*E597/2/PI()*137.036*137.036/0.38938/S597</f>
        <v>85.319221447715</v>
      </c>
      <c r="U597" s="0" t="n">
        <f aca="false">PI()*R597/D597/C597</f>
        <v>12.0501328857737</v>
      </c>
      <c r="V597" s="10" t="n">
        <f aca="false">F597*T597*U597/1000</f>
        <v>0.701169626098203</v>
      </c>
    </row>
    <row r="598" customFormat="false" ht="15" hidden="false" customHeight="false" outlineLevel="0" collapsed="false">
      <c r="A598" s="0" t="n">
        <v>5.648</v>
      </c>
      <c r="B598" s="0" t="n">
        <v>10.566</v>
      </c>
      <c r="C598" s="0" t="n">
        <v>2.295</v>
      </c>
      <c r="D598" s="0" t="n">
        <v>0.06985</v>
      </c>
      <c r="E598" s="0" t="n">
        <v>0.4395</v>
      </c>
      <c r="F598" s="0" t="n">
        <v>0.687</v>
      </c>
      <c r="G598" s="0" t="n">
        <v>6.733</v>
      </c>
      <c r="H598" s="10" t="n">
        <v>0.003411</v>
      </c>
      <c r="I598" s="10" t="n">
        <v>0.2103</v>
      </c>
      <c r="J598" s="10" t="n">
        <v>0.00252</v>
      </c>
      <c r="K598" s="10" t="n">
        <f aca="false">J598/I598*100</f>
        <v>1.19828815977175</v>
      </c>
      <c r="L598" s="10" t="n">
        <v>0.00359</v>
      </c>
      <c r="M598" s="10" t="n">
        <f aca="false">L598/I598*100</f>
        <v>1.70708511650024</v>
      </c>
      <c r="N598" s="10" t="n">
        <v>0.00256</v>
      </c>
      <c r="O598" s="10" t="n">
        <f aca="false">N598*100/I598</f>
        <v>1.21730860675226</v>
      </c>
      <c r="P598" s="10" t="n">
        <v>0.000704</v>
      </c>
      <c r="Q598" s="10" t="n">
        <f aca="false">P598/I598*100</f>
        <v>0.334759866856871</v>
      </c>
      <c r="R598" s="0" t="n">
        <f aca="false">(A598-C598)/A598</f>
        <v>0.593661473087819</v>
      </c>
      <c r="S598" s="0" t="n">
        <f aca="false">1+(1-R598)^2+2*0.938^2*D598^2*R598^2/E598</f>
        <v>1.17199573529486</v>
      </c>
      <c r="T598" s="0" t="n">
        <f aca="false">D598*E598*E598/2/PI()*137.036*137.036/0.38938/S598</f>
        <v>88.3637168726003</v>
      </c>
      <c r="U598" s="0" t="n">
        <f aca="false">PI()*R598/D598/C598</f>
        <v>11.6342833776829</v>
      </c>
      <c r="V598" s="10" t="n">
        <f aca="false">F598*T598*U598/1000</f>
        <v>0.706269334889604</v>
      </c>
    </row>
    <row r="599" customFormat="false" ht="15" hidden="false" customHeight="false" outlineLevel="0" collapsed="false">
      <c r="A599" s="0" t="n">
        <v>5.648</v>
      </c>
      <c r="B599" s="0" t="n">
        <v>10.566</v>
      </c>
      <c r="C599" s="0" t="n">
        <v>2.319</v>
      </c>
      <c r="D599" s="0" t="n">
        <v>0.07108</v>
      </c>
      <c r="E599" s="0" t="n">
        <v>0.4441</v>
      </c>
      <c r="F599" s="0" t="n">
        <v>0.693</v>
      </c>
      <c r="G599" s="0" t="n">
        <v>6.684</v>
      </c>
      <c r="H599" s="10" t="n">
        <v>0.003438</v>
      </c>
      <c r="I599" s="10" t="n">
        <v>0.2215</v>
      </c>
      <c r="J599" s="10" t="n">
        <v>0.00256</v>
      </c>
      <c r="K599" s="10" t="n">
        <f aca="false">J599/I599*100</f>
        <v>1.15575620767494</v>
      </c>
      <c r="L599" s="10" t="n">
        <v>0.00372</v>
      </c>
      <c r="M599" s="10" t="n">
        <f aca="false">L599/I599*100</f>
        <v>1.67945823927765</v>
      </c>
      <c r="N599" s="10" t="n">
        <v>0.00269</v>
      </c>
      <c r="O599" s="10" t="n">
        <f aca="false">N599*100/I599</f>
        <v>1.21444695259594</v>
      </c>
      <c r="P599" s="10" t="n">
        <v>0.000662</v>
      </c>
      <c r="Q599" s="10" t="n">
        <f aca="false">P599/I599*100</f>
        <v>0.298871331828442</v>
      </c>
      <c r="R599" s="0" t="n">
        <f aca="false">(A599-C599)/A599</f>
        <v>0.589412181303116</v>
      </c>
      <c r="S599" s="0" t="n">
        <f aca="false">1+(1-R599)^2+2*0.938^2*D599^2*R599^2/E599</f>
        <v>1.17553720980947</v>
      </c>
      <c r="T599" s="0" t="n">
        <f aca="false">D599*E599*E599/2/PI()*137.036*137.036/0.38938/S599</f>
        <v>91.5352606251212</v>
      </c>
      <c r="U599" s="0" t="n">
        <f aca="false">PI()*R599/D599/C599</f>
        <v>11.2336480169215</v>
      </c>
      <c r="V599" s="10" t="n">
        <f aca="false">F599*T599*U599/1000</f>
        <v>0.712594505006851</v>
      </c>
    </row>
    <row r="600" customFormat="false" ht="15" hidden="false" customHeight="false" outlineLevel="0" collapsed="false">
      <c r="A600" s="0" t="n">
        <v>5.648</v>
      </c>
      <c r="B600" s="0" t="n">
        <v>10.566</v>
      </c>
      <c r="C600" s="0" t="n">
        <v>2.342</v>
      </c>
      <c r="D600" s="0" t="n">
        <v>0.07232</v>
      </c>
      <c r="E600" s="0" t="n">
        <v>0.4486</v>
      </c>
      <c r="F600" s="0" t="n">
        <v>0.698</v>
      </c>
      <c r="G600" s="0" t="n">
        <v>6.635</v>
      </c>
      <c r="H600" s="10" t="n">
        <v>0.003465</v>
      </c>
      <c r="I600" s="10" t="n">
        <v>0.2192</v>
      </c>
      <c r="J600" s="10" t="n">
        <v>0.00253</v>
      </c>
      <c r="K600" s="10" t="n">
        <f aca="false">J600/I600*100</f>
        <v>1.15419708029197</v>
      </c>
      <c r="L600" s="10" t="n">
        <v>0.00368</v>
      </c>
      <c r="M600" s="10" t="n">
        <f aca="false">L600/I600*100</f>
        <v>1.67883211678832</v>
      </c>
      <c r="N600" s="10" t="n">
        <v>0.00269</v>
      </c>
      <c r="O600" s="10" t="n">
        <f aca="false">N600*100/I600</f>
        <v>1.2271897810219</v>
      </c>
      <c r="P600" s="10" t="n">
        <v>0.000621</v>
      </c>
      <c r="Q600" s="10" t="n">
        <f aca="false">P600/I600*100</f>
        <v>0.283302919708029</v>
      </c>
      <c r="R600" s="0" t="n">
        <f aca="false">(A600-C600)/A600</f>
        <v>0.585339943342776</v>
      </c>
      <c r="S600" s="0" t="n">
        <f aca="false">1+(1-R600)^2+2*0.938^2*D600^2*R600^2/E600</f>
        <v>1.17897222182768</v>
      </c>
      <c r="T600" s="0" t="n">
        <f aca="false">D600*E600*E600/2/PI()*137.036*137.036/0.38938/S600</f>
        <v>94.7521822072515</v>
      </c>
      <c r="U600" s="0" t="n">
        <f aca="false">PI()*R600/D600/C600</f>
        <v>10.8570721941901</v>
      </c>
      <c r="V600" s="10" t="n">
        <f aca="false">F600*T600*U600/1000</f>
        <v>0.718054435381269</v>
      </c>
    </row>
    <row r="601" customFormat="false" ht="15" hidden="false" customHeight="false" outlineLevel="0" collapsed="false">
      <c r="A601" s="0" t="n">
        <v>5.648</v>
      </c>
      <c r="B601" s="0" t="n">
        <v>10.566</v>
      </c>
      <c r="C601" s="0" t="n">
        <v>2.366</v>
      </c>
      <c r="D601" s="0" t="n">
        <v>0.07359</v>
      </c>
      <c r="E601" s="0" t="n">
        <v>0.4532</v>
      </c>
      <c r="F601" s="0" t="n">
        <v>0.702</v>
      </c>
      <c r="G601" s="0" t="n">
        <v>6.585</v>
      </c>
      <c r="H601" s="10" t="n">
        <v>0.003492</v>
      </c>
      <c r="I601" s="10" t="n">
        <v>0.2206</v>
      </c>
      <c r="J601" s="10" t="n">
        <v>0.00252</v>
      </c>
      <c r="K601" s="10" t="n">
        <f aca="false">J601/I601*100</f>
        <v>1.14233907524932</v>
      </c>
      <c r="L601" s="10" t="n">
        <v>0.00368</v>
      </c>
      <c r="M601" s="10" t="n">
        <f aca="false">L601/I601*100</f>
        <v>1.66817769718948</v>
      </c>
      <c r="N601" s="10" t="n">
        <v>0.00269</v>
      </c>
      <c r="O601" s="10" t="n">
        <f aca="false">N601*100/I601</f>
        <v>1.21940163191296</v>
      </c>
      <c r="P601" s="10" t="n">
        <v>0.000578</v>
      </c>
      <c r="Q601" s="10" t="n">
        <f aca="false">P601/I601*100</f>
        <v>0.262012692656392</v>
      </c>
      <c r="R601" s="0" t="n">
        <f aca="false">(A601-C601)/A601</f>
        <v>0.581090651558074</v>
      </c>
      <c r="S601" s="0" t="n">
        <f aca="false">1+(1-R601)^2+2*0.938^2*D601^2*R601^2/E601</f>
        <v>1.18258525156742</v>
      </c>
      <c r="T601" s="0" t="n">
        <f aca="false">D601*E601*E601/2/PI()*137.036*137.036/0.38938/S601</f>
        <v>98.1029313385064</v>
      </c>
      <c r="U601" s="0" t="n">
        <f aca="false">PI()*R601/D601/C601</f>
        <v>10.4848016304987</v>
      </c>
      <c r="V601" s="10" t="n">
        <f aca="false">F601*T601*U601/1000</f>
        <v>0.72207002166718</v>
      </c>
    </row>
    <row r="602" customFormat="false" ht="15" hidden="false" customHeight="false" outlineLevel="0" collapsed="false">
      <c r="A602" s="0" t="n">
        <v>5.648</v>
      </c>
      <c r="B602" s="0" t="n">
        <v>10.566</v>
      </c>
      <c r="C602" s="0" t="n">
        <v>2.39</v>
      </c>
      <c r="D602" s="0" t="n">
        <v>0.07487</v>
      </c>
      <c r="E602" s="0" t="n">
        <v>0.4577</v>
      </c>
      <c r="F602" s="0" t="n">
        <v>0.707</v>
      </c>
      <c r="G602" s="0" t="n">
        <v>6.536</v>
      </c>
      <c r="H602" s="10" t="n">
        <v>0.00352</v>
      </c>
      <c r="I602" s="10" t="n">
        <v>0.2193</v>
      </c>
      <c r="J602" s="10" t="n">
        <v>0.00251</v>
      </c>
      <c r="K602" s="10" t="n">
        <f aca="false">J602/I602*100</f>
        <v>1.14455084359325</v>
      </c>
      <c r="L602" s="10" t="n">
        <v>0.00366</v>
      </c>
      <c r="M602" s="10" t="n">
        <f aca="false">L602/I602*100</f>
        <v>1.66894664842681</v>
      </c>
      <c r="N602" s="10" t="n">
        <v>0.0027</v>
      </c>
      <c r="O602" s="10" t="n">
        <f aca="false">N602*100/I602</f>
        <v>1.2311901504788</v>
      </c>
      <c r="P602" s="10" t="n">
        <v>0.000542</v>
      </c>
      <c r="Q602" s="10" t="n">
        <f aca="false">P602/I602*100</f>
        <v>0.247150022799818</v>
      </c>
      <c r="R602" s="0" t="n">
        <f aca="false">(A602-C602)/A602</f>
        <v>0.576841359773371</v>
      </c>
      <c r="S602" s="0" t="n">
        <f aca="false">1+(1-R602)^2+2*0.938^2*D602^2*R602^2/E602</f>
        <v>1.18623429238548</v>
      </c>
      <c r="T602" s="0" t="n">
        <f aca="false">D602*E602*E602/2/PI()*137.036*137.036/0.38938/S602</f>
        <v>101.488076355366</v>
      </c>
      <c r="U602" s="0" t="n">
        <f aca="false">PI()*R602/D602/C602</f>
        <v>10.1274598601356</v>
      </c>
      <c r="V602" s="10" t="n">
        <f aca="false">F602*T602*U602/1000</f>
        <v>0.726666208636944</v>
      </c>
    </row>
    <row r="603" customFormat="false" ht="15" hidden="false" customHeight="false" outlineLevel="0" collapsed="false">
      <c r="A603" s="0" t="n">
        <v>5.648</v>
      </c>
      <c r="B603" s="0" t="n">
        <v>10.566</v>
      </c>
      <c r="C603" s="0" t="n">
        <v>2.414</v>
      </c>
      <c r="D603" s="0" t="n">
        <v>0.07617</v>
      </c>
      <c r="E603" s="0" t="n">
        <v>0.4623</v>
      </c>
      <c r="F603" s="0" t="n">
        <v>0.712</v>
      </c>
      <c r="G603" s="0" t="n">
        <v>6.487</v>
      </c>
      <c r="H603" s="10" t="n">
        <v>0.003548</v>
      </c>
      <c r="I603" s="10" t="n">
        <v>0.2243</v>
      </c>
      <c r="J603" s="10" t="n">
        <v>0.00252</v>
      </c>
      <c r="K603" s="10" t="n">
        <f aca="false">J603/I603*100</f>
        <v>1.12349531876951</v>
      </c>
      <c r="L603" s="10" t="n">
        <v>0.00371</v>
      </c>
      <c r="M603" s="10" t="n">
        <f aca="false">L603/I603*100</f>
        <v>1.6540347748551</v>
      </c>
      <c r="N603" s="10" t="n">
        <v>0.00272</v>
      </c>
      <c r="O603" s="10" t="n">
        <f aca="false">N603*100/I603</f>
        <v>1.21266161390994</v>
      </c>
      <c r="P603" s="10" t="n">
        <v>0.000506</v>
      </c>
      <c r="Q603" s="10" t="n">
        <f aca="false">P603/I603*100</f>
        <v>0.225590726705305</v>
      </c>
      <c r="R603" s="0" t="n">
        <f aca="false">(A603-C603)/A603</f>
        <v>0.572592067988668</v>
      </c>
      <c r="S603" s="0" t="n">
        <f aca="false">1+(1-R603)^2+2*0.938^2*D603^2*R603^2/E603</f>
        <v>1.18991807014472</v>
      </c>
      <c r="T603" s="0" t="n">
        <f aca="false">D603*E603*E603/2/PI()*137.036*137.036/0.38938/S603</f>
        <v>105.009966571013</v>
      </c>
      <c r="U603" s="0" t="n">
        <f aca="false">PI()*R603/D603/C603</f>
        <v>9.78304337068051</v>
      </c>
      <c r="V603" s="10" t="n">
        <f aca="false">F603*T603*U603/1000</f>
        <v>0.731449744810363</v>
      </c>
    </row>
    <row r="604" customFormat="false" ht="15" hidden="false" customHeight="false" outlineLevel="0" collapsed="false">
      <c r="A604" s="0" t="n">
        <v>5.648</v>
      </c>
      <c r="B604" s="0" t="n">
        <v>10.566</v>
      </c>
      <c r="C604" s="0" t="n">
        <v>2.437</v>
      </c>
      <c r="D604" s="0" t="n">
        <v>0.07749</v>
      </c>
      <c r="E604" s="0" t="n">
        <v>0.4669</v>
      </c>
      <c r="F604" s="0" t="n">
        <v>0.717</v>
      </c>
      <c r="G604" s="0" t="n">
        <v>6.438</v>
      </c>
      <c r="H604" s="10" t="n">
        <v>0.003577</v>
      </c>
      <c r="I604" s="10" t="n">
        <v>0.2289</v>
      </c>
      <c r="J604" s="10" t="n">
        <v>0.00254</v>
      </c>
      <c r="K604" s="10" t="n">
        <f aca="false">J604/I604*100</f>
        <v>1.10965487112276</v>
      </c>
      <c r="L604" s="10" t="n">
        <v>0.00376</v>
      </c>
      <c r="M604" s="10" t="n">
        <f aca="false">L604/I604*100</f>
        <v>1.64263870685889</v>
      </c>
      <c r="N604" s="10" t="n">
        <v>0.00274</v>
      </c>
      <c r="O604" s="10" t="n">
        <f aca="false">N604*100/I604</f>
        <v>1.19702927042377</v>
      </c>
      <c r="P604" s="10" t="n">
        <v>0.000463</v>
      </c>
      <c r="Q604" s="10" t="n">
        <f aca="false">P604/I604*100</f>
        <v>0.202271734381826</v>
      </c>
      <c r="R604" s="0" t="n">
        <f aca="false">(A604-C604)/A604</f>
        <v>0.568519830028329</v>
      </c>
      <c r="S604" s="0" t="n">
        <f aca="false">1+(1-R604)^2+2*0.938^2*D604^2*R604^2/E604</f>
        <v>1.19348980063707</v>
      </c>
      <c r="T604" s="0" t="n">
        <f aca="false">D604*E604*E604/2/PI()*137.036*137.036/0.38938/S604</f>
        <v>108.640194471949</v>
      </c>
      <c r="U604" s="0" t="n">
        <f aca="false">PI()*R604/D604/C604</f>
        <v>9.45789090361463</v>
      </c>
      <c r="V604" s="10" t="n">
        <f aca="false">F604*T604*U604/1000</f>
        <v>0.736722595764296</v>
      </c>
    </row>
    <row r="605" customFormat="false" ht="15" hidden="false" customHeight="false" outlineLevel="0" collapsed="false">
      <c r="A605" s="0" t="n">
        <v>5.648</v>
      </c>
      <c r="B605" s="0" t="n">
        <v>10.566</v>
      </c>
      <c r="C605" s="0" t="n">
        <v>2.461</v>
      </c>
      <c r="D605" s="0" t="n">
        <v>0.07883</v>
      </c>
      <c r="E605" s="0" t="n">
        <v>0.4714</v>
      </c>
      <c r="F605" s="0" t="n">
        <v>0.722</v>
      </c>
      <c r="G605" s="0" t="n">
        <v>6.389</v>
      </c>
      <c r="H605" s="10" t="n">
        <v>0.003606</v>
      </c>
      <c r="I605" s="10" t="n">
        <v>0.2259</v>
      </c>
      <c r="J605" s="10" t="n">
        <v>0.00252</v>
      </c>
      <c r="K605" s="10" t="n">
        <f aca="false">J605/I605*100</f>
        <v>1.11553784860558</v>
      </c>
      <c r="L605" s="10" t="n">
        <v>0.00371</v>
      </c>
      <c r="M605" s="10" t="n">
        <f aca="false">L605/I605*100</f>
        <v>1.6423196104471</v>
      </c>
      <c r="N605" s="10" t="n">
        <v>0.00274</v>
      </c>
      <c r="O605" s="10" t="n">
        <f aca="false">N605*100/I605</f>
        <v>1.21292607348384</v>
      </c>
      <c r="P605" s="10" t="n">
        <v>0.000433</v>
      </c>
      <c r="Q605" s="10" t="n">
        <f aca="false">P605/I605*100</f>
        <v>0.191677733510403</v>
      </c>
      <c r="R605" s="0" t="n">
        <f aca="false">(A605-C605)/A605</f>
        <v>0.564270538243626</v>
      </c>
      <c r="S605" s="0" t="n">
        <f aca="false">1+(1-R605)^2+2*0.938^2*D605^2*R605^2/E605</f>
        <v>1.19724607191919</v>
      </c>
      <c r="T605" s="0" t="n">
        <f aca="false">D605*E605*E605/2/PI()*137.036*137.036/0.38938/S605</f>
        <v>112.306036304622</v>
      </c>
      <c r="U605" s="0" t="n">
        <f aca="false">PI()*R605/D605/C605</f>
        <v>9.13764134468705</v>
      </c>
      <c r="V605" s="10" t="n">
        <f aca="false">F605*T605*U605/1000</f>
        <v>0.740925266589617</v>
      </c>
    </row>
    <row r="606" customFormat="false" ht="15" hidden="false" customHeight="false" outlineLevel="0" collapsed="false">
      <c r="A606" s="0" t="n">
        <v>5.648</v>
      </c>
      <c r="B606" s="0" t="n">
        <v>10.566</v>
      </c>
      <c r="C606" s="0" t="n">
        <v>2.485</v>
      </c>
      <c r="D606" s="0" t="n">
        <v>0.08019</v>
      </c>
      <c r="E606" s="0" t="n">
        <v>0.476</v>
      </c>
      <c r="F606" s="0" t="n">
        <v>0.726</v>
      </c>
      <c r="G606" s="0" t="n">
        <v>6.34</v>
      </c>
      <c r="H606" s="10" t="n">
        <v>0.003635</v>
      </c>
      <c r="I606" s="10" t="n">
        <v>0.2244</v>
      </c>
      <c r="J606" s="10" t="n">
        <v>0.00251</v>
      </c>
      <c r="K606" s="10" t="n">
        <f aca="false">J606/I606*100</f>
        <v>1.11853832442068</v>
      </c>
      <c r="L606" s="10" t="n">
        <v>0.00369</v>
      </c>
      <c r="M606" s="10" t="n">
        <f aca="false">L606/I606*100</f>
        <v>1.64438502673797</v>
      </c>
      <c r="N606" s="10" t="n">
        <v>0.00278</v>
      </c>
      <c r="O606" s="10" t="n">
        <f aca="false">N606*100/I606</f>
        <v>1.23885918003565</v>
      </c>
      <c r="P606" s="10" t="n">
        <v>0.000397</v>
      </c>
      <c r="Q606" s="10" t="n">
        <f aca="false">P606/I606*100</f>
        <v>0.176916221033868</v>
      </c>
      <c r="R606" s="0" t="n">
        <f aca="false">(A606-C606)/A606</f>
        <v>0.560021246458923</v>
      </c>
      <c r="S606" s="0" t="n">
        <f aca="false">1+(1-R606)^2+2*0.938^2*D606^2*R606^2/E606</f>
        <v>1.20103682725544</v>
      </c>
      <c r="T606" s="0" t="n">
        <f aca="false">D606*E606*E606/2/PI()*137.036*137.036/0.38938/S606</f>
        <v>116.116418544063</v>
      </c>
      <c r="U606" s="0" t="n">
        <f aca="false">PI()*R606/D606/C606</f>
        <v>8.82892382969498</v>
      </c>
      <c r="V606" s="10" t="n">
        <f aca="false">F606*T606*U606/1000</f>
        <v>0.744282868674028</v>
      </c>
    </row>
    <row r="607" customFormat="false" ht="15" hidden="false" customHeight="false" outlineLevel="0" collapsed="false">
      <c r="A607" s="0" t="n">
        <v>5.648</v>
      </c>
      <c r="B607" s="0" t="n">
        <v>10.566</v>
      </c>
      <c r="C607" s="0" t="n">
        <v>2.5</v>
      </c>
      <c r="D607" s="0" t="n">
        <v>0.08103</v>
      </c>
      <c r="E607" s="0" t="n">
        <v>0.4788</v>
      </c>
      <c r="F607" s="0" t="n">
        <v>0.729</v>
      </c>
      <c r="G607" s="0" t="n">
        <v>6.31</v>
      </c>
      <c r="H607" s="10" t="n">
        <v>0.003653</v>
      </c>
      <c r="I607" s="10" t="n">
        <v>0.2268</v>
      </c>
      <c r="J607" s="10" t="n">
        <v>0.00226</v>
      </c>
      <c r="K607" s="10" t="n">
        <f aca="false">J607/I607*100</f>
        <v>0.99647266313933</v>
      </c>
      <c r="L607" s="10" t="n">
        <v>0.0037</v>
      </c>
      <c r="M607" s="10" t="n">
        <f aca="false">L607/I607*100</f>
        <v>1.63139329805996</v>
      </c>
      <c r="N607" s="10" t="n">
        <v>0.00279</v>
      </c>
      <c r="O607" s="10" t="n">
        <f aca="false">N607*100/I607</f>
        <v>1.23015873015873</v>
      </c>
      <c r="P607" s="10" t="n">
        <v>0.000373</v>
      </c>
      <c r="Q607" s="10" t="n">
        <f aca="false">P607/I607*100</f>
        <v>0.164462081128748</v>
      </c>
      <c r="R607" s="0" t="n">
        <f aca="false">(A607-C607)/A607</f>
        <v>0.557365439093484</v>
      </c>
      <c r="S607" s="0" t="n">
        <f aca="false">1+(1-R607)^2+2*0.938^2*D607^2*R607^2/E607</f>
        <v>1.20342176361923</v>
      </c>
      <c r="T607" s="0" t="n">
        <f aca="false">D607*E607*E607/2/PI()*137.036*137.036/0.38938/S607</f>
        <v>118.481924162946</v>
      </c>
      <c r="U607" s="0" t="n">
        <f aca="false">PI()*R607/D607/C607</f>
        <v>8.64378708538042</v>
      </c>
      <c r="V607" s="10" t="n">
        <f aca="false">F607*T607*U607/1000</f>
        <v>0.746592611403477</v>
      </c>
    </row>
    <row r="608" customFormat="false" ht="15" hidden="false" customHeight="false" outlineLevel="0" collapsed="false">
      <c r="A608" s="0" t="n">
        <v>5.648</v>
      </c>
      <c r="B608" s="0" t="n">
        <v>10.566</v>
      </c>
      <c r="C608" s="0" t="n">
        <v>2.509</v>
      </c>
      <c r="D608" s="0" t="n">
        <v>0.08157</v>
      </c>
      <c r="E608" s="0" t="n">
        <v>0.4805</v>
      </c>
      <c r="F608" s="0" t="n">
        <v>0.731</v>
      </c>
      <c r="G608" s="0" t="n">
        <v>6.291</v>
      </c>
      <c r="H608" s="10" t="n">
        <v>0.003664</v>
      </c>
      <c r="I608" s="10" t="n">
        <v>0.232</v>
      </c>
      <c r="J608" s="10" t="n">
        <v>0.00256</v>
      </c>
      <c r="K608" s="10" t="n">
        <f aca="false">J608/I608*100</f>
        <v>1.10344827586207</v>
      </c>
      <c r="L608" s="10" t="n">
        <v>0.00377</v>
      </c>
      <c r="M608" s="10" t="n">
        <f aca="false">L608/I608*100</f>
        <v>1.625</v>
      </c>
      <c r="N608" s="10" t="n">
        <v>0.00279</v>
      </c>
      <c r="O608" s="10" t="n">
        <f aca="false">N608*100/I608</f>
        <v>1.20258620689655</v>
      </c>
      <c r="P608" s="10" t="n">
        <v>0.000367</v>
      </c>
      <c r="Q608" s="10" t="n">
        <f aca="false">P608/I608*100</f>
        <v>0.158189655172414</v>
      </c>
      <c r="R608" s="0" t="n">
        <f aca="false">(A608-C608)/A608</f>
        <v>0.555771954674221</v>
      </c>
      <c r="S608" s="0" t="n">
        <f aca="false">1+(1-R608)^2+2*0.938^2*D608^2*R608^2/E608</f>
        <v>1.20486511508013</v>
      </c>
      <c r="T608" s="0" t="n">
        <f aca="false">D608*E608*E608/2/PI()*137.036*137.036/0.38938/S608</f>
        <v>119.976076005864</v>
      </c>
      <c r="U608" s="0" t="n">
        <f aca="false">PI()*R608/D608/C608</f>
        <v>8.53130319607912</v>
      </c>
      <c r="V608" s="10" t="n">
        <f aca="false">F608*T608*U608/1000</f>
        <v>0.748216717178441</v>
      </c>
    </row>
    <row r="609" customFormat="false" ht="15" hidden="false" customHeight="false" outlineLevel="0" collapsed="false">
      <c r="A609" s="0" t="n">
        <v>5.648</v>
      </c>
      <c r="B609" s="0" t="n">
        <v>10.566</v>
      </c>
      <c r="C609" s="0" t="n">
        <v>2.527</v>
      </c>
      <c r="D609" s="0" t="n">
        <v>0.08262</v>
      </c>
      <c r="E609" s="0" t="n">
        <v>0.4839</v>
      </c>
      <c r="F609" s="0" t="n">
        <v>0.735</v>
      </c>
      <c r="G609" s="0" t="n">
        <v>6.254</v>
      </c>
      <c r="H609" s="10" t="n">
        <v>0.003686</v>
      </c>
      <c r="I609" s="10" t="n">
        <v>0.2263</v>
      </c>
      <c r="J609" s="10" t="n">
        <v>0.00227</v>
      </c>
      <c r="K609" s="10" t="n">
        <f aca="false">J609/I609*100</f>
        <v>1.00309323906319</v>
      </c>
      <c r="L609" s="10" t="n">
        <v>0.00369</v>
      </c>
      <c r="M609" s="10" t="n">
        <f aca="false">L609/I609*100</f>
        <v>1.63057887759611</v>
      </c>
      <c r="N609" s="10" t="n">
        <v>0.00258</v>
      </c>
      <c r="O609" s="10" t="n">
        <f aca="false">N609*100/I609</f>
        <v>1.14007954043305</v>
      </c>
      <c r="P609" s="10" t="n">
        <v>0.000343</v>
      </c>
      <c r="Q609" s="10" t="n">
        <f aca="false">P609/I609*100</f>
        <v>0.151568714096332</v>
      </c>
      <c r="R609" s="0" t="n">
        <f aca="false">(A609-C609)/A609</f>
        <v>0.552584985835694</v>
      </c>
      <c r="S609" s="0" t="n">
        <f aca="false">1+(1-R609)^2+2*0.938^2*D609^2*R609^2/E609</f>
        <v>1.20775983514082</v>
      </c>
      <c r="T609" s="0" t="n">
        <f aca="false">D609*E609*E609/2/PI()*137.036*137.036/0.38938/S609</f>
        <v>122.950893636646</v>
      </c>
      <c r="U609" s="0" t="n">
        <f aca="false">PI()*R609/D609/C609</f>
        <v>8.31492853213106</v>
      </c>
      <c r="V609" s="10" t="n">
        <f aca="false">F609*T609*U609/1000</f>
        <v>0.751411001759515</v>
      </c>
    </row>
    <row r="610" customFormat="false" ht="15" hidden="false" customHeight="false" outlineLevel="0" collapsed="false">
      <c r="A610" s="0" t="n">
        <v>5.648</v>
      </c>
      <c r="B610" s="0" t="n">
        <v>10.566</v>
      </c>
      <c r="C610" s="0" t="n">
        <v>2.533</v>
      </c>
      <c r="D610" s="0" t="n">
        <v>0.08297</v>
      </c>
      <c r="E610" s="0" t="n">
        <v>0.4851</v>
      </c>
      <c r="F610" s="0" t="n">
        <v>0.736</v>
      </c>
      <c r="G610" s="0" t="n">
        <v>6.242</v>
      </c>
      <c r="H610" s="10" t="n">
        <v>0.003694</v>
      </c>
      <c r="I610" s="10" t="n">
        <v>0.23</v>
      </c>
      <c r="J610" s="10" t="n">
        <v>0.00255</v>
      </c>
      <c r="K610" s="10" t="n">
        <f aca="false">J610/I610*100</f>
        <v>1.10869565217391</v>
      </c>
      <c r="L610" s="10" t="n">
        <v>0.00375</v>
      </c>
      <c r="M610" s="10" t="n">
        <f aca="false">L610/I610*100</f>
        <v>1.6304347826087</v>
      </c>
      <c r="N610" s="10" t="n">
        <v>0.00268</v>
      </c>
      <c r="O610" s="10" t="n">
        <f aca="false">N610*100/I610</f>
        <v>1.16521739130435</v>
      </c>
      <c r="P610" s="10" t="n">
        <v>0.000337</v>
      </c>
      <c r="Q610" s="10" t="n">
        <f aca="false">P610/I610*100</f>
        <v>0.146521739130435</v>
      </c>
      <c r="R610" s="0" t="n">
        <f aca="false">(A610-C610)/A610</f>
        <v>0.551522662889518</v>
      </c>
      <c r="S610" s="0" t="n">
        <f aca="false">1+(1-R610)^2+2*0.938^2*D610^2*R610^2/E610</f>
        <v>1.20872771810267</v>
      </c>
      <c r="T610" s="0" t="n">
        <f aca="false">D610*E610*E610/2/PI()*137.036*137.036/0.38938/S610</f>
        <v>123.985527928106</v>
      </c>
      <c r="U610" s="0" t="n">
        <f aca="false">PI()*R610/D610/C610</f>
        <v>8.2443601565375</v>
      </c>
      <c r="V610" s="10" t="n">
        <f aca="false">F610*T610*U610/1000</f>
        <v>0.752325470978182</v>
      </c>
    </row>
    <row r="611" customFormat="false" ht="15" hidden="false" customHeight="false" outlineLevel="0" collapsed="false">
      <c r="A611" s="0" t="n">
        <v>5.648</v>
      </c>
      <c r="B611" s="0" t="n">
        <v>10.566</v>
      </c>
      <c r="C611" s="0" t="n">
        <v>2.554</v>
      </c>
      <c r="D611" s="0" t="n">
        <v>0.08423</v>
      </c>
      <c r="E611" s="0" t="n">
        <v>0.4891</v>
      </c>
      <c r="F611" s="0" t="n">
        <v>0.74</v>
      </c>
      <c r="G611" s="0" t="n">
        <v>6.198</v>
      </c>
      <c r="H611" s="10" t="n">
        <v>0.003721</v>
      </c>
      <c r="I611" s="10" t="n">
        <v>0.2261</v>
      </c>
      <c r="J611" s="10" t="n">
        <v>0.00226</v>
      </c>
      <c r="K611" s="10" t="n">
        <f aca="false">J611/I611*100</f>
        <v>0.999557717823972</v>
      </c>
      <c r="L611" s="10" t="n">
        <v>0.00367</v>
      </c>
      <c r="M611" s="10" t="n">
        <f aca="false">L611/I611*100</f>
        <v>1.62317558602388</v>
      </c>
      <c r="N611" s="10" t="n">
        <v>0.00271</v>
      </c>
      <c r="O611" s="10" t="n">
        <f aca="false">N611*100/I611</f>
        <v>1.19858469703671</v>
      </c>
      <c r="P611" s="10" t="n">
        <v>0.000301</v>
      </c>
      <c r="Q611" s="10" t="n">
        <f aca="false">P611/I611*100</f>
        <v>0.13312693498452</v>
      </c>
      <c r="R611" s="0" t="n">
        <f aca="false">(A611-C611)/A611</f>
        <v>0.547804532577904</v>
      </c>
      <c r="S611" s="0" t="n">
        <f aca="false">1+(1-R611)^2+2*0.938^2*D611^2*R611^2/E611</f>
        <v>1.2121406364124</v>
      </c>
      <c r="T611" s="0" t="n">
        <f aca="false">D611*E611*E611/2/PI()*137.036*137.036/0.38938/S611</f>
        <v>127.592442997303</v>
      </c>
      <c r="U611" s="0" t="n">
        <f aca="false">PI()*R611/D611/C611</f>
        <v>7.99995972149352</v>
      </c>
      <c r="V611" s="10" t="n">
        <f aca="false">F611*T611*U611/1000</f>
        <v>0.75534345951158</v>
      </c>
    </row>
    <row r="612" customFormat="false" ht="15" hidden="false" customHeight="false" outlineLevel="0" collapsed="false">
      <c r="A612" s="0" t="n">
        <v>5.648</v>
      </c>
      <c r="B612" s="0" t="n">
        <v>10.566</v>
      </c>
      <c r="C612" s="0" t="n">
        <v>2.556</v>
      </c>
      <c r="D612" s="0" t="n">
        <v>0.08439</v>
      </c>
      <c r="E612" s="0" t="n">
        <v>0.4896</v>
      </c>
      <c r="F612" s="0" t="n">
        <v>0.74</v>
      </c>
      <c r="G612" s="0" t="n">
        <v>6.193</v>
      </c>
      <c r="H612" s="10" t="n">
        <v>0.003724</v>
      </c>
      <c r="I612" s="10" t="n">
        <v>0.2333</v>
      </c>
      <c r="J612" s="10" t="n">
        <v>0.00257</v>
      </c>
      <c r="K612" s="10" t="n">
        <f aca="false">J612/I612*100</f>
        <v>1.10158594084869</v>
      </c>
      <c r="L612" s="10" t="n">
        <v>0.00375</v>
      </c>
      <c r="M612" s="10" t="n">
        <f aca="false">L612/I612*100</f>
        <v>1.60737248178311</v>
      </c>
      <c r="N612" s="10" t="n">
        <v>0.00243</v>
      </c>
      <c r="O612" s="10" t="n">
        <f aca="false">N612*100/I612</f>
        <v>1.04157736819546</v>
      </c>
      <c r="P612" s="10" t="n">
        <v>0.000301</v>
      </c>
      <c r="Q612" s="10" t="n">
        <f aca="false">P612/I612*100</f>
        <v>0.129018431204458</v>
      </c>
      <c r="R612" s="0" t="n">
        <f aca="false">(A612-C612)/A612</f>
        <v>0.547450424929178</v>
      </c>
      <c r="S612" s="0" t="n">
        <f aca="false">1+(1-R612)^2+2*0.938^2*D612^2*R612^2/E612</f>
        <v>1.21247236251231</v>
      </c>
      <c r="T612" s="0" t="n">
        <f aca="false">D612*E612*E612/2/PI()*137.036*137.036/0.38938/S612</f>
        <v>128.061267140658</v>
      </c>
      <c r="U612" s="0" t="n">
        <f aca="false">PI()*R612/D612/C612</f>
        <v>7.97338681278254</v>
      </c>
      <c r="V612" s="10" t="n">
        <f aca="false">F612*T612*U612/1000</f>
        <v>0.755600693799181</v>
      </c>
    </row>
    <row r="613" customFormat="false" ht="15" hidden="false" customHeight="false" outlineLevel="0" collapsed="false">
      <c r="A613" s="0" t="n">
        <v>5.648</v>
      </c>
      <c r="B613" s="0" t="n">
        <v>10.566</v>
      </c>
      <c r="C613" s="0" t="n">
        <v>2.581</v>
      </c>
      <c r="D613" s="0" t="n">
        <v>0.08587</v>
      </c>
      <c r="E613" s="0" t="n">
        <v>0.4943</v>
      </c>
      <c r="F613" s="0" t="n">
        <v>0.745</v>
      </c>
      <c r="G613" s="0" t="n">
        <v>6.142</v>
      </c>
      <c r="H613" s="10" t="n">
        <v>0.003755</v>
      </c>
      <c r="I613" s="10" t="n">
        <v>0.232</v>
      </c>
      <c r="J613" s="10" t="n">
        <v>0.00229</v>
      </c>
      <c r="K613" s="10" t="n">
        <f aca="false">J613/I613*100</f>
        <v>0.987068965517241</v>
      </c>
      <c r="L613" s="10" t="n">
        <v>0.00374</v>
      </c>
      <c r="M613" s="10" t="n">
        <f aca="false">L613/I613*100</f>
        <v>1.61206896551724</v>
      </c>
      <c r="N613" s="10" t="n">
        <v>0.00273</v>
      </c>
      <c r="O613" s="10" t="n">
        <f aca="false">N613*100/I613</f>
        <v>1.17672413793103</v>
      </c>
      <c r="P613" s="10" t="n">
        <v>0.000271</v>
      </c>
      <c r="Q613" s="10" t="n">
        <f aca="false">P613/I613*100</f>
        <v>0.116810344827586</v>
      </c>
      <c r="R613" s="0" t="n">
        <f aca="false">(A613-C613)/A613</f>
        <v>0.543024079320113</v>
      </c>
      <c r="S613" s="0" t="n">
        <f aca="false">1+(1-R613)^2+2*0.938^2*D613^2*R613^2/E613</f>
        <v>1.21656744126152</v>
      </c>
      <c r="T613" s="0" t="n">
        <f aca="false">D613*E613*E613/2/PI()*137.036*137.036/0.38938/S613</f>
        <v>132.373890179915</v>
      </c>
      <c r="U613" s="0" t="n">
        <f aca="false">PI()*R613/D613/C613</f>
        <v>7.69731913808796</v>
      </c>
      <c r="V613" s="10" t="n">
        <f aca="false">F613*T613*U613/1000</f>
        <v>0.759098438307438</v>
      </c>
    </row>
    <row r="614" customFormat="false" ht="15" hidden="false" customHeight="false" outlineLevel="0" collapsed="false">
      <c r="A614" s="0" t="n">
        <v>5.648</v>
      </c>
      <c r="B614" s="0" t="n">
        <v>10.566</v>
      </c>
      <c r="C614" s="0" t="n">
        <v>2.608</v>
      </c>
      <c r="D614" s="0" t="n">
        <v>0.08754</v>
      </c>
      <c r="E614" s="0" t="n">
        <v>0.4995</v>
      </c>
      <c r="F614" s="0" t="n">
        <v>0.75</v>
      </c>
      <c r="G614" s="0" t="n">
        <v>6.086</v>
      </c>
      <c r="H614" s="10" t="n">
        <v>0.00379</v>
      </c>
      <c r="I614" s="10" t="n">
        <v>0.2299</v>
      </c>
      <c r="J614" s="10" t="n">
        <v>0.00226</v>
      </c>
      <c r="K614" s="10" t="n">
        <f aca="false">J614/I614*100</f>
        <v>0.983036102653327</v>
      </c>
      <c r="L614" s="10" t="n">
        <v>0.00371</v>
      </c>
      <c r="M614" s="10" t="n">
        <f aca="false">L614/I614*100</f>
        <v>1.61374510656807</v>
      </c>
      <c r="N614" s="10" t="n">
        <v>0.00268</v>
      </c>
      <c r="O614" s="10" t="n">
        <f aca="false">N614*100/I614</f>
        <v>1.16572422792519</v>
      </c>
      <c r="P614" s="10" t="n">
        <v>0.000247</v>
      </c>
      <c r="Q614" s="10" t="n">
        <f aca="false">P614/I614*100</f>
        <v>0.107438016528926</v>
      </c>
      <c r="R614" s="0" t="n">
        <f aca="false">(A614-C614)/A614</f>
        <v>0.538243626062323</v>
      </c>
      <c r="S614" s="0" t="n">
        <f aca="false">1+(1-R614)^2+2*0.938^2*D614^2*R614^2/E614</f>
        <v>1.22104010680218</v>
      </c>
      <c r="T614" s="0" t="n">
        <f aca="false">D614*E614*E614/2/PI()*137.036*137.036/0.38938/S614</f>
        <v>137.297754917903</v>
      </c>
      <c r="U614" s="0" t="n">
        <f aca="false">PI()*R614/D614/C614</f>
        <v>7.40652748699159</v>
      </c>
      <c r="V614" s="10" t="n">
        <f aca="false">F614*T614*U614/1000</f>
        <v>0.762674696776266</v>
      </c>
    </row>
    <row r="615" customFormat="false" ht="15" hidden="false" customHeight="false" outlineLevel="0" collapsed="false">
      <c r="A615" s="0" t="n">
        <v>5.648</v>
      </c>
      <c r="B615" s="0" t="n">
        <v>10.566</v>
      </c>
      <c r="C615" s="0" t="n">
        <v>2.635</v>
      </c>
      <c r="D615" s="0" t="n">
        <v>0.08924</v>
      </c>
      <c r="E615" s="0" t="n">
        <v>0.5046</v>
      </c>
      <c r="F615" s="0" t="n">
        <v>0.755</v>
      </c>
      <c r="G615" s="0" t="n">
        <v>6.031</v>
      </c>
      <c r="H615" s="10" t="n">
        <v>0.003825</v>
      </c>
      <c r="I615" s="10" t="n">
        <v>0.2356</v>
      </c>
      <c r="J615" s="10" t="n">
        <v>0.00227</v>
      </c>
      <c r="K615" s="10" t="n">
        <f aca="false">J615/I615*100</f>
        <v>0.963497453310696</v>
      </c>
      <c r="L615" s="10" t="n">
        <v>0.00377</v>
      </c>
      <c r="M615" s="10" t="n">
        <f aca="false">L615/I615*100</f>
        <v>1.60016977928693</v>
      </c>
      <c r="N615" s="10" t="n">
        <v>0.00261</v>
      </c>
      <c r="O615" s="10" t="n">
        <f aca="false">N615*100/I615</f>
        <v>1.10780984719864</v>
      </c>
      <c r="P615" s="10" t="n">
        <v>0.000211</v>
      </c>
      <c r="Q615" s="10" t="n">
        <f aca="false">P615/I615*100</f>
        <v>0.0895585738539898</v>
      </c>
      <c r="R615" s="0" t="n">
        <f aca="false">(A615-C615)/A615</f>
        <v>0.533463172804533</v>
      </c>
      <c r="S615" s="0" t="n">
        <f aca="false">1+(1-R615)^2+2*0.938^2*D615^2*R615^2/E615</f>
        <v>1.22556005615392</v>
      </c>
      <c r="T615" s="0" t="n">
        <f aca="false">D615*E615*E615/2/PI()*137.036*137.036/0.38938/S615</f>
        <v>142.309959044185</v>
      </c>
      <c r="U615" s="0" t="n">
        <f aca="false">PI()*R615/D615/C615</f>
        <v>7.12712105106594</v>
      </c>
      <c r="V615" s="10" t="n">
        <f aca="false">F615*T615*U615/1000</f>
        <v>0.765766530184507</v>
      </c>
    </row>
    <row r="616" customFormat="false" ht="15" hidden="false" customHeight="false" outlineLevel="0" collapsed="false">
      <c r="A616" s="0" t="n">
        <v>5.648</v>
      </c>
      <c r="B616" s="0" t="n">
        <v>10.566</v>
      </c>
      <c r="C616" s="0" t="n">
        <v>2.662</v>
      </c>
      <c r="D616" s="0" t="n">
        <v>0.09098</v>
      </c>
      <c r="E616" s="0" t="n">
        <v>0.5098</v>
      </c>
      <c r="F616" s="0" t="n">
        <v>0.76</v>
      </c>
      <c r="G616" s="0" t="n">
        <v>5.974</v>
      </c>
      <c r="H616" s="10" t="n">
        <v>0.003861</v>
      </c>
      <c r="I616" s="10" t="n">
        <v>0.2355</v>
      </c>
      <c r="J616" s="10" t="n">
        <v>0.00227</v>
      </c>
      <c r="K616" s="10" t="n">
        <f aca="false">J616/I616*100</f>
        <v>0.963906581740977</v>
      </c>
      <c r="L616" s="10" t="n">
        <v>0.00375</v>
      </c>
      <c r="M616" s="10" t="n">
        <f aca="false">L616/I616*100</f>
        <v>1.59235668789809</v>
      </c>
      <c r="N616" s="10" t="n">
        <v>0.00255</v>
      </c>
      <c r="O616" s="10" t="n">
        <f aca="false">N616*100/I616</f>
        <v>1.0828025477707</v>
      </c>
      <c r="P616" s="10" t="n">
        <v>0.000181</v>
      </c>
      <c r="Q616" s="10" t="n">
        <f aca="false">P616/I616*100</f>
        <v>0.0768577494692144</v>
      </c>
      <c r="R616" s="0" t="n">
        <f aca="false">(A616-C616)/A616</f>
        <v>0.528682719546742</v>
      </c>
      <c r="S616" s="0" t="n">
        <f aca="false">1+(1-R616)^2+2*0.938^2*D616^2*R616^2/E616</f>
        <v>1.23012576980037</v>
      </c>
      <c r="T616" s="0" t="n">
        <f aca="false">D616*E616*E616/2/PI()*137.036*137.036/0.38938/S616</f>
        <v>147.540725851629</v>
      </c>
      <c r="U616" s="0" t="n">
        <f aca="false">PI()*R616/D616/C616</f>
        <v>6.85789773153766</v>
      </c>
      <c r="V616" s="10" t="n">
        <f aca="false">F616*T616*U616/1000</f>
        <v>0.768982598936755</v>
      </c>
    </row>
    <row r="617" customFormat="false" ht="15" hidden="false" customHeight="false" outlineLevel="0" collapsed="false">
      <c r="A617" s="0" t="n">
        <v>5.648</v>
      </c>
      <c r="B617" s="0" t="n">
        <v>10.566</v>
      </c>
      <c r="C617" s="0" t="n">
        <v>2.689</v>
      </c>
      <c r="D617" s="0" t="n">
        <v>0.09274</v>
      </c>
      <c r="E617" s="0" t="n">
        <v>0.515</v>
      </c>
      <c r="F617" s="0" t="n">
        <v>0.765</v>
      </c>
      <c r="G617" s="0" t="n">
        <v>5.918</v>
      </c>
      <c r="H617" s="10" t="n">
        <v>0.003897</v>
      </c>
      <c r="I617" s="10" t="n">
        <v>0.2386</v>
      </c>
      <c r="J617" s="10" t="n">
        <v>0.00227</v>
      </c>
      <c r="K617" s="10" t="n">
        <f aca="false">J617/I617*100</f>
        <v>0.95138306789606</v>
      </c>
      <c r="L617" s="10" t="n">
        <v>0.00379</v>
      </c>
      <c r="M617" s="10" t="n">
        <f aca="false">L617/I617*100</f>
        <v>1.58843252305113</v>
      </c>
      <c r="N617" s="10" t="n">
        <v>0.00254</v>
      </c>
      <c r="O617" s="10" t="n">
        <f aca="false">N617*100/I617</f>
        <v>1.06454316848282</v>
      </c>
      <c r="P617" s="10" t="n">
        <v>0.00015</v>
      </c>
      <c r="Q617" s="10" t="n">
        <f aca="false">P617/I617*100</f>
        <v>0.0628667225481978</v>
      </c>
      <c r="R617" s="0" t="n">
        <f aca="false">(A617-C617)/A617</f>
        <v>0.523902266288952</v>
      </c>
      <c r="S617" s="0" t="n">
        <f aca="false">1+(1-R617)^2+2*0.938^2*D617^2*R617^2/E617</f>
        <v>1.23473514422256</v>
      </c>
      <c r="T617" s="0" t="n">
        <f aca="false">D617*E617*E617/2/PI()*137.036*137.036/0.38938/S617</f>
        <v>152.905665590288</v>
      </c>
      <c r="U617" s="0" t="n">
        <f aca="false">PI()*R617/D617/C617</f>
        <v>6.59997447637258</v>
      </c>
      <c r="V617" s="10" t="n">
        <f aca="false">F617*T617*U617/1000</f>
        <v>0.772017719994325</v>
      </c>
    </row>
    <row r="618" customFormat="false" ht="15" hidden="false" customHeight="false" outlineLevel="0" collapsed="false">
      <c r="A618" s="0" t="n">
        <v>5.648</v>
      </c>
      <c r="B618" s="0" t="n">
        <v>10.566</v>
      </c>
      <c r="C618" s="0" t="n">
        <v>2.716</v>
      </c>
      <c r="D618" s="0" t="n">
        <v>0.09453</v>
      </c>
      <c r="E618" s="0" t="n">
        <v>0.5202</v>
      </c>
      <c r="F618" s="0" t="n">
        <v>0.769</v>
      </c>
      <c r="G618" s="0" t="n">
        <v>5.863</v>
      </c>
      <c r="H618" s="10" t="n">
        <v>0.003934</v>
      </c>
      <c r="I618" s="10" t="n">
        <v>0.2365</v>
      </c>
      <c r="J618" s="10" t="n">
        <v>0.00225</v>
      </c>
      <c r="K618" s="10" t="n">
        <f aca="false">J618/I618*100</f>
        <v>0.951374207188161</v>
      </c>
      <c r="L618" s="10" t="n">
        <v>0.00375</v>
      </c>
      <c r="M618" s="10" t="n">
        <f aca="false">L618/I618*100</f>
        <v>1.58562367864693</v>
      </c>
      <c r="N618" s="10" t="n">
        <v>0.00254</v>
      </c>
      <c r="O618" s="10" t="n">
        <f aca="false">N618*100/I618</f>
        <v>1.07399577167019</v>
      </c>
      <c r="P618" s="10" t="n">
        <v>0.000126</v>
      </c>
      <c r="Q618" s="10" t="n">
        <f aca="false">P618/I618*100</f>
        <v>0.053276955602537</v>
      </c>
      <c r="R618" s="0" t="n">
        <f aca="false">(A618-C618)/A618</f>
        <v>0.519121813031161</v>
      </c>
      <c r="S618" s="0" t="n">
        <f aca="false">1+(1-R618)^2+2*0.938^2*D618^2*R618^2/E618</f>
        <v>1.23938980801512</v>
      </c>
      <c r="T618" s="0" t="n">
        <f aca="false">D618*E618*E618/2/PI()*137.036*137.036/0.38938/S618</f>
        <v>158.423013712377</v>
      </c>
      <c r="U618" s="0" t="n">
        <f aca="false">PI()*R618/D618/C618</f>
        <v>6.35213511220192</v>
      </c>
      <c r="V618" s="10" t="n">
        <f aca="false">F618*T618*U618/1000</f>
        <v>0.773863454359107</v>
      </c>
    </row>
    <row r="619" customFormat="false" ht="15" hidden="false" customHeight="false" outlineLevel="0" collapsed="false">
      <c r="A619" s="0" t="n">
        <v>5.648</v>
      </c>
      <c r="B619" s="0" t="n">
        <v>10.566</v>
      </c>
      <c r="C619" s="0" t="n">
        <v>2.743</v>
      </c>
      <c r="D619" s="0" t="n">
        <v>0.09636</v>
      </c>
      <c r="E619" s="0" t="n">
        <v>0.5253</v>
      </c>
      <c r="F619" s="0" t="n">
        <v>0.774</v>
      </c>
      <c r="G619" s="0" t="n">
        <v>5.807</v>
      </c>
      <c r="H619" s="10" t="n">
        <v>0.003971</v>
      </c>
      <c r="I619" s="10" t="n">
        <v>0.2394</v>
      </c>
      <c r="J619" s="10" t="n">
        <v>0.00224</v>
      </c>
      <c r="K619" s="10" t="n">
        <f aca="false">J619/I619*100</f>
        <v>0.935672514619883</v>
      </c>
      <c r="L619" s="10" t="n">
        <v>0.00378</v>
      </c>
      <c r="M619" s="10" t="n">
        <f aca="false">L619/I619*100</f>
        <v>1.57894736842105</v>
      </c>
      <c r="N619" s="10" t="n">
        <v>0.00253</v>
      </c>
      <c r="O619" s="10" t="n">
        <f aca="false">N619*100/I619</f>
        <v>1.05680868838764</v>
      </c>
      <c r="P619" s="10" t="n">
        <v>9.64E-005</v>
      </c>
      <c r="Q619" s="10" t="n">
        <f aca="false">P619/I619*100</f>
        <v>0.0402673350041771</v>
      </c>
      <c r="R619" s="0" t="n">
        <f aca="false">(A619-C619)/A619</f>
        <v>0.514341359773371</v>
      </c>
      <c r="S619" s="0" t="n">
        <f aca="false">1+(1-R619)^2+2*0.938^2*D619^2*R619^2/E619</f>
        <v>1.24409289209534</v>
      </c>
      <c r="T619" s="0" t="n">
        <f aca="false">D619*E619*E619/2/PI()*137.036*137.036/0.38938/S619</f>
        <v>164.049390681216</v>
      </c>
      <c r="U619" s="0" t="n">
        <f aca="false">PI()*R619/D619/C619</f>
        <v>6.11334242436882</v>
      </c>
      <c r="V619" s="10" t="n">
        <f aca="false">F619*T619*U619/1000</f>
        <v>0.776236937201339</v>
      </c>
    </row>
    <row r="620" customFormat="false" ht="15" hidden="false" customHeight="false" outlineLevel="0" collapsed="false">
      <c r="A620" s="0" t="n">
        <v>5.648</v>
      </c>
      <c r="B620" s="0" t="n">
        <v>10.566</v>
      </c>
      <c r="C620" s="0" t="n">
        <v>2.77</v>
      </c>
      <c r="D620" s="0" t="n">
        <v>0.09823</v>
      </c>
      <c r="E620" s="0" t="n">
        <v>0.5305</v>
      </c>
      <c r="F620" s="0" t="n">
        <v>0.779</v>
      </c>
      <c r="G620" s="0" t="n">
        <v>5.751</v>
      </c>
      <c r="H620" s="10" t="n">
        <v>0.004009</v>
      </c>
      <c r="I620" s="10" t="n">
        <v>0.2415</v>
      </c>
      <c r="J620" s="10" t="n">
        <v>0.00226</v>
      </c>
      <c r="K620" s="10" t="n">
        <f aca="false">J620/I620*100</f>
        <v>0.935817805383023</v>
      </c>
      <c r="L620" s="10" t="n">
        <v>0.00379</v>
      </c>
      <c r="M620" s="10" t="n">
        <f aca="false">L620/I620*100</f>
        <v>1.56935817805383</v>
      </c>
      <c r="N620" s="10" t="n">
        <v>0.00253</v>
      </c>
      <c r="O620" s="10" t="n">
        <f aca="false">N620*100/I620</f>
        <v>1.04761904761905</v>
      </c>
      <c r="P620" s="10" t="n">
        <v>7.82E-005</v>
      </c>
      <c r="Q620" s="10" t="n">
        <f aca="false">P620/I620*100</f>
        <v>0.0323809523809524</v>
      </c>
      <c r="R620" s="0" t="n">
        <f aca="false">(A620-C620)/A620</f>
        <v>0.509560906515581</v>
      </c>
      <c r="S620" s="0" t="n">
        <f aca="false">1+(1-R620)^2+2*0.938^2*D620^2*R620^2/E620</f>
        <v>1.24884107371893</v>
      </c>
      <c r="T620" s="0" t="n">
        <f aca="false">D620*E620*E620/2/PI()*137.036*137.036/0.38938/S620</f>
        <v>169.911816960667</v>
      </c>
      <c r="U620" s="0" t="n">
        <f aca="false">PI()*R620/D620/C620</f>
        <v>5.88331445085561</v>
      </c>
      <c r="V620" s="10" t="n">
        <f aca="false">F620*T620*U620/1000</f>
        <v>0.778723180866649</v>
      </c>
    </row>
    <row r="621" customFormat="false" ht="15" hidden="false" customHeight="false" outlineLevel="0" collapsed="false">
      <c r="A621" s="0" t="n">
        <v>5.648</v>
      </c>
      <c r="B621" s="0" t="n">
        <v>10.566</v>
      </c>
      <c r="C621" s="0" t="n">
        <v>2.797</v>
      </c>
      <c r="D621" s="0" t="n">
        <v>0.10012</v>
      </c>
      <c r="E621" s="0" t="n">
        <v>0.5357</v>
      </c>
      <c r="F621" s="0" t="n">
        <v>0.783</v>
      </c>
      <c r="G621" s="0" t="n">
        <v>5.695</v>
      </c>
      <c r="H621" s="10" t="n">
        <v>0.004047</v>
      </c>
      <c r="I621" s="10" t="n">
        <v>0.2474</v>
      </c>
      <c r="J621" s="10" t="n">
        <v>0.00227</v>
      </c>
      <c r="K621" s="10" t="n">
        <f aca="false">J621/I621*100</f>
        <v>0.917542441390461</v>
      </c>
      <c r="L621" s="10" t="n">
        <v>0.00387</v>
      </c>
      <c r="M621" s="10" t="n">
        <f aca="false">L621/I621*100</f>
        <v>1.5642683912692</v>
      </c>
      <c r="N621" s="10" t="n">
        <v>0.0024</v>
      </c>
      <c r="O621" s="10" t="n">
        <f aca="false">N621*100/I621</f>
        <v>0.970088924818108</v>
      </c>
      <c r="P621" s="10" t="n">
        <v>4.82E-005</v>
      </c>
      <c r="Q621" s="10" t="n">
        <f aca="false">P621/I621*100</f>
        <v>0.019482619240097</v>
      </c>
      <c r="R621" s="0" t="n">
        <f aca="false">(A621-C621)/A621</f>
        <v>0.50478045325779</v>
      </c>
      <c r="S621" s="0" t="n">
        <f aca="false">1+(1-R621)^2+2*0.938^2*D621^2*R621^2/E621</f>
        <v>1.25363237640182</v>
      </c>
      <c r="T621" s="0" t="n">
        <f aca="false">D621*E621*E621/2/PI()*137.036*137.036/0.38938/S621</f>
        <v>175.917794463175</v>
      </c>
      <c r="U621" s="0" t="n">
        <f aca="false">PI()*R621/D621/C621</f>
        <v>5.66290263493032</v>
      </c>
      <c r="V621" s="10" t="n">
        <f aca="false">F621*T621*U621/1000</f>
        <v>0.780028782626775</v>
      </c>
    </row>
    <row r="622" customFormat="false" ht="15" hidden="false" customHeight="false" outlineLevel="0" collapsed="false">
      <c r="A622" s="0" t="n">
        <v>5.648</v>
      </c>
      <c r="B622" s="0" t="n">
        <v>10.566</v>
      </c>
      <c r="C622" s="0" t="n">
        <v>2.824</v>
      </c>
      <c r="D622" s="0" t="n">
        <v>0.10206</v>
      </c>
      <c r="E622" s="0" t="n">
        <v>0.5409</v>
      </c>
      <c r="F622" s="0" t="n">
        <v>0.788</v>
      </c>
      <c r="G622" s="0" t="n">
        <v>5.639</v>
      </c>
      <c r="H622" s="10" t="n">
        <v>0.004085</v>
      </c>
      <c r="I622" s="10" t="n">
        <v>0.2481</v>
      </c>
      <c r="J622" s="10" t="n">
        <v>0.00227</v>
      </c>
      <c r="K622" s="10" t="n">
        <f aca="false">J622/I622*100</f>
        <v>0.914953647722692</v>
      </c>
      <c r="L622" s="10" t="n">
        <v>0.00386</v>
      </c>
      <c r="M622" s="10" t="n">
        <f aca="false">L622/I622*100</f>
        <v>1.55582426440951</v>
      </c>
      <c r="N622" s="10" t="n">
        <v>0.00255</v>
      </c>
      <c r="O622" s="10" t="n">
        <f aca="false">N622*100/I622</f>
        <v>1.02781136638452</v>
      </c>
      <c r="P622" s="10" t="n">
        <v>3.01E-005</v>
      </c>
      <c r="Q622" s="10" t="n">
        <f aca="false">P622/I622*100</f>
        <v>0.0121322047561467</v>
      </c>
      <c r="R622" s="0" t="n">
        <f aca="false">(A622-C622)/A622</f>
        <v>0.5</v>
      </c>
      <c r="S622" s="0" t="n">
        <f aca="false">1+(1-R622)^2+2*0.938^2*D622^2*R622^2/E622</f>
        <v>1.25847168555555</v>
      </c>
      <c r="T622" s="0" t="n">
        <f aca="false">D622*E622*E622/2/PI()*137.036*137.036/0.38938/S622</f>
        <v>182.121792304257</v>
      </c>
      <c r="U622" s="0" t="n">
        <f aca="false">PI()*R622/D622/C622</f>
        <v>5.45003913293691</v>
      </c>
      <c r="V622" s="10" t="n">
        <f aca="false">F622*T622*U622/1000</f>
        <v>0.782145865274822</v>
      </c>
    </row>
    <row r="623" customFormat="false" ht="15" hidden="false" customHeight="false" outlineLevel="0" collapsed="false">
      <c r="A623" s="0" t="n">
        <v>5.648</v>
      </c>
      <c r="B623" s="0" t="n">
        <v>10.566</v>
      </c>
      <c r="C623" s="0" t="n">
        <v>2.84</v>
      </c>
      <c r="D623" s="0" t="n">
        <v>0.10324</v>
      </c>
      <c r="E623" s="0" t="n">
        <v>0.544</v>
      </c>
      <c r="F623" s="0" t="n">
        <v>0.791</v>
      </c>
      <c r="G623" s="0" t="n">
        <v>5.606</v>
      </c>
      <c r="H623" s="10" t="n">
        <v>0.004108</v>
      </c>
      <c r="I623" s="10" t="n">
        <v>0.2472</v>
      </c>
      <c r="J623" s="10" t="n">
        <v>0.00214</v>
      </c>
      <c r="K623" s="10" t="n">
        <f aca="false">J623/I623*100</f>
        <v>0.865695792880259</v>
      </c>
      <c r="L623" s="10" t="n">
        <v>0.00384</v>
      </c>
      <c r="M623" s="10" t="n">
        <f aca="false">L623/I623*100</f>
        <v>1.55339805825243</v>
      </c>
      <c r="N623" s="10" t="n">
        <v>0.00255</v>
      </c>
      <c r="O623" s="10" t="n">
        <f aca="false">N623*100/I623</f>
        <v>1.03155339805825</v>
      </c>
      <c r="P623" s="10" t="n">
        <v>1.81E-005</v>
      </c>
      <c r="Q623" s="10" t="n">
        <f aca="false">P623/I623*100</f>
        <v>0.00732200647249191</v>
      </c>
      <c r="R623" s="0" t="n">
        <f aca="false">(A623-C623)/A623</f>
        <v>0.497167138810198</v>
      </c>
      <c r="S623" s="0" t="n">
        <f aca="false">1+(1-R623)^2+2*0.938^2*D623^2*R623^2/E623</f>
        <v>1.26136280908608</v>
      </c>
      <c r="T623" s="0" t="n">
        <f aca="false">D623*E623*E623/2/PI()*137.036*137.036/0.38938/S623</f>
        <v>185.918073704704</v>
      </c>
      <c r="U623" s="0" t="n">
        <f aca="false">PI()*R623/D623/C623</f>
        <v>5.32703993052008</v>
      </c>
      <c r="V623" s="10" t="n">
        <f aca="false">F623*T623*U623/1000</f>
        <v>0.783400864922392</v>
      </c>
    </row>
    <row r="624" customFormat="false" ht="15" hidden="false" customHeight="false" outlineLevel="0" collapsed="false">
      <c r="A624" s="0" t="n">
        <v>5.648</v>
      </c>
      <c r="B624" s="0" t="n">
        <v>10.566</v>
      </c>
      <c r="C624" s="0" t="n">
        <v>2.851</v>
      </c>
      <c r="D624" s="0" t="n">
        <v>0.10403</v>
      </c>
      <c r="E624" s="0" t="n">
        <v>0.546</v>
      </c>
      <c r="F624" s="0" t="n">
        <v>0.792</v>
      </c>
      <c r="G624" s="0" t="n">
        <v>5.583</v>
      </c>
      <c r="H624" s="10" t="n">
        <v>0.004124</v>
      </c>
      <c r="I624" s="10" t="n">
        <v>0.2536</v>
      </c>
      <c r="J624" s="10" t="n">
        <v>0.00231</v>
      </c>
      <c r="K624" s="10" t="n">
        <f aca="false">J624/I624*100</f>
        <v>0.910883280757098</v>
      </c>
      <c r="L624" s="10" t="n">
        <v>0.00392</v>
      </c>
      <c r="M624" s="10" t="n">
        <f aca="false">L624/I624*100</f>
        <v>1.54574132492114</v>
      </c>
      <c r="N624" s="10" t="n">
        <v>0.00253</v>
      </c>
      <c r="O624" s="10" t="n">
        <f aca="false">N624*100/I624</f>
        <v>0.997634069400631</v>
      </c>
      <c r="P624" s="10" t="n">
        <v>6.02E-006</v>
      </c>
      <c r="Q624" s="10" t="n">
        <f aca="false">P624/I624*100</f>
        <v>0.00237381703470031</v>
      </c>
      <c r="R624" s="0" t="n">
        <f aca="false">(A624-C624)/A624</f>
        <v>0.49521954674221</v>
      </c>
      <c r="S624" s="0" t="n">
        <f aca="false">1+(1-R624)^2+2*0.938^2*D624^2*R624^2/E624</f>
        <v>1.26335704083222</v>
      </c>
      <c r="T624" s="0" t="n">
        <f aca="false">D624*E624*E624/2/PI()*137.036*137.036/0.38938/S624</f>
        <v>188.42287079104</v>
      </c>
      <c r="U624" s="0" t="n">
        <f aca="false">PI()*R624/D624/C624</f>
        <v>5.24555971331622</v>
      </c>
      <c r="V624" s="10" t="n">
        <f aca="false">F624*T624*U624/1000</f>
        <v>0.782799668710381</v>
      </c>
    </row>
    <row r="625" customFormat="false" ht="15" hidden="false" customHeight="false" outlineLevel="0" collapsed="false">
      <c r="A625" s="0" t="n">
        <v>5.648</v>
      </c>
      <c r="B625" s="0" t="n">
        <v>10.566</v>
      </c>
      <c r="C625" s="0" t="n">
        <v>2.871</v>
      </c>
      <c r="D625" s="0" t="n">
        <v>0.10551</v>
      </c>
      <c r="E625" s="0" t="n">
        <v>0.5499</v>
      </c>
      <c r="F625" s="0" t="n">
        <v>0.796</v>
      </c>
      <c r="G625" s="0" t="n">
        <v>5.542</v>
      </c>
      <c r="H625" s="10" t="n">
        <v>0.004153</v>
      </c>
      <c r="I625" s="10" t="n">
        <v>0.2477</v>
      </c>
      <c r="J625" s="10" t="n">
        <v>0.00216</v>
      </c>
      <c r="K625" s="10" t="n">
        <f aca="false">J625/I625*100</f>
        <v>0.872022607993541</v>
      </c>
      <c r="L625" s="10" t="n">
        <v>0.00384</v>
      </c>
      <c r="M625" s="10" t="n">
        <f aca="false">L625/I625*100</f>
        <v>1.55026241421074</v>
      </c>
      <c r="N625" s="10" t="n">
        <v>0.00285</v>
      </c>
      <c r="O625" s="10" t="n">
        <f aca="false">N625*100/I625</f>
        <v>1.15058538554703</v>
      </c>
      <c r="P625" s="10" t="n">
        <v>1.21E-005</v>
      </c>
      <c r="Q625" s="10" t="n">
        <f aca="false">P625/I625*100</f>
        <v>0.0048849414614453</v>
      </c>
      <c r="R625" s="0" t="n">
        <f aca="false">(A625-C625)/A625</f>
        <v>0.491678470254958</v>
      </c>
      <c r="S625" s="0" t="n">
        <f aca="false">1+(1-R625)^2+2*0.938^2*D625^2*R625^2/E625</f>
        <v>1.26700272923893</v>
      </c>
      <c r="T625" s="0" t="n">
        <f aca="false">D625*E625*E625/2/PI()*137.036*137.036/0.38938/S625</f>
        <v>193.285533133233</v>
      </c>
      <c r="U625" s="0" t="n">
        <f aca="false">PI()*R625/D625/C625</f>
        <v>5.09922586316412</v>
      </c>
      <c r="V625" s="10" t="n">
        <f aca="false">F625*T625*U625/1000</f>
        <v>0.784542845264644</v>
      </c>
    </row>
    <row r="626" customFormat="false" ht="15" hidden="false" customHeight="false" outlineLevel="0" collapsed="false">
      <c r="A626" s="0" t="n">
        <v>5.648</v>
      </c>
      <c r="B626" s="0" t="n">
        <v>10.566</v>
      </c>
      <c r="C626" s="0" t="n">
        <v>2.878</v>
      </c>
      <c r="D626" s="0" t="n">
        <v>0.10604</v>
      </c>
      <c r="E626" s="0" t="n">
        <v>0.5512</v>
      </c>
      <c r="F626" s="0" t="n">
        <v>0.797</v>
      </c>
      <c r="G626" s="0" t="n">
        <v>5.527</v>
      </c>
      <c r="H626" s="10" t="n">
        <v>0.004163</v>
      </c>
      <c r="I626" s="10" t="n">
        <v>0.2469</v>
      </c>
      <c r="J626" s="10" t="n">
        <v>0.00228</v>
      </c>
      <c r="K626" s="10" t="n">
        <f aca="false">J626/I626*100</f>
        <v>0.923450789793439</v>
      </c>
      <c r="L626" s="10" t="n">
        <v>0.00383</v>
      </c>
      <c r="M626" s="10" t="n">
        <f aca="false">L626/I626*100</f>
        <v>1.55123531794249</v>
      </c>
      <c r="N626" s="10" t="n">
        <v>0.00244</v>
      </c>
      <c r="O626" s="10" t="n">
        <f aca="false">N626*100/I626</f>
        <v>0.988254353989469</v>
      </c>
      <c r="P626" s="10" t="n">
        <v>1.81E-005</v>
      </c>
      <c r="Q626" s="10" t="n">
        <f aca="false">P626/I626*100</f>
        <v>0.00733090319967598</v>
      </c>
      <c r="R626" s="0" t="n">
        <f aca="false">(A626-C626)/A626</f>
        <v>0.490439093484419</v>
      </c>
      <c r="S626" s="0" t="n">
        <f aca="false">1+(1-R626)^2+2*0.938^2*D626^2*R626^2/E626</f>
        <v>1.26828679497966</v>
      </c>
      <c r="T626" s="0" t="n">
        <f aca="false">D626*E626*E626/2/PI()*137.036*137.036/0.38938/S626</f>
        <v>194.978400646321</v>
      </c>
      <c r="U626" s="0" t="n">
        <f aca="false">PI()*R626/D626/C626</f>
        <v>5.0486404789488</v>
      </c>
      <c r="V626" s="10" t="n">
        <f aca="false">F626*T626*U626/1000</f>
        <v>0.7845475492809</v>
      </c>
    </row>
    <row r="627" customFormat="false" ht="15" hidden="false" customHeight="false" outlineLevel="0" collapsed="false">
      <c r="A627" s="0" t="n">
        <v>5.648</v>
      </c>
      <c r="B627" s="0" t="n">
        <v>10.566</v>
      </c>
      <c r="C627" s="0" t="n">
        <v>2.902</v>
      </c>
      <c r="D627" s="0" t="n">
        <v>0.10784</v>
      </c>
      <c r="E627" s="0" t="n">
        <v>0.5558</v>
      </c>
      <c r="F627" s="0" t="n">
        <v>0.801</v>
      </c>
      <c r="G627" s="0" t="n">
        <v>5.478</v>
      </c>
      <c r="H627" s="10" t="n">
        <v>0.004198</v>
      </c>
      <c r="I627" s="10" t="n">
        <v>0.249</v>
      </c>
      <c r="J627" s="10" t="n">
        <v>0.00215</v>
      </c>
      <c r="K627" s="10" t="n">
        <f aca="false">J627/I627*100</f>
        <v>0.863453815261044</v>
      </c>
      <c r="L627" s="10" t="n">
        <v>0.00384</v>
      </c>
      <c r="M627" s="10" t="n">
        <f aca="false">L627/I627*100</f>
        <v>1.5421686746988</v>
      </c>
      <c r="N627" s="10" t="n">
        <v>0.00239</v>
      </c>
      <c r="O627" s="10" t="n">
        <f aca="false">N627*100/I627</f>
        <v>0.959839357429719</v>
      </c>
      <c r="P627" s="10" t="n">
        <v>3.01E-005</v>
      </c>
      <c r="Q627" s="10" t="n">
        <f aca="false">P627/I627*100</f>
        <v>0.0120883534136546</v>
      </c>
      <c r="R627" s="0" t="n">
        <f aca="false">(A627-C627)/A627</f>
        <v>0.486189801699717</v>
      </c>
      <c r="S627" s="0" t="n">
        <f aca="false">1+(1-R627)^2+2*0.938^2*D627^2*R627^2/E627</f>
        <v>1.27270431254932</v>
      </c>
      <c r="T627" s="0" t="n">
        <f aca="false">D627*E627*E627/2/PI()*137.036*137.036/0.38938/S627</f>
        <v>200.911726590907</v>
      </c>
      <c r="U627" s="0" t="n">
        <f aca="false">PI()*R627/D627/C627</f>
        <v>4.88065860285558</v>
      </c>
      <c r="V627" s="10" t="n">
        <f aca="false">F627*T627*U627/1000</f>
        <v>0.785445818987183</v>
      </c>
    </row>
    <row r="628" customFormat="false" ht="15" hidden="false" customHeight="false" outlineLevel="0" collapsed="false">
      <c r="A628" s="0" t="n">
        <v>5.648</v>
      </c>
      <c r="B628" s="0" t="n">
        <v>10.566</v>
      </c>
      <c r="C628" s="0" t="n">
        <v>2.905</v>
      </c>
      <c r="D628" s="0" t="n">
        <v>0.10809</v>
      </c>
      <c r="E628" s="0" t="n">
        <v>0.5564</v>
      </c>
      <c r="F628" s="0" t="n">
        <v>0.801</v>
      </c>
      <c r="G628" s="0" t="n">
        <v>5.471</v>
      </c>
      <c r="H628" s="10" t="n">
        <v>0.004203</v>
      </c>
      <c r="I628" s="10" t="n">
        <v>0.2484</v>
      </c>
      <c r="J628" s="10" t="n">
        <v>0.00229</v>
      </c>
      <c r="K628" s="10" t="n">
        <f aca="false">J628/I628*100</f>
        <v>0.921900161030596</v>
      </c>
      <c r="L628" s="10" t="n">
        <v>0.00383</v>
      </c>
      <c r="M628" s="10" t="n">
        <f aca="false">L628/I628*100</f>
        <v>1.54186795491143</v>
      </c>
      <c r="N628" s="10" t="n">
        <v>0.00221</v>
      </c>
      <c r="O628" s="10" t="n">
        <f aca="false">N628*100/I628</f>
        <v>0.889694041867955</v>
      </c>
      <c r="P628" s="10" t="n">
        <v>3.01E-005</v>
      </c>
      <c r="Q628" s="10" t="n">
        <f aca="false">P628/I628*100</f>
        <v>0.0121175523349436</v>
      </c>
      <c r="R628" s="0" t="n">
        <f aca="false">(A628-C628)/A628</f>
        <v>0.485658640226629</v>
      </c>
      <c r="S628" s="0" t="n">
        <f aca="false">1+(1-R628)^2+2*0.938^2*D628^2*R628^2/E628</f>
        <v>1.27326232399497</v>
      </c>
      <c r="T628" s="0" t="n">
        <f aca="false">D628*E628*E628/2/PI()*137.036*137.036/0.38938/S628</f>
        <v>201.72406380291</v>
      </c>
      <c r="U628" s="0" t="n">
        <f aca="false">PI()*R628/D628/C628</f>
        <v>4.85902729521913</v>
      </c>
      <c r="V628" s="10" t="n">
        <f aca="false">F628*T628*U628/1000</f>
        <v>0.785126368428812</v>
      </c>
    </row>
    <row r="629" customFormat="false" ht="15" hidden="false" customHeight="false" outlineLevel="0" collapsed="false">
      <c r="A629" s="0" t="n">
        <v>5.648</v>
      </c>
      <c r="B629" s="0" t="n">
        <v>10.566</v>
      </c>
      <c r="C629" s="0" t="n">
        <v>2.932</v>
      </c>
      <c r="D629" s="0" t="n">
        <v>0.11021</v>
      </c>
      <c r="E629" s="0" t="n">
        <v>0.5616</v>
      </c>
      <c r="F629" s="0" t="n">
        <v>0.805</v>
      </c>
      <c r="G629" s="0" t="n">
        <v>5.415</v>
      </c>
      <c r="H629" s="10" t="n">
        <v>0.004243</v>
      </c>
      <c r="I629" s="10" t="n">
        <v>0.2535</v>
      </c>
      <c r="J629" s="10" t="n">
        <v>0.00217</v>
      </c>
      <c r="K629" s="10" t="n">
        <f aca="false">J629/I629*100</f>
        <v>0.856015779092702</v>
      </c>
      <c r="L629" s="10" t="n">
        <v>0.00389</v>
      </c>
      <c r="M629" s="10" t="n">
        <f aca="false">L629/I629*100</f>
        <v>1.534516765286</v>
      </c>
      <c r="N629" s="10" t="n">
        <v>0.00265</v>
      </c>
      <c r="O629" s="10" t="n">
        <f aca="false">N629*100/I629</f>
        <v>1.04536489151874</v>
      </c>
      <c r="P629" s="10" t="n">
        <v>5.42E-005</v>
      </c>
      <c r="Q629" s="10" t="n">
        <f aca="false">P629/I629*100</f>
        <v>0.0213806706114398</v>
      </c>
      <c r="R629" s="0" t="n">
        <f aca="false">(A629-C629)/A629</f>
        <v>0.480878186968839</v>
      </c>
      <c r="S629" s="0" t="n">
        <f aca="false">1+(1-R629)^2+2*0.938^2*D629^2*R629^2/E629</f>
        <v>1.27828822802026</v>
      </c>
      <c r="T629" s="0" t="n">
        <f aca="false">D629*E629*E629/2/PI()*137.036*137.036/0.38938/S629</f>
        <v>208.719126587508</v>
      </c>
      <c r="U629" s="0" t="n">
        <f aca="false">PI()*R629/D629/C629</f>
        <v>4.67519771399114</v>
      </c>
      <c r="V629" s="10" t="n">
        <f aca="false">F629*T629*U629/1000</f>
        <v>0.785521562707956</v>
      </c>
    </row>
    <row r="630" customFormat="false" ht="15" hidden="false" customHeight="false" outlineLevel="0" collapsed="false">
      <c r="A630" s="0" t="n">
        <v>5.648</v>
      </c>
      <c r="B630" s="0" t="n">
        <v>10.566</v>
      </c>
      <c r="C630" s="0" t="n">
        <v>2.963</v>
      </c>
      <c r="D630" s="0" t="n">
        <v>0.11264</v>
      </c>
      <c r="E630" s="0" t="n">
        <v>0.5675</v>
      </c>
      <c r="F630" s="0" t="n">
        <v>0.81</v>
      </c>
      <c r="G630" s="0" t="n">
        <v>5.351</v>
      </c>
      <c r="H630" s="10" t="n">
        <v>0.004289</v>
      </c>
      <c r="I630" s="10" t="n">
        <v>0.2568</v>
      </c>
      <c r="J630" s="10" t="n">
        <v>0.00217</v>
      </c>
      <c r="K630" s="10" t="n">
        <f aca="false">J630/I630*100</f>
        <v>0.845015576323987</v>
      </c>
      <c r="L630" s="10" t="n">
        <v>0.00393</v>
      </c>
      <c r="M630" s="10" t="n">
        <f aca="false">L630/I630*100</f>
        <v>1.5303738317757</v>
      </c>
      <c r="N630" s="10" t="n">
        <v>0.00253</v>
      </c>
      <c r="O630" s="10" t="n">
        <f aca="false">N630*100/I630</f>
        <v>0.985202492211838</v>
      </c>
      <c r="P630" s="10" t="n">
        <v>7.84E-005</v>
      </c>
      <c r="Q630" s="10" t="n">
        <f aca="false">P630/I630*100</f>
        <v>0.0305295950155763</v>
      </c>
      <c r="R630" s="0" t="n">
        <f aca="false">(A630-C630)/A630</f>
        <v>0.475389518413598</v>
      </c>
      <c r="S630" s="0" t="n">
        <f aca="false">1+(1-R630)^2+2*0.938^2*D630^2*R630^2/E630</f>
        <v>1.2841072328083</v>
      </c>
      <c r="T630" s="0" t="n">
        <f aca="false">D630*E630*E630/2/PI()*137.036*137.036/0.38938/S630</f>
        <v>216.83976048714</v>
      </c>
      <c r="U630" s="0" t="n">
        <f aca="false">PI()*R630/D630/C630</f>
        <v>4.47481599121692</v>
      </c>
      <c r="V630" s="10" t="n">
        <f aca="false">F630*T630*U630/1000</f>
        <v>0.785957602485198</v>
      </c>
    </row>
    <row r="631" customFormat="false" ht="15" hidden="false" customHeight="false" outlineLevel="0" collapsed="false">
      <c r="A631" s="0" t="n">
        <v>5.648</v>
      </c>
      <c r="B631" s="0" t="n">
        <v>10.566</v>
      </c>
      <c r="C631" s="0" t="n">
        <v>2.994</v>
      </c>
      <c r="D631" s="0" t="n">
        <v>0.11512</v>
      </c>
      <c r="E631" s="0" t="n">
        <v>0.5734</v>
      </c>
      <c r="F631" s="0" t="n">
        <v>0.815</v>
      </c>
      <c r="G631" s="0" t="n">
        <v>5.288</v>
      </c>
      <c r="H631" s="10" t="n">
        <v>0.004335</v>
      </c>
      <c r="I631" s="10" t="n">
        <v>0.2577</v>
      </c>
      <c r="J631" s="10" t="n">
        <v>0.00216</v>
      </c>
      <c r="K631" s="10" t="n">
        <f aca="false">J631/I631*100</f>
        <v>0.838183934807916</v>
      </c>
      <c r="L631" s="10" t="n">
        <v>0.00393</v>
      </c>
      <c r="M631" s="10" t="n">
        <f aca="false">L631/I631*100</f>
        <v>1.52502910360885</v>
      </c>
      <c r="N631" s="10" t="n">
        <v>0.00255</v>
      </c>
      <c r="O631" s="10" t="n">
        <f aca="false">N631*100/I631</f>
        <v>0.989522700814901</v>
      </c>
      <c r="P631" s="10" t="n">
        <v>9.64E-005</v>
      </c>
      <c r="Q631" s="10" t="n">
        <f aca="false">P631/I631*100</f>
        <v>0.0374078385719829</v>
      </c>
      <c r="R631" s="0" t="n">
        <f aca="false">(A631-C631)/A631</f>
        <v>0.469900849858357</v>
      </c>
      <c r="S631" s="0" t="n">
        <f aca="false">1+(1-R631)^2+2*0.938^2*D631^2*R631^2/E631</f>
        <v>1.28998543299808</v>
      </c>
      <c r="T631" s="0" t="n">
        <f aca="false">D631*E631*E631/2/PI()*137.036*137.036/0.38938/S631</f>
        <v>225.214936275239</v>
      </c>
      <c r="U631" s="0" t="n">
        <f aca="false">PI()*R631/D631/C631</f>
        <v>4.28305376629624</v>
      </c>
      <c r="V631" s="10" t="n">
        <f aca="false">F631*T631*U631/1000</f>
        <v>0.786155260047461</v>
      </c>
    </row>
    <row r="632" customFormat="false" ht="15" hidden="false" customHeight="false" outlineLevel="0" collapsed="false">
      <c r="A632" s="0" t="n">
        <v>5.648</v>
      </c>
      <c r="B632" s="0" t="n">
        <v>10.566</v>
      </c>
      <c r="C632" s="0" t="n">
        <v>3.024</v>
      </c>
      <c r="D632" s="0" t="n">
        <v>0.11766</v>
      </c>
      <c r="E632" s="0" t="n">
        <v>0.5793</v>
      </c>
      <c r="F632" s="0" t="n">
        <v>0.819</v>
      </c>
      <c r="G632" s="0" t="n">
        <v>5.224</v>
      </c>
      <c r="H632" s="10" t="n">
        <v>0.004382</v>
      </c>
      <c r="I632" s="10" t="n">
        <v>0.2623</v>
      </c>
      <c r="J632" s="10" t="n">
        <v>0.00217</v>
      </c>
      <c r="K632" s="10" t="n">
        <f aca="false">J632/I632*100</f>
        <v>0.827296988181471</v>
      </c>
      <c r="L632" s="10" t="n">
        <v>0.00397</v>
      </c>
      <c r="M632" s="10" t="n">
        <f aca="false">L632/I632*100</f>
        <v>1.51353412123523</v>
      </c>
      <c r="N632" s="10" t="n">
        <v>0.0027</v>
      </c>
      <c r="O632" s="10" t="n">
        <f aca="false">N632*100/I632</f>
        <v>1.02935569958063</v>
      </c>
      <c r="P632" s="10" t="n">
        <v>0.000115</v>
      </c>
      <c r="Q632" s="10" t="n">
        <f aca="false">P632/I632*100</f>
        <v>0.043842927945101</v>
      </c>
      <c r="R632" s="0" t="n">
        <f aca="false">(A632-C632)/A632</f>
        <v>0.464589235127479</v>
      </c>
      <c r="S632" s="0" t="n">
        <f aca="false">1+(1-R632)^2+2*0.938^2*D632^2*R632^2/E632</f>
        <v>1.29574138997993</v>
      </c>
      <c r="T632" s="0" t="n">
        <f aca="false">D632*E632*E632/2/PI()*137.036*137.036/0.38938/S632</f>
        <v>233.901715415024</v>
      </c>
      <c r="U632" s="0" t="n">
        <f aca="false">PI()*R632/D632/C632</f>
        <v>4.1021202244849</v>
      </c>
      <c r="V632" s="10" t="n">
        <f aca="false">F632*T632*U632/1000</f>
        <v>0.785824732066114</v>
      </c>
    </row>
    <row r="633" customFormat="false" ht="15" hidden="false" customHeight="false" outlineLevel="0" collapsed="false">
      <c r="A633" s="0" t="n">
        <v>5.648</v>
      </c>
      <c r="B633" s="0" t="n">
        <v>10.566</v>
      </c>
      <c r="C633" s="0" t="n">
        <v>3.055</v>
      </c>
      <c r="D633" s="0" t="n">
        <v>0.12026</v>
      </c>
      <c r="E633" s="0" t="n">
        <v>0.5852</v>
      </c>
      <c r="F633" s="0" t="n">
        <v>0.824</v>
      </c>
      <c r="G633" s="0" t="n">
        <v>5.161</v>
      </c>
      <c r="H633" s="10" t="n">
        <v>0.004429</v>
      </c>
      <c r="I633" s="10" t="n">
        <v>0.2612</v>
      </c>
      <c r="J633" s="10" t="n">
        <v>0.00215</v>
      </c>
      <c r="K633" s="10" t="n">
        <f aca="false">J633/I633*100</f>
        <v>0.82312404287902</v>
      </c>
      <c r="L633" s="10" t="n">
        <v>0.00395</v>
      </c>
      <c r="M633" s="10" t="n">
        <f aca="false">L633/I633*100</f>
        <v>1.51225114854518</v>
      </c>
      <c r="N633" s="10" t="n">
        <v>0.00246</v>
      </c>
      <c r="O633" s="10" t="n">
        <f aca="false">N633*100/I633</f>
        <v>0.941807044410413</v>
      </c>
      <c r="P633" s="10" t="n">
        <v>0.000133</v>
      </c>
      <c r="Q633" s="10" t="n">
        <f aca="false">P633/I633*100</f>
        <v>0.0509188361408882</v>
      </c>
      <c r="R633" s="0" t="n">
        <f aca="false">(A633-C633)/A633</f>
        <v>0.459100566572238</v>
      </c>
      <c r="S633" s="0" t="n">
        <f aca="false">1+(1-R633)^2+2*0.938^2*D633^2*R633^2/E633</f>
        <v>1.30173839882221</v>
      </c>
      <c r="T633" s="0" t="n">
        <f aca="false">D633*E633*E633/2/PI()*137.036*137.036/0.38938/S633</f>
        <v>242.840968385968</v>
      </c>
      <c r="U633" s="0" t="n">
        <f aca="false">PI()*R633/D633/C633</f>
        <v>3.92577393607428</v>
      </c>
      <c r="V633" s="10" t="n">
        <f aca="false">F633*T633*U633/1000</f>
        <v>0.785551125303752</v>
      </c>
    </row>
    <row r="634" customFormat="false" ht="15" hidden="false" customHeight="false" outlineLevel="0" collapsed="false">
      <c r="A634" s="0" t="n">
        <v>5.648</v>
      </c>
      <c r="B634" s="0" t="n">
        <v>10.566</v>
      </c>
      <c r="C634" s="0" t="n">
        <v>3.086</v>
      </c>
      <c r="D634" s="0" t="n">
        <v>0.12293</v>
      </c>
      <c r="E634" s="0" t="n">
        <v>0.591</v>
      </c>
      <c r="F634" s="0" t="n">
        <v>0.828</v>
      </c>
      <c r="G634" s="0" t="n">
        <v>5.097</v>
      </c>
      <c r="H634" s="10" t="n">
        <v>0.004477</v>
      </c>
      <c r="I634" s="10" t="n">
        <v>0.2613</v>
      </c>
      <c r="J634" s="10" t="n">
        <v>0.00215</v>
      </c>
      <c r="K634" s="10" t="n">
        <f aca="false">J634/I634*100</f>
        <v>0.822809031764255</v>
      </c>
      <c r="L634" s="10" t="n">
        <v>0.00394</v>
      </c>
      <c r="M634" s="10" t="n">
        <f aca="false">L634/I634*100</f>
        <v>1.5078453884424</v>
      </c>
      <c r="N634" s="10" t="n">
        <v>0.00245</v>
      </c>
      <c r="O634" s="10" t="n">
        <f aca="false">N634*100/I634</f>
        <v>0.937619594336012</v>
      </c>
      <c r="P634" s="10" t="n">
        <v>0.000145</v>
      </c>
      <c r="Q634" s="10" t="n">
        <f aca="false">P634/I634*100</f>
        <v>0.0554917719096823</v>
      </c>
      <c r="R634" s="0" t="n">
        <f aca="false">(A634-C634)/A634</f>
        <v>0.453611898016997</v>
      </c>
      <c r="S634" s="0" t="n">
        <f aca="false">1+(1-R634)^2+2*0.938^2*D634^2*R634^2/E634</f>
        <v>1.30779829167624</v>
      </c>
      <c r="T634" s="0" t="n">
        <f aca="false">D634*E634*E634/2/PI()*137.036*137.036/0.38938/S634</f>
        <v>252.004279054965</v>
      </c>
      <c r="U634" s="0" t="n">
        <f aca="false">PI()*R634/D634/C634</f>
        <v>3.75647503313622</v>
      </c>
      <c r="V634" s="10" t="n">
        <f aca="false">F634*T634*U634/1000</f>
        <v>0.78382436392115</v>
      </c>
    </row>
    <row r="635" customFormat="false" ht="15" hidden="false" customHeight="false" outlineLevel="0" collapsed="false">
      <c r="A635" s="0" t="n">
        <v>5.648</v>
      </c>
      <c r="B635" s="0" t="n">
        <v>10.566</v>
      </c>
      <c r="C635" s="0" t="n">
        <v>3.117</v>
      </c>
      <c r="D635" s="0" t="n">
        <v>0.12566</v>
      </c>
      <c r="E635" s="0" t="n">
        <v>0.5969</v>
      </c>
      <c r="F635" s="0" t="n">
        <v>0.833</v>
      </c>
      <c r="G635" s="0" t="n">
        <v>5.034</v>
      </c>
      <c r="H635" s="10" t="n">
        <v>0.004526</v>
      </c>
      <c r="I635" s="10" t="n">
        <v>0.2664</v>
      </c>
      <c r="J635" s="10" t="n">
        <v>0.00215</v>
      </c>
      <c r="K635" s="10" t="n">
        <f aca="false">J635/I635*100</f>
        <v>0.807057057057057</v>
      </c>
      <c r="L635" s="10" t="n">
        <v>0.004</v>
      </c>
      <c r="M635" s="10" t="n">
        <f aca="false">L635/I635*100</f>
        <v>1.5015015015015</v>
      </c>
      <c r="N635" s="10" t="n">
        <v>0.00257</v>
      </c>
      <c r="O635" s="10" t="n">
        <f aca="false">N635*100/I635</f>
        <v>0.964714714714714</v>
      </c>
      <c r="P635" s="10" t="n">
        <v>0.000169</v>
      </c>
      <c r="Q635" s="10" t="n">
        <f aca="false">P635/I635*100</f>
        <v>0.0634384384384384</v>
      </c>
      <c r="R635" s="0" t="n">
        <f aca="false">(A635-C635)/A635</f>
        <v>0.448123229461756</v>
      </c>
      <c r="S635" s="0" t="n">
        <f aca="false">1+(1-R635)^2+2*0.938^2*D635^2*R635^2/E635</f>
        <v>1.31391606488684</v>
      </c>
      <c r="T635" s="0" t="n">
        <f aca="false">D635*E635*E635/2/PI()*137.036*137.036/0.38938/S635</f>
        <v>261.546208123686</v>
      </c>
      <c r="U635" s="0" t="n">
        <f aca="false">PI()*R635/D635/C635</f>
        <v>3.59429295917488</v>
      </c>
      <c r="V635" s="10" t="n">
        <f aca="false">F635*T635*U635/1000</f>
        <v>0.783081387400092</v>
      </c>
    </row>
    <row r="636" customFormat="false" ht="15" hidden="false" customHeight="false" outlineLevel="0" collapsed="false">
      <c r="A636" s="0" t="n">
        <v>5.648</v>
      </c>
      <c r="B636" s="0" t="n">
        <v>10.566</v>
      </c>
      <c r="C636" s="0" t="n">
        <v>3.147</v>
      </c>
      <c r="D636" s="0" t="n">
        <v>0.12845</v>
      </c>
      <c r="E636" s="0" t="n">
        <v>0.6028</v>
      </c>
      <c r="F636" s="0" t="n">
        <v>0.837</v>
      </c>
      <c r="G636" s="0" t="n">
        <v>4.97</v>
      </c>
      <c r="H636" s="10" t="n">
        <v>0.004574</v>
      </c>
      <c r="I636" s="10" t="n">
        <v>0.2701</v>
      </c>
      <c r="J636" s="10" t="n">
        <v>0.00217</v>
      </c>
      <c r="K636" s="10" t="n">
        <f aca="false">J636/I636*100</f>
        <v>0.803406145871899</v>
      </c>
      <c r="L636" s="10" t="n">
        <v>0.00403</v>
      </c>
      <c r="M636" s="10" t="n">
        <f aca="false">L636/I636*100</f>
        <v>1.49203998519067</v>
      </c>
      <c r="N636" s="10" t="n">
        <v>0.00244</v>
      </c>
      <c r="O636" s="10" t="n">
        <f aca="false">N636*100/I636</f>
        <v>0.903369122547205</v>
      </c>
      <c r="P636" s="10" t="n">
        <v>0.000175</v>
      </c>
      <c r="Q636" s="10" t="n">
        <f aca="false">P636/I636*100</f>
        <v>0.0647908182154758</v>
      </c>
      <c r="R636" s="0" t="n">
        <f aca="false">(A636-C636)/A636</f>
        <v>0.442811614730878</v>
      </c>
      <c r="S636" s="0" t="n">
        <f aca="false">1+(1-R636)^2+2*0.938^2*D636^2*R636^2/E636</f>
        <v>1.31990317230742</v>
      </c>
      <c r="T636" s="0" t="n">
        <f aca="false">D636*E636*E636/2/PI()*137.036*137.036/0.38938/S636</f>
        <v>271.427821338211</v>
      </c>
      <c r="U636" s="0" t="n">
        <f aca="false">PI()*R636/D636/C636</f>
        <v>3.44142274621838</v>
      </c>
      <c r="V636" s="10" t="n">
        <f aca="false">F636*T636*U636/1000</f>
        <v>0.781839924145318</v>
      </c>
    </row>
    <row r="637" customFormat="false" ht="15" hidden="false" customHeight="false" outlineLevel="0" collapsed="false">
      <c r="A637" s="0" t="n">
        <v>5.648</v>
      </c>
      <c r="B637" s="0" t="n">
        <v>10.566</v>
      </c>
      <c r="C637" s="0" t="n">
        <v>3.178</v>
      </c>
      <c r="D637" s="0" t="n">
        <v>0.13132</v>
      </c>
      <c r="E637" s="0" t="n">
        <v>0.6087</v>
      </c>
      <c r="F637" s="0" t="n">
        <v>0.841</v>
      </c>
      <c r="G637" s="0" t="n">
        <v>4.907</v>
      </c>
      <c r="H637" s="10" t="n">
        <v>0.004623</v>
      </c>
      <c r="I637" s="10" t="n">
        <v>0.2759</v>
      </c>
      <c r="J637" s="10" t="n">
        <v>0.00218</v>
      </c>
      <c r="K637" s="10" t="n">
        <f aca="false">J637/I637*100</f>
        <v>0.79014135556361</v>
      </c>
      <c r="L637" s="10" t="n">
        <v>0.0041</v>
      </c>
      <c r="M637" s="10" t="n">
        <f aca="false">L637/I637*100</f>
        <v>1.48604566872055</v>
      </c>
      <c r="N637" s="10" t="n">
        <v>0.00243</v>
      </c>
      <c r="O637" s="10" t="n">
        <f aca="false">N637*100/I637</f>
        <v>0.880753896339253</v>
      </c>
      <c r="P637" s="10" t="n">
        <v>0.000187</v>
      </c>
      <c r="Q637" s="10" t="n">
        <f aca="false">P637/I637*100</f>
        <v>0.0677781805001812</v>
      </c>
      <c r="R637" s="0" t="n">
        <f aca="false">(A637-C637)/A637</f>
        <v>0.437322946175637</v>
      </c>
      <c r="S637" s="0" t="n">
        <f aca="false">1+(1-R637)^2+2*0.938^2*D637^2*R637^2/E637</f>
        <v>1.32613998284197</v>
      </c>
      <c r="T637" s="0" t="n">
        <f aca="false">D637*E637*E637/2/PI()*137.036*137.036/0.38938/S637</f>
        <v>281.62029297993</v>
      </c>
      <c r="U637" s="0" t="n">
        <f aca="false">PI()*R637/D637/C637</f>
        <v>3.29205718819153</v>
      </c>
      <c r="V637" s="10" t="n">
        <f aca="false">F637*T637*U637/1000</f>
        <v>0.7796996023798</v>
      </c>
    </row>
    <row r="638" customFormat="false" ht="15" hidden="false" customHeight="false" outlineLevel="0" collapsed="false">
      <c r="A638" s="0" t="n">
        <v>5.648</v>
      </c>
      <c r="B638" s="0" t="n">
        <v>10.566</v>
      </c>
      <c r="C638" s="0" t="n">
        <v>3.209</v>
      </c>
      <c r="D638" s="0" t="n">
        <v>0.13426</v>
      </c>
      <c r="E638" s="0" t="n">
        <v>0.6146</v>
      </c>
      <c r="F638" s="0" t="n">
        <v>0.846</v>
      </c>
      <c r="G638" s="0" t="n">
        <v>4.843</v>
      </c>
      <c r="H638" s="10" t="n">
        <v>0.004672</v>
      </c>
      <c r="I638" s="10" t="n">
        <v>0.2744</v>
      </c>
      <c r="J638" s="10" t="n">
        <v>0.00218</v>
      </c>
      <c r="K638" s="10" t="n">
        <f aca="false">J638/I638*100</f>
        <v>0.794460641399417</v>
      </c>
      <c r="L638" s="10" t="n">
        <v>0.00407</v>
      </c>
      <c r="M638" s="10" t="n">
        <f aca="false">L638/I638*100</f>
        <v>1.4832361516035</v>
      </c>
      <c r="N638" s="10" t="n">
        <v>0.00248</v>
      </c>
      <c r="O638" s="10" t="n">
        <f aca="false">N638*100/I638</f>
        <v>0.903790087463557</v>
      </c>
      <c r="P638" s="10" t="n">
        <v>0.000205</v>
      </c>
      <c r="Q638" s="10" t="n">
        <f aca="false">P638/I638*100</f>
        <v>0.0747084548104956</v>
      </c>
      <c r="R638" s="0" t="n">
        <f aca="false">(A638-C638)/A638</f>
        <v>0.431834277620397</v>
      </c>
      <c r="S638" s="0" t="n">
        <f aca="false">1+(1-R638)^2+2*0.938^2*D638^2*R638^2/E638</f>
        <v>1.33243662076903</v>
      </c>
      <c r="T638" s="0" t="n">
        <f aca="false">D638*E638*E638/2/PI()*137.036*137.036/0.38938/S638</f>
        <v>292.146731521879</v>
      </c>
      <c r="U638" s="0" t="n">
        <f aca="false">PI()*R638/D638/C638</f>
        <v>3.14884022731133</v>
      </c>
      <c r="V638" s="10" t="n">
        <f aca="false">F638*T638*U638/1000</f>
        <v>0.778255179897599</v>
      </c>
    </row>
    <row r="639" customFormat="false" ht="15" hidden="false" customHeight="false" outlineLevel="0" collapsed="false">
      <c r="A639" s="0" t="n">
        <v>5.648</v>
      </c>
      <c r="B639" s="0" t="n">
        <v>10.566</v>
      </c>
      <c r="C639" s="0" t="n">
        <v>3.239</v>
      </c>
      <c r="D639" s="0" t="n">
        <v>0.13727</v>
      </c>
      <c r="E639" s="0" t="n">
        <v>0.6204</v>
      </c>
      <c r="F639" s="0" t="n">
        <v>0.85</v>
      </c>
      <c r="G639" s="0" t="n">
        <v>4.78</v>
      </c>
      <c r="H639" s="10" t="n">
        <v>0.004722</v>
      </c>
      <c r="I639" s="10" t="n">
        <v>0.2787</v>
      </c>
      <c r="J639" s="10" t="n">
        <v>0.00221</v>
      </c>
      <c r="K639" s="10" t="n">
        <f aca="false">J639/I639*100</f>
        <v>0.792967348403301</v>
      </c>
      <c r="L639" s="10" t="n">
        <v>0.00411</v>
      </c>
      <c r="M639" s="10" t="n">
        <f aca="false">L639/I639*100</f>
        <v>1.47470398277718</v>
      </c>
      <c r="N639" s="10" t="n">
        <v>0.00251</v>
      </c>
      <c r="O639" s="10" t="n">
        <f aca="false">N639*100/I639</f>
        <v>0.900609974883387</v>
      </c>
      <c r="P639" s="10" t="n">
        <v>0.000218</v>
      </c>
      <c r="Q639" s="10" t="n">
        <f aca="false">P639/I639*100</f>
        <v>0.0782203085755293</v>
      </c>
      <c r="R639" s="0" t="n">
        <f aca="false">(A639-C639)/A639</f>
        <v>0.426522662889518</v>
      </c>
      <c r="S639" s="0" t="n">
        <f aca="false">1+(1-R639)^2+2*0.938^2*D639^2*R639^2/E639</f>
        <v>1.33859923577942</v>
      </c>
      <c r="T639" s="0" t="n">
        <f aca="false">D639*E639*E639/2/PI()*137.036*137.036/0.38938/S639</f>
        <v>302.959431235573</v>
      </c>
      <c r="U639" s="0" t="n">
        <f aca="false">PI()*R639/D639/C639</f>
        <v>3.01373736731268</v>
      </c>
      <c r="V639" s="10" t="n">
        <f aca="false">F639*T639*U639/1000</f>
        <v>0.776084134890277</v>
      </c>
    </row>
    <row r="640" customFormat="false" ht="15" hidden="false" customHeight="false" outlineLevel="0" collapsed="false">
      <c r="A640" s="0" t="n">
        <v>5.648</v>
      </c>
      <c r="B640" s="0" t="n">
        <v>10.566</v>
      </c>
      <c r="C640" s="0" t="n">
        <v>3.27</v>
      </c>
      <c r="D640" s="0" t="n">
        <v>0.14036</v>
      </c>
      <c r="E640" s="0" t="n">
        <v>0.6263</v>
      </c>
      <c r="F640" s="0" t="n">
        <v>0.854</v>
      </c>
      <c r="G640" s="0" t="n">
        <v>4.716</v>
      </c>
      <c r="H640" s="10" t="n">
        <v>0.004772</v>
      </c>
      <c r="I640" s="10" t="n">
        <v>0.2824</v>
      </c>
      <c r="J640" s="10" t="n">
        <v>0.00221</v>
      </c>
      <c r="K640" s="10" t="n">
        <f aca="false">J640/I640*100</f>
        <v>0.782577903682719</v>
      </c>
      <c r="L640" s="10" t="n">
        <v>0.00414</v>
      </c>
      <c r="M640" s="10" t="n">
        <f aca="false">L640/I640*100</f>
        <v>1.46600566572238</v>
      </c>
      <c r="N640" s="10" t="n">
        <v>0.00339</v>
      </c>
      <c r="O640" s="10" t="n">
        <f aca="false">N640*100/I640</f>
        <v>1.20042492917847</v>
      </c>
      <c r="P640" s="10" t="n">
        <v>0.000224</v>
      </c>
      <c r="Q640" s="10" t="n">
        <f aca="false">P640/I640*100</f>
        <v>0.0793201133144476</v>
      </c>
      <c r="R640" s="0" t="n">
        <f aca="false">(A640-C640)/A640</f>
        <v>0.421033994334278</v>
      </c>
      <c r="S640" s="0" t="n">
        <f aca="false">1+(1-R640)^2+2*0.938^2*D640^2*R640^2/E640</f>
        <v>1.34501401448926</v>
      </c>
      <c r="T640" s="0" t="n">
        <f aca="false">D640*E640*E640/2/PI()*137.036*137.036/0.38938/S640</f>
        <v>314.193510706295</v>
      </c>
      <c r="U640" s="0" t="n">
        <f aca="false">PI()*R640/D640/C640</f>
        <v>2.88188019690767</v>
      </c>
      <c r="V640" s="10" t="n">
        <f aca="false">F640*T640*U640/1000</f>
        <v>0.77326972025217</v>
      </c>
    </row>
    <row r="641" customFormat="false" ht="15" hidden="false" customHeight="false" outlineLevel="0" collapsed="false">
      <c r="A641" s="0" t="n">
        <v>5.648</v>
      </c>
      <c r="B641" s="0" t="n">
        <v>10.566</v>
      </c>
      <c r="C641" s="0" t="n">
        <v>3.301</v>
      </c>
      <c r="D641" s="0" t="n">
        <v>0.14353</v>
      </c>
      <c r="E641" s="0" t="n">
        <v>0.6322</v>
      </c>
      <c r="F641" s="0" t="n">
        <v>0.858</v>
      </c>
      <c r="G641" s="0" t="n">
        <v>4.653</v>
      </c>
      <c r="H641" s="10" t="n">
        <v>0.004823</v>
      </c>
      <c r="I641" s="10" t="n">
        <v>0.2855</v>
      </c>
      <c r="J641" s="10" t="n">
        <v>0.00222</v>
      </c>
      <c r="K641" s="10" t="n">
        <f aca="false">J641/I641*100</f>
        <v>0.777583187390543</v>
      </c>
      <c r="L641" s="10" t="n">
        <v>0.00417</v>
      </c>
      <c r="M641" s="10" t="n">
        <f aca="false">L641/I641*100</f>
        <v>1.46059544658494</v>
      </c>
      <c r="N641" s="10" t="n">
        <v>0.0026</v>
      </c>
      <c r="O641" s="10" t="n">
        <f aca="false">N641*100/I641</f>
        <v>0.910683012259194</v>
      </c>
      <c r="P641" s="10" t="n">
        <v>0.000236</v>
      </c>
      <c r="Q641" s="10" t="n">
        <f aca="false">P641/I641*100</f>
        <v>0.082661996497373</v>
      </c>
      <c r="R641" s="0" t="n">
        <f aca="false">(A641-C641)/A641</f>
        <v>0.415545325779037</v>
      </c>
      <c r="S641" s="0" t="n">
        <f aca="false">1+(1-R641)^2+2*0.938^2*D641^2*R641^2/E641</f>
        <v>1.35148882006853</v>
      </c>
      <c r="T641" s="0" t="n">
        <f aca="false">D641*E641*E641/2/PI()*137.036*137.036/0.38938/S641</f>
        <v>325.802976736371</v>
      </c>
      <c r="U641" s="0" t="n">
        <f aca="false">PI()*R641/D641/C641</f>
        <v>2.75537088501796</v>
      </c>
      <c r="V641" s="10" t="n">
        <f aca="false">F641*T641*U641/1000</f>
        <v>0.770233495189656</v>
      </c>
    </row>
    <row r="642" customFormat="false" ht="15" hidden="false" customHeight="false" outlineLevel="0" collapsed="false">
      <c r="A642" s="0" t="n">
        <v>5.648</v>
      </c>
      <c r="B642" s="0" t="n">
        <v>10.566</v>
      </c>
      <c r="C642" s="0" t="n">
        <v>3.669</v>
      </c>
      <c r="D642" s="0" t="n">
        <v>0.18922</v>
      </c>
      <c r="E642" s="0" t="n">
        <v>0.7027</v>
      </c>
      <c r="F642" s="0" t="n">
        <v>0.899</v>
      </c>
      <c r="G642" s="0" t="n">
        <v>3.891</v>
      </c>
      <c r="H642" s="10" t="n">
        <v>0.005426</v>
      </c>
      <c r="I642" s="10" t="n">
        <v>0.3312</v>
      </c>
      <c r="J642" s="10" t="n">
        <v>0.00233</v>
      </c>
      <c r="K642" s="10" t="n">
        <f aca="false">J642/I642*100</f>
        <v>0.703502415458937</v>
      </c>
      <c r="L642" s="10" t="n">
        <v>0.00459</v>
      </c>
      <c r="M642" s="10" t="n">
        <f aca="false">L642/I642*100</f>
        <v>1.38586956521739</v>
      </c>
      <c r="N642" s="10" t="n">
        <v>0.00195</v>
      </c>
      <c r="O642" s="10" t="n">
        <f aca="false">N642*100/I642</f>
        <v>0.588768115942029</v>
      </c>
      <c r="P642" s="10" t="n">
        <v>0.00024</v>
      </c>
      <c r="Q642" s="10" t="n">
        <f aca="false">P642/I642*100</f>
        <v>0.072463768115942</v>
      </c>
      <c r="R642" s="0" t="n">
        <f aca="false">(A642-C642)/A642</f>
        <v>0.350389518413598</v>
      </c>
      <c r="S642" s="0" t="n">
        <f aca="false">1+(1-R642)^2+2*0.938^2*D642^2*R642^2/E642</f>
        <v>1.43300161522892</v>
      </c>
      <c r="T642" s="0" t="n">
        <f aca="false">D642*E642*E642/2/PI()*137.036*137.036/0.38938/S642</f>
        <v>500.467756849193</v>
      </c>
      <c r="U642" s="0" t="n">
        <f aca="false">PI()*R642/D642/C642</f>
        <v>1.58557295309442</v>
      </c>
      <c r="V642" s="10" t="n">
        <f aca="false">F642*T642*U642/1000</f>
        <v>0.713381797101167</v>
      </c>
    </row>
    <row r="643" customFormat="false" ht="15" hidden="false" customHeight="false" outlineLevel="0" collapsed="false">
      <c r="A643" s="0" t="n">
        <v>5.648</v>
      </c>
      <c r="B643" s="0" t="n">
        <v>10.566</v>
      </c>
      <c r="C643" s="0" t="n">
        <v>3.709</v>
      </c>
      <c r="D643" s="0" t="n">
        <v>0.19517</v>
      </c>
      <c r="E643" s="0" t="n">
        <v>0.7103</v>
      </c>
      <c r="F643" s="0" t="n">
        <v>0.903</v>
      </c>
      <c r="G643" s="0" t="n">
        <v>3.809</v>
      </c>
      <c r="H643" s="10" t="n">
        <v>0.005489</v>
      </c>
      <c r="I643" s="10" t="n">
        <v>0.3361</v>
      </c>
      <c r="J643" s="10" t="n">
        <v>0.00236</v>
      </c>
      <c r="K643" s="10" t="n">
        <f aca="false">J643/I643*100</f>
        <v>0.702171972627194</v>
      </c>
      <c r="L643" s="10" t="n">
        <v>0.00463</v>
      </c>
      <c r="M643" s="10" t="n">
        <f aca="false">L643/I643*100</f>
        <v>1.37756620053555</v>
      </c>
      <c r="N643" s="10" t="n">
        <v>0.000762</v>
      </c>
      <c r="O643" s="10" t="n">
        <f aca="false">N643*100/I643</f>
        <v>0.226718238619458</v>
      </c>
      <c r="P643" s="10" t="n">
        <v>0.000228</v>
      </c>
      <c r="Q643" s="10" t="n">
        <f aca="false">P643/I643*100</f>
        <v>0.067836953287712</v>
      </c>
      <c r="R643" s="0" t="n">
        <f aca="false">(A643-C643)/A643</f>
        <v>0.343307365439093</v>
      </c>
      <c r="S643" s="0" t="n">
        <f aca="false">1+(1-R643)^2+2*0.938^2*D643^2*R643^2/E643</f>
        <v>1.44236730165116</v>
      </c>
      <c r="T643" s="0" t="n">
        <f aca="false">D643*E643*E643/2/PI()*137.036*137.036/0.38938/S643</f>
        <v>524.006483609026</v>
      </c>
      <c r="U643" s="0" t="n">
        <f aca="false">PI()*R643/D643/C643</f>
        <v>1.48992050882233</v>
      </c>
      <c r="V643" s="10" t="n">
        <f aca="false">F643*T643*U643/1000</f>
        <v>0.704997390036519</v>
      </c>
    </row>
    <row r="644" customFormat="false" ht="15" hidden="false" customHeight="false" outlineLevel="0" collapsed="false">
      <c r="A644" s="0" t="n">
        <v>5.648</v>
      </c>
      <c r="B644" s="0" t="n">
        <v>10.566</v>
      </c>
      <c r="C644" s="0" t="n">
        <v>3.748</v>
      </c>
      <c r="D644" s="0" t="n">
        <v>0.20138</v>
      </c>
      <c r="E644" s="0" t="n">
        <v>0.7179</v>
      </c>
      <c r="F644" s="0" t="n">
        <v>0.907</v>
      </c>
      <c r="G644" s="0" t="n">
        <v>3.727</v>
      </c>
      <c r="H644" s="10" t="n">
        <v>0.005549</v>
      </c>
      <c r="I644" s="10" t="n">
        <v>0.3354</v>
      </c>
      <c r="J644" s="10" t="n">
        <v>0.00235</v>
      </c>
      <c r="K644" s="10" t="n">
        <f aca="false">J644/I644*100</f>
        <v>0.700655933214073</v>
      </c>
      <c r="L644" s="10" t="n">
        <v>0.0046</v>
      </c>
      <c r="M644" s="10" t="n">
        <f aca="false">L644/I644*100</f>
        <v>1.37149672033393</v>
      </c>
      <c r="N644" s="10" t="n">
        <v>0.000585</v>
      </c>
      <c r="O644" s="10" t="n">
        <f aca="false">N644*100/I644</f>
        <v>0.174418604651163</v>
      </c>
      <c r="P644" s="10" t="n">
        <v>0.000217</v>
      </c>
      <c r="Q644" s="10" t="n">
        <f aca="false">P644/I644*100</f>
        <v>0.0646988670244484</v>
      </c>
      <c r="R644" s="0" t="n">
        <f aca="false">(A644-C644)/A644</f>
        <v>0.336402266288952</v>
      </c>
      <c r="S644" s="0" t="n">
        <f aca="false">1+(1-R644)^2+2*0.938^2*D644^2*R644^2/E644</f>
        <v>1.4516111672036</v>
      </c>
      <c r="T644" s="0" t="n">
        <f aca="false">D644*E644*E644/2/PI()*137.036*137.036/0.38938/S644</f>
        <v>548.794537832749</v>
      </c>
      <c r="U644" s="0" t="n">
        <f aca="false">PI()*R644/D644/C644</f>
        <v>1.40020900665919</v>
      </c>
      <c r="V644" s="10" t="n">
        <f aca="false">F644*T644*U644/1000</f>
        <v>0.696963338593654</v>
      </c>
    </row>
    <row r="645" customFormat="false" ht="15" hidden="false" customHeight="false" outlineLevel="0" collapsed="false">
      <c r="A645" s="0" t="n">
        <v>5.648</v>
      </c>
      <c r="B645" s="0" t="n">
        <v>10.566</v>
      </c>
      <c r="C645" s="0" t="n">
        <v>3.788</v>
      </c>
      <c r="D645" s="0" t="n">
        <v>0.20785</v>
      </c>
      <c r="E645" s="0" t="n">
        <v>0.7255</v>
      </c>
      <c r="F645" s="0" t="n">
        <v>0.91</v>
      </c>
      <c r="G645" s="0" t="n">
        <v>3.645</v>
      </c>
      <c r="H645" s="10" t="n">
        <v>0.005608</v>
      </c>
      <c r="I645" s="10" t="n">
        <v>0.3464</v>
      </c>
      <c r="J645" s="10" t="n">
        <v>0.00239</v>
      </c>
      <c r="K645" s="10" t="n">
        <f aca="false">J645/I645*100</f>
        <v>0.689953810623557</v>
      </c>
      <c r="L645" s="10" t="n">
        <v>0.00471</v>
      </c>
      <c r="M645" s="10" t="n">
        <f aca="false">L645/I645*100</f>
        <v>1.35969976905312</v>
      </c>
      <c r="N645" s="10" t="n">
        <v>0.000478</v>
      </c>
      <c r="O645" s="10" t="n">
        <f aca="false">N645*100/I645</f>
        <v>0.137990762124711</v>
      </c>
      <c r="P645" s="10" t="n">
        <v>0.000193</v>
      </c>
      <c r="Q645" s="10" t="n">
        <f aca="false">P645/I645*100</f>
        <v>0.055715935334873</v>
      </c>
      <c r="R645" s="0" t="n">
        <f aca="false">(A645-C645)/A645</f>
        <v>0.329320113314448</v>
      </c>
      <c r="S645" s="0" t="n">
        <f aca="false">1+(1-R645)^2+2*0.938^2*D645^2*R645^2/E645</f>
        <v>1.4611756046211</v>
      </c>
      <c r="T645" s="0" t="n">
        <f aca="false">D645*E645*E645/2/PI()*137.036*137.036/0.38938/S645</f>
        <v>574.696149301267</v>
      </c>
      <c r="U645" s="0" t="n">
        <f aca="false">PI()*R645/D645/C645</f>
        <v>1.31403862071054</v>
      </c>
      <c r="V645" s="10" t="n">
        <f aca="false">F645*T645*U645/1000</f>
        <v>0.687207371173499</v>
      </c>
    </row>
    <row r="646" customFormat="false" ht="15" hidden="false" customHeight="false" outlineLevel="0" collapsed="false">
      <c r="A646" s="0" t="n">
        <v>5.648</v>
      </c>
      <c r="B646" s="0" t="n">
        <v>10.566</v>
      </c>
      <c r="C646" s="0" t="n">
        <v>3.828</v>
      </c>
      <c r="D646" s="0" t="n">
        <v>0.2146</v>
      </c>
      <c r="E646" s="0" t="n">
        <v>0.7331</v>
      </c>
      <c r="F646" s="0" t="n">
        <v>0.914</v>
      </c>
      <c r="G646" s="0" t="n">
        <v>3.563</v>
      </c>
      <c r="H646" s="10" t="n">
        <v>0.005664</v>
      </c>
      <c r="I646" s="10" t="n">
        <v>0.3426</v>
      </c>
      <c r="J646" s="10" t="n">
        <v>0.00236</v>
      </c>
      <c r="K646" s="10" t="n">
        <f aca="false">J646/I646*100</f>
        <v>0.688849970811442</v>
      </c>
      <c r="L646" s="10" t="n">
        <v>0.00465</v>
      </c>
      <c r="M646" s="10" t="n">
        <f aca="false">L646/I646*100</f>
        <v>1.35726795096322</v>
      </c>
      <c r="N646" s="10" t="n">
        <v>0.0005</v>
      </c>
      <c r="O646" s="10" t="n">
        <f aca="false">N646*100/I646</f>
        <v>0.145942790426153</v>
      </c>
      <c r="P646" s="10" t="n">
        <v>0.000188</v>
      </c>
      <c r="Q646" s="10" t="n">
        <f aca="false">P646/I646*100</f>
        <v>0.0548744892002335</v>
      </c>
      <c r="R646" s="0" t="n">
        <f aca="false">(A646-C646)/A646</f>
        <v>0.322237960339943</v>
      </c>
      <c r="S646" s="0" t="n">
        <f aca="false">1+(1-R646)^2+2*0.938^2*D646^2*R646^2/E646</f>
        <v>1.47083988635545</v>
      </c>
      <c r="T646" s="0" t="n">
        <f aca="false">D646*E646*E646/2/PI()*137.036*137.036/0.38938/S646</f>
        <v>601.875403466204</v>
      </c>
      <c r="U646" s="0" t="n">
        <f aca="false">PI()*R646/D646/C646</f>
        <v>1.23232405470619</v>
      </c>
      <c r="V646" s="10" t="n">
        <f aca="false">F646*T646*U646/1000</f>
        <v>0.677918861391443</v>
      </c>
    </row>
    <row r="647" customFormat="false" ht="15" hidden="false" customHeight="false" outlineLevel="0" collapsed="false">
      <c r="A647" s="0" t="n">
        <v>5.648</v>
      </c>
      <c r="B647" s="0" t="n">
        <v>10.566</v>
      </c>
      <c r="C647" s="0" t="n">
        <v>3.867</v>
      </c>
      <c r="D647" s="0" t="n">
        <v>0.22165</v>
      </c>
      <c r="E647" s="0" t="n">
        <v>0.7407</v>
      </c>
      <c r="F647" s="0" t="n">
        <v>0.917</v>
      </c>
      <c r="G647" s="0" t="n">
        <v>3.481</v>
      </c>
      <c r="H647" s="10" t="n">
        <v>0.005719</v>
      </c>
      <c r="I647" s="10" t="n">
        <v>0.3505</v>
      </c>
      <c r="J647" s="10" t="n">
        <v>0.00237</v>
      </c>
      <c r="K647" s="10" t="n">
        <f aca="false">J647/I647*100</f>
        <v>0.676176890156919</v>
      </c>
      <c r="L647" s="10" t="n">
        <v>0.00483</v>
      </c>
      <c r="M647" s="10" t="n">
        <f aca="false">L647/I647*100</f>
        <v>1.37803138373752</v>
      </c>
      <c r="N647" s="10" t="n">
        <v>0.00047</v>
      </c>
      <c r="O647" s="10" t="n">
        <f aca="false">N647*100/I647</f>
        <v>0.134094151212553</v>
      </c>
      <c r="P647" s="10" t="n">
        <v>0.00017</v>
      </c>
      <c r="Q647" s="10" t="n">
        <f aca="false">P647/I647*100</f>
        <v>0.0485021398002853</v>
      </c>
      <c r="R647" s="0" t="n">
        <f aca="false">(A647-C647)/A647</f>
        <v>0.315332861189802</v>
      </c>
      <c r="S647" s="0" t="n">
        <f aca="false">1+(1-R647)^2+2*0.938^2*D647^2*R647^2/E647</f>
        <v>1.48037468198337</v>
      </c>
      <c r="T647" s="0" t="n">
        <f aca="false">D647*E647*E647/2/PI()*137.036*137.036/0.38938/S647</f>
        <v>630.516728475119</v>
      </c>
      <c r="U647" s="0" t="n">
        <f aca="false">PI()*R647/D647/C647</f>
        <v>1.15578537948872</v>
      </c>
      <c r="V647" s="10" t="n">
        <f aca="false">F647*T647*U647/1000</f>
        <v>0.668256428942149</v>
      </c>
    </row>
    <row r="648" customFormat="false" ht="15" hidden="false" customHeight="false" outlineLevel="0" collapsed="false">
      <c r="A648" s="0" t="n">
        <v>5.648</v>
      </c>
      <c r="B648" s="0" t="n">
        <v>10.566</v>
      </c>
      <c r="C648" s="0" t="n">
        <v>3.907</v>
      </c>
      <c r="D648" s="0" t="n">
        <v>0.22903</v>
      </c>
      <c r="E648" s="0" t="n">
        <v>0.7483</v>
      </c>
      <c r="F648" s="0" t="n">
        <v>0.92</v>
      </c>
      <c r="G648" s="0" t="n">
        <v>3.399</v>
      </c>
      <c r="H648" s="10" t="n">
        <v>0.00577</v>
      </c>
      <c r="I648" s="10" t="n">
        <v>0.3499</v>
      </c>
      <c r="J648" s="10" t="n">
        <v>0.00236</v>
      </c>
      <c r="K648" s="10" t="n">
        <f aca="false">J648/I648*100</f>
        <v>0.674478422406402</v>
      </c>
      <c r="L648" s="10" t="n">
        <v>0.0048</v>
      </c>
      <c r="M648" s="10" t="n">
        <f aca="false">L648/I648*100</f>
        <v>1.37182052014861</v>
      </c>
      <c r="N648" s="10" t="n">
        <v>0.000512</v>
      </c>
      <c r="O648" s="10" t="n">
        <f aca="false">N648*100/I648</f>
        <v>0.146327522149185</v>
      </c>
      <c r="P648" s="10" t="n">
        <v>0.00014</v>
      </c>
      <c r="Q648" s="10" t="n">
        <f aca="false">P648/I648*100</f>
        <v>0.0400114318376679</v>
      </c>
      <c r="R648" s="0" t="n">
        <f aca="false">(A648-C648)/A648</f>
        <v>0.308250708215297</v>
      </c>
      <c r="S648" s="0" t="n">
        <f aca="false">1+(1-R648)^2+2*0.938^2*D648^2*R648^2/E648</f>
        <v>1.49023776351036</v>
      </c>
      <c r="T648" s="0" t="n">
        <f aca="false">D648*E648*E648/2/PI()*137.036*137.036/0.38938/S648</f>
        <v>660.547626830065</v>
      </c>
      <c r="U648" s="0" t="n">
        <f aca="false">PI()*R648/D648/C648</f>
        <v>1.08222651832264</v>
      </c>
      <c r="V648" s="10" t="n">
        <f aca="false">F648*T648*U648/1000</f>
        <v>0.657673185700934</v>
      </c>
    </row>
    <row r="649" customFormat="false" ht="15" hidden="false" customHeight="false" outlineLevel="0" collapsed="false">
      <c r="A649" s="0" t="n">
        <v>5.648</v>
      </c>
      <c r="B649" s="0" t="n">
        <v>10.566</v>
      </c>
      <c r="C649" s="0" t="n">
        <v>3.947</v>
      </c>
      <c r="D649" s="0" t="n">
        <v>0.23675</v>
      </c>
      <c r="E649" s="0" t="n">
        <v>0.7559</v>
      </c>
      <c r="F649" s="0" t="n">
        <v>0.924</v>
      </c>
      <c r="G649" s="0" t="n">
        <v>3.317</v>
      </c>
      <c r="H649" s="10" t="n">
        <v>0.005817</v>
      </c>
      <c r="I649" s="10" t="n">
        <v>0.3494</v>
      </c>
      <c r="J649" s="10" t="n">
        <v>0.00234</v>
      </c>
      <c r="K649" s="10" t="n">
        <f aca="false">J649/I649*100</f>
        <v>0.66971951917573</v>
      </c>
      <c r="L649" s="10" t="n">
        <v>0.00477</v>
      </c>
      <c r="M649" s="10" t="n">
        <f aca="false">L649/I649*100</f>
        <v>1.36519748139668</v>
      </c>
      <c r="N649" s="10" t="n">
        <v>0.000536</v>
      </c>
      <c r="O649" s="10" t="n">
        <f aca="false">N649*100/I649</f>
        <v>0.153405838580424</v>
      </c>
      <c r="P649" s="10" t="n">
        <v>0.00011</v>
      </c>
      <c r="Q649" s="10" t="n">
        <f aca="false">P649/I649*100</f>
        <v>0.0314825414997138</v>
      </c>
      <c r="R649" s="0" t="n">
        <f aca="false">(A649-C649)/A649</f>
        <v>0.301168555240793</v>
      </c>
      <c r="S649" s="0" t="n">
        <f aca="false">1+(1-R649)^2+2*0.938^2*D649^2*R649^2/E649</f>
        <v>1.50020045062494</v>
      </c>
      <c r="T649" s="0" t="n">
        <f aca="false">D649*E649*E649/2/PI()*137.036*137.036/0.38938/S649</f>
        <v>692.126096139007</v>
      </c>
      <c r="U649" s="0" t="n">
        <f aca="false">PI()*R649/D649/C649</f>
        <v>1.01251714107032</v>
      </c>
      <c r="V649" s="10" t="n">
        <f aca="false">F649*T649*U649/1000</f>
        <v>0.647529531377493</v>
      </c>
    </row>
    <row r="650" customFormat="false" ht="15" hidden="false" customHeight="false" outlineLevel="0" collapsed="false">
      <c r="A650" s="0" t="n">
        <v>5.648</v>
      </c>
      <c r="B650" s="0" t="n">
        <v>10.566</v>
      </c>
      <c r="C650" s="0" t="n">
        <v>3.986</v>
      </c>
      <c r="D650" s="0" t="n">
        <v>0.24483</v>
      </c>
      <c r="E650" s="0" t="n">
        <v>0.7635</v>
      </c>
      <c r="F650" s="0" t="n">
        <v>0.927</v>
      </c>
      <c r="G650" s="0" t="n">
        <v>3.235</v>
      </c>
      <c r="H650" s="10" t="n">
        <v>0.005861</v>
      </c>
      <c r="I650" s="10" t="n">
        <v>0.3635</v>
      </c>
      <c r="J650" s="10" t="n">
        <v>0.00237</v>
      </c>
      <c r="K650" s="10" t="n">
        <f aca="false">J650/I650*100</f>
        <v>0.651994497936726</v>
      </c>
      <c r="L650" s="10" t="n">
        <v>0.00493</v>
      </c>
      <c r="M650" s="10" t="n">
        <f aca="false">L650/I650*100</f>
        <v>1.35625859697387</v>
      </c>
      <c r="N650" s="10" t="n">
        <v>0.000601</v>
      </c>
      <c r="O650" s="10" t="n">
        <f aca="false">N650*100/I650</f>
        <v>0.165337001375516</v>
      </c>
      <c r="P650" s="10" t="n">
        <v>6.64E-005</v>
      </c>
      <c r="Q650" s="10" t="n">
        <f aca="false">P650/I650*100</f>
        <v>0.0182668500687758</v>
      </c>
      <c r="R650" s="0" t="n">
        <f aca="false">(A650-C650)/A650</f>
        <v>0.294263456090651</v>
      </c>
      <c r="S650" s="0" t="n">
        <f aca="false">1+(1-R650)^2+2*0.938^2*D650^2*R650^2/E650</f>
        <v>1.51002675143134</v>
      </c>
      <c r="T650" s="0" t="n">
        <f aca="false">D650*E650*E650/2/PI()*137.036*137.036/0.38938/S650</f>
        <v>725.460735139468</v>
      </c>
      <c r="U650" s="0" t="n">
        <f aca="false">PI()*R650/D650/C650</f>
        <v>0.947292888867862</v>
      </c>
      <c r="V650" s="10" t="n">
        <f aca="false">F650*T650*U650/1000</f>
        <v>0.637056458475285</v>
      </c>
    </row>
    <row r="651" customFormat="false" ht="15" hidden="false" customHeight="false" outlineLevel="0" collapsed="false">
      <c r="A651" s="0" t="n">
        <v>5.648</v>
      </c>
      <c r="B651" s="0" t="n">
        <v>10.566</v>
      </c>
      <c r="C651" s="0" t="n">
        <v>4.026</v>
      </c>
      <c r="D651" s="0" t="n">
        <v>0.25332</v>
      </c>
      <c r="E651" s="0" t="n">
        <v>0.7711</v>
      </c>
      <c r="F651" s="0" t="n">
        <v>0.93</v>
      </c>
      <c r="G651" s="0" t="n">
        <v>3.153</v>
      </c>
      <c r="H651" s="10" t="n">
        <v>0.0059</v>
      </c>
      <c r="I651" s="10" t="n">
        <v>0.3669</v>
      </c>
      <c r="J651" s="10" t="n">
        <v>0.00237</v>
      </c>
      <c r="K651" s="10" t="n">
        <f aca="false">J651/I651*100</f>
        <v>0.645952575633688</v>
      </c>
      <c r="L651" s="10" t="n">
        <v>0.00494</v>
      </c>
      <c r="M651" s="10" t="n">
        <f aca="false">L651/I651*100</f>
        <v>1.34641591714364</v>
      </c>
      <c r="N651" s="10" t="n">
        <v>0.000711</v>
      </c>
      <c r="O651" s="10" t="n">
        <f aca="false">N651*100/I651</f>
        <v>0.193785772690106</v>
      </c>
      <c r="P651" s="10" t="n">
        <v>0</v>
      </c>
      <c r="Q651" s="10" t="n">
        <f aca="false">P651/I651*100</f>
        <v>0</v>
      </c>
      <c r="R651" s="0" t="n">
        <f aca="false">(A651-C651)/A651</f>
        <v>0.287181303116147</v>
      </c>
      <c r="S651" s="0" t="n">
        <f aca="false">1+(1-R651)^2+2*0.938^2*D651^2*R651^2/E651</f>
        <v>1.52018797253292</v>
      </c>
      <c r="T651" s="0" t="n">
        <f aca="false">D651*E651*E651/2/PI()*137.036*137.036/0.38938/S651</f>
        <v>760.517883682358</v>
      </c>
      <c r="U651" s="0" t="n">
        <f aca="false">PI()*R651/D651/C651</f>
        <v>0.884632284080164</v>
      </c>
      <c r="V651" s="10" t="n">
        <f aca="false">F651*T651*U651/1000</f>
        <v>0.625684165448936</v>
      </c>
    </row>
    <row r="652" customFormat="false" ht="15" hidden="false" customHeight="false" outlineLevel="0" collapsed="false">
      <c r="A652" s="0" t="n">
        <v>5.648</v>
      </c>
      <c r="B652" s="0" t="n">
        <v>10.566</v>
      </c>
      <c r="C652" s="0" t="n">
        <v>4.066</v>
      </c>
      <c r="D652" s="0" t="n">
        <v>0.26222</v>
      </c>
      <c r="E652" s="0" t="n">
        <v>0.7787</v>
      </c>
      <c r="F652" s="0" t="n">
        <v>0.933</v>
      </c>
      <c r="G652" s="0" t="n">
        <v>3.071</v>
      </c>
      <c r="H652" s="10" t="n">
        <v>0.005933</v>
      </c>
      <c r="I652" s="10" t="n">
        <v>0.3634</v>
      </c>
      <c r="J652" s="10" t="n">
        <v>0.0024</v>
      </c>
      <c r="K652" s="10" t="n">
        <f aca="false">J652/I652*100</f>
        <v>0.66042927903137</v>
      </c>
      <c r="L652" s="10" t="n">
        <v>0.00506</v>
      </c>
      <c r="M652" s="10" t="n">
        <f aca="false">L652/I652*100</f>
        <v>1.39240506329114</v>
      </c>
      <c r="N652" s="10" t="n">
        <v>0.00189</v>
      </c>
      <c r="O652" s="10" t="n">
        <f aca="false">N652*100/I652</f>
        <v>0.520088057237204</v>
      </c>
      <c r="P652" s="10" t="n">
        <v>0.000246</v>
      </c>
      <c r="Q652" s="10" t="n">
        <f aca="false">P652/I652*100</f>
        <v>0.0676940011007155</v>
      </c>
      <c r="R652" s="0" t="n">
        <f aca="false">(A652-C652)/A652</f>
        <v>0.280099150141643</v>
      </c>
      <c r="S652" s="0" t="n">
        <f aca="false">1+(1-R652)^2+2*0.938^2*D652^2*R652^2/E652</f>
        <v>1.53044771081347</v>
      </c>
      <c r="T652" s="0" t="n">
        <f aca="false">D652*E652*E652/2/PI()*137.036*137.036/0.38938/S652</f>
        <v>797.450076205766</v>
      </c>
      <c r="U652" s="0" t="n">
        <f aca="false">PI()*R652/D652/C652</f>
        <v>0.825331605544713</v>
      </c>
      <c r="V652" s="10" t="n">
        <f aca="false">F652*T652*U652/1000</f>
        <v>0.614063981370302</v>
      </c>
    </row>
    <row r="653" customFormat="false" ht="15" hidden="false" customHeight="false" outlineLevel="0" collapsed="false">
      <c r="A653" s="0" t="n">
        <v>5.648</v>
      </c>
      <c r="B653" s="0" t="n">
        <v>10.566</v>
      </c>
      <c r="C653" s="0" t="n">
        <v>4.105</v>
      </c>
      <c r="D653" s="0" t="n">
        <v>0.27159</v>
      </c>
      <c r="E653" s="0" t="n">
        <v>0.7863</v>
      </c>
      <c r="F653" s="0" t="n">
        <v>0.936</v>
      </c>
      <c r="G653" s="0" t="n">
        <v>2.989</v>
      </c>
      <c r="H653" s="10" t="n">
        <v>0.005961</v>
      </c>
      <c r="I653" s="10" t="n">
        <v>0.3985</v>
      </c>
      <c r="J653" s="10" t="n">
        <v>0.00242</v>
      </c>
      <c r="K653" s="10" t="n">
        <f aca="false">J653/I653*100</f>
        <v>0.607277289836888</v>
      </c>
      <c r="L653" s="10" t="n">
        <v>0.00512</v>
      </c>
      <c r="M653" s="10" t="n">
        <f aca="false">L653/I653*100</f>
        <v>1.28481806775408</v>
      </c>
      <c r="N653" s="10" t="n">
        <v>1.38E-005</v>
      </c>
      <c r="O653" s="10" t="n">
        <f aca="false">N653*100/I653</f>
        <v>0.00346298619824341</v>
      </c>
      <c r="P653" s="10" t="n">
        <v>3.68E-006</v>
      </c>
      <c r="Q653" s="10" t="n">
        <f aca="false">P653/I653*100</f>
        <v>0.000923462986198243</v>
      </c>
      <c r="R653" s="0" t="n">
        <f aca="false">(A653-C653)/A653</f>
        <v>0.273194050991501</v>
      </c>
      <c r="S653" s="0" t="n">
        <f aca="false">1+(1-R653)^2+2*0.938^2*D653^2*R653^2/E653</f>
        <v>1.54056707800988</v>
      </c>
      <c r="T653" s="0" t="n">
        <f aca="false">D653*E653*E653/2/PI()*137.036*137.036/0.38938/S653</f>
        <v>836.614815616903</v>
      </c>
      <c r="U653" s="0" t="n">
        <f aca="false">PI()*R653/D653/C653</f>
        <v>0.769828835011196</v>
      </c>
      <c r="V653" s="10" t="n">
        <f aca="false">F653*T653*U653/1000</f>
        <v>0.602830995492462</v>
      </c>
    </row>
    <row r="654" customFormat="false" ht="15" hidden="false" customHeight="false" outlineLevel="0" collapsed="false">
      <c r="A654" s="0" t="n">
        <v>5.648</v>
      </c>
      <c r="B654" s="0" t="n">
        <v>10.566</v>
      </c>
      <c r="C654" s="0" t="n">
        <v>4.145</v>
      </c>
      <c r="D654" s="0" t="n">
        <v>0.28145</v>
      </c>
      <c r="E654" s="0" t="n">
        <v>0.7939</v>
      </c>
      <c r="F654" s="0" t="n">
        <v>0.938</v>
      </c>
      <c r="G654" s="0" t="n">
        <v>2.907</v>
      </c>
      <c r="H654" s="10" t="n">
        <v>0.005981</v>
      </c>
      <c r="I654" s="10" t="n">
        <v>0.4041</v>
      </c>
      <c r="J654" s="10" t="n">
        <v>0.00244</v>
      </c>
      <c r="K654" s="10" t="n">
        <f aca="false">J654/I654*100</f>
        <v>0.603810937886662</v>
      </c>
      <c r="L654" s="10" t="n">
        <v>0.00518</v>
      </c>
      <c r="M654" s="10" t="n">
        <f aca="false">L654/I654*100</f>
        <v>1.28186092551349</v>
      </c>
      <c r="N654" s="10" t="n">
        <v>0.00121</v>
      </c>
      <c r="O654" s="10" t="n">
        <f aca="false">N654*100/I654</f>
        <v>0.299430833951992</v>
      </c>
      <c r="P654" s="10" t="n">
        <v>0.000253</v>
      </c>
      <c r="Q654" s="10" t="n">
        <f aca="false">P654/I654*100</f>
        <v>0.0626082652808711</v>
      </c>
      <c r="R654" s="0" t="n">
        <f aca="false">(A654-C654)/A654</f>
        <v>0.266111898016997</v>
      </c>
      <c r="S654" s="0" t="n">
        <f aca="false">1+(1-R654)^2+2*0.938^2*D654^2*R654^2/E654</f>
        <v>1.5510254627528</v>
      </c>
      <c r="T654" s="0" t="n">
        <f aca="false">D654*E654*E654/2/PI()*137.036*137.036/0.38938/S654</f>
        <v>877.869108584564</v>
      </c>
      <c r="U654" s="0" t="n">
        <f aca="false">PI()*R654/D654/C654</f>
        <v>0.716619096946075</v>
      </c>
      <c r="V654" s="10" t="n">
        <f aca="false">F654*T654*U654/1000</f>
        <v>0.590093706225221</v>
      </c>
    </row>
    <row r="655" customFormat="false" ht="15" hidden="false" customHeight="false" outlineLevel="0" collapsed="false">
      <c r="A655" s="0" t="n">
        <v>5.648</v>
      </c>
      <c r="B655" s="0" t="n">
        <v>10.566</v>
      </c>
      <c r="C655" s="0" t="n">
        <v>4.173</v>
      </c>
      <c r="D655" s="0" t="n">
        <v>0.28867</v>
      </c>
      <c r="E655" s="0" t="n">
        <v>0.7992</v>
      </c>
      <c r="F655" s="0" t="n">
        <v>0.94</v>
      </c>
      <c r="G655" s="0" t="n">
        <v>2.85</v>
      </c>
      <c r="H655" s="10" t="n">
        <v>0.005991</v>
      </c>
      <c r="I655" s="10" t="n">
        <v>0.4073</v>
      </c>
      <c r="J655" s="10" t="n">
        <v>0.00267</v>
      </c>
      <c r="K655" s="10" t="n">
        <f aca="false">J655/I655*100</f>
        <v>0.65553645961208</v>
      </c>
      <c r="L655" s="10" t="n">
        <v>0.0052</v>
      </c>
      <c r="M655" s="10" t="n">
        <f aca="false">L655/I655*100</f>
        <v>1.27670022096735</v>
      </c>
      <c r="N655" s="10" t="n">
        <v>0.000709</v>
      </c>
      <c r="O655" s="10" t="n">
        <f aca="false">N655*100/I655</f>
        <v>0.174073164743432</v>
      </c>
      <c r="P655" s="10" t="n">
        <v>0.000312</v>
      </c>
      <c r="Q655" s="10" t="n">
        <f aca="false">P655/I655*100</f>
        <v>0.0766020132580408</v>
      </c>
      <c r="R655" s="0" t="n">
        <f aca="false">(A655-C655)/A655</f>
        <v>0.261154390934844</v>
      </c>
      <c r="S655" s="0" t="n">
        <f aca="false">1+(1-R655)^2+2*0.938^2*D655^2*R655^2/E655</f>
        <v>1.55840631583138</v>
      </c>
      <c r="T655" s="0" t="n">
        <f aca="false">D655*E655*E655/2/PI()*137.036*137.036/0.38938/S655</f>
        <v>908.1294098572</v>
      </c>
      <c r="U655" s="0" t="n">
        <f aca="false">PI()*R655/D655/C655</f>
        <v>0.681078495551035</v>
      </c>
      <c r="V655" s="10" t="n">
        <f aca="false">F655*T655*U655/1000</f>
        <v>0.581396967497319</v>
      </c>
    </row>
    <row r="656" customFormat="false" ht="15" hidden="false" customHeight="false" outlineLevel="0" collapsed="false">
      <c r="A656" s="0" t="n">
        <v>5.648</v>
      </c>
      <c r="B656" s="0" t="n">
        <v>10.566</v>
      </c>
      <c r="C656" s="0" t="n">
        <v>4.185</v>
      </c>
      <c r="D656" s="0" t="n">
        <v>0.29184</v>
      </c>
      <c r="E656" s="0" t="n">
        <v>0.8015</v>
      </c>
      <c r="F656" s="0" t="n">
        <v>0.941</v>
      </c>
      <c r="G656" s="0" t="n">
        <v>2.825</v>
      </c>
      <c r="H656" s="10" t="n">
        <v>0.005994</v>
      </c>
      <c r="I656" s="10" t="n">
        <v>0.4076</v>
      </c>
      <c r="J656" s="10" t="n">
        <v>0.00246</v>
      </c>
      <c r="K656" s="10" t="n">
        <f aca="false">J656/I656*100</f>
        <v>0.603532875368008</v>
      </c>
      <c r="L656" s="10" t="n">
        <v>0.00519</v>
      </c>
      <c r="M656" s="10" t="n">
        <f aca="false">L656/I656*100</f>
        <v>1.27330716388616</v>
      </c>
      <c r="N656" s="10" t="n">
        <v>0.000735</v>
      </c>
      <c r="O656" s="10" t="n">
        <f aca="false">N656*100/I656</f>
        <v>0.180323846908734</v>
      </c>
      <c r="P656" s="10" t="n">
        <v>0.000329</v>
      </c>
      <c r="Q656" s="10" t="n">
        <f aca="false">P656/I656*100</f>
        <v>0.0807163886162905</v>
      </c>
      <c r="R656" s="0" t="n">
        <f aca="false">(A656-C656)/A656</f>
        <v>0.259029745042493</v>
      </c>
      <c r="S656" s="0" t="n">
        <f aca="false">1+(1-R656)^2+2*0.938^2*D656^2*R656^2/E656</f>
        <v>1.56158337436499</v>
      </c>
      <c r="T656" s="0" t="n">
        <f aca="false">D656*E656*E656/2/PI()*137.036*137.036/0.38938/S656</f>
        <v>921.51525918336</v>
      </c>
      <c r="U656" s="0" t="n">
        <f aca="false">PI()*R656/D656/C656</f>
        <v>0.666283765974722</v>
      </c>
      <c r="V656" s="10" t="n">
        <f aca="false">F656*T656*U656/1000</f>
        <v>0.577765208511641</v>
      </c>
    </row>
    <row r="657" customFormat="false" ht="15" hidden="false" customHeight="false" outlineLevel="0" collapsed="false">
      <c r="A657" s="0" t="n">
        <v>5.648</v>
      </c>
      <c r="B657" s="0" t="n">
        <v>10.566</v>
      </c>
      <c r="C657" s="0" t="n">
        <v>4.218</v>
      </c>
      <c r="D657" s="0" t="n">
        <v>0.301</v>
      </c>
      <c r="E657" s="0" t="n">
        <v>0.8078</v>
      </c>
      <c r="F657" s="0" t="n">
        <v>0.943</v>
      </c>
      <c r="G657" s="0" t="n">
        <v>2.756</v>
      </c>
      <c r="H657" s="10" t="n">
        <v>0.005998</v>
      </c>
      <c r="I657" s="10" t="n">
        <v>0.4003</v>
      </c>
      <c r="J657" s="10" t="n">
        <v>0.00265</v>
      </c>
      <c r="K657" s="10" t="n">
        <f aca="false">J657/I657*100</f>
        <v>0.662003497376967</v>
      </c>
      <c r="L657" s="10" t="n">
        <v>0.00508</v>
      </c>
      <c r="M657" s="10" t="n">
        <f aca="false">L657/I657*100</f>
        <v>1.26904821383962</v>
      </c>
      <c r="N657" s="10" t="n">
        <v>0.000789</v>
      </c>
      <c r="O657" s="10" t="n">
        <f aca="false">N657*100/I657</f>
        <v>0.197102173369972</v>
      </c>
      <c r="P657" s="10" t="n">
        <v>0.00036</v>
      </c>
      <c r="Q657" s="10" t="n">
        <f aca="false">P657/I657*100</f>
        <v>0.0899325505870597</v>
      </c>
      <c r="R657" s="0" t="n">
        <f aca="false">(A657-C657)/A657</f>
        <v>0.253186968838527</v>
      </c>
      <c r="S657" s="0" t="n">
        <f aca="false">1+(1-R657)^2+2*0.938^2*D657^2*R657^2/E657</f>
        <v>1.57038136355405</v>
      </c>
      <c r="T657" s="0" t="n">
        <f aca="false">D657*E657*E657/2/PI()*137.036*137.036/0.38938/S657</f>
        <v>960.030206970579</v>
      </c>
      <c r="U657" s="0" t="n">
        <f aca="false">PI()*R657/D657/C657</f>
        <v>0.626495781634936</v>
      </c>
      <c r="V657" s="10" t="n">
        <f aca="false">F657*T657*U657/1000</f>
        <v>0.567171947039358</v>
      </c>
    </row>
    <row r="658" customFormat="false" ht="15" hidden="false" customHeight="false" outlineLevel="0" collapsed="false">
      <c r="A658" s="0" t="n">
        <v>5.648</v>
      </c>
      <c r="B658" s="0" t="n">
        <v>10.566</v>
      </c>
      <c r="C658" s="0" t="n">
        <v>4.224</v>
      </c>
      <c r="D658" s="0" t="n">
        <v>0.30282</v>
      </c>
      <c r="E658" s="0" t="n">
        <v>0.8091</v>
      </c>
      <c r="F658" s="0" t="n">
        <v>0.943</v>
      </c>
      <c r="G658" s="0" t="n">
        <v>2.743</v>
      </c>
      <c r="H658" s="10" t="n">
        <v>0.005998</v>
      </c>
      <c r="I658" s="10" t="n">
        <v>0.402</v>
      </c>
      <c r="J658" s="10" t="n">
        <v>0.00242</v>
      </c>
      <c r="K658" s="10" t="n">
        <f aca="false">J658/I658*100</f>
        <v>0.601990049751244</v>
      </c>
      <c r="L658" s="10" t="n">
        <v>0.0051</v>
      </c>
      <c r="M658" s="10" t="n">
        <f aca="false">L658/I658*100</f>
        <v>1.26865671641791</v>
      </c>
      <c r="N658" s="10" t="n">
        <v>0.000793</v>
      </c>
      <c r="O658" s="10" t="n">
        <f aca="false">N658*100/I658</f>
        <v>0.19726368159204</v>
      </c>
      <c r="P658" s="10" t="n">
        <v>0.00036</v>
      </c>
      <c r="Q658" s="10" t="n">
        <f aca="false">P658/I658*100</f>
        <v>0.0895522388059701</v>
      </c>
      <c r="R658" s="0" t="n">
        <f aca="false">(A658-C658)/A658</f>
        <v>0.252124645892351</v>
      </c>
      <c r="S658" s="0" t="n">
        <f aca="false">1+(1-R658)^2+2*0.938^2*D658^2*R658^2/E658</f>
        <v>1.57199503257709</v>
      </c>
      <c r="T658" s="0" t="n">
        <f aca="false">D658*E658*E658/2/PI()*137.036*137.036/0.38938/S658</f>
        <v>967.951563466296</v>
      </c>
      <c r="U658" s="0" t="n">
        <f aca="false">PI()*R658/D658/C658</f>
        <v>0.619236731013463</v>
      </c>
      <c r="V658" s="10" t="n">
        <f aca="false">F658*T658*U658/1000</f>
        <v>0.565225865709646</v>
      </c>
    </row>
    <row r="659" customFormat="false" ht="15" hidden="false" customHeight="false" outlineLevel="0" collapsed="false">
      <c r="A659" s="0" t="n">
        <v>5.648</v>
      </c>
      <c r="B659" s="0" t="n">
        <v>10.566</v>
      </c>
      <c r="C659" s="0" t="n">
        <v>4.263</v>
      </c>
      <c r="D659" s="0" t="n">
        <v>0.31413</v>
      </c>
      <c r="E659" s="0" t="n">
        <v>0.8165</v>
      </c>
      <c r="F659" s="0" t="n">
        <v>0.946</v>
      </c>
      <c r="G659" s="0" t="n">
        <v>2.663</v>
      </c>
      <c r="H659" s="10" t="n">
        <v>0.005992</v>
      </c>
      <c r="I659" s="10" t="n">
        <v>0.3875</v>
      </c>
      <c r="J659" s="10" t="n">
        <v>0.00259</v>
      </c>
      <c r="K659" s="10" t="n">
        <f aca="false">J659/I659*100</f>
        <v>0.668387096774193</v>
      </c>
      <c r="L659" s="10" t="n">
        <v>0.00492</v>
      </c>
      <c r="M659" s="10" t="n">
        <f aca="false">L659/I659*100</f>
        <v>1.26967741935484</v>
      </c>
      <c r="N659" s="10" t="n">
        <v>0.000832</v>
      </c>
      <c r="O659" s="10" t="n">
        <f aca="false">N659*100/I659</f>
        <v>0.214709677419355</v>
      </c>
      <c r="P659" s="10" t="n">
        <v>0.000363</v>
      </c>
      <c r="Q659" s="10" t="n">
        <f aca="false">P659/I659*100</f>
        <v>0.0936774193548387</v>
      </c>
      <c r="R659" s="0" t="n">
        <f aca="false">(A659-C659)/A659</f>
        <v>0.24521954674221</v>
      </c>
      <c r="S659" s="0" t="n">
        <f aca="false">1+(1-R659)^2+2*0.938^2*D659^2*R659^2/E659</f>
        <v>1.58248170502686</v>
      </c>
      <c r="T659" s="0" t="n">
        <f aca="false">D659*E659*E659/2/PI()*137.036*137.036/0.38938/S659</f>
        <v>1015.77830314568</v>
      </c>
      <c r="U659" s="0" t="n">
        <f aca="false">PI()*R659/D659/C659</f>
        <v>0.57528123899179</v>
      </c>
      <c r="V659" s="10" t="n">
        <f aca="false">F659*T659*U659/1000</f>
        <v>0.552802857932793</v>
      </c>
    </row>
    <row r="660" customFormat="false" ht="15" hidden="false" customHeight="false" outlineLevel="0" collapsed="false">
      <c r="A660" s="0" t="n">
        <v>5.648</v>
      </c>
      <c r="B660" s="0" t="n">
        <v>10.566</v>
      </c>
      <c r="C660" s="0" t="n">
        <v>4.264</v>
      </c>
      <c r="D660" s="0" t="n">
        <v>0.31442</v>
      </c>
      <c r="E660" s="0" t="n">
        <v>0.8167</v>
      </c>
      <c r="F660" s="0" t="n">
        <v>0.946</v>
      </c>
      <c r="G660" s="0" t="n">
        <v>2.661</v>
      </c>
      <c r="H660" s="10" t="n">
        <v>0.005992</v>
      </c>
      <c r="I660" s="10" t="n">
        <v>0.3845</v>
      </c>
      <c r="J660" s="10" t="n">
        <v>0.00236</v>
      </c>
      <c r="K660" s="10" t="n">
        <f aca="false">J660/I660*100</f>
        <v>0.613784135240572</v>
      </c>
      <c r="L660" s="10" t="n">
        <v>0.00489</v>
      </c>
      <c r="M660" s="10" t="n">
        <f aca="false">L660/I660*100</f>
        <v>1.27178153446034</v>
      </c>
      <c r="N660" s="10" t="n">
        <v>0.000832</v>
      </c>
      <c r="O660" s="10" t="n">
        <f aca="false">N660*100/I660</f>
        <v>0.216384915474642</v>
      </c>
      <c r="P660" s="10" t="n">
        <v>0.000363</v>
      </c>
      <c r="Q660" s="10" t="n">
        <f aca="false">P660/I660*100</f>
        <v>0.094408322496749</v>
      </c>
      <c r="R660" s="0" t="n">
        <f aca="false">(A660-C660)/A660</f>
        <v>0.245042492917847</v>
      </c>
      <c r="S660" s="0" t="n">
        <f aca="false">1+(1-R660)^2+2*0.938^2*D660^2*R660^2/E660</f>
        <v>1.5827510054615</v>
      </c>
      <c r="T660" s="0" t="n">
        <f aca="false">D660*E660*E660/2/PI()*137.036*137.036/0.38938/S660</f>
        <v>1017.04112411957</v>
      </c>
      <c r="U660" s="0" t="n">
        <f aca="false">PI()*R660/D660/C660</f>
        <v>0.574200961501195</v>
      </c>
      <c r="V660" s="10" t="n">
        <f aca="false">F660*T660*U660/1000</f>
        <v>0.552450747822503</v>
      </c>
    </row>
    <row r="661" customFormat="false" ht="15" hidden="false" customHeight="false" outlineLevel="0" collapsed="false">
      <c r="A661" s="0" t="n">
        <v>5.648</v>
      </c>
      <c r="B661" s="0" t="n">
        <v>10.566</v>
      </c>
      <c r="C661" s="0" t="n">
        <v>4.308</v>
      </c>
      <c r="D661" s="0" t="n">
        <v>0.32814</v>
      </c>
      <c r="E661" s="0" t="n">
        <v>0.8251</v>
      </c>
      <c r="F661" s="0" t="n">
        <v>0.948</v>
      </c>
      <c r="G661" s="0" t="n">
        <v>2.57</v>
      </c>
      <c r="H661" s="10" t="n">
        <v>0.005972</v>
      </c>
      <c r="I661" s="10" t="n">
        <v>0.3922</v>
      </c>
      <c r="J661" s="10" t="n">
        <v>0.00261</v>
      </c>
      <c r="K661" s="10" t="n">
        <f aca="false">J661/I661*100</f>
        <v>0.665476797552269</v>
      </c>
      <c r="L661" s="10" t="n">
        <v>0.00497</v>
      </c>
      <c r="M661" s="10" t="n">
        <f aca="false">L661/I661*100</f>
        <v>1.26721060683325</v>
      </c>
      <c r="N661" s="10" t="n">
        <v>0.000791</v>
      </c>
      <c r="O661" s="10" t="n">
        <f aca="false">N661*100/I661</f>
        <v>0.201682814890362</v>
      </c>
      <c r="P661" s="10" t="n">
        <v>0.000404</v>
      </c>
      <c r="Q661" s="10" t="n">
        <f aca="false">P661/I661*100</f>
        <v>0.103008669046405</v>
      </c>
      <c r="R661" s="0" t="n">
        <f aca="false">(A661-C661)/A661</f>
        <v>0.237252124645892</v>
      </c>
      <c r="S661" s="0" t="n">
        <f aca="false">1+(1-R661)^2+2*0.938^2*D661^2*R661^2/E661</f>
        <v>1.5947104255848</v>
      </c>
      <c r="T661" s="0" t="n">
        <f aca="false">D661*E661*E661/2/PI()*137.036*137.036/0.38938/S661</f>
        <v>1075.24232692058</v>
      </c>
      <c r="U661" s="0" t="n">
        <f aca="false">PI()*R661/D661/C661</f>
        <v>0.527260351255928</v>
      </c>
      <c r="V661" s="10" t="n">
        <f aca="false">F661*T661*U661/1000</f>
        <v>0.537452149334563</v>
      </c>
    </row>
    <row r="662" customFormat="false" ht="15" hidden="false" customHeight="false" outlineLevel="0" collapsed="false">
      <c r="A662" s="0" t="n">
        <v>5.648</v>
      </c>
      <c r="B662" s="0" t="n">
        <v>10.566</v>
      </c>
      <c r="C662" s="0" t="n">
        <v>4.353</v>
      </c>
      <c r="D662" s="0" t="n">
        <v>0.34312</v>
      </c>
      <c r="E662" s="0" t="n">
        <v>0.8338</v>
      </c>
      <c r="F662" s="0" t="n">
        <v>0.951</v>
      </c>
      <c r="G662" s="0" t="n">
        <v>2.477</v>
      </c>
      <c r="H662" s="10" t="n">
        <v>0.005936</v>
      </c>
      <c r="I662" s="10" t="n">
        <v>0.3879</v>
      </c>
      <c r="J662" s="10" t="n">
        <v>0.00257</v>
      </c>
      <c r="K662" s="10" t="n">
        <f aca="false">J662/I662*100</f>
        <v>0.662541892240268</v>
      </c>
      <c r="L662" s="10" t="n">
        <v>0.0049</v>
      </c>
      <c r="M662" s="10" t="n">
        <f aca="false">L662/I662*100</f>
        <v>1.26321216808456</v>
      </c>
      <c r="N662" s="10" t="n">
        <v>0.000977</v>
      </c>
      <c r="O662" s="10" t="n">
        <f aca="false">N662*100/I662</f>
        <v>0.251869038411962</v>
      </c>
      <c r="P662" s="10" t="n">
        <v>0.000456</v>
      </c>
      <c r="Q662" s="10" t="n">
        <f aca="false">P662/I662*100</f>
        <v>0.117556071152359</v>
      </c>
      <c r="R662" s="0" t="n">
        <f aca="false">(A662-C662)/A662</f>
        <v>0.229284702549575</v>
      </c>
      <c r="S662" s="0" t="n">
        <f aca="false">1+(1-R662)^2+2*0.938^2*D662^2*R662^2/E662</f>
        <v>1.60706426009132</v>
      </c>
      <c r="T662" s="0" t="n">
        <f aca="false">D662*E662*E662/2/PI()*137.036*137.036/0.38938/S662</f>
        <v>1139.33754621594</v>
      </c>
      <c r="U662" s="0" t="n">
        <f aca="false">PI()*R662/D662/C662</f>
        <v>0.482270006175052</v>
      </c>
      <c r="V662" s="10" t="n">
        <f aca="false">F662*T662*U662/1000</f>
        <v>0.522544377502029</v>
      </c>
    </row>
    <row r="663" customFormat="false" ht="15" hidden="false" customHeight="false" outlineLevel="0" collapsed="false">
      <c r="A663" s="0" t="n">
        <v>5.648</v>
      </c>
      <c r="B663" s="0" t="n">
        <v>10.566</v>
      </c>
      <c r="C663" s="0" t="n">
        <v>4.398</v>
      </c>
      <c r="D663" s="0" t="n">
        <v>0.35919</v>
      </c>
      <c r="E663" s="0" t="n">
        <v>0.8424</v>
      </c>
      <c r="F663" s="0" t="n">
        <v>0.953</v>
      </c>
      <c r="G663" s="0" t="n">
        <v>2.383</v>
      </c>
      <c r="H663" s="10" t="n">
        <v>0.005881</v>
      </c>
      <c r="I663" s="10" t="n">
        <v>0.3991</v>
      </c>
      <c r="J663" s="10" t="n">
        <v>0.0026</v>
      </c>
      <c r="K663" s="10" t="n">
        <f aca="false">J663/I663*100</f>
        <v>0.651465798045603</v>
      </c>
      <c r="L663" s="10" t="n">
        <v>0.00494</v>
      </c>
      <c r="M663" s="10" t="n">
        <f aca="false">L663/I663*100</f>
        <v>1.23778501628664</v>
      </c>
      <c r="N663" s="10" t="n">
        <v>0.00111</v>
      </c>
      <c r="O663" s="10" t="n">
        <f aca="false">N663*100/I663</f>
        <v>0.278125783011777</v>
      </c>
      <c r="P663" s="10" t="n">
        <v>0.000698</v>
      </c>
      <c r="Q663" s="10" t="n">
        <f aca="false">P663/I663*100</f>
        <v>0.174893510398396</v>
      </c>
      <c r="R663" s="0" t="n">
        <f aca="false">(A663-C663)/A663</f>
        <v>0.221317280453258</v>
      </c>
      <c r="S663" s="0" t="n">
        <f aca="false">1+(1-R663)^2+2*0.938^2*D663^2*R663^2/E663</f>
        <v>1.61954746183156</v>
      </c>
      <c r="T663" s="0" t="n">
        <f aca="false">D663*E663*E663/2/PI()*137.036*137.036/0.38938/S663</f>
        <v>1208.04499764081</v>
      </c>
      <c r="U663" s="0" t="n">
        <f aca="false">PI()*R663/D663/C663</f>
        <v>0.440134827631046</v>
      </c>
      <c r="V663" s="10" t="n">
        <f aca="false">F663*T663*U663/1000</f>
        <v>0.506712650997248</v>
      </c>
    </row>
    <row r="664" customFormat="false" ht="15" hidden="false" customHeight="false" outlineLevel="0" collapsed="false">
      <c r="A664" s="0" t="n">
        <v>5.648</v>
      </c>
      <c r="B664" s="0" t="n">
        <v>10.566</v>
      </c>
      <c r="C664" s="0" t="n">
        <v>4.443</v>
      </c>
      <c r="D664" s="0" t="n">
        <v>0.37646</v>
      </c>
      <c r="E664" s="0" t="n">
        <v>0.851</v>
      </c>
      <c r="F664" s="0" t="n">
        <v>0.956</v>
      </c>
      <c r="G664" s="0" t="n">
        <v>2.29</v>
      </c>
      <c r="H664" s="10" t="n">
        <v>0.005805</v>
      </c>
      <c r="I664" s="10" t="n">
        <v>0.4155</v>
      </c>
      <c r="J664" s="10" t="n">
        <v>0.00266</v>
      </c>
      <c r="K664" s="10" t="n">
        <f aca="false">J664/I664*100</f>
        <v>0.640192539109507</v>
      </c>
      <c r="L664" s="10" t="n">
        <v>0.00503</v>
      </c>
      <c r="M664" s="10" t="n">
        <f aca="false">L664/I664*100</f>
        <v>1.21058965102286</v>
      </c>
      <c r="N664" s="10" t="n">
        <v>0.00134</v>
      </c>
      <c r="O664" s="10" t="n">
        <f aca="false">N664*100/I664</f>
        <v>0.322503008423586</v>
      </c>
      <c r="P664" s="10" t="n">
        <v>0.000977</v>
      </c>
      <c r="Q664" s="10" t="n">
        <f aca="false">P664/I664*100</f>
        <v>0.235138387484958</v>
      </c>
      <c r="R664" s="0" t="n">
        <f aca="false">(A664-C664)/A664</f>
        <v>0.213349858356941</v>
      </c>
      <c r="S664" s="0" t="n">
        <f aca="false">1+(1-R664)^2+2*0.938^2*D664^2*R664^2/E664</f>
        <v>1.63215760608525</v>
      </c>
      <c r="T664" s="0" t="n">
        <f aca="false">D664*E664*E664/2/PI()*137.036*137.036/0.38938/S664</f>
        <v>1282.12893782109</v>
      </c>
      <c r="U664" s="0" t="n">
        <f aca="false">PI()*R664/D664/C664</f>
        <v>0.400725593155028</v>
      </c>
      <c r="V664" s="10" t="n">
        <f aca="false">F664*T664*U664/1000</f>
        <v>0.491175476428759</v>
      </c>
    </row>
    <row r="665" customFormat="false" ht="15" hidden="false" customHeight="false" outlineLevel="0" collapsed="false">
      <c r="A665" s="0" t="n">
        <v>5.648</v>
      </c>
      <c r="B665" s="0" t="n">
        <v>10.566</v>
      </c>
      <c r="C665" s="0" t="n">
        <v>4.488</v>
      </c>
      <c r="D665" s="0" t="n">
        <v>0.39508</v>
      </c>
      <c r="E665" s="0" t="n">
        <v>0.8597</v>
      </c>
      <c r="F665" s="0" t="n">
        <v>0.958</v>
      </c>
      <c r="G665" s="0" t="n">
        <v>2.197</v>
      </c>
      <c r="H665" s="10" t="n">
        <v>0.005707</v>
      </c>
      <c r="I665" s="10" t="n">
        <v>0.3898</v>
      </c>
      <c r="J665" s="10" t="n">
        <v>0.00251</v>
      </c>
      <c r="K665" s="10" t="n">
        <f aca="false">J665/I665*100</f>
        <v>0.643919958953309</v>
      </c>
      <c r="L665" s="10" t="n">
        <v>0.0047</v>
      </c>
      <c r="M665" s="10" t="n">
        <f aca="false">L665/I665*100</f>
        <v>1.20574653668548</v>
      </c>
      <c r="N665" s="10" t="n">
        <v>0.00139</v>
      </c>
      <c r="O665" s="10" t="n">
        <f aca="false">N665*100/I665</f>
        <v>0.356593124679323</v>
      </c>
      <c r="P665" s="10" t="n">
        <v>0.000995</v>
      </c>
      <c r="Q665" s="10" t="n">
        <f aca="false">P665/I665*100</f>
        <v>0.255259107234479</v>
      </c>
      <c r="R665" s="0" t="n">
        <f aca="false">(A665-C665)/A665</f>
        <v>0.205382436260623</v>
      </c>
      <c r="S665" s="0" t="n">
        <f aca="false">1+(1-R665)^2+2*0.938^2*D665^2*R665^2/E665</f>
        <v>1.6448938308626</v>
      </c>
      <c r="T665" s="0" t="n">
        <f aca="false">D665*E665*E665/2/PI()*137.036*137.036/0.38938/S665</f>
        <v>1362.56385557254</v>
      </c>
      <c r="U665" s="0" t="n">
        <f aca="false">PI()*R665/D665/C665</f>
        <v>0.363894323154269</v>
      </c>
      <c r="V665" s="10" t="n">
        <f aca="false">F665*T665*U665/1000</f>
        <v>0.475004423394964</v>
      </c>
    </row>
    <row r="666" customFormat="false" ht="15" hidden="false" customHeight="false" outlineLevel="0" collapsed="false">
      <c r="A666" s="0" t="n">
        <v>5.648</v>
      </c>
      <c r="B666" s="0" t="n">
        <v>10.566</v>
      </c>
      <c r="C666" s="0" t="n">
        <v>4.534</v>
      </c>
      <c r="D666" s="0" t="n">
        <v>0.4152</v>
      </c>
      <c r="E666" s="0" t="n">
        <v>0.8683</v>
      </c>
      <c r="F666" s="0" t="n">
        <v>0.96</v>
      </c>
      <c r="G666" s="0" t="n">
        <v>2.103</v>
      </c>
      <c r="H666" s="10" t="n">
        <v>0.005582</v>
      </c>
      <c r="I666" s="10" t="n">
        <v>0.3505</v>
      </c>
      <c r="J666" s="10" t="n">
        <v>0.00234</v>
      </c>
      <c r="K666" s="10" t="n">
        <f aca="false">J666/I666*100</f>
        <v>0.667617689015692</v>
      </c>
      <c r="L666" s="10" t="n">
        <v>0.0043</v>
      </c>
      <c r="M666" s="10" t="n">
        <f aca="false">L666/I666*100</f>
        <v>1.22681883024251</v>
      </c>
      <c r="N666" s="10" t="n">
        <v>0.00136</v>
      </c>
      <c r="O666" s="10" t="n">
        <f aca="false">N666*100/I666</f>
        <v>0.388017118402282</v>
      </c>
      <c r="P666" s="10" t="n">
        <v>0.000784</v>
      </c>
      <c r="Q666" s="10" t="n">
        <f aca="false">P666/I666*100</f>
        <v>0.223680456490727</v>
      </c>
      <c r="R666" s="0" t="n">
        <f aca="false">(A666-C666)/A666</f>
        <v>0.197237960339943</v>
      </c>
      <c r="S666" s="0" t="n">
        <f aca="false">1+(1-R666)^2+2*0.938^2*D666^2*R666^2/E666</f>
        <v>1.6580182100927</v>
      </c>
      <c r="T666" s="0" t="n">
        <f aca="false">D666*E666*E666/2/PI()*137.036*137.036/0.38938/S666</f>
        <v>1449.18385930933</v>
      </c>
      <c r="U666" s="0" t="n">
        <f aca="false">PI()*R666/D666/C666</f>
        <v>0.329155802069337</v>
      </c>
      <c r="V666" s="10" t="n">
        <f aca="false">F666*T666*U666/1000</f>
        <v>0.457926984534625</v>
      </c>
    </row>
    <row r="667" customFormat="false" ht="15" hidden="false" customHeight="false" outlineLevel="0" collapsed="false">
      <c r="A667" s="0" t="n">
        <v>5.648</v>
      </c>
      <c r="B667" s="0" t="n">
        <v>10.566</v>
      </c>
      <c r="C667" s="0" t="n">
        <v>4.579</v>
      </c>
      <c r="D667" s="0" t="n">
        <v>0.43702</v>
      </c>
      <c r="E667" s="0" t="n">
        <v>0.877</v>
      </c>
      <c r="F667" s="0" t="n">
        <v>0.962</v>
      </c>
      <c r="G667" s="0" t="n">
        <v>2.01</v>
      </c>
      <c r="H667" s="10" t="n">
        <v>0.005427</v>
      </c>
      <c r="I667" s="10" t="n">
        <v>0.3229</v>
      </c>
      <c r="J667" s="10" t="n">
        <v>0.00225</v>
      </c>
      <c r="K667" s="10" t="n">
        <f aca="false">J667/I667*100</f>
        <v>0.696810157943636</v>
      </c>
      <c r="L667" s="10" t="n">
        <v>0.00402</v>
      </c>
      <c r="M667" s="10" t="n">
        <f aca="false">L667/I667*100</f>
        <v>1.24496748219263</v>
      </c>
      <c r="N667" s="10" t="n">
        <v>0.00135</v>
      </c>
      <c r="O667" s="10" t="n">
        <f aca="false">N667*100/I667</f>
        <v>0.418086094766182</v>
      </c>
      <c r="P667" s="10" t="n">
        <v>0.000604</v>
      </c>
      <c r="Q667" s="10" t="n">
        <f aca="false">P667/I667*100</f>
        <v>0.187054815732425</v>
      </c>
      <c r="R667" s="0" t="n">
        <f aca="false">(A667-C667)/A667</f>
        <v>0.189270538243626</v>
      </c>
      <c r="S667" s="0" t="n">
        <f aca="false">1+(1-R667)^2+2*0.938^2*D667^2*R667^2/E667</f>
        <v>1.67101018013225</v>
      </c>
      <c r="T667" s="0" t="n">
        <f aca="false">D667*E667*E667/2/PI()*137.036*137.036/0.38938/S667</f>
        <v>1543.96425388533</v>
      </c>
      <c r="U667" s="0" t="n">
        <f aca="false">PI()*R667/D667/C667</f>
        <v>0.297139873163665</v>
      </c>
      <c r="V667" s="10" t="n">
        <f aca="false">F667*T667*U667/1000</f>
        <v>0.441339955551109</v>
      </c>
    </row>
    <row r="668" customFormat="false" ht="15" hidden="false" customHeight="false" outlineLevel="0" collapsed="false">
      <c r="A668" s="0" t="n">
        <v>5.648</v>
      </c>
      <c r="B668" s="0" t="n">
        <v>10.566</v>
      </c>
      <c r="C668" s="0" t="n">
        <v>4.624</v>
      </c>
      <c r="D668" s="0" t="n">
        <v>0.46077</v>
      </c>
      <c r="E668" s="0" t="n">
        <v>0.8856</v>
      </c>
      <c r="F668" s="0" t="n">
        <v>0.964</v>
      </c>
      <c r="G668" s="0" t="n">
        <v>1.917</v>
      </c>
      <c r="H668" s="10" t="n">
        <v>0.005241</v>
      </c>
      <c r="I668" s="10" t="n">
        <v>0.3093</v>
      </c>
      <c r="J668" s="10" t="n">
        <v>0.00222</v>
      </c>
      <c r="K668" s="10" t="n">
        <f aca="false">J668/I668*100</f>
        <v>0.717749757516974</v>
      </c>
      <c r="L668" s="10" t="n">
        <v>0.00389</v>
      </c>
      <c r="M668" s="10" t="n">
        <f aca="false">L668/I668*100</f>
        <v>1.25767862916263</v>
      </c>
      <c r="N668" s="10" t="n">
        <v>0.00142</v>
      </c>
      <c r="O668" s="10" t="n">
        <f aca="false">N668*100/I668</f>
        <v>0.459101196249596</v>
      </c>
      <c r="P668" s="10" t="n">
        <v>0.000535</v>
      </c>
      <c r="Q668" s="10" t="n">
        <f aca="false">P668/I668*100</f>
        <v>0.172971225347559</v>
      </c>
      <c r="R668" s="0" t="n">
        <f aca="false">(A668-C668)/A668</f>
        <v>0.181303116147309</v>
      </c>
      <c r="S668" s="0" t="n">
        <f aca="false">1+(1-R668)^2+2*0.938^2*D668^2*R668^2/E668</f>
        <v>1.6841314112636</v>
      </c>
      <c r="T668" s="0" t="n">
        <f aca="false">D668*E668*E668/2/PI()*137.036*137.036/0.38938/S668</f>
        <v>1647.02151470115</v>
      </c>
      <c r="U668" s="0" t="n">
        <f aca="false">PI()*R668/D668/C668</f>
        <v>0.26733333776463</v>
      </c>
      <c r="V668" s="10" t="n">
        <f aca="false">F668*T668*U668/1000</f>
        <v>0.424452823574987</v>
      </c>
    </row>
    <row r="669" customFormat="false" ht="15" hidden="false" customHeight="false" outlineLevel="0" collapsed="false">
      <c r="A669" s="0" t="n">
        <v>5.648</v>
      </c>
      <c r="B669" s="0" t="n">
        <v>10.566</v>
      </c>
      <c r="C669" s="0" t="n">
        <v>4.669</v>
      </c>
      <c r="D669" s="0" t="n">
        <v>0.4867</v>
      </c>
      <c r="E669" s="0" t="n">
        <v>0.8942</v>
      </c>
      <c r="F669" s="0" t="n">
        <v>0.966</v>
      </c>
      <c r="G669" s="0" t="n">
        <v>1.823</v>
      </c>
      <c r="H669" s="10" t="n">
        <v>0.005019</v>
      </c>
      <c r="I669" s="10" t="n">
        <v>0.314</v>
      </c>
      <c r="J669" s="10" t="n">
        <v>0.00225</v>
      </c>
      <c r="K669" s="10" t="n">
        <f aca="false">J669/I669*100</f>
        <v>0.71656050955414</v>
      </c>
      <c r="L669" s="10" t="n">
        <v>0.00394</v>
      </c>
      <c r="M669" s="10" t="n">
        <f aca="false">L669/I669*100</f>
        <v>1.25477707006369</v>
      </c>
      <c r="N669" s="10" t="n">
        <v>0.00158</v>
      </c>
      <c r="O669" s="10" t="n">
        <f aca="false">N669*100/I669</f>
        <v>0.503184713375796</v>
      </c>
      <c r="P669" s="10" t="n">
        <v>0.000596</v>
      </c>
      <c r="Q669" s="10" t="n">
        <f aca="false">P669/I669*100</f>
        <v>0.189808917197452</v>
      </c>
      <c r="R669" s="0" t="n">
        <f aca="false">(A669-C669)/A669</f>
        <v>0.173335694050992</v>
      </c>
      <c r="S669" s="0" t="n">
        <f aca="false">1+(1-R669)^2+2*0.938^2*D669^2*R669^2/E669</f>
        <v>1.69737940985028</v>
      </c>
      <c r="T669" s="0" t="n">
        <f aca="false">D669*E669*E669/2/PI()*137.036*137.036/0.38938/S669</f>
        <v>1759.81730999213</v>
      </c>
      <c r="U669" s="0" t="n">
        <f aca="false">PI()*R669/D669/C669</f>
        <v>0.239636328054888</v>
      </c>
      <c r="V669" s="10" t="n">
        <f aca="false">F669*T669*U669/1000</f>
        <v>0.407377808834671</v>
      </c>
    </row>
    <row r="670" customFormat="false" ht="15" hidden="false" customHeight="false" outlineLevel="0" collapsed="false">
      <c r="A670" s="0" t="n">
        <v>5.648</v>
      </c>
      <c r="B670" s="0" t="n">
        <v>10.566</v>
      </c>
      <c r="C670" s="0" t="n">
        <v>4.714</v>
      </c>
      <c r="D670" s="0" t="n">
        <v>0.51513</v>
      </c>
      <c r="E670" s="0" t="n">
        <v>0.9029</v>
      </c>
      <c r="F670" s="0" t="n">
        <v>0.967</v>
      </c>
      <c r="G670" s="0" t="n">
        <v>1.73</v>
      </c>
      <c r="H670" s="10" t="n">
        <v>0.004758</v>
      </c>
      <c r="I670" s="10" t="n">
        <v>0.3361</v>
      </c>
      <c r="J670" s="10" t="n">
        <v>0.00234</v>
      </c>
      <c r="K670" s="10" t="n">
        <f aca="false">J670/I670*100</f>
        <v>0.696221362689676</v>
      </c>
      <c r="L670" s="10" t="n">
        <v>0.00414</v>
      </c>
      <c r="M670" s="10" t="n">
        <f aca="false">L670/I670*100</f>
        <v>1.23177625706635</v>
      </c>
      <c r="N670" s="10" t="n">
        <v>0.0018</v>
      </c>
      <c r="O670" s="10" t="n">
        <f aca="false">N670*100/I670</f>
        <v>0.535554894376674</v>
      </c>
      <c r="P670" s="10" t="n">
        <v>0.000875</v>
      </c>
      <c r="Q670" s="10" t="n">
        <f aca="false">P670/I670*100</f>
        <v>0.260339184766439</v>
      </c>
      <c r="R670" s="0" t="n">
        <f aca="false">(A670-C670)/A670</f>
        <v>0.165368271954674</v>
      </c>
      <c r="S670" s="0" t="n">
        <f aca="false">1+(1-R670)^2+2*0.938^2*D670^2*R670^2/E670</f>
        <v>1.71075287853273</v>
      </c>
      <c r="T670" s="0" t="n">
        <f aca="false">D670*E670*E670/2/PI()*137.036*137.036/0.38938/S670</f>
        <v>1884.19005461903</v>
      </c>
      <c r="U670" s="0" t="n">
        <f aca="false">PI()*R670/D670/C670</f>
        <v>0.21394179720703</v>
      </c>
      <c r="V670" s="10" t="n">
        <f aca="false">F670*T670*U670/1000</f>
        <v>0.389804475348169</v>
      </c>
    </row>
    <row r="671" customFormat="false" ht="15" hidden="false" customHeight="false" outlineLevel="0" collapsed="false">
      <c r="A671" s="0" t="n">
        <v>5.648</v>
      </c>
      <c r="B671" s="0" t="n">
        <v>10.566</v>
      </c>
      <c r="C671" s="0" t="n">
        <v>4.759</v>
      </c>
      <c r="D671" s="0" t="n">
        <v>0.54646</v>
      </c>
      <c r="E671" s="0" t="n">
        <v>0.9115</v>
      </c>
      <c r="F671" s="0" t="n">
        <v>0.969</v>
      </c>
      <c r="G671" s="0" t="n">
        <v>1.637</v>
      </c>
      <c r="H671" s="10" t="n">
        <v>0.004453</v>
      </c>
      <c r="I671" s="10" t="n">
        <v>0.3848</v>
      </c>
      <c r="J671" s="10" t="n">
        <v>0.00253</v>
      </c>
      <c r="K671" s="10" t="n">
        <f aca="false">J671/I671*100</f>
        <v>0.657484407484407</v>
      </c>
      <c r="L671" s="10" t="n">
        <v>0.00455</v>
      </c>
      <c r="M671" s="10" t="n">
        <f aca="false">L671/I671*100</f>
        <v>1.18243243243243</v>
      </c>
      <c r="N671" s="10" t="n">
        <v>0.00217</v>
      </c>
      <c r="O671" s="10" t="n">
        <f aca="false">N671*100/I671</f>
        <v>0.563929313929314</v>
      </c>
      <c r="P671" s="10" t="n">
        <v>0.00158</v>
      </c>
      <c r="Q671" s="10" t="n">
        <f aca="false">P671/I671*100</f>
        <v>0.410602910602911</v>
      </c>
      <c r="R671" s="0" t="n">
        <f aca="false">(A671-C671)/A671</f>
        <v>0.157400849858357</v>
      </c>
      <c r="S671" s="0" t="n">
        <f aca="false">1+(1-R671)^2+2*0.938^2*D671^2*R671^2/E671</f>
        <v>1.72425601422636</v>
      </c>
      <c r="T671" s="0" t="n">
        <f aca="false">D671*E671*E671/2/PI()*137.036*137.036/0.38938/S671</f>
        <v>2021.09073789663</v>
      </c>
      <c r="U671" s="0" t="n">
        <f aca="false">PI()*R671/D671/C671</f>
        <v>0.19014410387269</v>
      </c>
      <c r="V671" s="10" t="n">
        <f aca="false">F671*T671*U671/1000</f>
        <v>0.372385234099463</v>
      </c>
    </row>
    <row r="672" customFormat="false" ht="15" hidden="false" customHeight="false" outlineLevel="0" collapsed="false">
      <c r="A672" s="0" t="n">
        <v>5.648</v>
      </c>
      <c r="B672" s="0" t="n">
        <v>10.566</v>
      </c>
      <c r="C672" s="0" t="n">
        <v>4.804</v>
      </c>
      <c r="D672" s="0" t="n">
        <v>0.58113</v>
      </c>
      <c r="E672" s="0" t="n">
        <v>0.9202</v>
      </c>
      <c r="F672" s="0" t="n">
        <v>0.971</v>
      </c>
      <c r="G672" s="0" t="n">
        <v>1.544</v>
      </c>
      <c r="H672" s="10" t="n">
        <v>0.004103</v>
      </c>
      <c r="I672" s="10" t="n">
        <v>0.4437</v>
      </c>
      <c r="J672" s="10" t="n">
        <v>0.00272</v>
      </c>
      <c r="K672" s="10" t="n">
        <f aca="false">J672/I672*100</f>
        <v>0.613026819923372</v>
      </c>
      <c r="L672" s="10" t="n">
        <v>0.00494</v>
      </c>
      <c r="M672" s="10" t="n">
        <f aca="false">L672/I672*100</f>
        <v>1.11336488618436</v>
      </c>
      <c r="N672" s="10" t="n">
        <v>0.00269</v>
      </c>
      <c r="O672" s="10" t="n">
        <f aca="false">N672*100/I672</f>
        <v>0.606265494703629</v>
      </c>
      <c r="P672" s="10" t="n">
        <v>0.00285</v>
      </c>
      <c r="Q672" s="10" t="n">
        <f aca="false">P672/I672*100</f>
        <v>0.642325895875592</v>
      </c>
      <c r="R672" s="0" t="n">
        <f aca="false">(A672-C672)/A672</f>
        <v>0.14943342776204</v>
      </c>
      <c r="S672" s="0" t="n">
        <f aca="false">1+(1-R672)^2+2*0.938^2*D672^2*R672^2/E672</f>
        <v>1.73788449963619</v>
      </c>
      <c r="T672" s="0" t="n">
        <f aca="false">D672*E672*E672/2/PI()*137.036*137.036/0.38938/S672</f>
        <v>2173.36506330698</v>
      </c>
      <c r="U672" s="0" t="n">
        <f aca="false">PI()*R672/D672/C672</f>
        <v>0.168159472636871</v>
      </c>
      <c r="V672" s="10" t="n">
        <f aca="false">F672*T672*U672/1000</f>
        <v>0.354873237129201</v>
      </c>
    </row>
    <row r="673" customFormat="false" ht="15" hidden="false" customHeight="false" outlineLevel="0" collapsed="false">
      <c r="A673" s="0" t="n">
        <v>5.648</v>
      </c>
      <c r="B673" s="0" t="n">
        <v>10.566</v>
      </c>
      <c r="C673" s="0" t="n">
        <v>4.849</v>
      </c>
      <c r="D673" s="0" t="n">
        <v>0.61972</v>
      </c>
      <c r="E673" s="0" t="n">
        <v>0.9288</v>
      </c>
      <c r="F673" s="0" t="n">
        <v>0.972</v>
      </c>
      <c r="G673" s="0" t="n">
        <v>1.45</v>
      </c>
      <c r="H673" s="10" t="n">
        <v>0.003702</v>
      </c>
      <c r="I673" s="10" t="n">
        <v>0.4253</v>
      </c>
      <c r="J673" s="10" t="n">
        <v>0.00254</v>
      </c>
      <c r="K673" s="10" t="n">
        <f aca="false">J673/I673*100</f>
        <v>0.597225487890901</v>
      </c>
      <c r="L673" s="10" t="n">
        <v>0.00453</v>
      </c>
      <c r="M673" s="10" t="n">
        <f aca="false">L673/I673*100</f>
        <v>1.06513049612039</v>
      </c>
      <c r="N673" s="10" t="n">
        <v>0.00316</v>
      </c>
      <c r="O673" s="10" t="n">
        <f aca="false">N673*100/I673</f>
        <v>0.743004937691042</v>
      </c>
      <c r="P673" s="10" t="n">
        <v>0.0036</v>
      </c>
      <c r="Q673" s="10" t="n">
        <f aca="false">P673/I673*100</f>
        <v>0.846461321420174</v>
      </c>
      <c r="R673" s="0" t="n">
        <f aca="false">(A673-C673)/A673</f>
        <v>0.141466005665722</v>
      </c>
      <c r="S673" s="0" t="n">
        <f aca="false">1+(1-R673)^2+2*0.938^2*D673^2*R673^2/E673</f>
        <v>1.75164220519836</v>
      </c>
      <c r="T673" s="0" t="n">
        <f aca="false">D673*E673*E673/2/PI()*137.036*137.036/0.38938/S673</f>
        <v>2342.66593461778</v>
      </c>
      <c r="U673" s="0" t="n">
        <f aca="false">PI()*R673/D673/C673</f>
        <v>0.147895264234821</v>
      </c>
      <c r="V673" s="10" t="n">
        <f aca="false">F673*T673*U673/1000</f>
        <v>0.336768059886614</v>
      </c>
    </row>
    <row r="674" customFormat="false" ht="15" hidden="false" customHeight="false" outlineLevel="0" collapsed="false">
      <c r="A674" s="0" t="n">
        <v>5.648</v>
      </c>
      <c r="B674" s="0" t="n">
        <v>14.566</v>
      </c>
      <c r="C674" s="0" t="n">
        <v>0.386</v>
      </c>
      <c r="D674" s="0" t="n">
        <v>0.01419</v>
      </c>
      <c r="E674" s="0" t="n">
        <v>0.1401</v>
      </c>
      <c r="F674" s="0" t="n">
        <v>0.134</v>
      </c>
      <c r="G674" s="0" t="n">
        <v>10.612</v>
      </c>
      <c r="H674" s="10" t="n">
        <v>0.001079</v>
      </c>
      <c r="I674" s="10" t="n">
        <v>0.07157</v>
      </c>
      <c r="J674" s="10" t="n">
        <v>0.00624</v>
      </c>
      <c r="K674" s="10" t="n">
        <f aca="false">J674/I674*100</f>
        <v>8.71873690093615</v>
      </c>
      <c r="L674" s="10" t="n">
        <v>0.00469</v>
      </c>
      <c r="M674" s="10" t="n">
        <f aca="false">L674/I674*100</f>
        <v>6.55302501047925</v>
      </c>
      <c r="N674" s="10" t="n">
        <v>0.00819</v>
      </c>
      <c r="O674" s="10" t="n">
        <f aca="false">N674*100/I674</f>
        <v>11.4433421824787</v>
      </c>
      <c r="P674" s="10" t="n">
        <v>0.026</v>
      </c>
      <c r="Q674" s="10" t="n">
        <f aca="false">P674/I674*100</f>
        <v>36.3280704205673</v>
      </c>
      <c r="R674" s="0" t="n">
        <f aca="false">(A674-C674)/A674</f>
        <v>0.931657223796034</v>
      </c>
      <c r="S674" s="0" t="n">
        <f aca="false">1+(1-R674)^2+2*0.938^2*D674^2*R674^2/E674</f>
        <v>1.00686593781625</v>
      </c>
      <c r="T674" s="0" t="n">
        <f aca="false">D674*E674*E674/2/PI()*137.036*137.036/0.38938/S674</f>
        <v>2.12325841810232</v>
      </c>
      <c r="U674" s="0" t="n">
        <f aca="false">PI()*R674/D674/C674</f>
        <v>534.362937108429</v>
      </c>
      <c r="V674" s="10" t="n">
        <f aca="false">F674*T674*U674/1000</f>
        <v>0.152035141008005</v>
      </c>
    </row>
    <row r="675" customFormat="false" ht="15" hidden="false" customHeight="false" outlineLevel="0" collapsed="false">
      <c r="A675" s="0" t="n">
        <v>5.648</v>
      </c>
      <c r="B675" s="0" t="n">
        <v>14.566</v>
      </c>
      <c r="C675" s="0" t="n">
        <v>0.39</v>
      </c>
      <c r="D675" s="0" t="n">
        <v>0.01435</v>
      </c>
      <c r="E675" s="0" t="n">
        <v>0.1416</v>
      </c>
      <c r="F675" s="0" t="n">
        <v>0.135</v>
      </c>
      <c r="G675" s="0" t="n">
        <v>10.606</v>
      </c>
      <c r="H675" s="10" t="n">
        <v>0.00108</v>
      </c>
      <c r="I675" s="10" t="n">
        <v>0.08389</v>
      </c>
      <c r="J675" s="10" t="n">
        <v>0.00622</v>
      </c>
      <c r="K675" s="10" t="n">
        <f aca="false">J675/I675*100</f>
        <v>7.41447133150554</v>
      </c>
      <c r="L675" s="10" t="n">
        <v>0.00477</v>
      </c>
      <c r="M675" s="10" t="n">
        <f aca="false">L675/I675*100</f>
        <v>5.686017403743</v>
      </c>
      <c r="N675" s="10" t="n">
        <v>0.00818</v>
      </c>
      <c r="O675" s="10" t="n">
        <f aca="false">N675*100/I675</f>
        <v>9.75086422696388</v>
      </c>
      <c r="P675" s="10" t="n">
        <v>0.0254</v>
      </c>
      <c r="Q675" s="10" t="n">
        <f aca="false">P675/I675*100</f>
        <v>30.2777446656336</v>
      </c>
      <c r="R675" s="0" t="n">
        <f aca="false">(A675-C675)/A675</f>
        <v>0.930949008498584</v>
      </c>
      <c r="S675" s="0" t="n">
        <f aca="false">1+(1-R675)^2+2*0.938^2*D675^2*R675^2/E675</f>
        <v>1.00698586817565</v>
      </c>
      <c r="T675" s="0" t="n">
        <f aca="false">D675*E675*E675/2/PI()*137.036*137.036/0.38938/S675</f>
        <v>2.19316279326444</v>
      </c>
      <c r="U675" s="0" t="n">
        <f aca="false">PI()*R675/D675/C675</f>
        <v>522.587789862566</v>
      </c>
      <c r="V675" s="10" t="n">
        <f aca="false">F675*T675*U675/1000</f>
        <v>0.154726213087018</v>
      </c>
    </row>
    <row r="676" customFormat="false" ht="15" hidden="false" customHeight="false" outlineLevel="0" collapsed="false">
      <c r="A676" s="0" t="n">
        <v>5.648</v>
      </c>
      <c r="B676" s="0" t="n">
        <v>14.566</v>
      </c>
      <c r="C676" s="0" t="n">
        <v>0.394</v>
      </c>
      <c r="D676" s="0" t="n">
        <v>0.01452</v>
      </c>
      <c r="E676" s="0" t="n">
        <v>0.1431</v>
      </c>
      <c r="F676" s="0" t="n">
        <v>0.136</v>
      </c>
      <c r="G676" s="0" t="n">
        <v>10.593</v>
      </c>
      <c r="H676" s="10" t="n">
        <v>0.001081</v>
      </c>
      <c r="I676" s="10" t="n">
        <v>0.07867</v>
      </c>
      <c r="J676" s="10" t="n">
        <v>0.00617</v>
      </c>
      <c r="K676" s="10" t="n">
        <f aca="false">J676/I676*100</f>
        <v>7.84288801321978</v>
      </c>
      <c r="L676" s="10" t="n">
        <v>0.00462</v>
      </c>
      <c r="M676" s="10" t="n">
        <f aca="false">L676/I676*100</f>
        <v>5.87263251557137</v>
      </c>
      <c r="N676" s="10" t="n">
        <v>0.00818</v>
      </c>
      <c r="O676" s="10" t="n">
        <f aca="false">N676*100/I676</f>
        <v>10.3978644972671</v>
      </c>
      <c r="P676" s="10" t="n">
        <v>0.0247</v>
      </c>
      <c r="Q676" s="10" t="n">
        <f aca="false">P676/I676*100</f>
        <v>31.3969747044617</v>
      </c>
      <c r="R676" s="0" t="n">
        <f aca="false">(A676-C676)/A676</f>
        <v>0.930240793201133</v>
      </c>
      <c r="S676" s="0" t="n">
        <f aca="false">1+(1-R676)^2+2*0.938^2*D676^2*R676^2/E676</f>
        <v>1.00710981572309</v>
      </c>
      <c r="T676" s="0" t="n">
        <f aca="false">D676*E676*E676/2/PI()*137.036*137.036/0.38938/S676</f>
        <v>2.26613037785121</v>
      </c>
      <c r="U676" s="0" t="n">
        <f aca="false">PI()*R676/D676/C676</f>
        <v>510.837081356404</v>
      </c>
      <c r="V676" s="10" t="n">
        <f aca="false">F676*T676*U676/1000</f>
        <v>0.157436786234465</v>
      </c>
    </row>
    <row r="677" customFormat="false" ht="15" hidden="false" customHeight="false" outlineLevel="0" collapsed="false">
      <c r="A677" s="0" t="n">
        <v>5.648</v>
      </c>
      <c r="B677" s="0" t="n">
        <v>14.566</v>
      </c>
      <c r="C677" s="0" t="n">
        <v>0.398</v>
      </c>
      <c r="D677" s="0" t="n">
        <v>0.01468</v>
      </c>
      <c r="E677" s="0" t="n">
        <v>0.1446</v>
      </c>
      <c r="F677" s="0" t="n">
        <v>0.138</v>
      </c>
      <c r="G677" s="0" t="n">
        <v>10.587</v>
      </c>
      <c r="H677" s="10" t="n">
        <v>0.001082</v>
      </c>
      <c r="I677" s="10" t="n">
        <v>0.08841</v>
      </c>
      <c r="J677" s="10" t="n">
        <v>0.00612</v>
      </c>
      <c r="K677" s="10" t="n">
        <f aca="false">J677/I677*100</f>
        <v>6.92229385816084</v>
      </c>
      <c r="L677" s="10" t="n">
        <v>0.00468</v>
      </c>
      <c r="M677" s="10" t="n">
        <f aca="false">L677/I677*100</f>
        <v>5.29351883271123</v>
      </c>
      <c r="N677" s="10" t="n">
        <v>0.00811</v>
      </c>
      <c r="O677" s="10" t="n">
        <f aca="false">N677*100/I677</f>
        <v>9.17317045583079</v>
      </c>
      <c r="P677" s="10" t="n">
        <v>0.0242</v>
      </c>
      <c r="Q677" s="10" t="n">
        <f aca="false">P677/I677*100</f>
        <v>27.3724691776948</v>
      </c>
      <c r="R677" s="0" t="n">
        <f aca="false">(A677-C677)/A677</f>
        <v>0.929532577903683</v>
      </c>
      <c r="S677" s="0" t="n">
        <f aca="false">1+(1-R677)^2+2*0.938^2*D677^2*R677^2/E677</f>
        <v>1.00723159922243</v>
      </c>
      <c r="T677" s="0" t="n">
        <f aca="false">D677*E677*E677/2/PI()*137.036*137.036/0.38938/S677</f>
        <v>2.33910187404806</v>
      </c>
      <c r="U677" s="0" t="n">
        <f aca="false">PI()*R677/D677/C677</f>
        <v>499.81048259256</v>
      </c>
      <c r="V677" s="10" t="n">
        <f aca="false">F677*T677*U677/1000</f>
        <v>0.161336853837155</v>
      </c>
    </row>
    <row r="678" customFormat="false" ht="15" hidden="false" customHeight="false" outlineLevel="0" collapsed="false">
      <c r="A678" s="0" t="n">
        <v>5.648</v>
      </c>
      <c r="B678" s="0" t="n">
        <v>14.566</v>
      </c>
      <c r="C678" s="0" t="n">
        <v>0.403</v>
      </c>
      <c r="D678" s="0" t="n">
        <v>0.01485</v>
      </c>
      <c r="E678" s="0" t="n">
        <v>0.1461</v>
      </c>
      <c r="F678" s="0" t="n">
        <v>0.139</v>
      </c>
      <c r="G678" s="0" t="n">
        <v>10.575</v>
      </c>
      <c r="H678" s="10" t="n">
        <v>0.001082</v>
      </c>
      <c r="I678" s="10" t="n">
        <v>0.09182</v>
      </c>
      <c r="J678" s="10" t="n">
        <v>0.0061</v>
      </c>
      <c r="K678" s="10" t="n">
        <f aca="false">J678/I678*100</f>
        <v>6.64343280331083</v>
      </c>
      <c r="L678" s="10" t="n">
        <v>0.00465</v>
      </c>
      <c r="M678" s="10" t="n">
        <f aca="false">L678/I678*100</f>
        <v>5.0642561533435</v>
      </c>
      <c r="N678" s="10" t="n">
        <v>0.00819</v>
      </c>
      <c r="O678" s="10" t="n">
        <f aca="false">N678*100/I678</f>
        <v>8.91962535395339</v>
      </c>
      <c r="P678" s="10" t="n">
        <v>0.0235</v>
      </c>
      <c r="Q678" s="10" t="n">
        <f aca="false">P678/I678*100</f>
        <v>25.5935526029188</v>
      </c>
      <c r="R678" s="0" t="n">
        <f aca="false">(A678-C678)/A678</f>
        <v>0.92864730878187</v>
      </c>
      <c r="S678" s="0" t="n">
        <f aca="false">1+(1-R678)^2+2*0.938^2*D678^2*R678^2/E678</f>
        <v>1.00738175758</v>
      </c>
      <c r="T678" s="0" t="n">
        <f aca="false">D678*E678*E678/2/PI()*137.036*137.036/0.38938/S678</f>
        <v>2.41517520264811</v>
      </c>
      <c r="U678" s="0" t="n">
        <f aca="false">PI()*R678/D678/C678</f>
        <v>487.493890609161</v>
      </c>
      <c r="V678" s="10" t="n">
        <f aca="false">F678*T678*U678/1000</f>
        <v>0.163656258689796</v>
      </c>
    </row>
    <row r="679" customFormat="false" ht="15" hidden="false" customHeight="false" outlineLevel="0" collapsed="false">
      <c r="A679" s="0" t="n">
        <v>5.648</v>
      </c>
      <c r="B679" s="0" t="n">
        <v>14.566</v>
      </c>
      <c r="C679" s="0" t="n">
        <v>0.407</v>
      </c>
      <c r="D679" s="0" t="n">
        <v>0.01501</v>
      </c>
      <c r="E679" s="0" t="n">
        <v>0.1477</v>
      </c>
      <c r="F679" s="0" t="n">
        <v>0.141</v>
      </c>
      <c r="G679" s="0" t="n">
        <v>10.569</v>
      </c>
      <c r="H679" s="10" t="n">
        <v>0.001083</v>
      </c>
      <c r="I679" s="10" t="n">
        <v>0.07773</v>
      </c>
      <c r="J679" s="10" t="n">
        <v>0.00588</v>
      </c>
      <c r="K679" s="10" t="n">
        <f aca="false">J679/I679*100</f>
        <v>7.56464685449633</v>
      </c>
      <c r="L679" s="10" t="n">
        <v>0.00441</v>
      </c>
      <c r="M679" s="10" t="n">
        <f aca="false">L679/I679*100</f>
        <v>5.67348514087225</v>
      </c>
      <c r="N679" s="10" t="n">
        <v>0.00814</v>
      </c>
      <c r="O679" s="10" t="n">
        <f aca="false">N679*100/I679</f>
        <v>10.4721471761225</v>
      </c>
      <c r="P679" s="10" t="n">
        <v>0.023</v>
      </c>
      <c r="Q679" s="10" t="n">
        <f aca="false">P679/I679*100</f>
        <v>29.5896050430979</v>
      </c>
      <c r="R679" s="0" t="n">
        <f aca="false">(A679-C679)/A679</f>
        <v>0.927939093484419</v>
      </c>
      <c r="S679" s="0" t="n">
        <f aca="false">1+(1-R679)^2+2*0.938^2*D679^2*R679^2/E679</f>
        <v>1.00750406991375</v>
      </c>
      <c r="T679" s="0" t="n">
        <f aca="false">D679*E679*E679/2/PI()*137.036*137.036/0.38938/S679</f>
        <v>2.49465625312233</v>
      </c>
      <c r="U679" s="0" t="n">
        <f aca="false">PI()*R679/D679/C679</f>
        <v>477.193196193434</v>
      </c>
      <c r="V679" s="10" t="n">
        <f aca="false">F679*T679*U679/1000</f>
        <v>0.167851051707225</v>
      </c>
    </row>
    <row r="680" customFormat="false" ht="15" hidden="false" customHeight="false" outlineLevel="0" collapsed="false">
      <c r="A680" s="0" t="n">
        <v>5.648</v>
      </c>
      <c r="B680" s="0" t="n">
        <v>14.566</v>
      </c>
      <c r="C680" s="0" t="n">
        <v>0.411</v>
      </c>
      <c r="D680" s="0" t="n">
        <v>0.01518</v>
      </c>
      <c r="E680" s="0" t="n">
        <v>0.1492</v>
      </c>
      <c r="F680" s="0" t="n">
        <v>0.142</v>
      </c>
      <c r="G680" s="0" t="n">
        <v>10.557</v>
      </c>
      <c r="H680" s="10" t="n">
        <v>0.001084</v>
      </c>
      <c r="I680" s="10" t="n">
        <v>0.09363</v>
      </c>
      <c r="J680" s="10" t="n">
        <v>0.00593</v>
      </c>
      <c r="K680" s="10" t="n">
        <f aca="false">J680/I680*100</f>
        <v>6.33344013670832</v>
      </c>
      <c r="L680" s="10" t="n">
        <v>0.00454</v>
      </c>
      <c r="M680" s="10" t="n">
        <f aca="false">L680/I680*100</f>
        <v>4.84887322439389</v>
      </c>
      <c r="N680" s="10" t="n">
        <v>0.00828</v>
      </c>
      <c r="O680" s="10" t="n">
        <f aca="false">N680*100/I680</f>
        <v>8.84331944889458</v>
      </c>
      <c r="P680" s="10" t="n">
        <v>0.0224</v>
      </c>
      <c r="Q680" s="10" t="n">
        <f aca="false">P680/I680*100</f>
        <v>23.9239559970095</v>
      </c>
      <c r="R680" s="0" t="n">
        <f aca="false">(A680-C680)/A680</f>
        <v>0.927230878186969</v>
      </c>
      <c r="S680" s="0" t="n">
        <f aca="false">1+(1-R680)^2+2*0.938^2*D680^2*R680^2/E680</f>
        <v>1.00763195472954</v>
      </c>
      <c r="T680" s="0" t="n">
        <f aca="false">D680*E680*E680/2/PI()*137.036*137.036/0.38938/S680</f>
        <v>2.57408760699713</v>
      </c>
      <c r="U680" s="0" t="n">
        <f aca="false">PI()*R680/D680/C680</f>
        <v>466.900313046971</v>
      </c>
      <c r="V680" s="10" t="n">
        <f aca="false">F680*T680*U680/1000</f>
        <v>0.170661607951455</v>
      </c>
    </row>
    <row r="681" customFormat="false" ht="15" hidden="false" customHeight="false" outlineLevel="0" collapsed="false">
      <c r="A681" s="0" t="n">
        <v>5.648</v>
      </c>
      <c r="B681" s="0" t="n">
        <v>14.566</v>
      </c>
      <c r="C681" s="0" t="n">
        <v>0.415</v>
      </c>
      <c r="D681" s="0" t="n">
        <v>0.01534</v>
      </c>
      <c r="E681" s="0" t="n">
        <v>0.1507</v>
      </c>
      <c r="F681" s="0" t="n">
        <v>0.143</v>
      </c>
      <c r="G681" s="0" t="n">
        <v>10.552</v>
      </c>
      <c r="H681" s="10" t="n">
        <v>0.001085</v>
      </c>
      <c r="I681" s="10" t="n">
        <v>0.08689</v>
      </c>
      <c r="J681" s="10" t="n">
        <v>0.00578</v>
      </c>
      <c r="K681" s="10" t="n">
        <f aca="false">J681/I681*100</f>
        <v>6.6520888479687</v>
      </c>
      <c r="L681" s="10" t="n">
        <v>0.0044</v>
      </c>
      <c r="M681" s="10" t="n">
        <f aca="false">L681/I681*100</f>
        <v>5.06387386350558</v>
      </c>
      <c r="N681" s="10" t="n">
        <v>0.00822</v>
      </c>
      <c r="O681" s="10" t="n">
        <f aca="false">N681*100/I681</f>
        <v>9.46023708136725</v>
      </c>
      <c r="P681" s="10" t="n">
        <v>0.0219</v>
      </c>
      <c r="Q681" s="10" t="n">
        <f aca="false">P681/I681*100</f>
        <v>25.2042812751755</v>
      </c>
      <c r="R681" s="0" t="n">
        <f aca="false">(A681-C681)/A681</f>
        <v>0.926522662889518</v>
      </c>
      <c r="S681" s="0" t="n">
        <f aca="false">1+(1-R681)^2+2*0.938^2*D681^2*R681^2/E681</f>
        <v>1.00775768709814</v>
      </c>
      <c r="T681" s="0" t="n">
        <f aca="false">D681*E681*E681/2/PI()*137.036*137.036/0.38938/S681</f>
        <v>2.65345411631366</v>
      </c>
      <c r="U681" s="0" t="n">
        <f aca="false">PI()*R681/D681/C681</f>
        <v>457.227626194713</v>
      </c>
      <c r="V681" s="10" t="n">
        <f aca="false">F681*T681*U681/1000</f>
        <v>0.173492251335072</v>
      </c>
    </row>
    <row r="682" customFormat="false" ht="15" hidden="false" customHeight="false" outlineLevel="0" collapsed="false">
      <c r="A682" s="0" t="n">
        <v>5.648</v>
      </c>
      <c r="B682" s="0" t="n">
        <v>14.566</v>
      </c>
      <c r="C682" s="0" t="n">
        <v>0.419</v>
      </c>
      <c r="D682" s="0" t="n">
        <v>0.01551</v>
      </c>
      <c r="E682" s="0" t="n">
        <v>0.1522</v>
      </c>
      <c r="F682" s="0" t="n">
        <v>0.145</v>
      </c>
      <c r="G682" s="0" t="n">
        <v>10.541</v>
      </c>
      <c r="H682" s="10" t="n">
        <v>0.001085</v>
      </c>
      <c r="I682" s="10" t="n">
        <v>0.08765</v>
      </c>
      <c r="J682" s="10" t="n">
        <v>0.00572</v>
      </c>
      <c r="K682" s="10" t="n">
        <f aca="false">J682/I682*100</f>
        <v>6.52595550484883</v>
      </c>
      <c r="L682" s="10" t="n">
        <v>0.00434</v>
      </c>
      <c r="M682" s="10" t="n">
        <f aca="false">L682/I682*100</f>
        <v>4.95151169423845</v>
      </c>
      <c r="N682" s="10" t="n">
        <v>0.00831</v>
      </c>
      <c r="O682" s="10" t="n">
        <f aca="false">N682*100/I682</f>
        <v>9.48088990302339</v>
      </c>
      <c r="P682" s="10" t="n">
        <v>0.0214</v>
      </c>
      <c r="Q682" s="10" t="n">
        <f aca="false">P682/I682*100</f>
        <v>24.4152880775813</v>
      </c>
      <c r="R682" s="0" t="n">
        <f aca="false">(A682-C682)/A682</f>
        <v>0.925814447592068</v>
      </c>
      <c r="S682" s="0" t="n">
        <f aca="false">1+(1-R682)^2+2*0.938^2*D682^2*R682^2/E682</f>
        <v>1.00788742082994</v>
      </c>
      <c r="T682" s="0" t="n">
        <f aca="false">D682*E682*E682/2/PI()*137.036*137.036/0.38938/S682</f>
        <v>2.73618158256748</v>
      </c>
      <c r="U682" s="0" t="n">
        <f aca="false">PI()*R682/D682/C682</f>
        <v>447.556640975725</v>
      </c>
      <c r="V682" s="10" t="n">
        <f aca="false">F682*T682*U682/1000</f>
        <v>0.177566454538064</v>
      </c>
    </row>
    <row r="683" customFormat="false" ht="15" hidden="false" customHeight="false" outlineLevel="0" collapsed="false">
      <c r="A683" s="0" t="n">
        <v>5.648</v>
      </c>
      <c r="B683" s="0" t="n">
        <v>14.566</v>
      </c>
      <c r="C683" s="0" t="n">
        <v>0.423</v>
      </c>
      <c r="D683" s="0" t="n">
        <v>0.01568</v>
      </c>
      <c r="E683" s="0" t="n">
        <v>0.1537</v>
      </c>
      <c r="F683" s="0" t="n">
        <v>0.146</v>
      </c>
      <c r="G683" s="0" t="n">
        <v>10.53</v>
      </c>
      <c r="H683" s="10" t="n">
        <v>0.001086</v>
      </c>
      <c r="I683" s="10" t="n">
        <v>0.08391</v>
      </c>
      <c r="J683" s="10" t="n">
        <v>0.00562</v>
      </c>
      <c r="K683" s="10" t="n">
        <f aca="false">J683/I683*100</f>
        <v>6.69765224645454</v>
      </c>
      <c r="L683" s="10" t="n">
        <v>0.00423</v>
      </c>
      <c r="M683" s="10" t="n">
        <f aca="false">L683/I683*100</f>
        <v>5.04111548087236</v>
      </c>
      <c r="N683" s="10" t="n">
        <v>0.00833</v>
      </c>
      <c r="O683" s="10" t="n">
        <f aca="false">N683*100/I683</f>
        <v>9.92730306280539</v>
      </c>
      <c r="P683" s="10" t="n">
        <v>0.0209</v>
      </c>
      <c r="Q683" s="10" t="n">
        <f aca="false">P683/I683*100</f>
        <v>24.9076391371708</v>
      </c>
      <c r="R683" s="0" t="n">
        <f aca="false">(A683-C683)/A683</f>
        <v>0.925106232294617</v>
      </c>
      <c r="S683" s="0" t="n">
        <f aca="false">1+(1-R683)^2+2*0.938^2*D683^2*R683^2/E683</f>
        <v>1.00801807829988</v>
      </c>
      <c r="T683" s="0" t="n">
        <f aca="false">D683*E683*E683/2/PI()*137.036*137.036/0.38938/S683</f>
        <v>2.82059875488839</v>
      </c>
      <c r="U683" s="0" t="n">
        <f aca="false">PI()*R683/D683/C683</f>
        <v>438.182525083059</v>
      </c>
      <c r="V683" s="10" t="n">
        <f aca="false">F683*T683*U683/1000</f>
        <v>0.180446814360817</v>
      </c>
    </row>
    <row r="684" customFormat="false" ht="15" hidden="false" customHeight="false" outlineLevel="0" collapsed="false">
      <c r="A684" s="0" t="n">
        <v>5.648</v>
      </c>
      <c r="B684" s="0" t="n">
        <v>14.566</v>
      </c>
      <c r="C684" s="0" t="n">
        <v>0.428</v>
      </c>
      <c r="D684" s="0" t="n">
        <v>0.01584</v>
      </c>
      <c r="E684" s="0" t="n">
        <v>0.1552</v>
      </c>
      <c r="F684" s="0" t="n">
        <v>0.148</v>
      </c>
      <c r="G684" s="0" t="n">
        <v>10.524</v>
      </c>
      <c r="H684" s="10" t="n">
        <v>0.001087</v>
      </c>
      <c r="I684" s="10" t="n">
        <v>0.07578</v>
      </c>
      <c r="J684" s="10" t="n">
        <v>0.00549</v>
      </c>
      <c r="K684" s="10" t="n">
        <f aca="false">J684/I684*100</f>
        <v>7.24465558194774</v>
      </c>
      <c r="L684" s="10" t="n">
        <v>0.00408</v>
      </c>
      <c r="M684" s="10" t="n">
        <f aca="false">L684/I684*100</f>
        <v>5.3840063341251</v>
      </c>
      <c r="N684" s="10" t="n">
        <v>0.00825</v>
      </c>
      <c r="O684" s="10" t="n">
        <f aca="false">N684*100/I684</f>
        <v>10.8867775138559</v>
      </c>
      <c r="P684" s="10" t="n">
        <v>0.0204</v>
      </c>
      <c r="Q684" s="10" t="n">
        <f aca="false">P684/I684*100</f>
        <v>26.9200316706255</v>
      </c>
      <c r="R684" s="0" t="n">
        <f aca="false">(A684-C684)/A684</f>
        <v>0.924220963172805</v>
      </c>
      <c r="S684" s="0" t="n">
        <f aca="false">1+(1-R684)^2+2*0.938^2*D684^2*R684^2/E684</f>
        <v>1.00817246055546</v>
      </c>
      <c r="T684" s="0" t="n">
        <f aca="false">D684*E684*E684/2/PI()*137.036*137.036/0.38938/S684</f>
        <v>2.90482262577919</v>
      </c>
      <c r="U684" s="0" t="n">
        <f aca="false">PI()*R684/D684/C684</f>
        <v>428.27896196152</v>
      </c>
      <c r="V684" s="10" t="n">
        <f aca="false">F684*T684*U684/1000</f>
        <v>0.184123013989955</v>
      </c>
    </row>
    <row r="685" customFormat="false" ht="15" hidden="false" customHeight="false" outlineLevel="0" collapsed="false">
      <c r="A685" s="0" t="n">
        <v>5.648</v>
      </c>
      <c r="B685" s="0" t="n">
        <v>14.566</v>
      </c>
      <c r="C685" s="0" t="n">
        <v>0.432</v>
      </c>
      <c r="D685" s="0" t="n">
        <v>0.01601</v>
      </c>
      <c r="E685" s="0" t="n">
        <v>0.1567</v>
      </c>
      <c r="F685" s="0" t="n">
        <v>0.149</v>
      </c>
      <c r="G685" s="0" t="n">
        <v>10.514</v>
      </c>
      <c r="H685" s="10" t="n">
        <v>0.001088</v>
      </c>
      <c r="I685" s="10" t="n">
        <v>0.0892</v>
      </c>
      <c r="J685" s="10" t="n">
        <v>0.0055</v>
      </c>
      <c r="K685" s="10" t="n">
        <f aca="false">J685/I685*100</f>
        <v>6.16591928251121</v>
      </c>
      <c r="L685" s="10" t="n">
        <v>0.00419</v>
      </c>
      <c r="M685" s="10" t="n">
        <f aca="false">L685/I685*100</f>
        <v>4.69730941704036</v>
      </c>
      <c r="N685" s="10" t="n">
        <v>0.0082</v>
      </c>
      <c r="O685" s="10" t="n">
        <f aca="false">N685*100/I685</f>
        <v>9.19282511210762</v>
      </c>
      <c r="P685" s="10" t="n">
        <v>0.02</v>
      </c>
      <c r="Q685" s="10" t="n">
        <f aca="false">P685/I685*100</f>
        <v>22.4215246636771</v>
      </c>
      <c r="R685" s="0" t="n">
        <f aca="false">(A685-C685)/A685</f>
        <v>0.923512747875354</v>
      </c>
      <c r="S685" s="0" t="n">
        <f aca="false">1+(1-R685)^2+2*0.938^2*D685^2*R685^2/E685</f>
        <v>1.00830520721745</v>
      </c>
      <c r="T685" s="0" t="n">
        <f aca="false">D685*E685*E685/2/PI()*137.036*137.036/0.38938/S685</f>
        <v>2.99263087585359</v>
      </c>
      <c r="U685" s="0" t="n">
        <f aca="false">PI()*R685/D685/C685</f>
        <v>419.486210039694</v>
      </c>
      <c r="V685" s="10" t="n">
        <f aca="false">F685*T685*U685/1000</f>
        <v>0.187049740239779</v>
      </c>
    </row>
    <row r="686" customFormat="false" ht="15" hidden="false" customHeight="false" outlineLevel="0" collapsed="false">
      <c r="A686" s="0" t="n">
        <v>5.648</v>
      </c>
      <c r="B686" s="0" t="n">
        <v>14.566</v>
      </c>
      <c r="C686" s="0" t="n">
        <v>0.436</v>
      </c>
      <c r="D686" s="0" t="n">
        <v>0.01618</v>
      </c>
      <c r="E686" s="0" t="n">
        <v>0.1583</v>
      </c>
      <c r="F686" s="0" t="n">
        <v>0.151</v>
      </c>
      <c r="G686" s="0" t="n">
        <v>10.503</v>
      </c>
      <c r="H686" s="10" t="n">
        <v>0.001088</v>
      </c>
      <c r="I686" s="10" t="n">
        <v>0.08986</v>
      </c>
      <c r="J686" s="10" t="n">
        <v>0.00551</v>
      </c>
      <c r="K686" s="10" t="n">
        <f aca="false">J686/I686*100</f>
        <v>6.13176051635878</v>
      </c>
      <c r="L686" s="10" t="n">
        <v>0.00414</v>
      </c>
      <c r="M686" s="10" t="n">
        <f aca="false">L686/I686*100</f>
        <v>4.60716670376141</v>
      </c>
      <c r="N686" s="10" t="n">
        <v>0.00814</v>
      </c>
      <c r="O686" s="10" t="n">
        <f aca="false">N686*100/I686</f>
        <v>9.05853549966615</v>
      </c>
      <c r="P686" s="10" t="n">
        <v>0.0195</v>
      </c>
      <c r="Q686" s="10" t="n">
        <f aca="false">P686/I686*100</f>
        <v>21.7004228800356</v>
      </c>
      <c r="R686" s="0" t="n">
        <f aca="false">(A686-C686)/A686</f>
        <v>0.922804532577904</v>
      </c>
      <c r="S686" s="0" t="n">
        <f aca="false">1+(1-R686)^2+2*0.938^2*D686^2*R686^2/E686</f>
        <v>1.00843731096013</v>
      </c>
      <c r="T686" s="0" t="n">
        <f aca="false">D686*E686*E686/2/PI()*137.036*137.036/0.38938/S686</f>
        <v>3.08608070241339</v>
      </c>
      <c r="U686" s="0" t="n">
        <f aca="false">PI()*R686/D686/C686</f>
        <v>410.955299362406</v>
      </c>
      <c r="V686" s="10" t="n">
        <f aca="false">F686*T686*U686/1000</f>
        <v>0.191504424056442</v>
      </c>
    </row>
    <row r="687" customFormat="false" ht="15" hidden="false" customHeight="false" outlineLevel="0" collapsed="false">
      <c r="A687" s="0" t="n">
        <v>5.648</v>
      </c>
      <c r="B687" s="0" t="n">
        <v>14.566</v>
      </c>
      <c r="C687" s="0" t="n">
        <v>0.438</v>
      </c>
      <c r="D687" s="0" t="n">
        <v>0.01625</v>
      </c>
      <c r="E687" s="0" t="n">
        <v>0.1588</v>
      </c>
      <c r="F687" s="0" t="n">
        <v>0.151</v>
      </c>
      <c r="G687" s="0" t="n">
        <v>10.497</v>
      </c>
      <c r="H687" s="10" t="n">
        <v>0.001089</v>
      </c>
      <c r="I687" s="10" t="n">
        <v>0.0795</v>
      </c>
      <c r="J687" s="10" t="n">
        <v>0.00559</v>
      </c>
      <c r="K687" s="10" t="n">
        <f aca="false">J687/I687*100</f>
        <v>7.03144654088051</v>
      </c>
      <c r="L687" s="10" t="n">
        <v>0.00399</v>
      </c>
      <c r="M687" s="10" t="n">
        <f aca="false">L687/I687*100</f>
        <v>5.0188679245283</v>
      </c>
      <c r="N687" s="10" t="n">
        <v>0.00807</v>
      </c>
      <c r="O687" s="10" t="n">
        <f aca="false">N687*100/I687</f>
        <v>10.1509433962264</v>
      </c>
      <c r="P687" s="10" t="n">
        <v>0.0194</v>
      </c>
      <c r="Q687" s="10" t="n">
        <f aca="false">P687/I687*100</f>
        <v>24.4025157232704</v>
      </c>
      <c r="R687" s="0" t="n">
        <f aca="false">(A687-C687)/A687</f>
        <v>0.922450424929179</v>
      </c>
      <c r="S687" s="0" t="n">
        <f aca="false">1+(1-R687)^2+2*0.938^2*D687^2*R687^2/E687</f>
        <v>1.00850381406383</v>
      </c>
      <c r="T687" s="0" t="n">
        <f aca="false">D687*E687*E687/2/PI()*137.036*137.036/0.38938/S687</f>
        <v>3.11883682939433</v>
      </c>
      <c r="U687" s="0" t="n">
        <f aca="false">PI()*R687/D687/C687</f>
        <v>407.160306042612</v>
      </c>
      <c r="V687" s="10" t="n">
        <f aca="false">F687*T687*U687/1000</f>
        <v>0.191749850250928</v>
      </c>
    </row>
    <row r="688" customFormat="false" ht="15" hidden="false" customHeight="false" outlineLevel="0" collapsed="false">
      <c r="A688" s="0" t="n">
        <v>5.648</v>
      </c>
      <c r="B688" s="0" t="n">
        <v>14.566</v>
      </c>
      <c r="C688" s="0" t="n">
        <v>0.44</v>
      </c>
      <c r="D688" s="0" t="n">
        <v>0.01635</v>
      </c>
      <c r="E688" s="0" t="n">
        <v>0.1598</v>
      </c>
      <c r="F688" s="0" t="n">
        <v>0.152</v>
      </c>
      <c r="G688" s="0" t="n">
        <v>10.492</v>
      </c>
      <c r="H688" s="10" t="n">
        <v>0.001089</v>
      </c>
      <c r="I688" s="10" t="n">
        <v>0.08595</v>
      </c>
      <c r="J688" s="10" t="n">
        <v>0.0054</v>
      </c>
      <c r="K688" s="10" t="n">
        <f aca="false">J688/I688*100</f>
        <v>6.28272251308901</v>
      </c>
      <c r="L688" s="10" t="n">
        <v>0.00404</v>
      </c>
      <c r="M688" s="10" t="n">
        <f aca="false">L688/I688*100</f>
        <v>4.70040721349622</v>
      </c>
      <c r="N688" s="10" t="n">
        <v>0.00807</v>
      </c>
      <c r="O688" s="10" t="n">
        <f aca="false">N688*100/I688</f>
        <v>9.3891797556719</v>
      </c>
      <c r="P688" s="10" t="n">
        <v>0.0191</v>
      </c>
      <c r="Q688" s="10" t="n">
        <f aca="false">P688/I688*100</f>
        <v>22.2222222222222</v>
      </c>
      <c r="R688" s="0" t="n">
        <f aca="false">(A688-C688)/A688</f>
        <v>0.922096317280453</v>
      </c>
      <c r="S688" s="0" t="n">
        <f aca="false">1+(1-R688)^2+2*0.938^2*D688^2*R688^2/E688</f>
        <v>1.00857190388414</v>
      </c>
      <c r="T688" s="0" t="n">
        <f aca="false">D688*E688*E688/2/PI()*137.036*137.036/0.38938/S688</f>
        <v>3.17746136610026</v>
      </c>
      <c r="U688" s="0" t="n">
        <f aca="false">PI()*R688/D688/C688</f>
        <v>402.675982244992</v>
      </c>
      <c r="V688" s="10" t="n">
        <f aca="false">F688*T688*U688/1000</f>
        <v>0.19448208124927</v>
      </c>
    </row>
    <row r="689" customFormat="false" ht="15" hidden="false" customHeight="false" outlineLevel="0" collapsed="false">
      <c r="A689" s="0" t="n">
        <v>5.648</v>
      </c>
      <c r="B689" s="0" t="n">
        <v>14.566</v>
      </c>
      <c r="C689" s="0" t="n">
        <v>0.442</v>
      </c>
      <c r="D689" s="0" t="n">
        <v>0.01644</v>
      </c>
      <c r="E689" s="0" t="n">
        <v>0.1606</v>
      </c>
      <c r="F689" s="0" t="n">
        <v>0.153</v>
      </c>
      <c r="G689" s="0" t="n">
        <v>10.487</v>
      </c>
      <c r="H689" s="10" t="n">
        <v>0.00109</v>
      </c>
      <c r="I689" s="10" t="n">
        <v>0.07629</v>
      </c>
      <c r="J689" s="10" t="n">
        <v>0.00551</v>
      </c>
      <c r="K689" s="10" t="n">
        <f aca="false">J689/I689*100</f>
        <v>7.2224406868528</v>
      </c>
      <c r="L689" s="10" t="n">
        <v>0.00389</v>
      </c>
      <c r="M689" s="10" t="n">
        <f aca="false">L689/I689*100</f>
        <v>5.09896447765107</v>
      </c>
      <c r="N689" s="10" t="n">
        <v>0.008</v>
      </c>
      <c r="O689" s="10" t="n">
        <f aca="false">N689*100/I689</f>
        <v>10.4863022676629</v>
      </c>
      <c r="P689" s="10" t="n">
        <v>0.0189</v>
      </c>
      <c r="Q689" s="10" t="n">
        <f aca="false">P689/I689*100</f>
        <v>24.7738891073535</v>
      </c>
      <c r="R689" s="0" t="n">
        <f aca="false">(A689-C689)/A689</f>
        <v>0.921742209631728</v>
      </c>
      <c r="S689" s="0" t="n">
        <f aca="false">1+(1-R689)^2+2*0.938^2*D689^2*R689^2/E689</f>
        <v>1.0086402937604</v>
      </c>
      <c r="T689" s="0" t="n">
        <f aca="false">D689*E689*E689/2/PI()*137.036*137.036/0.38938/S689</f>
        <v>3.22680275459315</v>
      </c>
      <c r="U689" s="0" t="n">
        <f aca="false">PI()*R689/D689/C689</f>
        <v>398.506368184136</v>
      </c>
      <c r="V689" s="10" t="n">
        <f aca="false">F689*T689*U689/1000</f>
        <v>0.196742921326661</v>
      </c>
    </row>
    <row r="690" customFormat="false" ht="15" hidden="false" customHeight="false" outlineLevel="0" collapsed="false">
      <c r="A690" s="0" t="n">
        <v>5.648</v>
      </c>
      <c r="B690" s="0" t="n">
        <v>14.566</v>
      </c>
      <c r="C690" s="0" t="n">
        <v>0.444</v>
      </c>
      <c r="D690" s="0" t="n">
        <v>0.01652</v>
      </c>
      <c r="E690" s="0" t="n">
        <v>0.1613</v>
      </c>
      <c r="F690" s="0" t="n">
        <v>0.153</v>
      </c>
      <c r="G690" s="0" t="n">
        <v>10.482</v>
      </c>
      <c r="H690" s="10" t="n">
        <v>0.00109</v>
      </c>
      <c r="I690" s="10" t="n">
        <v>0.07826</v>
      </c>
      <c r="J690" s="10" t="n">
        <v>0.00538</v>
      </c>
      <c r="K690" s="10" t="n">
        <f aca="false">J690/I690*100</f>
        <v>6.8745208280092</v>
      </c>
      <c r="L690" s="10" t="n">
        <v>0.00389</v>
      </c>
      <c r="M690" s="10" t="n">
        <f aca="false">L690/I690*100</f>
        <v>4.97061078456427</v>
      </c>
      <c r="N690" s="10" t="n">
        <v>0.00799</v>
      </c>
      <c r="O690" s="10" t="n">
        <f aca="false">N690*100/I690</f>
        <v>10.2095578839765</v>
      </c>
      <c r="P690" s="10" t="n">
        <v>0.0187</v>
      </c>
      <c r="Q690" s="10" t="n">
        <f aca="false">P690/I690*100</f>
        <v>23.8947099412216</v>
      </c>
      <c r="R690" s="0" t="n">
        <f aca="false">(A690-C690)/A690</f>
        <v>0.921388101983003</v>
      </c>
      <c r="S690" s="0" t="n">
        <f aca="false">1+(1-R690)^2+2*0.938^2*D690^2*R690^2/E690</f>
        <v>1.00870742028992</v>
      </c>
      <c r="T690" s="0" t="n">
        <f aca="false">D690*E690*E690/2/PI()*137.036*137.036/0.38938/S690</f>
        <v>3.27061481531649</v>
      </c>
      <c r="U690" s="0" t="n">
        <f aca="false">PI()*R690/D690/C690</f>
        <v>394.638507009637</v>
      </c>
      <c r="V690" s="10" t="n">
        <f aca="false">F690*T690*U690/1000</f>
        <v>0.197478713801175</v>
      </c>
    </row>
    <row r="691" customFormat="false" ht="15" hidden="false" customHeight="false" outlineLevel="0" collapsed="false">
      <c r="A691" s="0" t="n">
        <v>5.648</v>
      </c>
      <c r="B691" s="0" t="n">
        <v>14.566</v>
      </c>
      <c r="C691" s="0" t="n">
        <v>0.447</v>
      </c>
      <c r="D691" s="0" t="n">
        <v>0.01663</v>
      </c>
      <c r="E691" s="0" t="n">
        <v>0.1623</v>
      </c>
      <c r="F691" s="0" t="n">
        <v>0.154</v>
      </c>
      <c r="G691" s="0" t="n">
        <v>10.477</v>
      </c>
      <c r="H691" s="10" t="n">
        <v>0.00109</v>
      </c>
      <c r="I691" s="10" t="n">
        <v>0.07316</v>
      </c>
      <c r="J691" s="10" t="n">
        <v>0.00548</v>
      </c>
      <c r="K691" s="10" t="n">
        <f aca="false">J691/I691*100</f>
        <v>7.4904319300164</v>
      </c>
      <c r="L691" s="10" t="n">
        <v>0.00379</v>
      </c>
      <c r="M691" s="10" t="n">
        <f aca="false">L691/I691*100</f>
        <v>5.18042646254784</v>
      </c>
      <c r="N691" s="10" t="n">
        <v>0.00788</v>
      </c>
      <c r="O691" s="10" t="n">
        <f aca="false">N691*100/I691</f>
        <v>10.7709130672499</v>
      </c>
      <c r="P691" s="10" t="n">
        <v>0.0184</v>
      </c>
      <c r="Q691" s="10" t="n">
        <f aca="false">P691/I691*100</f>
        <v>25.1503553854565</v>
      </c>
      <c r="R691" s="0" t="n">
        <f aca="false">(A691-C691)/A691</f>
        <v>0.920856940509915</v>
      </c>
      <c r="S691" s="0" t="n">
        <f aca="false">1+(1-R691)^2+2*0.938^2*D691^2*R691^2/E691</f>
        <v>1.0088062703501</v>
      </c>
      <c r="T691" s="0" t="n">
        <f aca="false">D691*E691*E691/2/PI()*137.036*137.036/0.38938/S691</f>
        <v>3.33301565433081</v>
      </c>
      <c r="U691" s="0" t="n">
        <f aca="false">PI()*R691/D691/C691</f>
        <v>389.172609178195</v>
      </c>
      <c r="V691" s="10" t="n">
        <f aca="false">F691*T691*U691/1000</f>
        <v>0.199756233388665</v>
      </c>
    </row>
    <row r="692" customFormat="false" ht="15" hidden="false" customHeight="false" outlineLevel="0" collapsed="false">
      <c r="A692" s="0" t="n">
        <v>5.648</v>
      </c>
      <c r="B692" s="0" t="n">
        <v>14.566</v>
      </c>
      <c r="C692" s="0" t="n">
        <v>0.448</v>
      </c>
      <c r="D692" s="0" t="n">
        <v>0.01668</v>
      </c>
      <c r="E692" s="0" t="n">
        <v>0.1628</v>
      </c>
      <c r="F692" s="0" t="n">
        <v>0.155</v>
      </c>
      <c r="G692" s="0" t="n">
        <v>10.477</v>
      </c>
      <c r="H692" s="10" t="n">
        <v>0.001091</v>
      </c>
      <c r="I692" s="10" t="n">
        <v>0.08316</v>
      </c>
      <c r="J692" s="10" t="n">
        <v>0.00534</v>
      </c>
      <c r="K692" s="10" t="n">
        <f aca="false">J692/I692*100</f>
        <v>6.42135642135642</v>
      </c>
      <c r="L692" s="10" t="n">
        <v>0.0039</v>
      </c>
      <c r="M692" s="10" t="n">
        <f aca="false">L692/I692*100</f>
        <v>4.68975468975469</v>
      </c>
      <c r="N692" s="10" t="n">
        <v>0.00787</v>
      </c>
      <c r="O692" s="10" t="n">
        <f aca="false">N692*100/I692</f>
        <v>9.46368446368446</v>
      </c>
      <c r="P692" s="10" t="n">
        <v>0.0183</v>
      </c>
      <c r="Q692" s="10" t="n">
        <f aca="false">P692/I692*100</f>
        <v>22.005772005772</v>
      </c>
      <c r="R692" s="0" t="n">
        <f aca="false">(A692-C692)/A692</f>
        <v>0.920679886685552</v>
      </c>
      <c r="S692" s="0" t="n">
        <f aca="false">1+(1-R692)^2+2*0.938^2*D692^2*R692^2/E692</f>
        <v>1.00884080269623</v>
      </c>
      <c r="T692" s="0" t="n">
        <f aca="false">D692*E692*E692/2/PI()*137.036*137.036/0.38938/S692</f>
        <v>3.36355122349419</v>
      </c>
      <c r="U692" s="0" t="n">
        <f aca="false">PI()*R692/D692/C692</f>
        <v>387.065504068069</v>
      </c>
      <c r="V692" s="10" t="n">
        <f aca="false">F692*T692*U692/1000</f>
        <v>0.201796770715985</v>
      </c>
    </row>
    <row r="693" customFormat="false" ht="15" hidden="false" customHeight="false" outlineLevel="0" collapsed="false">
      <c r="A693" s="0" t="n">
        <v>5.648</v>
      </c>
      <c r="B693" s="0" t="n">
        <v>14.566</v>
      </c>
      <c r="C693" s="0" t="n">
        <v>0.452</v>
      </c>
      <c r="D693" s="0" t="n">
        <v>0.01682</v>
      </c>
      <c r="E693" s="0" t="n">
        <v>0.164</v>
      </c>
      <c r="F693" s="0" t="n">
        <v>0.156</v>
      </c>
      <c r="G693" s="0" t="n">
        <v>10.467</v>
      </c>
      <c r="H693" s="10" t="n">
        <v>0.001091</v>
      </c>
      <c r="I693" s="10" t="n">
        <v>0.08523</v>
      </c>
      <c r="J693" s="10" t="n">
        <v>0.00551</v>
      </c>
      <c r="K693" s="10" t="n">
        <f aca="false">J693/I693*100</f>
        <v>6.46485979115335</v>
      </c>
      <c r="L693" s="10" t="n">
        <v>0.00389</v>
      </c>
      <c r="M693" s="10" t="n">
        <f aca="false">L693/I693*100</f>
        <v>4.56412061480699</v>
      </c>
      <c r="N693" s="10" t="n">
        <v>0.00783</v>
      </c>
      <c r="O693" s="10" t="n">
        <f aca="false">N693*100/I693</f>
        <v>9.18690601900739</v>
      </c>
      <c r="P693" s="10" t="n">
        <v>0.0179</v>
      </c>
      <c r="Q693" s="10" t="n">
        <f aca="false">P693/I693*100</f>
        <v>21.0019946028394</v>
      </c>
      <c r="R693" s="0" t="n">
        <f aca="false">(A693-C693)/A693</f>
        <v>0.919971671388102</v>
      </c>
      <c r="S693" s="0" t="n">
        <f aca="false">1+(1-R693)^2+2*0.938^2*D693^2*R693^2/E693</f>
        <v>1.00897370263423</v>
      </c>
      <c r="T693" s="0" t="n">
        <f aca="false">D693*E693*E693/2/PI()*137.036*137.036/0.38938/S693</f>
        <v>3.44151508841169</v>
      </c>
      <c r="U693" s="0" t="n">
        <f aca="false">PI()*R693/D693/C693</f>
        <v>380.154294342963</v>
      </c>
      <c r="V693" s="10" t="n">
        <f aca="false">F693*T693*U693/1000</f>
        <v>0.204095851425306</v>
      </c>
    </row>
    <row r="694" customFormat="false" ht="15" hidden="false" customHeight="false" outlineLevel="0" collapsed="false">
      <c r="A694" s="0" t="n">
        <v>5.648</v>
      </c>
      <c r="B694" s="0" t="n">
        <v>14.566</v>
      </c>
      <c r="C694" s="0" t="n">
        <v>0.456</v>
      </c>
      <c r="D694" s="0" t="n">
        <v>0.01701</v>
      </c>
      <c r="E694" s="0" t="n">
        <v>0.1657</v>
      </c>
      <c r="F694" s="0" t="n">
        <v>0.158</v>
      </c>
      <c r="G694" s="0" t="n">
        <v>10.457</v>
      </c>
      <c r="H694" s="10" t="n">
        <v>0.001092</v>
      </c>
      <c r="I694" s="10" t="n">
        <v>0.08448</v>
      </c>
      <c r="J694" s="10" t="n">
        <v>0.00545</v>
      </c>
      <c r="K694" s="10" t="n">
        <f aca="false">J694/I694*100</f>
        <v>6.45123106060606</v>
      </c>
      <c r="L694" s="10" t="n">
        <v>0.00382</v>
      </c>
      <c r="M694" s="10" t="n">
        <f aca="false">L694/I694*100</f>
        <v>4.5217803030303</v>
      </c>
      <c r="N694" s="10" t="n">
        <v>0.00784</v>
      </c>
      <c r="O694" s="10" t="n">
        <f aca="false">N694*100/I694</f>
        <v>9.28030303030303</v>
      </c>
      <c r="P694" s="10" t="n">
        <v>0.0175</v>
      </c>
      <c r="Q694" s="10" t="n">
        <f aca="false">P694/I694*100</f>
        <v>20.7149621212121</v>
      </c>
      <c r="R694" s="0" t="n">
        <f aca="false">(A694-C694)/A694</f>
        <v>0.919263456090651</v>
      </c>
      <c r="S694" s="0" t="n">
        <f aca="false">1+(1-R694)^2+2*0.938^2*D694^2*R694^2/E694</f>
        <v>1.00911496997132</v>
      </c>
      <c r="T694" s="0" t="n">
        <f aca="false">D694*E694*E694/2/PI()*137.036*137.036/0.38938/S694</f>
        <v>3.55242173954104</v>
      </c>
      <c r="U694" s="0" t="n">
        <f aca="false">PI()*R694/D694/C694</f>
        <v>372.323726029058</v>
      </c>
      <c r="V694" s="10" t="n">
        <f aca="false">F694*T694*U694/1000</f>
        <v>0.208978841961823</v>
      </c>
    </row>
    <row r="695" customFormat="false" ht="15" hidden="false" customHeight="false" outlineLevel="0" collapsed="false">
      <c r="A695" s="0" t="n">
        <v>5.648</v>
      </c>
      <c r="B695" s="0" t="n">
        <v>14.566</v>
      </c>
      <c r="C695" s="0" t="n">
        <v>0.461</v>
      </c>
      <c r="D695" s="0" t="n">
        <v>0.0172</v>
      </c>
      <c r="E695" s="0" t="n">
        <v>0.1674</v>
      </c>
      <c r="F695" s="0" t="n">
        <v>0.159</v>
      </c>
      <c r="G695" s="0" t="n">
        <v>10.448</v>
      </c>
      <c r="H695" s="10" t="n">
        <v>0.001093</v>
      </c>
      <c r="I695" s="10" t="n">
        <v>0.08419</v>
      </c>
      <c r="J695" s="10" t="n">
        <v>0.00535</v>
      </c>
      <c r="K695" s="10" t="n">
        <f aca="false">J695/I695*100</f>
        <v>6.35467395177575</v>
      </c>
      <c r="L695" s="10" t="n">
        <v>0.00377</v>
      </c>
      <c r="M695" s="10" t="n">
        <f aca="false">L695/I695*100</f>
        <v>4.47796650433543</v>
      </c>
      <c r="N695" s="10" t="n">
        <v>0.00771</v>
      </c>
      <c r="O695" s="10" t="n">
        <f aca="false">N695*100/I695</f>
        <v>9.15785722769925</v>
      </c>
      <c r="P695" s="10" t="n">
        <v>0.0171</v>
      </c>
      <c r="Q695" s="10" t="n">
        <f aca="false">P695/I695*100</f>
        <v>20.3112008552085</v>
      </c>
      <c r="R695" s="0" t="n">
        <f aca="false">(A695-C695)/A695</f>
        <v>0.918378186968838</v>
      </c>
      <c r="S695" s="0" t="n">
        <f aca="false">1+(1-R695)^2+2*0.938^2*D695^2*R695^2/E695</f>
        <v>1.00928501129954</v>
      </c>
      <c r="T695" s="0" t="n">
        <f aca="false">D695*E695*E695/2/PI()*137.036*137.036/0.38938/S695</f>
        <v>3.66556873912606</v>
      </c>
      <c r="U695" s="0" t="n">
        <f aca="false">PI()*R695/D695/C695</f>
        <v>363.866489103367</v>
      </c>
      <c r="V695" s="10" t="n">
        <f aca="false">F695*T695*U695/1000</f>
        <v>0.212070642799984</v>
      </c>
    </row>
    <row r="696" customFormat="false" ht="15" hidden="false" customHeight="false" outlineLevel="0" collapsed="false">
      <c r="A696" s="0" t="n">
        <v>5.648</v>
      </c>
      <c r="B696" s="0" t="n">
        <v>14.566</v>
      </c>
      <c r="C696" s="0" t="n">
        <v>0.466</v>
      </c>
      <c r="D696" s="0" t="n">
        <v>0.01739</v>
      </c>
      <c r="E696" s="0" t="n">
        <v>0.1692</v>
      </c>
      <c r="F696" s="0" t="n">
        <v>0.161</v>
      </c>
      <c r="G696" s="0" t="n">
        <v>10.439</v>
      </c>
      <c r="H696" s="10" t="n">
        <v>0.001094</v>
      </c>
      <c r="I696" s="10" t="n">
        <v>0.0802</v>
      </c>
      <c r="J696" s="10" t="n">
        <v>0.00524</v>
      </c>
      <c r="K696" s="10" t="n">
        <f aca="false">J696/I696*100</f>
        <v>6.53366583541147</v>
      </c>
      <c r="L696" s="10" t="n">
        <v>0.00367</v>
      </c>
      <c r="M696" s="10" t="n">
        <f aca="false">L696/I696*100</f>
        <v>4.57605985037407</v>
      </c>
      <c r="N696" s="10" t="n">
        <v>0.00755</v>
      </c>
      <c r="O696" s="10" t="n">
        <f aca="false">N696*100/I696</f>
        <v>9.4139650872818</v>
      </c>
      <c r="P696" s="10" t="n">
        <v>0.0167</v>
      </c>
      <c r="Q696" s="10" t="n">
        <f aca="false">P696/I696*100</f>
        <v>20.8229426433915</v>
      </c>
      <c r="R696" s="0" t="n">
        <f aca="false">(A696-C696)/A696</f>
        <v>0.917492917847025</v>
      </c>
      <c r="S696" s="0" t="n">
        <f aca="false">1+(1-R696)^2+2*0.938^2*D696^2*R696^2/E696</f>
        <v>1.00945494268604</v>
      </c>
      <c r="T696" s="0" t="n">
        <f aca="false">D696*E696*E696/2/PI()*137.036*137.036/0.38938/S696</f>
        <v>3.78555184206345</v>
      </c>
      <c r="U696" s="0" t="n">
        <f aca="false">PI()*R696/D696/C696</f>
        <v>355.686264666546</v>
      </c>
      <c r="V696" s="10" t="n">
        <f aca="false">F696*T696*U696/1000</f>
        <v>0.216781475899223</v>
      </c>
    </row>
    <row r="697" customFormat="false" ht="15" hidden="false" customHeight="false" outlineLevel="0" collapsed="false">
      <c r="A697" s="0" t="n">
        <v>5.648</v>
      </c>
      <c r="B697" s="0" t="n">
        <v>14.566</v>
      </c>
      <c r="C697" s="0" t="n">
        <v>0.471</v>
      </c>
      <c r="D697" s="0" t="n">
        <v>0.01759</v>
      </c>
      <c r="E697" s="0" t="n">
        <v>0.1709</v>
      </c>
      <c r="F697" s="0" t="n">
        <v>0.162</v>
      </c>
      <c r="G697" s="0" t="n">
        <v>10.424</v>
      </c>
      <c r="H697" s="10" t="n">
        <v>0.001095</v>
      </c>
      <c r="I697" s="10" t="n">
        <v>0.08359</v>
      </c>
      <c r="J697" s="10" t="n">
        <v>0.00521</v>
      </c>
      <c r="K697" s="10" t="n">
        <f aca="false">J697/I697*100</f>
        <v>6.23280296686207</v>
      </c>
      <c r="L697" s="10" t="n">
        <v>0.00366</v>
      </c>
      <c r="M697" s="10" t="n">
        <f aca="false">L697/I697*100</f>
        <v>4.37851417633688</v>
      </c>
      <c r="N697" s="10" t="n">
        <v>0.00746</v>
      </c>
      <c r="O697" s="10" t="n">
        <f aca="false">N697*100/I697</f>
        <v>8.92451250149539</v>
      </c>
      <c r="P697" s="10" t="n">
        <v>0.0163</v>
      </c>
      <c r="Q697" s="10" t="n">
        <f aca="false">P697/I697*100</f>
        <v>19.4999401842326</v>
      </c>
      <c r="R697" s="0" t="n">
        <f aca="false">(A697-C697)/A697</f>
        <v>0.916607648725213</v>
      </c>
      <c r="S697" s="0" t="n">
        <f aca="false">1+(1-R697)^2+2*0.938^2*D697^2*R697^2/E697</f>
        <v>1.00963093829508</v>
      </c>
      <c r="T697" s="0" t="n">
        <f aca="false">D697*E697*E697/2/PI()*137.036*137.036/0.38938/S697</f>
        <v>3.90573840530998</v>
      </c>
      <c r="U697" s="0" t="n">
        <f aca="false">PI()*R697/D697/C697</f>
        <v>347.573456673455</v>
      </c>
      <c r="V697" s="10" t="n">
        <f aca="false">F697*T697*U697/1000</f>
        <v>0.219920021740129</v>
      </c>
    </row>
    <row r="698" customFormat="false" ht="15" hidden="false" customHeight="false" outlineLevel="0" collapsed="false">
      <c r="A698" s="0" t="n">
        <v>5.648</v>
      </c>
      <c r="B698" s="0" t="n">
        <v>14.566</v>
      </c>
      <c r="C698" s="0" t="n">
        <v>0.475</v>
      </c>
      <c r="D698" s="0" t="n">
        <v>0.01778</v>
      </c>
      <c r="E698" s="0" t="n">
        <v>0.1726</v>
      </c>
      <c r="F698" s="0" t="n">
        <v>0.164</v>
      </c>
      <c r="G698" s="0" t="n">
        <v>10.415</v>
      </c>
      <c r="H698" s="10" t="n">
        <v>0.001096</v>
      </c>
      <c r="I698" s="10" t="n">
        <v>0.08405</v>
      </c>
      <c r="J698" s="10" t="n">
        <v>0.00513</v>
      </c>
      <c r="K698" s="10" t="n">
        <f aca="false">J698/I698*100</f>
        <v>6.10350981558596</v>
      </c>
      <c r="L698" s="10" t="n">
        <v>0.00362</v>
      </c>
      <c r="M698" s="10" t="n">
        <f aca="false">L698/I698*100</f>
        <v>4.30696014277216</v>
      </c>
      <c r="N698" s="10" t="n">
        <v>0.00744</v>
      </c>
      <c r="O698" s="10" t="n">
        <f aca="false">N698*100/I698</f>
        <v>8.8518738845925</v>
      </c>
      <c r="P698" s="10" t="n">
        <v>0.0159</v>
      </c>
      <c r="Q698" s="10" t="n">
        <f aca="false">P698/I698*100</f>
        <v>18.9173111243308</v>
      </c>
      <c r="R698" s="0" t="n">
        <f aca="false">(A698-C698)/A698</f>
        <v>0.915899433427762</v>
      </c>
      <c r="S698" s="0" t="n">
        <f aca="false">1+(1-R698)^2+2*0.938^2*D698^2*R698^2/E698</f>
        <v>1.00977657712134</v>
      </c>
      <c r="T698" s="0" t="n">
        <f aca="false">D698*E698*E698/2/PI()*137.036*137.036/0.38938/S698</f>
        <v>4.02627917128875</v>
      </c>
      <c r="U698" s="0" t="n">
        <f aca="false">PI()*R698/D698/C698</f>
        <v>340.700128054433</v>
      </c>
      <c r="V698" s="10" t="n">
        <f aca="false">F698*T698*U698/1000</f>
        <v>0.22496762799552</v>
      </c>
    </row>
    <row r="699" customFormat="false" ht="15" hidden="false" customHeight="false" outlineLevel="0" collapsed="false">
      <c r="A699" s="0" t="n">
        <v>5.648</v>
      </c>
      <c r="B699" s="0" t="n">
        <v>14.566</v>
      </c>
      <c r="C699" s="0" t="n">
        <v>0.48</v>
      </c>
      <c r="D699" s="0" t="n">
        <v>0.01797</v>
      </c>
      <c r="E699" s="0" t="n">
        <v>0.1743</v>
      </c>
      <c r="F699" s="0" t="n">
        <v>0.166</v>
      </c>
      <c r="G699" s="0" t="n">
        <v>10.406</v>
      </c>
      <c r="H699" s="10" t="n">
        <v>0.001097</v>
      </c>
      <c r="I699" s="10" t="n">
        <v>0.09181</v>
      </c>
      <c r="J699" s="10" t="n">
        <v>0.00516</v>
      </c>
      <c r="K699" s="10" t="n">
        <f aca="false">J699/I699*100</f>
        <v>5.62030279925934</v>
      </c>
      <c r="L699" s="10" t="n">
        <v>0.00367</v>
      </c>
      <c r="M699" s="10" t="n">
        <f aca="false">L699/I699*100</f>
        <v>3.99738590567476</v>
      </c>
      <c r="N699" s="10" t="n">
        <v>0.00743</v>
      </c>
      <c r="O699" s="10" t="n">
        <f aca="false">N699*100/I699</f>
        <v>8.09280034854591</v>
      </c>
      <c r="P699" s="10" t="n">
        <v>0.0156</v>
      </c>
      <c r="Q699" s="10" t="n">
        <f aca="false">P699/I699*100</f>
        <v>16.9916131140399</v>
      </c>
      <c r="R699" s="0" t="n">
        <f aca="false">(A699-C699)/A699</f>
        <v>0.915014164305949</v>
      </c>
      <c r="S699" s="0" t="n">
        <f aca="false">1+(1-R699)^2+2*0.938^2*D699^2*R699^2/E699</f>
        <v>1.00995213610477</v>
      </c>
      <c r="T699" s="0" t="n">
        <f aca="false">D699*E699*E699/2/PI()*137.036*137.036/0.38938/S699</f>
        <v>4.14913816358933</v>
      </c>
      <c r="U699" s="0" t="n">
        <f aca="false">PI()*R699/D699/C699</f>
        <v>333.263978913255</v>
      </c>
      <c r="V699" s="10" t="n">
        <f aca="false">F699*T699*U699/1000</f>
        <v>0.22953787671413</v>
      </c>
    </row>
    <row r="700" customFormat="false" ht="15" hidden="false" customHeight="false" outlineLevel="0" collapsed="false">
      <c r="A700" s="0" t="n">
        <v>5.648</v>
      </c>
      <c r="B700" s="0" t="n">
        <v>14.566</v>
      </c>
      <c r="C700" s="0" t="n">
        <v>0.485</v>
      </c>
      <c r="D700" s="0" t="n">
        <v>0.01817</v>
      </c>
      <c r="E700" s="0" t="n">
        <v>0.176</v>
      </c>
      <c r="F700" s="0" t="n">
        <v>0.167</v>
      </c>
      <c r="G700" s="0" t="n">
        <v>10.392</v>
      </c>
      <c r="H700" s="10" t="n">
        <v>0.001097</v>
      </c>
      <c r="I700" s="10" t="n">
        <v>0.09348</v>
      </c>
      <c r="J700" s="10" t="n">
        <v>0.00505</v>
      </c>
      <c r="K700" s="10" t="n">
        <f aca="false">J700/I700*100</f>
        <v>5.40222507488233</v>
      </c>
      <c r="L700" s="10" t="n">
        <v>0.00365</v>
      </c>
      <c r="M700" s="10" t="n">
        <f aca="false">L700/I700*100</f>
        <v>3.90457851946941</v>
      </c>
      <c r="N700" s="10" t="n">
        <v>0.00743</v>
      </c>
      <c r="O700" s="10" t="n">
        <f aca="false">N700*100/I700</f>
        <v>7.9482242190843</v>
      </c>
      <c r="P700" s="10" t="n">
        <v>0.0152</v>
      </c>
      <c r="Q700" s="10" t="n">
        <f aca="false">P700/I700*100</f>
        <v>16.260162601626</v>
      </c>
      <c r="R700" s="0" t="n">
        <f aca="false">(A700-C700)/A700</f>
        <v>0.914128895184136</v>
      </c>
      <c r="S700" s="0" t="n">
        <f aca="false">1+(1-R700)^2+2*0.938^2*D700^2*R700^2/E700</f>
        <v>1.01013218623486</v>
      </c>
      <c r="T700" s="0" t="n">
        <f aca="false">D700*E700*E700/2/PI()*137.036*137.036/0.38938/S700</f>
        <v>4.27678965644911</v>
      </c>
      <c r="U700" s="0" t="n">
        <f aca="false">PI()*R700/D700/C700</f>
        <v>325.88220319487</v>
      </c>
      <c r="V700" s="10" t="n">
        <f aca="false">F700*T700*U700/1000</f>
        <v>0.23275284918606</v>
      </c>
    </row>
    <row r="701" customFormat="false" ht="15" hidden="false" customHeight="false" outlineLevel="0" collapsed="false">
      <c r="A701" s="0" t="n">
        <v>5.648</v>
      </c>
      <c r="B701" s="0" t="n">
        <v>14.566</v>
      </c>
      <c r="C701" s="0" t="n">
        <v>0.49</v>
      </c>
      <c r="D701" s="0" t="n">
        <v>0.01836</v>
      </c>
      <c r="E701" s="0" t="n">
        <v>0.1777</v>
      </c>
      <c r="F701" s="0" t="n">
        <v>0.169</v>
      </c>
      <c r="G701" s="0" t="n">
        <v>10.383</v>
      </c>
      <c r="H701" s="10" t="n">
        <v>0.001098</v>
      </c>
      <c r="I701" s="10" t="n">
        <v>0.0844</v>
      </c>
      <c r="J701" s="10" t="n">
        <v>0.005</v>
      </c>
      <c r="K701" s="10" t="n">
        <f aca="false">J701/I701*100</f>
        <v>5.92417061611374</v>
      </c>
      <c r="L701" s="10" t="n">
        <v>0.00349</v>
      </c>
      <c r="M701" s="10" t="n">
        <f aca="false">L701/I701*100</f>
        <v>4.13507109004739</v>
      </c>
      <c r="N701" s="10" t="n">
        <v>0.00736</v>
      </c>
      <c r="O701" s="10" t="n">
        <f aca="false">N701*100/I701</f>
        <v>8.72037914691943</v>
      </c>
      <c r="P701" s="10" t="n">
        <v>0.0149</v>
      </c>
      <c r="Q701" s="10" t="n">
        <f aca="false">P701/I701*100</f>
        <v>17.654028436019</v>
      </c>
      <c r="R701" s="0" t="n">
        <f aca="false">(A701-C701)/A701</f>
        <v>0.913243626062323</v>
      </c>
      <c r="S701" s="0" t="n">
        <f aca="false">1+(1-R701)^2+2*0.938^2*D701^2*R701^2/E701</f>
        <v>1.01031065346292</v>
      </c>
      <c r="T701" s="0" t="n">
        <f aca="false">D701*E701*E701/2/PI()*137.036*137.036/0.38938/S701</f>
        <v>4.40461990902719</v>
      </c>
      <c r="U701" s="0" t="n">
        <f aca="false">PI()*R701/D701/C701</f>
        <v>318.909726843526</v>
      </c>
      <c r="V701" s="10" t="n">
        <f aca="false">F701*T701*U701/1000</f>
        <v>0.237390266314324</v>
      </c>
    </row>
    <row r="702" customFormat="false" ht="15" hidden="false" customHeight="false" outlineLevel="0" collapsed="false">
      <c r="A702" s="0" t="n">
        <v>5.648</v>
      </c>
      <c r="B702" s="0" t="n">
        <v>14.566</v>
      </c>
      <c r="C702" s="0" t="n">
        <v>0.494</v>
      </c>
      <c r="D702" s="0" t="n">
        <v>0.01856</v>
      </c>
      <c r="E702" s="0" t="n">
        <v>0.1795</v>
      </c>
      <c r="F702" s="0" t="n">
        <v>0.17</v>
      </c>
      <c r="G702" s="0" t="n">
        <v>10.37</v>
      </c>
      <c r="H702" s="10" t="n">
        <v>0.001099</v>
      </c>
      <c r="I702" s="10" t="n">
        <v>0.08291</v>
      </c>
      <c r="J702" s="10" t="n">
        <v>0.00497</v>
      </c>
      <c r="K702" s="10" t="n">
        <f aca="false">J702/I702*100</f>
        <v>5.99445181522132</v>
      </c>
      <c r="L702" s="10" t="n">
        <v>0.00343</v>
      </c>
      <c r="M702" s="10" t="n">
        <f aca="false">L702/I702*100</f>
        <v>4.13701604149077</v>
      </c>
      <c r="N702" s="10" t="n">
        <v>0.00725</v>
      </c>
      <c r="O702" s="10" t="n">
        <f aca="false">N702*100/I702</f>
        <v>8.74442166204318</v>
      </c>
      <c r="P702" s="10" t="n">
        <v>0.0145</v>
      </c>
      <c r="Q702" s="10" t="n">
        <f aca="false">P702/I702*100</f>
        <v>17.4888433240864</v>
      </c>
      <c r="R702" s="0" t="n">
        <f aca="false">(A702-C702)/A702</f>
        <v>0.912535410764873</v>
      </c>
      <c r="S702" s="0" t="n">
        <f aca="false">1+(1-R702)^2+2*0.938^2*D702^2*R702^2/E702</f>
        <v>1.0104621275323</v>
      </c>
      <c r="T702" s="0" t="n">
        <f aca="false">D702*E702*E702/2/PI()*137.036*137.036/0.38938/S702</f>
        <v>4.54258094282625</v>
      </c>
      <c r="U702" s="0" t="n">
        <f aca="false">PI()*R702/D702/C702</f>
        <v>312.676094011704</v>
      </c>
      <c r="V702" s="10" t="n">
        <f aca="false">F702*T702*U702/1000</f>
        <v>0.241460599208935</v>
      </c>
    </row>
    <row r="703" customFormat="false" ht="15" hidden="false" customHeight="false" outlineLevel="0" collapsed="false">
      <c r="A703" s="0" t="n">
        <v>5.648</v>
      </c>
      <c r="B703" s="0" t="n">
        <v>14.566</v>
      </c>
      <c r="C703" s="0" t="n">
        <v>0.498</v>
      </c>
      <c r="D703" s="0" t="n">
        <v>0.01869</v>
      </c>
      <c r="E703" s="0" t="n">
        <v>0.1806</v>
      </c>
      <c r="F703" s="0" t="n">
        <v>0.172</v>
      </c>
      <c r="G703" s="0" t="n">
        <v>10.365</v>
      </c>
      <c r="H703" s="10" t="n">
        <v>0.0011</v>
      </c>
      <c r="I703" s="10" t="n">
        <v>0.08048</v>
      </c>
      <c r="J703" s="10" t="n">
        <v>0.00298</v>
      </c>
      <c r="K703" s="10" t="n">
        <f aca="false">J703/I703*100</f>
        <v>3.70278330019881</v>
      </c>
      <c r="L703" s="10" t="n">
        <v>0.00337</v>
      </c>
      <c r="M703" s="10" t="n">
        <f aca="false">L703/I703*100</f>
        <v>4.18737574552684</v>
      </c>
      <c r="N703" s="10" t="n">
        <v>0.00722</v>
      </c>
      <c r="O703" s="10" t="n">
        <f aca="false">N703*100/I703</f>
        <v>8.97117296222664</v>
      </c>
      <c r="P703" s="10" t="n">
        <v>0.0143</v>
      </c>
      <c r="Q703" s="10" t="n">
        <f aca="false">P703/I703*100</f>
        <v>17.7683896620278</v>
      </c>
      <c r="R703" s="0" t="n">
        <f aca="false">(A703-C703)/A703</f>
        <v>0.911827195467422</v>
      </c>
      <c r="S703" s="0" t="n">
        <f aca="false">1+(1-R703)^2+2*0.938^2*D703^2*R703^2/E703</f>
        <v>1.01060428170061</v>
      </c>
      <c r="T703" s="0" t="n">
        <f aca="false">D703*E703*E703/2/PI()*137.036*137.036/0.38938/S703</f>
        <v>4.62998407197993</v>
      </c>
      <c r="U703" s="0" t="n">
        <f aca="false">PI()*R703/D703/C703</f>
        <v>307.768217720947</v>
      </c>
      <c r="V703" s="10" t="n">
        <f aca="false">F703*T703*U703/1000</f>
        <v>0.245093454696457</v>
      </c>
    </row>
    <row r="704" customFormat="false" ht="15" hidden="false" customHeight="false" outlineLevel="0" collapsed="false">
      <c r="A704" s="0" t="n">
        <v>5.648</v>
      </c>
      <c r="B704" s="0" t="n">
        <v>14.566</v>
      </c>
      <c r="C704" s="0" t="n">
        <v>0.499</v>
      </c>
      <c r="D704" s="0" t="n">
        <v>0.01875</v>
      </c>
      <c r="E704" s="0" t="n">
        <v>0.1812</v>
      </c>
      <c r="F704" s="0" t="n">
        <v>0.172</v>
      </c>
      <c r="G704" s="0" t="n">
        <v>10.362</v>
      </c>
      <c r="H704" s="10" t="n">
        <v>0.0011</v>
      </c>
      <c r="I704" s="10" t="n">
        <v>0.07487</v>
      </c>
      <c r="J704" s="10" t="n">
        <v>0.00487</v>
      </c>
      <c r="K704" s="10" t="n">
        <f aca="false">J704/I704*100</f>
        <v>6.50460798717777</v>
      </c>
      <c r="L704" s="10" t="n">
        <v>0.00329</v>
      </c>
      <c r="M704" s="10" t="n">
        <f aca="false">L704/I704*100</f>
        <v>4.39428342460264</v>
      </c>
      <c r="N704" s="10" t="n">
        <v>0.00716</v>
      </c>
      <c r="O704" s="10" t="n">
        <f aca="false">N704*100/I704</f>
        <v>9.56324295445439</v>
      </c>
      <c r="P704" s="10" t="n">
        <v>0.0142</v>
      </c>
      <c r="Q704" s="10" t="n">
        <f aca="false">P704/I704*100</f>
        <v>18.9662080940297</v>
      </c>
      <c r="R704" s="0" t="n">
        <f aca="false">(A704-C704)/A704</f>
        <v>0.911650141643059</v>
      </c>
      <c r="S704" s="0" t="n">
        <f aca="false">1+(1-R704)^2+2*0.938^2*D704^2*R704^2/E704</f>
        <v>1.01064320113426</v>
      </c>
      <c r="T704" s="0" t="n">
        <f aca="false">D704*E704*E704/2/PI()*137.036*137.036/0.38938/S704</f>
        <v>4.6755815644003</v>
      </c>
      <c r="U704" s="0" t="n">
        <f aca="false">PI()*R704/D704/C704</f>
        <v>306.109112906339</v>
      </c>
      <c r="V704" s="10" t="n">
        <f aca="false">F704*T704*U704/1000</f>
        <v>0.246172957499967</v>
      </c>
    </row>
    <row r="705" customFormat="false" ht="15" hidden="false" customHeight="false" outlineLevel="0" collapsed="false">
      <c r="A705" s="0" t="n">
        <v>5.648</v>
      </c>
      <c r="B705" s="0" t="n">
        <v>14.566</v>
      </c>
      <c r="C705" s="0" t="n">
        <v>0.503</v>
      </c>
      <c r="D705" s="0" t="n">
        <v>0.01891</v>
      </c>
      <c r="E705" s="0" t="n">
        <v>0.1826</v>
      </c>
      <c r="F705" s="0" t="n">
        <v>0.173</v>
      </c>
      <c r="G705" s="0" t="n">
        <v>10.354</v>
      </c>
      <c r="H705" s="10" t="n">
        <v>0.001101</v>
      </c>
      <c r="I705" s="10" t="n">
        <v>0.07371</v>
      </c>
      <c r="J705" s="10" t="n">
        <v>0.00292</v>
      </c>
      <c r="K705" s="10" t="n">
        <f aca="false">J705/I705*100</f>
        <v>3.96147062813729</v>
      </c>
      <c r="L705" s="10" t="n">
        <v>0.00324</v>
      </c>
      <c r="M705" s="10" t="n">
        <f aca="false">L705/I705*100</f>
        <v>4.3956043956044</v>
      </c>
      <c r="N705" s="10" t="n">
        <v>0.00705</v>
      </c>
      <c r="O705" s="10" t="n">
        <f aca="false">N705*100/I705</f>
        <v>9.56450956450956</v>
      </c>
      <c r="P705" s="10" t="n">
        <v>0.014</v>
      </c>
      <c r="Q705" s="10" t="n">
        <f aca="false">P705/I705*100</f>
        <v>18.9933523266857</v>
      </c>
      <c r="R705" s="0" t="n">
        <f aca="false">(A705-C705)/A705</f>
        <v>0.910941926345609</v>
      </c>
      <c r="S705" s="0" t="n">
        <f aca="false">1+(1-R705)^2+2*0.938^2*D705^2*R705^2/E705</f>
        <v>1.01079090130983</v>
      </c>
      <c r="T705" s="0" t="n">
        <f aca="false">D705*E705*E705/2/PI()*137.036*137.036/0.38938/S705</f>
        <v>4.78792775641642</v>
      </c>
      <c r="U705" s="0" t="n">
        <f aca="false">PI()*R705/D705/C705</f>
        <v>300.871499049521</v>
      </c>
      <c r="V705" s="10" t="n">
        <f aca="false">F705*T705*U705/1000</f>
        <v>0.24921532324459</v>
      </c>
    </row>
    <row r="706" customFormat="false" ht="15" hidden="false" customHeight="false" outlineLevel="0" collapsed="false">
      <c r="A706" s="0" t="n">
        <v>5.648</v>
      </c>
      <c r="B706" s="0" t="n">
        <v>14.566</v>
      </c>
      <c r="C706" s="0" t="n">
        <v>0.504</v>
      </c>
      <c r="D706" s="0" t="n">
        <v>0.01895</v>
      </c>
      <c r="E706" s="0" t="n">
        <v>0.1829</v>
      </c>
      <c r="F706" s="0" t="n">
        <v>0.174</v>
      </c>
      <c r="G706" s="0" t="n">
        <v>10.349</v>
      </c>
      <c r="H706" s="10" t="n">
        <v>0.001101</v>
      </c>
      <c r="I706" s="10" t="n">
        <v>0.086</v>
      </c>
      <c r="J706" s="10" t="n">
        <v>0.00494</v>
      </c>
      <c r="K706" s="10" t="n">
        <f aca="false">J706/I706*100</f>
        <v>5.74418604651163</v>
      </c>
      <c r="L706" s="10" t="n">
        <v>0.00339</v>
      </c>
      <c r="M706" s="10" t="n">
        <f aca="false">L706/I706*100</f>
        <v>3.94186046511628</v>
      </c>
      <c r="N706" s="10" t="n">
        <v>0.00708</v>
      </c>
      <c r="O706" s="10" t="n">
        <f aca="false">N706*100/I706</f>
        <v>8.23255813953489</v>
      </c>
      <c r="P706" s="10" t="n">
        <v>0.0139</v>
      </c>
      <c r="Q706" s="10" t="n">
        <f aca="false">P706/I706*100</f>
        <v>16.1627906976744</v>
      </c>
      <c r="R706" s="0" t="n">
        <f aca="false">(A706-C706)/A706</f>
        <v>0.910764872521246</v>
      </c>
      <c r="S706" s="0" t="n">
        <f aca="false">1+(1-R706)^2+2*0.938^2*D706^2*R706^2/E706</f>
        <v>1.01082875457001</v>
      </c>
      <c r="T706" s="0" t="n">
        <f aca="false">D706*E706*E706/2/PI()*137.036*137.036/0.38938/S706</f>
        <v>4.8136540525607</v>
      </c>
      <c r="U706" s="0" t="n">
        <f aca="false">PI()*R706/D706/C706</f>
        <v>299.582467715835</v>
      </c>
      <c r="V706" s="10" t="n">
        <f aca="false">F706*T706*U706/1000</f>
        <v>0.250923026604584</v>
      </c>
    </row>
    <row r="707" customFormat="false" ht="15" hidden="false" customHeight="false" outlineLevel="0" collapsed="false">
      <c r="A707" s="0" t="n">
        <v>5.648</v>
      </c>
      <c r="B707" s="0" t="n">
        <v>14.566</v>
      </c>
      <c r="C707" s="0" t="n">
        <v>0.508</v>
      </c>
      <c r="D707" s="0" t="n">
        <v>0.01913</v>
      </c>
      <c r="E707" s="0" t="n">
        <v>0.1846</v>
      </c>
      <c r="F707" s="0" t="n">
        <v>0.175</v>
      </c>
      <c r="G707" s="0" t="n">
        <v>10.343</v>
      </c>
      <c r="H707" s="10" t="n">
        <v>0.001102</v>
      </c>
      <c r="I707" s="10" t="n">
        <v>0.07958</v>
      </c>
      <c r="J707" s="10" t="n">
        <v>0.00294</v>
      </c>
      <c r="K707" s="10" t="n">
        <f aca="false">J707/I707*100</f>
        <v>3.69439557677808</v>
      </c>
      <c r="L707" s="10" t="n">
        <v>0.00327</v>
      </c>
      <c r="M707" s="10" t="n">
        <f aca="false">L707/I707*100</f>
        <v>4.1090726313144</v>
      </c>
      <c r="N707" s="10" t="n">
        <v>0.00697</v>
      </c>
      <c r="O707" s="10" t="n">
        <f aca="false">N707*100/I707</f>
        <v>8.75848203066097</v>
      </c>
      <c r="P707" s="10" t="n">
        <v>0.0136</v>
      </c>
      <c r="Q707" s="10" t="n">
        <f aca="false">P707/I707*100</f>
        <v>17.089721035436</v>
      </c>
      <c r="R707" s="0" t="n">
        <f aca="false">(A707-C707)/A707</f>
        <v>0.910056657223796</v>
      </c>
      <c r="S707" s="0" t="n">
        <f aca="false">1+(1-R707)^2+2*0.938^2*D707^2*R707^2/E707</f>
        <v>1.01097895948265</v>
      </c>
      <c r="T707" s="0" t="n">
        <f aca="false">D707*E707*E707/2/PI()*137.036*137.036/0.38938/S707</f>
        <v>4.94939464170495</v>
      </c>
      <c r="U707" s="0" t="n">
        <f aca="false">PI()*R707/D707/C707</f>
        <v>294.197935868216</v>
      </c>
      <c r="V707" s="10" t="n">
        <f aca="false">F707*T707*U707/1000</f>
        <v>0.254817795292691</v>
      </c>
    </row>
    <row r="708" customFormat="false" ht="15" hidden="false" customHeight="false" outlineLevel="0" collapsed="false">
      <c r="A708" s="0" t="n">
        <v>5.648</v>
      </c>
      <c r="B708" s="0" t="n">
        <v>14.566</v>
      </c>
      <c r="C708" s="0" t="n">
        <v>0.508</v>
      </c>
      <c r="D708" s="0" t="n">
        <v>0.01914</v>
      </c>
      <c r="E708" s="0" t="n">
        <v>0.1846</v>
      </c>
      <c r="F708" s="0" t="n">
        <v>0.175</v>
      </c>
      <c r="G708" s="0" t="n">
        <v>10.341</v>
      </c>
      <c r="H708" s="10" t="n">
        <v>0.001102</v>
      </c>
      <c r="I708" s="10" t="n">
        <v>0.07441</v>
      </c>
      <c r="J708" s="10" t="n">
        <v>0.00483</v>
      </c>
      <c r="K708" s="10" t="n">
        <f aca="false">J708/I708*100</f>
        <v>6.49106302916275</v>
      </c>
      <c r="L708" s="10" t="n">
        <v>0.00321</v>
      </c>
      <c r="M708" s="10" t="n">
        <f aca="false">L708/I708*100</f>
        <v>4.31393629888456</v>
      </c>
      <c r="N708" s="10" t="n">
        <v>0.00697</v>
      </c>
      <c r="O708" s="10" t="n">
        <f aca="false">N708*100/I708</f>
        <v>9.36702056175245</v>
      </c>
      <c r="P708" s="10" t="n">
        <v>0.0136</v>
      </c>
      <c r="Q708" s="10" t="n">
        <f aca="false">P708/I708*100</f>
        <v>18.2771132912243</v>
      </c>
      <c r="R708" s="0" t="n">
        <f aca="false">(A708-C708)/A708</f>
        <v>0.910056657223796</v>
      </c>
      <c r="S708" s="0" t="n">
        <f aca="false">1+(1-R708)^2+2*0.938^2*D708^2*R708^2/E708</f>
        <v>1.01098198082056</v>
      </c>
      <c r="T708" s="0" t="n">
        <f aca="false">D708*E708*E708/2/PI()*137.036*137.036/0.38938/S708</f>
        <v>4.95196708498132</v>
      </c>
      <c r="U708" s="0" t="n">
        <f aca="false">PI()*R708/D708/C708</f>
        <v>294.044227437773</v>
      </c>
      <c r="V708" s="10" t="n">
        <f aca="false">F708*T708*U708/1000</f>
        <v>0.254817033765108</v>
      </c>
    </row>
    <row r="709" customFormat="false" ht="15" hidden="false" customHeight="false" outlineLevel="0" collapsed="false">
      <c r="A709" s="0" t="n">
        <v>5.648</v>
      </c>
      <c r="B709" s="0" t="n">
        <v>14.566</v>
      </c>
      <c r="C709" s="0" t="n">
        <v>0.514</v>
      </c>
      <c r="D709" s="0" t="n">
        <v>0.01936</v>
      </c>
      <c r="E709" s="0" t="n">
        <v>0.1865</v>
      </c>
      <c r="F709" s="0" t="n">
        <v>0.177</v>
      </c>
      <c r="G709" s="0" t="n">
        <v>10.328</v>
      </c>
      <c r="H709" s="10" t="n">
        <v>0.001103</v>
      </c>
      <c r="I709" s="10" t="n">
        <v>0.08391</v>
      </c>
      <c r="J709" s="10" t="n">
        <v>0.00295</v>
      </c>
      <c r="K709" s="10" t="n">
        <f aca="false">J709/I709*100</f>
        <v>3.51567155285425</v>
      </c>
      <c r="L709" s="10" t="n">
        <v>0.00328</v>
      </c>
      <c r="M709" s="10" t="n">
        <f aca="false">L709/I709*100</f>
        <v>3.90895006554642</v>
      </c>
      <c r="N709" s="10" t="n">
        <v>0.00687</v>
      </c>
      <c r="O709" s="10" t="n">
        <f aca="false">N709*100/I709</f>
        <v>8.18734358240973</v>
      </c>
      <c r="P709" s="10" t="n">
        <v>0.0133</v>
      </c>
      <c r="Q709" s="10" t="n">
        <f aca="false">P709/I709*100</f>
        <v>15.8503158145632</v>
      </c>
      <c r="R709" s="0" t="n">
        <f aca="false">(A709-C709)/A709</f>
        <v>0.90899433427762</v>
      </c>
      <c r="S709" s="0" t="n">
        <f aca="false">1+(1-R709)^2+2*0.938^2*D709^2*R709^2/E709</f>
        <v>1.01120409634441</v>
      </c>
      <c r="T709" s="0" t="n">
        <f aca="false">D709*E709*E709/2/PI()*137.036*137.036/0.38938/S709</f>
        <v>5.11140204703889</v>
      </c>
      <c r="U709" s="0" t="n">
        <f aca="false">PI()*R709/D709/C709</f>
        <v>286.974017059656</v>
      </c>
      <c r="V709" s="10" t="n">
        <f aca="false">F709*T709*U709/1000</f>
        <v>0.259630605349488</v>
      </c>
    </row>
    <row r="710" customFormat="false" ht="15" hidden="false" customHeight="false" outlineLevel="0" collapsed="false">
      <c r="A710" s="0" t="n">
        <v>5.648</v>
      </c>
      <c r="B710" s="0" t="n">
        <v>14.566</v>
      </c>
      <c r="C710" s="0" t="n">
        <v>0.519</v>
      </c>
      <c r="D710" s="0" t="n">
        <v>0.01958</v>
      </c>
      <c r="E710" s="0" t="n">
        <v>0.1885</v>
      </c>
      <c r="F710" s="0" t="n">
        <v>0.179</v>
      </c>
      <c r="G710" s="0" t="n">
        <v>10.317</v>
      </c>
      <c r="H710" s="10" t="n">
        <v>0.001104</v>
      </c>
      <c r="I710" s="10" t="n">
        <v>0.07886</v>
      </c>
      <c r="J710" s="10" t="n">
        <v>0.00287</v>
      </c>
      <c r="K710" s="10" t="n">
        <f aca="false">J710/I710*100</f>
        <v>3.63936089272128</v>
      </c>
      <c r="L710" s="10" t="n">
        <v>0.00318</v>
      </c>
      <c r="M710" s="10" t="n">
        <f aca="false">L710/I710*100</f>
        <v>4.03246259193508</v>
      </c>
      <c r="N710" s="10" t="n">
        <v>0.00672</v>
      </c>
      <c r="O710" s="10" t="n">
        <f aca="false">N710*100/I710</f>
        <v>8.52143038295714</v>
      </c>
      <c r="P710" s="10" t="n">
        <v>0.013</v>
      </c>
      <c r="Q710" s="10" t="n">
        <f aca="false">P710/I710*100</f>
        <v>16.4849099670302</v>
      </c>
      <c r="R710" s="0" t="n">
        <f aca="false">(A710-C710)/A710</f>
        <v>0.908109065155807</v>
      </c>
      <c r="S710" s="0" t="n">
        <f aca="false">1+(1-R710)^2+2*0.938^2*D710^2*R710^2/E710</f>
        <v>1.0113953278814</v>
      </c>
      <c r="T710" s="0" t="n">
        <f aca="false">D710*E710*E710/2/PI()*137.036*137.036/0.38938/S710</f>
        <v>5.27995584936966</v>
      </c>
      <c r="U710" s="0" t="n">
        <f aca="false">PI()*R710/D710/C710</f>
        <v>280.742290189527</v>
      </c>
      <c r="V710" s="10" t="n">
        <f aca="false">F710*T710*U710/1000</f>
        <v>0.265332934608041</v>
      </c>
    </row>
    <row r="711" customFormat="false" ht="15" hidden="false" customHeight="false" outlineLevel="0" collapsed="false">
      <c r="A711" s="0" t="n">
        <v>5.648</v>
      </c>
      <c r="B711" s="0" t="n">
        <v>14.566</v>
      </c>
      <c r="C711" s="0" t="n">
        <v>0.524</v>
      </c>
      <c r="D711" s="0" t="n">
        <v>0.0198</v>
      </c>
      <c r="E711" s="0" t="n">
        <v>0.1904</v>
      </c>
      <c r="F711" s="0" t="n">
        <v>0.181</v>
      </c>
      <c r="G711" s="0" t="n">
        <v>10.307</v>
      </c>
      <c r="H711" s="10" t="n">
        <v>0.001105</v>
      </c>
      <c r="I711" s="10" t="n">
        <v>0.0799</v>
      </c>
      <c r="J711" s="10" t="n">
        <v>0.00285</v>
      </c>
      <c r="K711" s="10" t="n">
        <f aca="false">J711/I711*100</f>
        <v>3.56695869837297</v>
      </c>
      <c r="L711" s="10" t="n">
        <v>0.00316</v>
      </c>
      <c r="M711" s="10" t="n">
        <f aca="false">L711/I711*100</f>
        <v>3.9549436795995</v>
      </c>
      <c r="N711" s="10" t="n">
        <v>0.0066</v>
      </c>
      <c r="O711" s="10" t="n">
        <f aca="false">N711*100/I711</f>
        <v>8.26032540675845</v>
      </c>
      <c r="P711" s="10" t="n">
        <v>0.0127</v>
      </c>
      <c r="Q711" s="10" t="n">
        <f aca="false">P711/I711*100</f>
        <v>15.8948685857322</v>
      </c>
      <c r="R711" s="0" t="n">
        <f aca="false">(A711-C711)/A711</f>
        <v>0.907223796033994</v>
      </c>
      <c r="S711" s="0" t="n">
        <f aca="false">1+(1-R711)^2+2*0.938^2*D711^2*R711^2/E711</f>
        <v>1.01158956365775</v>
      </c>
      <c r="T711" s="0" t="n">
        <f aca="false">D711*E711*E711/2/PI()*137.036*137.036/0.38938/S711</f>
        <v>5.44641306323753</v>
      </c>
      <c r="U711" s="0" t="n">
        <f aca="false">PI()*R711/D711/C711</f>
        <v>274.705799674439</v>
      </c>
      <c r="V711" s="10" t="n">
        <f aca="false">F711*T711*U711/1000</f>
        <v>0.27080518731681</v>
      </c>
    </row>
    <row r="712" customFormat="false" ht="15" hidden="false" customHeight="false" outlineLevel="0" collapsed="false">
      <c r="A712" s="0" t="n">
        <v>5.648</v>
      </c>
      <c r="B712" s="0" t="n">
        <v>14.566</v>
      </c>
      <c r="C712" s="0" t="n">
        <v>0.53</v>
      </c>
      <c r="D712" s="0" t="n">
        <v>0.02003</v>
      </c>
      <c r="E712" s="0" t="n">
        <v>0.1924</v>
      </c>
      <c r="F712" s="0" t="n">
        <v>0.182</v>
      </c>
      <c r="G712" s="0" t="n">
        <v>10.292</v>
      </c>
      <c r="H712" s="10" t="n">
        <v>0.001106</v>
      </c>
      <c r="I712" s="10" t="n">
        <v>0.07369</v>
      </c>
      <c r="J712" s="10" t="n">
        <v>0.00278</v>
      </c>
      <c r="K712" s="10" t="n">
        <f aca="false">J712/I712*100</f>
        <v>3.77256072737142</v>
      </c>
      <c r="L712" s="10" t="n">
        <v>0.00303</v>
      </c>
      <c r="M712" s="10" t="n">
        <f aca="false">L712/I712*100</f>
        <v>4.11181978558828</v>
      </c>
      <c r="N712" s="10" t="n">
        <v>0.00651</v>
      </c>
      <c r="O712" s="10" t="n">
        <f aca="false">N712*100/I712</f>
        <v>8.83430587596689</v>
      </c>
      <c r="P712" s="10" t="n">
        <v>0.0123</v>
      </c>
      <c r="Q712" s="10" t="n">
        <f aca="false">P712/I712*100</f>
        <v>16.6915456642692</v>
      </c>
      <c r="R712" s="0" t="n">
        <f aca="false">(A712-C712)/A712</f>
        <v>0.906161473087819</v>
      </c>
      <c r="S712" s="0" t="n">
        <f aca="false">1+(1-R712)^2+2*0.938^2*D712^2*R712^2/E712</f>
        <v>1.0118187007597</v>
      </c>
      <c r="T712" s="0" t="n">
        <f aca="false">D712*E712*E712/2/PI()*137.036*137.036/0.38938/S712</f>
        <v>5.6247628989874</v>
      </c>
      <c r="U712" s="0" t="n">
        <f aca="false">PI()*R712/D712/C712</f>
        <v>268.162871430476</v>
      </c>
      <c r="V712" s="10" t="n">
        <f aca="false">F712*T712*U712/1000</f>
        <v>0.274520167759669</v>
      </c>
    </row>
    <row r="713" customFormat="false" ht="15" hidden="false" customHeight="false" outlineLevel="0" collapsed="false">
      <c r="A713" s="0" t="n">
        <v>5.648</v>
      </c>
      <c r="B713" s="0" t="n">
        <v>14.566</v>
      </c>
      <c r="C713" s="0" t="n">
        <v>0.535</v>
      </c>
      <c r="D713" s="0" t="n">
        <v>0.02025</v>
      </c>
      <c r="E713" s="0" t="n">
        <v>0.1943</v>
      </c>
      <c r="F713" s="0" t="n">
        <v>0.184</v>
      </c>
      <c r="G713" s="0" t="n">
        <v>10.282</v>
      </c>
      <c r="H713" s="10" t="n">
        <v>0.001107</v>
      </c>
      <c r="I713" s="10" t="n">
        <v>0.07791</v>
      </c>
      <c r="J713" s="10" t="n">
        <v>0.00277</v>
      </c>
      <c r="K713" s="10" t="n">
        <f aca="false">J713/I713*100</f>
        <v>3.55538441791811</v>
      </c>
      <c r="L713" s="10" t="n">
        <v>0.00305</v>
      </c>
      <c r="M713" s="10" t="n">
        <f aca="false">L713/I713*100</f>
        <v>3.91477345655243</v>
      </c>
      <c r="N713" s="10" t="n">
        <v>0.00645</v>
      </c>
      <c r="O713" s="10" t="n">
        <f aca="false">N713*100/I713</f>
        <v>8.27878321139777</v>
      </c>
      <c r="P713" s="10" t="n">
        <v>0.0121</v>
      </c>
      <c r="Q713" s="10" t="n">
        <f aca="false">P713/I713*100</f>
        <v>15.530740598126</v>
      </c>
      <c r="R713" s="0" t="n">
        <f aca="false">(A713-C713)/A713</f>
        <v>0.905276203966006</v>
      </c>
      <c r="S713" s="0" t="n">
        <f aca="false">1+(1-R713)^2+2*0.938^2*D713^2*R713^2/E713</f>
        <v>1.01201611036101</v>
      </c>
      <c r="T713" s="0" t="n">
        <f aca="false">D713*E713*E713/2/PI()*137.036*137.036/0.38938/S713</f>
        <v>5.79827808391707</v>
      </c>
      <c r="U713" s="0" t="n">
        <f aca="false">PI()*R713/D713/C713</f>
        <v>262.513817639253</v>
      </c>
      <c r="V713" s="10" t="n">
        <f aca="false">F713*T713*U713/1000</f>
        <v>0.280071573259927</v>
      </c>
    </row>
    <row r="714" customFormat="false" ht="15" hidden="false" customHeight="false" outlineLevel="0" collapsed="false">
      <c r="A714" s="0" t="n">
        <v>5.648</v>
      </c>
      <c r="B714" s="0" t="n">
        <v>14.566</v>
      </c>
      <c r="C714" s="0" t="n">
        <v>0.541</v>
      </c>
      <c r="D714" s="0" t="n">
        <v>0.02048</v>
      </c>
      <c r="E714" s="0" t="n">
        <v>0.1963</v>
      </c>
      <c r="F714" s="0" t="n">
        <v>0.186</v>
      </c>
      <c r="G714" s="0" t="n">
        <v>10.268</v>
      </c>
      <c r="H714" s="10" t="n">
        <v>0.001108</v>
      </c>
      <c r="I714" s="10" t="n">
        <v>0.07736</v>
      </c>
      <c r="J714" s="10" t="n">
        <v>0.00275</v>
      </c>
      <c r="K714" s="10" t="n">
        <f aca="false">J714/I714*100</f>
        <v>3.55480868665977</v>
      </c>
      <c r="L714" s="10" t="n">
        <v>0.00301</v>
      </c>
      <c r="M714" s="10" t="n">
        <f aca="false">L714/I714*100</f>
        <v>3.89089968976215</v>
      </c>
      <c r="N714" s="10" t="n">
        <v>0.00643</v>
      </c>
      <c r="O714" s="10" t="n">
        <f aca="false">N714*100/I714</f>
        <v>8.31178903826267</v>
      </c>
      <c r="P714" s="10" t="n">
        <v>0.0118</v>
      </c>
      <c r="Q714" s="10" t="n">
        <f aca="false">P714/I714*100</f>
        <v>15.253360910031</v>
      </c>
      <c r="R714" s="0" t="n">
        <f aca="false">(A714-C714)/A714</f>
        <v>0.90421388101983</v>
      </c>
      <c r="S714" s="0" t="n">
        <f aca="false">1+(1-R714)^2+2*0.938^2*D714^2*R714^2/E714</f>
        <v>1.01224907794287</v>
      </c>
      <c r="T714" s="0" t="n">
        <f aca="false">D714*E714*E714/2/PI()*137.036*137.036/0.38938/S714</f>
        <v>5.9841021607496</v>
      </c>
      <c r="U714" s="0" t="n">
        <f aca="false">PI()*R714/D714/C714</f>
        <v>256.385715642132</v>
      </c>
      <c r="V714" s="10" t="n">
        <f aca="false">F714*T714*U714/1000</f>
        <v>0.28536832658245</v>
      </c>
    </row>
    <row r="715" customFormat="false" ht="15" hidden="false" customHeight="false" outlineLevel="0" collapsed="false">
      <c r="A715" s="0" t="n">
        <v>5.648</v>
      </c>
      <c r="B715" s="0" t="n">
        <v>14.566</v>
      </c>
      <c r="C715" s="0" t="n">
        <v>0.546</v>
      </c>
      <c r="D715" s="0" t="n">
        <v>0.0207</v>
      </c>
      <c r="E715" s="0" t="n">
        <v>0.1982</v>
      </c>
      <c r="F715" s="0" t="n">
        <v>0.188</v>
      </c>
      <c r="G715" s="0" t="n">
        <v>10.258</v>
      </c>
      <c r="H715" s="10" t="n">
        <v>0.001109</v>
      </c>
      <c r="I715" s="10" t="n">
        <v>0.08197</v>
      </c>
      <c r="J715" s="10" t="n">
        <v>0.00273</v>
      </c>
      <c r="K715" s="10" t="n">
        <f aca="false">J715/I715*100</f>
        <v>3.33048676345004</v>
      </c>
      <c r="L715" s="10" t="n">
        <v>0.00303</v>
      </c>
      <c r="M715" s="10" t="n">
        <f aca="false">L715/I715*100</f>
        <v>3.69647431987312</v>
      </c>
      <c r="N715" s="10" t="n">
        <v>0.00637</v>
      </c>
      <c r="O715" s="10" t="n">
        <f aca="false">N715*100/I715</f>
        <v>7.77113578138343</v>
      </c>
      <c r="P715" s="10" t="n">
        <v>0.0115</v>
      </c>
      <c r="Q715" s="10" t="n">
        <f aca="false">P715/I715*100</f>
        <v>14.0295229962181</v>
      </c>
      <c r="R715" s="0" t="n">
        <f aca="false">(A715-C715)/A715</f>
        <v>0.903328611898017</v>
      </c>
      <c r="S715" s="0" t="n">
        <f aca="false">1+(1-R715)^2+2*0.938^2*D715^2*R715^2/E715</f>
        <v>1.01244966128577</v>
      </c>
      <c r="T715" s="0" t="n">
        <f aca="false">D715*E715*E715/2/PI()*137.036*137.036/0.38938/S715</f>
        <v>6.16481493608653</v>
      </c>
      <c r="U715" s="0" t="n">
        <f aca="false">PI()*R715/D715/C715</f>
        <v>251.091869805549</v>
      </c>
      <c r="V715" s="10" t="n">
        <f aca="false">F715*T715*U715/1000</f>
        <v>0.291011762949743</v>
      </c>
    </row>
    <row r="716" customFormat="false" ht="15" hidden="false" customHeight="false" outlineLevel="0" collapsed="false">
      <c r="A716" s="0" t="n">
        <v>5.648</v>
      </c>
      <c r="B716" s="0" t="n">
        <v>14.566</v>
      </c>
      <c r="C716" s="0" t="n">
        <v>0.551</v>
      </c>
      <c r="D716" s="0" t="n">
        <v>0.02093</v>
      </c>
      <c r="E716" s="0" t="n">
        <v>0.2002</v>
      </c>
      <c r="F716" s="0" t="n">
        <v>0.19</v>
      </c>
      <c r="G716" s="0" t="n">
        <v>10.244</v>
      </c>
      <c r="H716" s="10" t="n">
        <v>0.00111</v>
      </c>
      <c r="I716" s="10" t="n">
        <v>0.07513</v>
      </c>
      <c r="J716" s="10" t="n">
        <v>0.00267</v>
      </c>
      <c r="K716" s="10" t="n">
        <f aca="false">J716/I716*100</f>
        <v>3.55384001064821</v>
      </c>
      <c r="L716" s="10" t="n">
        <v>0.00291</v>
      </c>
      <c r="M716" s="10" t="n">
        <f aca="false">L716/I716*100</f>
        <v>3.87328630374018</v>
      </c>
      <c r="N716" s="10" t="n">
        <v>0.00636</v>
      </c>
      <c r="O716" s="10" t="n">
        <f aca="false">N716*100/I716</f>
        <v>8.46532676693731</v>
      </c>
      <c r="P716" s="10" t="n">
        <v>0.0113</v>
      </c>
      <c r="Q716" s="10" t="n">
        <f aca="false">P716/I716*100</f>
        <v>15.0405962997471</v>
      </c>
      <c r="R716" s="0" t="n">
        <f aca="false">(A716-C716)/A716</f>
        <v>0.902443342776204</v>
      </c>
      <c r="S716" s="0" t="n">
        <f aca="false">1+(1-R716)^2+2*0.938^2*D716^2*R716^2/E716</f>
        <v>1.01265311285838</v>
      </c>
      <c r="T716" s="0" t="n">
        <f aca="false">D716*E716*E716/2/PI()*137.036*137.036/0.38938/S716</f>
        <v>6.35846829493798</v>
      </c>
      <c r="U716" s="0" t="n">
        <f aca="false">PI()*R716/D716/C716</f>
        <v>245.8379869591</v>
      </c>
      <c r="V716" s="10" t="n">
        <f aca="false">F716*T716*U716/1000</f>
        <v>0.296999078696455</v>
      </c>
    </row>
    <row r="717" customFormat="false" ht="15" hidden="false" customHeight="false" outlineLevel="0" collapsed="false">
      <c r="A717" s="0" t="n">
        <v>5.648</v>
      </c>
      <c r="B717" s="0" t="n">
        <v>14.566</v>
      </c>
      <c r="C717" s="0" t="n">
        <v>0.557</v>
      </c>
      <c r="D717" s="0" t="n">
        <v>0.02116</v>
      </c>
      <c r="E717" s="0" t="n">
        <v>0.2021</v>
      </c>
      <c r="F717" s="0" t="n">
        <v>0.192</v>
      </c>
      <c r="G717" s="0" t="n">
        <v>10.231</v>
      </c>
      <c r="H717" s="10" t="n">
        <v>0.001111</v>
      </c>
      <c r="I717" s="10" t="n">
        <v>0.07606</v>
      </c>
      <c r="J717" s="10" t="n">
        <v>0.00265</v>
      </c>
      <c r="K717" s="10" t="n">
        <f aca="false">J717/I717*100</f>
        <v>3.48409150670523</v>
      </c>
      <c r="L717" s="10" t="n">
        <v>0.00288</v>
      </c>
      <c r="M717" s="10" t="n">
        <f aca="false">L717/I717*100</f>
        <v>3.78648435445701</v>
      </c>
      <c r="N717" s="10" t="n">
        <v>0.00633</v>
      </c>
      <c r="O717" s="10" t="n">
        <f aca="false">N717*100/I717</f>
        <v>8.32237707073363</v>
      </c>
      <c r="P717" s="10" t="n">
        <v>0.011</v>
      </c>
      <c r="Q717" s="10" t="n">
        <f aca="false">P717/I717*100</f>
        <v>14.4622666316066</v>
      </c>
      <c r="R717" s="0" t="n">
        <f aca="false">(A717-C717)/A717</f>
        <v>0.901381019830028</v>
      </c>
      <c r="S717" s="0" t="n">
        <f aca="false">1+(1-R717)^2+2*0.938^2*D717^2*R717^2/E717</f>
        <v>1.01289320966847</v>
      </c>
      <c r="T717" s="0" t="n">
        <f aca="false">D717*E717*E717/2/PI()*137.036*137.036/0.38938/S717</f>
        <v>6.54938420754398</v>
      </c>
      <c r="U717" s="0" t="n">
        <f aca="false">PI()*R717/D717/C717</f>
        <v>240.263291904655</v>
      </c>
      <c r="V717" s="10" t="n">
        <f aca="false">F717*T717*U717/1000</f>
        <v>0.302126709053352</v>
      </c>
    </row>
    <row r="718" customFormat="false" ht="15" hidden="false" customHeight="false" outlineLevel="0" collapsed="false">
      <c r="A718" s="0" t="n">
        <v>5.648</v>
      </c>
      <c r="B718" s="0" t="n">
        <v>14.566</v>
      </c>
      <c r="C718" s="0" t="n">
        <v>0.562</v>
      </c>
      <c r="D718" s="0" t="n">
        <v>0.02138</v>
      </c>
      <c r="E718" s="0" t="n">
        <v>0.2041</v>
      </c>
      <c r="F718" s="0" t="n">
        <v>0.193</v>
      </c>
      <c r="G718" s="0" t="n">
        <v>10.222</v>
      </c>
      <c r="H718" s="10" t="n">
        <v>0.001112</v>
      </c>
      <c r="I718" s="10" t="n">
        <v>0.07519</v>
      </c>
      <c r="J718" s="10" t="n">
        <v>0.00264</v>
      </c>
      <c r="K718" s="10" t="n">
        <f aca="false">J718/I718*100</f>
        <v>3.5111052001596</v>
      </c>
      <c r="L718" s="10" t="n">
        <v>0.00284</v>
      </c>
      <c r="M718" s="10" t="n">
        <f aca="false">L718/I718*100</f>
        <v>3.7770980183535</v>
      </c>
      <c r="N718" s="10" t="n">
        <v>0.0063</v>
      </c>
      <c r="O718" s="10" t="n">
        <f aca="false">N718*100/I718</f>
        <v>8.37877377310813</v>
      </c>
      <c r="P718" s="10" t="n">
        <v>0.0107</v>
      </c>
      <c r="Q718" s="10" t="n">
        <f aca="false">P718/I718*100</f>
        <v>14.2306157733741</v>
      </c>
      <c r="R718" s="0" t="n">
        <f aca="false">(A718-C718)/A718</f>
        <v>0.900495750708215</v>
      </c>
      <c r="S718" s="0" t="n">
        <f aca="false">1+(1-R718)^2+2*0.938^2*D718^2*R718^2/E718</f>
        <v>1.01309683538009</v>
      </c>
      <c r="T718" s="0" t="n">
        <f aca="false">D718*E718*E718/2/PI()*137.036*137.036/0.38938/S718</f>
        <v>6.7477438663744</v>
      </c>
      <c r="U718" s="0" t="n">
        <f aca="false">PI()*R718/D718/C718</f>
        <v>235.443943937174</v>
      </c>
      <c r="V718" s="10" t="n">
        <f aca="false">F718*T718*U718/1000</f>
        <v>0.306622077715374</v>
      </c>
    </row>
    <row r="719" customFormat="false" ht="15" hidden="false" customHeight="false" outlineLevel="0" collapsed="false">
      <c r="A719" s="0" t="n">
        <v>5.648</v>
      </c>
      <c r="B719" s="0" t="n">
        <v>14.566</v>
      </c>
      <c r="C719" s="0" t="n">
        <v>0.566</v>
      </c>
      <c r="D719" s="0" t="n">
        <v>0.02154</v>
      </c>
      <c r="E719" s="0" t="n">
        <v>0.2054</v>
      </c>
      <c r="F719" s="0" t="n">
        <v>0.195</v>
      </c>
      <c r="G719" s="0" t="n">
        <v>10.212</v>
      </c>
      <c r="H719" s="10" t="n">
        <v>0.001113</v>
      </c>
      <c r="I719" s="10" t="n">
        <v>0.07525</v>
      </c>
      <c r="J719" s="10" t="n">
        <v>0.003</v>
      </c>
      <c r="K719" s="10" t="n">
        <f aca="false">J719/I719*100</f>
        <v>3.98671096345515</v>
      </c>
      <c r="L719" s="10" t="n">
        <v>0.00282</v>
      </c>
      <c r="M719" s="10" t="n">
        <f aca="false">L719/I719*100</f>
        <v>3.74750830564784</v>
      </c>
      <c r="N719" s="10" t="n">
        <v>0.00629</v>
      </c>
      <c r="O719" s="10" t="n">
        <f aca="false">N719*100/I719</f>
        <v>8.35880398671096</v>
      </c>
      <c r="P719" s="10" t="n">
        <v>0.0106</v>
      </c>
      <c r="Q719" s="10" t="n">
        <f aca="false">P719/I719*100</f>
        <v>14.0863787375415</v>
      </c>
      <c r="R719" s="0" t="n">
        <f aca="false">(A719-C719)/A719</f>
        <v>0.899787535410765</v>
      </c>
      <c r="S719" s="0" t="n">
        <f aca="false">1+(1-R719)^2+2*0.938^2*D719^2*R719^2/E719</f>
        <v>1.01326069023355</v>
      </c>
      <c r="T719" s="0" t="n">
        <f aca="false">D719*E719*E719/2/PI()*137.036*137.036/0.38938/S719</f>
        <v>6.88400569029069</v>
      </c>
      <c r="U719" s="0" t="n">
        <f aca="false">PI()*R719/D719/C719</f>
        <v>231.861005659462</v>
      </c>
      <c r="V719" s="10" t="n">
        <f aca="false">F719*T719*U719/1000</f>
        <v>0.31124583405167</v>
      </c>
    </row>
    <row r="720" customFormat="false" ht="15" hidden="false" customHeight="false" outlineLevel="0" collapsed="false">
      <c r="A720" s="0" t="n">
        <v>5.648</v>
      </c>
      <c r="B720" s="0" t="n">
        <v>14.566</v>
      </c>
      <c r="C720" s="0" t="n">
        <v>0.567</v>
      </c>
      <c r="D720" s="0" t="n">
        <v>0.02161</v>
      </c>
      <c r="E720" s="0" t="n">
        <v>0.206</v>
      </c>
      <c r="F720" s="0" t="n">
        <v>0.195</v>
      </c>
      <c r="G720" s="0" t="n">
        <v>10.209</v>
      </c>
      <c r="H720" s="10" t="n">
        <v>0.001113</v>
      </c>
      <c r="I720" s="10" t="n">
        <v>0.08045</v>
      </c>
      <c r="J720" s="10" t="n">
        <v>0.00265</v>
      </c>
      <c r="K720" s="10" t="n">
        <f aca="false">J720/I720*100</f>
        <v>3.29397141081417</v>
      </c>
      <c r="L720" s="10" t="n">
        <v>0.00288</v>
      </c>
      <c r="M720" s="10" t="n">
        <f aca="false">L720/I720*100</f>
        <v>3.57986326911125</v>
      </c>
      <c r="N720" s="10" t="n">
        <v>0.00626</v>
      </c>
      <c r="O720" s="10" t="n">
        <f aca="false">N720*100/I720</f>
        <v>7.78123057799876</v>
      </c>
      <c r="P720" s="10" t="n">
        <v>0.0105</v>
      </c>
      <c r="Q720" s="10" t="n">
        <f aca="false">P720/I720*100</f>
        <v>13.0515848353014</v>
      </c>
      <c r="R720" s="0" t="n">
        <f aca="false">(A720-C720)/A720</f>
        <v>0.899610481586402</v>
      </c>
      <c r="S720" s="0" t="n">
        <f aca="false">1+(1-R720)^2+2*0.938^2*D720^2*R720^2/E720</f>
        <v>1.01330645288668</v>
      </c>
      <c r="T720" s="0" t="n">
        <f aca="false">D720*E720*E720/2/PI()*137.036*137.036/0.38938/S720</f>
        <v>6.94647115811376</v>
      </c>
      <c r="U720" s="0" t="n">
        <f aca="false">PI()*R720/D720/C720</f>
        <v>230.656954659946</v>
      </c>
      <c r="V720" s="10" t="n">
        <f aca="false">F720*T720*U720/1000</f>
        <v>0.312439117177916</v>
      </c>
    </row>
    <row r="721" customFormat="false" ht="15" hidden="false" customHeight="false" outlineLevel="0" collapsed="false">
      <c r="A721" s="0" t="n">
        <v>5.648</v>
      </c>
      <c r="B721" s="0" t="n">
        <v>14.566</v>
      </c>
      <c r="C721" s="0" t="n">
        <v>0.572</v>
      </c>
      <c r="D721" s="0" t="n">
        <v>0.0218</v>
      </c>
      <c r="E721" s="0" t="n">
        <v>0.2077</v>
      </c>
      <c r="F721" s="0" t="n">
        <v>0.197</v>
      </c>
      <c r="G721" s="0" t="n">
        <v>10.198</v>
      </c>
      <c r="H721" s="10" t="n">
        <v>0.001114</v>
      </c>
      <c r="I721" s="10" t="n">
        <v>0.07492</v>
      </c>
      <c r="J721" s="10" t="n">
        <v>0.00298</v>
      </c>
      <c r="K721" s="10" t="n">
        <f aca="false">J721/I721*100</f>
        <v>3.97757608115323</v>
      </c>
      <c r="L721" s="10" t="n">
        <v>0.00278</v>
      </c>
      <c r="M721" s="10" t="n">
        <f aca="false">L721/I721*100</f>
        <v>3.71062466631073</v>
      </c>
      <c r="N721" s="10" t="n">
        <v>0.00627</v>
      </c>
      <c r="O721" s="10" t="n">
        <f aca="false">N721*100/I721</f>
        <v>8.36892685531233</v>
      </c>
      <c r="P721" s="10" t="n">
        <v>0.0103</v>
      </c>
      <c r="Q721" s="10" t="n">
        <f aca="false">P721/I721*100</f>
        <v>13.7479978643887</v>
      </c>
      <c r="R721" s="0" t="n">
        <f aca="false">(A721-C721)/A721</f>
        <v>0.898725212464589</v>
      </c>
      <c r="S721" s="0" t="n">
        <f aca="false">1+(1-R721)^2+2*0.938^2*D721^2*R721^2/E721</f>
        <v>1.01350869848378</v>
      </c>
      <c r="T721" s="0" t="n">
        <f aca="false">D721*E721*E721/2/PI()*137.036*137.036/0.38938/S721</f>
        <v>7.12226033060349</v>
      </c>
      <c r="U721" s="0" t="n">
        <f aca="false">PI()*R721/D721/C721</f>
        <v>226.424947478241</v>
      </c>
      <c r="V721" s="10" t="n">
        <f aca="false">F721*T721*U721/1000</f>
        <v>0.317693511992802</v>
      </c>
    </row>
    <row r="722" customFormat="false" ht="15" hidden="false" customHeight="false" outlineLevel="0" collapsed="false">
      <c r="A722" s="0" t="n">
        <v>5.648</v>
      </c>
      <c r="B722" s="0" t="n">
        <v>14.566</v>
      </c>
      <c r="C722" s="0" t="n">
        <v>0.573</v>
      </c>
      <c r="D722" s="0" t="n">
        <v>0.02184</v>
      </c>
      <c r="E722" s="0" t="n">
        <v>0.208</v>
      </c>
      <c r="F722" s="0" t="n">
        <v>0.197</v>
      </c>
      <c r="G722" s="0" t="n">
        <v>10.196</v>
      </c>
      <c r="H722" s="10" t="n">
        <v>0.001114</v>
      </c>
      <c r="I722" s="10" t="n">
        <v>0.07495</v>
      </c>
      <c r="J722" s="10" t="n">
        <v>0.00262</v>
      </c>
      <c r="K722" s="10" t="n">
        <f aca="false">J722/I722*100</f>
        <v>3.49566377585057</v>
      </c>
      <c r="L722" s="10" t="n">
        <v>0.00278</v>
      </c>
      <c r="M722" s="10" t="n">
        <f aca="false">L722/I722*100</f>
        <v>3.70913942628419</v>
      </c>
      <c r="N722" s="10" t="n">
        <v>0.00627</v>
      </c>
      <c r="O722" s="10" t="n">
        <f aca="false">N722*100/I722</f>
        <v>8.36557705136758</v>
      </c>
      <c r="P722" s="10" t="n">
        <v>0.0103</v>
      </c>
      <c r="Q722" s="10" t="n">
        <f aca="false">P722/I722*100</f>
        <v>13.7424949966644</v>
      </c>
      <c r="R722" s="0" t="n">
        <f aca="false">(A722-C722)/A722</f>
        <v>0.898548158640227</v>
      </c>
      <c r="S722" s="0" t="n">
        <f aca="false">1+(1-R722)^2+2*0.938^2*D722^2*R722^2/E722</f>
        <v>1.01355054545263</v>
      </c>
      <c r="T722" s="0" t="n">
        <f aca="false">D722*E722*E722/2/PI()*137.036*137.036/0.38938/S722</f>
        <v>7.15566054120478</v>
      </c>
      <c r="U722" s="0" t="n">
        <f aca="false">PI()*R722/D722/C722</f>
        <v>225.571368966174</v>
      </c>
      <c r="V722" s="10" t="n">
        <f aca="false">F722*T722*U722/1000</f>
        <v>0.317980092394949</v>
      </c>
    </row>
    <row r="723" customFormat="false" ht="15" hidden="false" customHeight="false" outlineLevel="0" collapsed="false">
      <c r="A723" s="0" t="n">
        <v>5.648</v>
      </c>
      <c r="B723" s="0" t="n">
        <v>14.566</v>
      </c>
      <c r="C723" s="0" t="n">
        <v>0.578</v>
      </c>
      <c r="D723" s="0" t="n">
        <v>0.02206</v>
      </c>
      <c r="E723" s="0" t="n">
        <v>0.2099</v>
      </c>
      <c r="F723" s="0" t="n">
        <v>0.199</v>
      </c>
      <c r="G723" s="0" t="n">
        <v>10.184</v>
      </c>
      <c r="H723" s="10" t="n">
        <v>0.001115</v>
      </c>
      <c r="I723" s="10" t="n">
        <v>0.07747</v>
      </c>
      <c r="J723" s="10" t="n">
        <v>0.00297</v>
      </c>
      <c r="K723" s="10" t="n">
        <f aca="false">J723/I723*100</f>
        <v>3.8337420937137</v>
      </c>
      <c r="L723" s="10" t="n">
        <v>0.00278</v>
      </c>
      <c r="M723" s="10" t="n">
        <f aca="false">L723/I723*100</f>
        <v>3.58848586549632</v>
      </c>
      <c r="N723" s="10" t="n">
        <v>0.00628</v>
      </c>
      <c r="O723" s="10" t="n">
        <f aca="false">N723*100/I723</f>
        <v>8.10636375371112</v>
      </c>
      <c r="P723" s="10" t="n">
        <v>0.0101</v>
      </c>
      <c r="Q723" s="10" t="n">
        <f aca="false">P723/I723*100</f>
        <v>13.0373047631341</v>
      </c>
      <c r="R723" s="0" t="n">
        <f aca="false">(A723-C723)/A723</f>
        <v>0.897662889518413</v>
      </c>
      <c r="S723" s="0" t="n">
        <f aca="false">1+(1-R723)^2+2*0.938^2*D723^2*R723^2/E723</f>
        <v>1.01376034656884</v>
      </c>
      <c r="T723" s="0" t="n">
        <f aca="false">D723*E723*E723/2/PI()*137.036*137.036/0.38938/S723</f>
        <v>7.35886647984442</v>
      </c>
      <c r="U723" s="0" t="n">
        <f aca="false">PI()*R723/D723/C723</f>
        <v>221.171822923266</v>
      </c>
      <c r="V723" s="10" t="n">
        <f aca="false">F723*T723*U723/1000</f>
        <v>0.323887208885226</v>
      </c>
    </row>
    <row r="724" customFormat="false" ht="15" hidden="false" customHeight="false" outlineLevel="0" collapsed="false">
      <c r="A724" s="0" t="n">
        <v>5.648</v>
      </c>
      <c r="B724" s="0" t="n">
        <v>14.566</v>
      </c>
      <c r="C724" s="0" t="n">
        <v>0.578</v>
      </c>
      <c r="D724" s="0" t="n">
        <v>0.02207</v>
      </c>
      <c r="E724" s="0" t="n">
        <v>0.2099</v>
      </c>
      <c r="F724" s="0" t="n">
        <v>0.199</v>
      </c>
      <c r="G724" s="0" t="n">
        <v>10.183</v>
      </c>
      <c r="H724" s="10" t="n">
        <v>0.001116</v>
      </c>
      <c r="I724" s="10" t="n">
        <v>0.08004</v>
      </c>
      <c r="J724" s="10" t="n">
        <v>0.00263</v>
      </c>
      <c r="K724" s="10" t="n">
        <f aca="false">J724/I724*100</f>
        <v>3.28585707146427</v>
      </c>
      <c r="L724" s="10" t="n">
        <v>0.00281</v>
      </c>
      <c r="M724" s="10" t="n">
        <f aca="false">L724/I724*100</f>
        <v>3.51074462768616</v>
      </c>
      <c r="N724" s="10" t="n">
        <v>0.00628</v>
      </c>
      <c r="O724" s="10" t="n">
        <f aca="false">N724*100/I724</f>
        <v>7.84607696151924</v>
      </c>
      <c r="P724" s="10" t="n">
        <v>0.0101</v>
      </c>
      <c r="Q724" s="10" t="n">
        <f aca="false">P724/I724*100</f>
        <v>12.6186906546727</v>
      </c>
      <c r="R724" s="0" t="n">
        <f aca="false">(A724-C724)/A724</f>
        <v>0.897662889518413</v>
      </c>
      <c r="S724" s="0" t="n">
        <f aca="false">1+(1-R724)^2+2*0.938^2*D724^2*R724^2/E724</f>
        <v>1.01376332771798</v>
      </c>
      <c r="T724" s="0" t="n">
        <f aca="false">D724*E724*E724/2/PI()*137.036*137.036/0.38938/S724</f>
        <v>7.36218067155455</v>
      </c>
      <c r="U724" s="0" t="n">
        <f aca="false">PI()*R724/D724/C724</f>
        <v>221.071609138525</v>
      </c>
      <c r="V724" s="10" t="n">
        <f aca="false">F724*T724*U724/1000</f>
        <v>0.323886256437994</v>
      </c>
    </row>
    <row r="725" customFormat="false" ht="15" hidden="false" customHeight="false" outlineLevel="0" collapsed="false">
      <c r="A725" s="0" t="n">
        <v>5.648</v>
      </c>
      <c r="B725" s="0" t="n">
        <v>14.566</v>
      </c>
      <c r="C725" s="0" t="n">
        <v>0.584</v>
      </c>
      <c r="D725" s="0" t="n">
        <v>0.02232</v>
      </c>
      <c r="E725" s="0" t="n">
        <v>0.2121</v>
      </c>
      <c r="F725" s="0" t="n">
        <v>0.201</v>
      </c>
      <c r="G725" s="0" t="n">
        <v>10.171</v>
      </c>
      <c r="H725" s="10" t="n">
        <v>0.001117</v>
      </c>
      <c r="I725" s="10" t="n">
        <v>0.07967</v>
      </c>
      <c r="J725" s="10" t="n">
        <v>0.00297</v>
      </c>
      <c r="K725" s="10" t="n">
        <f aca="false">J725/I725*100</f>
        <v>3.7278774946655</v>
      </c>
      <c r="L725" s="10" t="n">
        <v>0.00278</v>
      </c>
      <c r="M725" s="10" t="n">
        <f aca="false">L725/I725*100</f>
        <v>3.48939374921551</v>
      </c>
      <c r="N725" s="10" t="n">
        <v>0.0063</v>
      </c>
      <c r="O725" s="10" t="n">
        <f aca="false">N725*100/I725</f>
        <v>7.90761892807832</v>
      </c>
      <c r="P725" s="10" t="n">
        <v>0.00982</v>
      </c>
      <c r="Q725" s="10" t="n">
        <f aca="false">P725/I725*100</f>
        <v>12.3258441069411</v>
      </c>
      <c r="R725" s="0" t="n">
        <f aca="false">(A725-C725)/A725</f>
        <v>0.896600566572238</v>
      </c>
      <c r="S725" s="0" t="n">
        <f aca="false">1+(1-R725)^2+2*0.938^2*D725^2*R725^2/E725</f>
        <v>1.01401406839868</v>
      </c>
      <c r="T725" s="0" t="n">
        <f aca="false">D725*E725*E725/2/PI()*137.036*137.036/0.38938/S725</f>
        <v>7.60059137344448</v>
      </c>
      <c r="U725" s="0" t="n">
        <f aca="false">PI()*R725/D725/C725</f>
        <v>216.093569955979</v>
      </c>
      <c r="V725" s="10" t="n">
        <f aca="false">F725*T725*U725/1000</f>
        <v>0.330130223656511</v>
      </c>
    </row>
    <row r="726" customFormat="false" ht="15" hidden="false" customHeight="false" outlineLevel="0" collapsed="false">
      <c r="A726" s="0" t="n">
        <v>5.648</v>
      </c>
      <c r="B726" s="0" t="n">
        <v>14.566</v>
      </c>
      <c r="C726" s="0" t="n">
        <v>0.59</v>
      </c>
      <c r="D726" s="0" t="n">
        <v>0.02258</v>
      </c>
      <c r="E726" s="0" t="n">
        <v>0.2143</v>
      </c>
      <c r="F726" s="0" t="n">
        <v>0.203</v>
      </c>
      <c r="G726" s="0" t="n">
        <v>10.158</v>
      </c>
      <c r="H726" s="10" t="n">
        <v>0.001118</v>
      </c>
      <c r="I726" s="10" t="n">
        <v>0.07841</v>
      </c>
      <c r="J726" s="10" t="n">
        <v>0.00292</v>
      </c>
      <c r="K726" s="10" t="n">
        <f aca="false">J726/I726*100</f>
        <v>3.72401479403137</v>
      </c>
      <c r="L726" s="10" t="n">
        <v>0.00273</v>
      </c>
      <c r="M726" s="10" t="n">
        <f aca="false">L726/I726*100</f>
        <v>3.48169876291289</v>
      </c>
      <c r="N726" s="10" t="n">
        <v>0.00629</v>
      </c>
      <c r="O726" s="10" t="n">
        <f aca="false">N726*100/I726</f>
        <v>8.02193597755388</v>
      </c>
      <c r="P726" s="10" t="n">
        <v>0.00957</v>
      </c>
      <c r="Q726" s="10" t="n">
        <f aca="false">P726/I726*100</f>
        <v>12.2050758831782</v>
      </c>
      <c r="R726" s="0" t="n">
        <f aca="false">(A726-C726)/A726</f>
        <v>0.895538243626062</v>
      </c>
      <c r="S726" s="0" t="n">
        <f aca="false">1+(1-R726)^2+2*0.938^2*D726^2*R726^2/E726</f>
        <v>1.01426986391235</v>
      </c>
      <c r="T726" s="0" t="n">
        <f aca="false">D726*E726*E726/2/PI()*137.036*137.036/0.38938/S726</f>
        <v>7.84748682676287</v>
      </c>
      <c r="U726" s="0" t="n">
        <f aca="false">PI()*R726/D726/C726</f>
        <v>211.182564980585</v>
      </c>
      <c r="V726" s="10" t="n">
        <f aca="false">F726*T726*U726/1000</f>
        <v>0.336422236535608</v>
      </c>
    </row>
    <row r="727" customFormat="false" ht="15" hidden="false" customHeight="false" outlineLevel="0" collapsed="false">
      <c r="A727" s="0" t="n">
        <v>5.648</v>
      </c>
      <c r="B727" s="0" t="n">
        <v>14.566</v>
      </c>
      <c r="C727" s="0" t="n">
        <v>0.596</v>
      </c>
      <c r="D727" s="0" t="n">
        <v>0.02284</v>
      </c>
      <c r="E727" s="0" t="n">
        <v>0.2165</v>
      </c>
      <c r="F727" s="0" t="n">
        <v>0.205</v>
      </c>
      <c r="G727" s="0" t="n">
        <v>10.145</v>
      </c>
      <c r="H727" s="10" t="n">
        <v>0.001119</v>
      </c>
      <c r="I727" s="10" t="n">
        <v>0.08255</v>
      </c>
      <c r="J727" s="10" t="n">
        <v>0.00291</v>
      </c>
      <c r="K727" s="10" t="n">
        <f aca="false">J727/I727*100</f>
        <v>3.52513628104179</v>
      </c>
      <c r="L727" s="10" t="n">
        <v>0.00274</v>
      </c>
      <c r="M727" s="10" t="n">
        <f aca="false">L727/I727*100</f>
        <v>3.31920048455481</v>
      </c>
      <c r="N727" s="10" t="n">
        <v>0.00629</v>
      </c>
      <c r="O727" s="10" t="n">
        <f aca="false">N727*100/I727</f>
        <v>7.61962447001817</v>
      </c>
      <c r="P727" s="10" t="n">
        <v>0.00933</v>
      </c>
      <c r="Q727" s="10" t="n">
        <f aca="false">P727/I727*100</f>
        <v>11.3022410660206</v>
      </c>
      <c r="R727" s="0" t="n">
        <f aca="false">(A727-C727)/A727</f>
        <v>0.894475920679887</v>
      </c>
      <c r="S727" s="0" t="n">
        <f aca="false">1+(1-R727)^2+2*0.938^2*D727^2*R727^2/E727</f>
        <v>1.01452773306626</v>
      </c>
      <c r="T727" s="0" t="n">
        <f aca="false">D727*E727*E727/2/PI()*137.036*137.036/0.38938/S727</f>
        <v>8.09960453962197</v>
      </c>
      <c r="U727" s="0" t="n">
        <f aca="false">PI()*R727/D727/C727</f>
        <v>206.431594548956</v>
      </c>
      <c r="V727" s="10" t="n">
        <f aca="false">F727*T727*U727/1000</f>
        <v>0.342762927467675</v>
      </c>
    </row>
    <row r="728" customFormat="false" ht="15" hidden="false" customHeight="false" outlineLevel="0" collapsed="false">
      <c r="A728" s="0" t="n">
        <v>5.648</v>
      </c>
      <c r="B728" s="0" t="n">
        <v>14.566</v>
      </c>
      <c r="C728" s="0" t="n">
        <v>0.603</v>
      </c>
      <c r="D728" s="0" t="n">
        <v>0.0231</v>
      </c>
      <c r="E728" s="0" t="n">
        <v>0.2188</v>
      </c>
      <c r="F728" s="0" t="n">
        <v>0.207</v>
      </c>
      <c r="G728" s="0" t="n">
        <v>10.132</v>
      </c>
      <c r="H728" s="10" t="n">
        <v>0.00112</v>
      </c>
      <c r="I728" s="10" t="n">
        <v>0.07668</v>
      </c>
      <c r="J728" s="10" t="n">
        <v>0.00285</v>
      </c>
      <c r="K728" s="10" t="n">
        <f aca="false">J728/I728*100</f>
        <v>3.71674491392801</v>
      </c>
      <c r="L728" s="10" t="n">
        <v>0.00264</v>
      </c>
      <c r="M728" s="10" t="n">
        <f aca="false">L728/I728*100</f>
        <v>3.44287949921753</v>
      </c>
      <c r="N728" s="10" t="n">
        <v>0.00628</v>
      </c>
      <c r="O728" s="10" t="n">
        <f aca="false">N728*100/I728</f>
        <v>8.18988002086594</v>
      </c>
      <c r="P728" s="10" t="n">
        <v>0.00911</v>
      </c>
      <c r="Q728" s="10" t="n">
        <f aca="false">P728/I728*100</f>
        <v>11.8805425143453</v>
      </c>
      <c r="R728" s="0" t="n">
        <f aca="false">(A728-C728)/A728</f>
        <v>0.893236543909348</v>
      </c>
      <c r="S728" s="0" t="n">
        <f aca="false">1+(1-R728)^2+2*0.938^2*D728^2*R728^2/E728</f>
        <v>1.01482252641027</v>
      </c>
      <c r="T728" s="0" t="n">
        <f aca="false">D728*E728*E728/2/PI()*137.036*137.036/0.38938/S728</f>
        <v>8.36435301691105</v>
      </c>
      <c r="U728" s="0" t="n">
        <f aca="false">PI()*R728/D728/C728</f>
        <v>201.459180595116</v>
      </c>
      <c r="V728" s="10" t="n">
        <f aca="false">F728*T728*U728/1000</f>
        <v>0.348810670934003</v>
      </c>
    </row>
    <row r="729" customFormat="false" ht="15" hidden="false" customHeight="false" outlineLevel="0" collapsed="false">
      <c r="A729" s="0" t="n">
        <v>5.648</v>
      </c>
      <c r="B729" s="0" t="n">
        <v>14.566</v>
      </c>
      <c r="C729" s="0" t="n">
        <v>0.609</v>
      </c>
      <c r="D729" s="0" t="n">
        <v>0.02337</v>
      </c>
      <c r="E729" s="0" t="n">
        <v>0.221</v>
      </c>
      <c r="F729" s="0" t="n">
        <v>0.209</v>
      </c>
      <c r="G729" s="0" t="n">
        <v>10.115</v>
      </c>
      <c r="H729" s="10" t="n">
        <v>0.001122</v>
      </c>
      <c r="I729" s="10" t="n">
        <v>0.07812</v>
      </c>
      <c r="J729" s="10" t="n">
        <v>0.00283</v>
      </c>
      <c r="K729" s="10" t="n">
        <f aca="false">J729/I729*100</f>
        <v>3.6226318484383</v>
      </c>
      <c r="L729" s="10" t="n">
        <v>0.00264</v>
      </c>
      <c r="M729" s="10" t="n">
        <f aca="false">L729/I729*100</f>
        <v>3.37941628264209</v>
      </c>
      <c r="N729" s="10" t="n">
        <v>0.00625</v>
      </c>
      <c r="O729" s="10" t="n">
        <f aca="false">N729*100/I729</f>
        <v>8.0005120327701</v>
      </c>
      <c r="P729" s="10" t="n">
        <v>0.00892</v>
      </c>
      <c r="Q729" s="10" t="n">
        <f aca="false">P729/I729*100</f>
        <v>11.4183307731695</v>
      </c>
      <c r="R729" s="0" t="n">
        <f aca="false">(A729-C729)/A729</f>
        <v>0.892174220963173</v>
      </c>
      <c r="S729" s="0" t="n">
        <f aca="false">1+(1-R729)^2+2*0.938^2*D729^2*R729^2/E729</f>
        <v>1.01508786537414</v>
      </c>
      <c r="T729" s="0" t="n">
        <f aca="false">D729*E729*E729/2/PI()*137.036*137.036/0.38938/S729</f>
        <v>8.63088760672616</v>
      </c>
      <c r="U729" s="0" t="n">
        <f aca="false">PI()*R729/D729/C729</f>
        <v>196.935285951078</v>
      </c>
      <c r="V729" s="10" t="n">
        <f aca="false">F729*T729*U729/1000</f>
        <v>0.355242800638026</v>
      </c>
    </row>
    <row r="730" customFormat="false" ht="15" hidden="false" customHeight="false" outlineLevel="0" collapsed="false">
      <c r="A730" s="0" t="n">
        <v>5.648</v>
      </c>
      <c r="B730" s="0" t="n">
        <v>14.566</v>
      </c>
      <c r="C730" s="0" t="n">
        <v>0.615</v>
      </c>
      <c r="D730" s="0" t="n">
        <v>0.02363</v>
      </c>
      <c r="E730" s="0" t="n">
        <v>0.2232</v>
      </c>
      <c r="F730" s="0" t="n">
        <v>0.211</v>
      </c>
      <c r="G730" s="0" t="n">
        <v>10.103</v>
      </c>
      <c r="H730" s="10" t="n">
        <v>0.001123</v>
      </c>
      <c r="I730" s="10" t="n">
        <v>0.07033</v>
      </c>
      <c r="J730" s="10" t="n">
        <v>0.00276</v>
      </c>
      <c r="K730" s="10" t="n">
        <f aca="false">J730/I730*100</f>
        <v>3.92435660457842</v>
      </c>
      <c r="L730" s="10" t="n">
        <v>0.00251</v>
      </c>
      <c r="M730" s="10" t="n">
        <f aca="false">L730/I730*100</f>
        <v>3.56888952083037</v>
      </c>
      <c r="N730" s="10" t="n">
        <v>0.00622</v>
      </c>
      <c r="O730" s="10" t="n">
        <f aca="false">N730*100/I730</f>
        <v>8.84402104365136</v>
      </c>
      <c r="P730" s="10" t="n">
        <v>0.00872</v>
      </c>
      <c r="Q730" s="10" t="n">
        <f aca="false">P730/I730*100</f>
        <v>12.3986918811318</v>
      </c>
      <c r="R730" s="0" t="n">
        <f aca="false">(A730-C730)/A730</f>
        <v>0.891111898016997</v>
      </c>
      <c r="S730" s="0" t="n">
        <f aca="false">1+(1-R730)^2+2*0.938^2*D730^2*R730^2/E730</f>
        <v>1.01535231276166</v>
      </c>
      <c r="T730" s="0" t="n">
        <f aca="false">D730*E730*E730/2/PI()*137.036*137.036/0.38938/S730</f>
        <v>8.89920430596206</v>
      </c>
      <c r="U730" s="0" t="n">
        <f aca="false">PI()*R730/D730/C730</f>
        <v>192.638584157293</v>
      </c>
      <c r="V730" s="10" t="n">
        <f aca="false">F730*T730*U730/1000</f>
        <v>0.361723654819301</v>
      </c>
    </row>
    <row r="731" customFormat="false" ht="15" hidden="false" customHeight="false" outlineLevel="0" collapsed="false">
      <c r="A731" s="0" t="n">
        <v>5.648</v>
      </c>
      <c r="B731" s="0" t="n">
        <v>14.566</v>
      </c>
      <c r="C731" s="0" t="n">
        <v>0.621</v>
      </c>
      <c r="D731" s="0" t="n">
        <v>0.0239</v>
      </c>
      <c r="E731" s="0" t="n">
        <v>0.2254</v>
      </c>
      <c r="F731" s="0" t="n">
        <v>0.213</v>
      </c>
      <c r="G731" s="0" t="n">
        <v>10.087</v>
      </c>
      <c r="H731" s="10" t="n">
        <v>0.001124</v>
      </c>
      <c r="I731" s="10" t="n">
        <v>0.08086</v>
      </c>
      <c r="J731" s="10" t="n">
        <v>0.0028</v>
      </c>
      <c r="K731" s="10" t="n">
        <f aca="false">J731/I731*100</f>
        <v>3.46277516695523</v>
      </c>
      <c r="L731" s="10" t="n">
        <v>0.00261</v>
      </c>
      <c r="M731" s="10" t="n">
        <f aca="false">L731/I731*100</f>
        <v>3.22780113776898</v>
      </c>
      <c r="N731" s="10" t="n">
        <v>0.00612</v>
      </c>
      <c r="O731" s="10" t="n">
        <f aca="false">N731*100/I731</f>
        <v>7.56863715063072</v>
      </c>
      <c r="P731" s="10" t="n">
        <v>0.00851</v>
      </c>
      <c r="Q731" s="10" t="n">
        <f aca="false">P731/I731*100</f>
        <v>10.5243630967104</v>
      </c>
      <c r="R731" s="0" t="n">
        <f aca="false">(A731-C731)/A731</f>
        <v>0.890049575070822</v>
      </c>
      <c r="S731" s="0" t="n">
        <f aca="false">1+(1-R731)^2+2*0.938^2*D731^2*R731^2/E731</f>
        <v>1.01562178942363</v>
      </c>
      <c r="T731" s="0" t="n">
        <f aca="false">D731*E731*E731/2/PI()*137.036*137.036/0.38938/S731</f>
        <v>9.17676376965216</v>
      </c>
      <c r="U731" s="0" t="n">
        <f aca="false">PI()*R731/D731/C731</f>
        <v>188.397254150291</v>
      </c>
      <c r="V731" s="10" t="n">
        <f aca="false">F731*T731*U731/1000</f>
        <v>0.368250821488117</v>
      </c>
    </row>
    <row r="732" customFormat="false" ht="15" hidden="false" customHeight="false" outlineLevel="0" collapsed="false">
      <c r="A732" s="0" t="n">
        <v>5.648</v>
      </c>
      <c r="B732" s="0" t="n">
        <v>14.566</v>
      </c>
      <c r="C732" s="0" t="n">
        <v>0.627</v>
      </c>
      <c r="D732" s="0" t="n">
        <v>0.02416</v>
      </c>
      <c r="E732" s="0" t="n">
        <v>0.2276</v>
      </c>
      <c r="F732" s="0" t="n">
        <v>0.215</v>
      </c>
      <c r="G732" s="0" t="n">
        <v>10.075</v>
      </c>
      <c r="H732" s="10" t="n">
        <v>0.001125</v>
      </c>
      <c r="I732" s="10" t="n">
        <v>0.07617</v>
      </c>
      <c r="J732" s="10" t="n">
        <v>0.00275</v>
      </c>
      <c r="K732" s="10" t="n">
        <f aca="false">J732/I732*100</f>
        <v>3.61034528029408</v>
      </c>
      <c r="L732" s="10" t="n">
        <v>0.00253</v>
      </c>
      <c r="M732" s="10" t="n">
        <f aca="false">L732/I732*100</f>
        <v>3.32151765787055</v>
      </c>
      <c r="N732" s="10" t="n">
        <v>0.00613</v>
      </c>
      <c r="O732" s="10" t="n">
        <f aca="false">N732*100/I732</f>
        <v>8.0477878429828</v>
      </c>
      <c r="P732" s="10" t="n">
        <v>0.00832</v>
      </c>
      <c r="Q732" s="10" t="n">
        <f aca="false">P732/I732*100</f>
        <v>10.9229355389261</v>
      </c>
      <c r="R732" s="0" t="n">
        <f aca="false">(A732-C732)/A732</f>
        <v>0.888987252124646</v>
      </c>
      <c r="S732" s="0" t="n">
        <f aca="false">1+(1-R732)^2+2*0.938^2*D732^2*R732^2/E732</f>
        <v>1.01589038039138</v>
      </c>
      <c r="T732" s="0" t="n">
        <f aca="false">D732*E732*E732/2/PI()*137.036*137.036/0.38938/S732</f>
        <v>9.45606469842483</v>
      </c>
      <c r="U732" s="0" t="n">
        <f aca="false">PI()*R732/D732/C732</f>
        <v>184.366043258247</v>
      </c>
      <c r="V732" s="10" t="n">
        <f aca="false">F732*T732*U732/1000</f>
        <v>0.374826105147153</v>
      </c>
    </row>
    <row r="733" customFormat="false" ht="15" hidden="false" customHeight="false" outlineLevel="0" collapsed="false">
      <c r="A733" s="0" t="n">
        <v>5.648</v>
      </c>
      <c r="B733" s="0" t="n">
        <v>14.566</v>
      </c>
      <c r="C733" s="0" t="n">
        <v>0.633</v>
      </c>
      <c r="D733" s="0" t="n">
        <v>0.02443</v>
      </c>
      <c r="E733" s="0" t="n">
        <v>0.2299</v>
      </c>
      <c r="F733" s="0" t="n">
        <v>0.217</v>
      </c>
      <c r="G733" s="0" t="n">
        <v>10.059</v>
      </c>
      <c r="H733" s="10" t="n">
        <v>0.001127</v>
      </c>
      <c r="I733" s="10" t="n">
        <v>0.07794</v>
      </c>
      <c r="J733" s="10" t="n">
        <v>0.00275</v>
      </c>
      <c r="K733" s="10" t="n">
        <f aca="false">J733/I733*100</f>
        <v>3.52835514498332</v>
      </c>
      <c r="L733" s="10" t="n">
        <v>0.00253</v>
      </c>
      <c r="M733" s="10" t="n">
        <f aca="false">L733/I733*100</f>
        <v>3.24608673338466</v>
      </c>
      <c r="N733" s="10" t="n">
        <v>0.00605</v>
      </c>
      <c r="O733" s="10" t="n">
        <f aca="false">N733*100/I733</f>
        <v>7.76238131896331</v>
      </c>
      <c r="P733" s="10" t="n">
        <v>0.00815</v>
      </c>
      <c r="Q733" s="10" t="n">
        <f aca="false">P733/I733*100</f>
        <v>10.456761611496</v>
      </c>
      <c r="R733" s="0" t="n">
        <f aca="false">(A733-C733)/A733</f>
        <v>0.88792492917847</v>
      </c>
      <c r="S733" s="0" t="n">
        <f aca="false">1+(1-R733)^2+2*0.938^2*D733^2*R733^2/E733</f>
        <v>1.01616242694043</v>
      </c>
      <c r="T733" s="0" t="n">
        <f aca="false">D733*E733*E733/2/PI()*137.036*137.036/0.38938/S733</f>
        <v>9.75335685458608</v>
      </c>
      <c r="U733" s="0" t="n">
        <f aca="false">PI()*R733/D733/C733</f>
        <v>180.384387054629</v>
      </c>
      <c r="V733" s="10" t="n">
        <f aca="false">F733*T733*U733/1000</f>
        <v>0.381779665652887</v>
      </c>
    </row>
    <row r="734" customFormat="false" ht="15" hidden="false" customHeight="false" outlineLevel="0" collapsed="false">
      <c r="A734" s="0" t="n">
        <v>5.648</v>
      </c>
      <c r="B734" s="0" t="n">
        <v>14.566</v>
      </c>
      <c r="C734" s="0" t="n">
        <v>0.639</v>
      </c>
      <c r="D734" s="0" t="n">
        <v>0.02469</v>
      </c>
      <c r="E734" s="0" t="n">
        <v>0.2321</v>
      </c>
      <c r="F734" s="0" t="n">
        <v>0.219</v>
      </c>
      <c r="G734" s="0" t="n">
        <v>10.048</v>
      </c>
      <c r="H734" s="10" t="n">
        <v>0.001128</v>
      </c>
      <c r="I734" s="10" t="n">
        <v>0.07474</v>
      </c>
      <c r="J734" s="10" t="n">
        <v>0.00271</v>
      </c>
      <c r="K734" s="10" t="n">
        <f aca="false">J734/I734*100</f>
        <v>3.62590313085363</v>
      </c>
      <c r="L734" s="10" t="n">
        <v>0.00246</v>
      </c>
      <c r="M734" s="10" t="n">
        <f aca="false">L734/I734*100</f>
        <v>3.29141022210329</v>
      </c>
      <c r="N734" s="10" t="n">
        <v>0.00598</v>
      </c>
      <c r="O734" s="10" t="n">
        <f aca="false">N734*100/I734</f>
        <v>8.001070377308</v>
      </c>
      <c r="P734" s="10" t="n">
        <v>0.00795</v>
      </c>
      <c r="Q734" s="10" t="n">
        <f aca="false">P734/I734*100</f>
        <v>10.6368744982606</v>
      </c>
      <c r="R734" s="0" t="n">
        <f aca="false">(A734-C734)/A734</f>
        <v>0.886862606232294</v>
      </c>
      <c r="S734" s="0" t="n">
        <f aca="false">1+(1-R734)^2+2*0.938^2*D734^2*R734^2/E734</f>
        <v>1.01643516180404</v>
      </c>
      <c r="T734" s="0" t="n">
        <f aca="false">D734*E734*E734/2/PI()*137.036*137.036/0.38938/S734</f>
        <v>10.0440190579179</v>
      </c>
      <c r="U734" s="0" t="n">
        <f aca="false">PI()*R734/D734/C734</f>
        <v>176.597384943115</v>
      </c>
      <c r="V734" s="10" t="n">
        <f aca="false">F734*T734*U734/1000</f>
        <v>0.388450702488416</v>
      </c>
    </row>
    <row r="735" customFormat="false" ht="15" hidden="false" customHeight="false" outlineLevel="0" collapsed="false">
      <c r="A735" s="0" t="n">
        <v>5.648</v>
      </c>
      <c r="B735" s="0" t="n">
        <v>14.566</v>
      </c>
      <c r="C735" s="0" t="n">
        <v>0.642</v>
      </c>
      <c r="D735" s="0" t="n">
        <v>0.02483</v>
      </c>
      <c r="E735" s="0" t="n">
        <v>0.2332</v>
      </c>
      <c r="F735" s="0" t="n">
        <v>0.22</v>
      </c>
      <c r="G735" s="0" t="n">
        <v>10.041</v>
      </c>
      <c r="H735" s="10" t="n">
        <v>0.001128</v>
      </c>
      <c r="I735" s="10" t="n">
        <v>0.07818</v>
      </c>
      <c r="J735" s="10" t="n">
        <v>0.00195</v>
      </c>
      <c r="K735" s="10" t="n">
        <f aca="false">J735/I735*100</f>
        <v>2.49424405218726</v>
      </c>
      <c r="L735" s="10" t="n">
        <v>0.00249</v>
      </c>
      <c r="M735" s="10" t="n">
        <f aca="false">L735/I735*100</f>
        <v>3.18495778971604</v>
      </c>
      <c r="N735" s="10" t="n">
        <v>0.00598</v>
      </c>
      <c r="O735" s="10" t="n">
        <f aca="false">N735*100/I735</f>
        <v>7.64901509337427</v>
      </c>
      <c r="P735" s="10" t="n">
        <v>0.00786</v>
      </c>
      <c r="Q735" s="10" t="n">
        <f aca="false">P735/I735*100</f>
        <v>10.0537221795856</v>
      </c>
      <c r="R735" s="0" t="n">
        <f aca="false">(A735-C735)/A735</f>
        <v>0.886331444759207</v>
      </c>
      <c r="S735" s="0" t="n">
        <f aca="false">1+(1-R735)^2+2*0.938^2*D735^2*R735^2/E735</f>
        <v>1.01657525010012</v>
      </c>
      <c r="T735" s="0" t="n">
        <f aca="false">D735*E735*E735/2/PI()*137.036*137.036/0.38938/S735</f>
        <v>10.1955372866963</v>
      </c>
      <c r="U735" s="0" t="n">
        <f aca="false">PI()*R735/D735/C735</f>
        <v>174.67641993601</v>
      </c>
      <c r="V735" s="10" t="n">
        <f aca="false">F735*T735*U735/1000</f>
        <v>0.391802389564127</v>
      </c>
    </row>
    <row r="736" customFormat="false" ht="15" hidden="false" customHeight="false" outlineLevel="0" collapsed="false">
      <c r="A736" s="0" t="n">
        <v>5.648</v>
      </c>
      <c r="B736" s="0" t="n">
        <v>14.566</v>
      </c>
      <c r="C736" s="0" t="n">
        <v>0.645</v>
      </c>
      <c r="D736" s="0" t="n">
        <v>0.02496</v>
      </c>
      <c r="E736" s="0" t="n">
        <v>0.2343</v>
      </c>
      <c r="F736" s="0" t="n">
        <v>0.221</v>
      </c>
      <c r="G736" s="0" t="n">
        <v>10.033</v>
      </c>
      <c r="H736" s="10" t="n">
        <v>0.001129</v>
      </c>
      <c r="I736" s="10" t="n">
        <v>0.07207</v>
      </c>
      <c r="J736" s="10" t="n">
        <v>0.0027</v>
      </c>
      <c r="K736" s="10" t="n">
        <f aca="false">J736/I736*100</f>
        <v>3.7463577077841</v>
      </c>
      <c r="L736" s="10" t="n">
        <v>0.00241</v>
      </c>
      <c r="M736" s="10" t="n">
        <f aca="false">L736/I736*100</f>
        <v>3.34397113917025</v>
      </c>
      <c r="N736" s="10" t="n">
        <v>0.00595</v>
      </c>
      <c r="O736" s="10" t="n">
        <f aca="false">N736*100/I736</f>
        <v>8.25586235604274</v>
      </c>
      <c r="P736" s="10" t="n">
        <v>0.00781</v>
      </c>
      <c r="Q736" s="10" t="n">
        <f aca="false">P736/I736*100</f>
        <v>10.8366865547385</v>
      </c>
      <c r="R736" s="0" t="n">
        <f aca="false">(A736-C736)/A736</f>
        <v>0.885800283286119</v>
      </c>
      <c r="S736" s="0" t="n">
        <f aca="false">1+(1-R736)^2+2*0.938^2*D736^2*R736^2/E736</f>
        <v>1.01671291165808</v>
      </c>
      <c r="T736" s="0" t="n">
        <f aca="false">D736*E736*E736/2/PI()*137.036*137.036/0.38938/S736</f>
        <v>10.3444321855361</v>
      </c>
      <c r="U736" s="0" t="n">
        <f aca="false">PI()*R736/D736/C736</f>
        <v>172.854779275953</v>
      </c>
      <c r="V736" s="10" t="n">
        <f aca="false">F736*T736*U736/1000</f>
        <v>0.395166683818665</v>
      </c>
    </row>
    <row r="737" customFormat="false" ht="15" hidden="false" customHeight="false" outlineLevel="0" collapsed="false">
      <c r="A737" s="0" t="n">
        <v>5.648</v>
      </c>
      <c r="B737" s="0" t="n">
        <v>14.566</v>
      </c>
      <c r="C737" s="0" t="n">
        <v>0.649</v>
      </c>
      <c r="D737" s="0" t="n">
        <v>0.02513</v>
      </c>
      <c r="E737" s="0" t="n">
        <v>0.2358</v>
      </c>
      <c r="F737" s="0" t="n">
        <v>0.222</v>
      </c>
      <c r="G737" s="0" t="n">
        <v>10.026</v>
      </c>
      <c r="H737" s="10" t="n">
        <v>0.00113</v>
      </c>
      <c r="I737" s="10" t="n">
        <v>0.07596</v>
      </c>
      <c r="J737" s="10" t="n">
        <v>0.00194</v>
      </c>
      <c r="K737" s="10" t="n">
        <f aca="false">J737/I737*100</f>
        <v>2.55397577672459</v>
      </c>
      <c r="L737" s="10" t="n">
        <v>0.00244</v>
      </c>
      <c r="M737" s="10" t="n">
        <f aca="false">L737/I737*100</f>
        <v>3.21221695629279</v>
      </c>
      <c r="N737" s="10" t="n">
        <v>0.00596</v>
      </c>
      <c r="O737" s="10" t="n">
        <f aca="false">N737*100/I737</f>
        <v>7.84623486045287</v>
      </c>
      <c r="P737" s="10" t="n">
        <v>0.00769</v>
      </c>
      <c r="Q737" s="10" t="n">
        <f aca="false">P737/I737*100</f>
        <v>10.1237493417588</v>
      </c>
      <c r="R737" s="0" t="n">
        <f aca="false">(A737-C737)/A737</f>
        <v>0.885092067988669</v>
      </c>
      <c r="S737" s="0" t="n">
        <f aca="false">1+(1-R737)^2+2*0.938^2*D737^2*R737^2/E737</f>
        <v>1.0168957652889</v>
      </c>
      <c r="T737" s="0" t="n">
        <f aca="false">D737*E737*E737/2/PI()*137.036*137.036/0.38938/S737</f>
        <v>10.5467703324453</v>
      </c>
      <c r="U737" s="0" t="n">
        <f aca="false">PI()*R737/D737/C737</f>
        <v>170.490873561873</v>
      </c>
      <c r="V737" s="10" t="n">
        <f aca="false">F737*T737*U737/1000</f>
        <v>0.399184435366181</v>
      </c>
    </row>
    <row r="738" customFormat="false" ht="15" hidden="false" customHeight="false" outlineLevel="0" collapsed="false">
      <c r="A738" s="0" t="n">
        <v>5.648</v>
      </c>
      <c r="B738" s="0" t="n">
        <v>14.566</v>
      </c>
      <c r="C738" s="0" t="n">
        <v>0.651</v>
      </c>
      <c r="D738" s="0" t="n">
        <v>0.02523</v>
      </c>
      <c r="E738" s="0" t="n">
        <v>0.2365</v>
      </c>
      <c r="F738" s="0" t="n">
        <v>0.223</v>
      </c>
      <c r="G738" s="0" t="n">
        <v>10.019</v>
      </c>
      <c r="H738" s="10" t="n">
        <v>0.00113</v>
      </c>
      <c r="I738" s="10" t="n">
        <v>0.07525</v>
      </c>
      <c r="J738" s="10" t="n">
        <v>0.00269</v>
      </c>
      <c r="K738" s="10" t="n">
        <f aca="false">J738/I738*100</f>
        <v>3.57475083056478</v>
      </c>
      <c r="L738" s="10" t="n">
        <v>0.00242</v>
      </c>
      <c r="M738" s="10" t="n">
        <f aca="false">L738/I738*100</f>
        <v>3.21594684385382</v>
      </c>
      <c r="N738" s="10" t="n">
        <v>0.0059</v>
      </c>
      <c r="O738" s="10" t="n">
        <f aca="false">N738*100/I738</f>
        <v>7.8405315614618</v>
      </c>
      <c r="P738" s="10" t="n">
        <v>0.00759</v>
      </c>
      <c r="Q738" s="10" t="n">
        <f aca="false">P738/I738*100</f>
        <v>10.0863787375415</v>
      </c>
      <c r="R738" s="0" t="n">
        <f aca="false">(A738-C738)/A738</f>
        <v>0.884737960339943</v>
      </c>
      <c r="S738" s="0" t="n">
        <f aca="false">1+(1-R738)^2+2*0.938^2*D738^2*R738^2/E738</f>
        <v>1.016992728444</v>
      </c>
      <c r="T738" s="0" t="n">
        <f aca="false">D738*E738*E738/2/PI()*137.036*137.036/0.38938/S738</f>
        <v>10.6506847580729</v>
      </c>
      <c r="U738" s="0" t="n">
        <f aca="false">PI()*R738/D738/C738</f>
        <v>169.225690562705</v>
      </c>
      <c r="V738" s="10" t="n">
        <f aca="false">F738*T738*U738/1000</f>
        <v>0.401928394742575</v>
      </c>
    </row>
    <row r="739" customFormat="false" ht="15" hidden="false" customHeight="false" outlineLevel="0" collapsed="false">
      <c r="A739" s="0" t="n">
        <v>5.648</v>
      </c>
      <c r="B739" s="0" t="n">
        <v>14.566</v>
      </c>
      <c r="C739" s="0" t="n">
        <v>0.656</v>
      </c>
      <c r="D739" s="0" t="n">
        <v>0.02544</v>
      </c>
      <c r="E739" s="0" t="n">
        <v>0.2383</v>
      </c>
      <c r="F739" s="0" t="n">
        <v>0.225</v>
      </c>
      <c r="G739" s="0" t="n">
        <v>10.008</v>
      </c>
      <c r="H739" s="10" t="n">
        <v>0.001131</v>
      </c>
      <c r="I739" s="10" t="n">
        <v>0.07646</v>
      </c>
      <c r="J739" s="10" t="n">
        <v>0.00193</v>
      </c>
      <c r="K739" s="10" t="n">
        <f aca="false">J739/I739*100</f>
        <v>2.52419565786032</v>
      </c>
      <c r="L739" s="10" t="n">
        <v>0.00242</v>
      </c>
      <c r="M739" s="10" t="n">
        <f aca="false">L739/I739*100</f>
        <v>3.16505362280931</v>
      </c>
      <c r="N739" s="10" t="n">
        <v>0.00588</v>
      </c>
      <c r="O739" s="10" t="n">
        <f aca="false">N739*100/I739</f>
        <v>7.69029557938791</v>
      </c>
      <c r="P739" s="10" t="n">
        <v>0.00747</v>
      </c>
      <c r="Q739" s="10" t="n">
        <f aca="false">P739/I739*100</f>
        <v>9.76981428197751</v>
      </c>
      <c r="R739" s="0" t="n">
        <f aca="false">(A739-C739)/A739</f>
        <v>0.88385269121813</v>
      </c>
      <c r="S739" s="0" t="n">
        <f aca="false">1+(1-R739)^2+2*0.938^2*D739^2*R739^2/E739</f>
        <v>1.0172236067775</v>
      </c>
      <c r="T739" s="0" t="n">
        <f aca="false">D739*E739*E739/2/PI()*137.036*137.036/0.38938/S739</f>
        <v>10.9009563063841</v>
      </c>
      <c r="U739" s="0" t="n">
        <f aca="false">PI()*R739/D739/C739</f>
        <v>166.382948016522</v>
      </c>
      <c r="V739" s="10" t="n">
        <f aca="false">F739*T739*U739/1000</f>
        <v>0.408089980452485</v>
      </c>
    </row>
    <row r="740" customFormat="false" ht="15" hidden="false" customHeight="false" outlineLevel="0" collapsed="false">
      <c r="A740" s="0" t="n">
        <v>5.648</v>
      </c>
      <c r="B740" s="0" t="n">
        <v>14.566</v>
      </c>
      <c r="C740" s="0" t="n">
        <v>0.658</v>
      </c>
      <c r="D740" s="0" t="n">
        <v>0.02549</v>
      </c>
      <c r="E740" s="0" t="n">
        <v>0.2387</v>
      </c>
      <c r="F740" s="0" t="n">
        <v>0.225</v>
      </c>
      <c r="G740" s="0" t="n">
        <v>10.008</v>
      </c>
      <c r="H740" s="10" t="n">
        <v>0.001132</v>
      </c>
      <c r="I740" s="10" t="n">
        <v>0.0881</v>
      </c>
      <c r="J740" s="10" t="n">
        <v>0.00278</v>
      </c>
      <c r="K740" s="10" t="n">
        <f aca="false">J740/I740*100</f>
        <v>3.15550510783201</v>
      </c>
      <c r="L740" s="10" t="n">
        <v>0.00256</v>
      </c>
      <c r="M740" s="10" t="n">
        <f aca="false">L740/I740*100</f>
        <v>2.90578887627696</v>
      </c>
      <c r="N740" s="10" t="n">
        <v>0.00586</v>
      </c>
      <c r="O740" s="10" t="n">
        <f aca="false">N740*100/I740</f>
        <v>6.65153234960272</v>
      </c>
      <c r="P740" s="10" t="n">
        <v>0.00743</v>
      </c>
      <c r="Q740" s="10" t="n">
        <f aca="false">P740/I740*100</f>
        <v>8.43359818388195</v>
      </c>
      <c r="R740" s="0" t="n">
        <f aca="false">(A740-C740)/A740</f>
        <v>0.883498583569405</v>
      </c>
      <c r="S740" s="0" t="n">
        <f aca="false">1+(1-R740)^2+2*0.938^2*D740^2*R740^2/E740</f>
        <v>1.01731140073907</v>
      </c>
      <c r="T740" s="0" t="n">
        <f aca="false">D740*E740*E740/2/PI()*137.036*137.036/0.38938/S740</f>
        <v>10.958133814274</v>
      </c>
      <c r="U740" s="0" t="n">
        <f aca="false">PI()*R740/D740/C740</f>
        <v>165.485520849027</v>
      </c>
      <c r="V740" s="10" t="n">
        <f aca="false">F740*T740*U740/1000</f>
        <v>0.408017808402404</v>
      </c>
    </row>
    <row r="741" customFormat="false" ht="15" hidden="false" customHeight="false" outlineLevel="0" collapsed="false">
      <c r="A741" s="0" t="n">
        <v>5.648</v>
      </c>
      <c r="B741" s="0" t="n">
        <v>14.566</v>
      </c>
      <c r="C741" s="0" t="n">
        <v>0.663</v>
      </c>
      <c r="D741" s="0" t="n">
        <v>0.02574</v>
      </c>
      <c r="E741" s="0" t="n">
        <v>0.2408</v>
      </c>
      <c r="F741" s="0" t="n">
        <v>0.227</v>
      </c>
      <c r="G741" s="0" t="n">
        <v>9.995</v>
      </c>
      <c r="H741" s="10" t="n">
        <v>0.001133</v>
      </c>
      <c r="I741" s="10" t="n">
        <v>0.07944</v>
      </c>
      <c r="J741" s="10" t="n">
        <v>0.00193</v>
      </c>
      <c r="K741" s="10" t="n">
        <f aca="false">J741/I741*100</f>
        <v>2.42950654582075</v>
      </c>
      <c r="L741" s="10" t="n">
        <v>0.00243</v>
      </c>
      <c r="M741" s="10" t="n">
        <f aca="false">L741/I741*100</f>
        <v>3.05891238670695</v>
      </c>
      <c r="N741" s="10" t="n">
        <v>0.00583</v>
      </c>
      <c r="O741" s="10" t="n">
        <f aca="false">N741*100/I741</f>
        <v>7.33887210473313</v>
      </c>
      <c r="P741" s="10" t="n">
        <v>0.00729</v>
      </c>
      <c r="Q741" s="10" t="n">
        <f aca="false">P741/I741*100</f>
        <v>9.17673716012085</v>
      </c>
      <c r="R741" s="0" t="n">
        <f aca="false">(A741-C741)/A741</f>
        <v>0.882613314447592</v>
      </c>
      <c r="S741" s="0" t="n">
        <f aca="false">1+(1-R741)^2+2*0.938^2*D741^2*R741^2/E741</f>
        <v>1.01755133466066</v>
      </c>
      <c r="T741" s="0" t="n">
        <f aca="false">D741*E741*E741/2/PI()*137.036*137.036/0.38938/S741</f>
        <v>11.2585125694693</v>
      </c>
      <c r="U741" s="0" t="n">
        <f aca="false">PI()*R741/D741/C741</f>
        <v>162.479388655618</v>
      </c>
      <c r="V741" s="10" t="n">
        <f aca="false">F741*T741*U741/1000</f>
        <v>0.415245706357186</v>
      </c>
    </row>
    <row r="742" customFormat="false" ht="15" hidden="false" customHeight="false" outlineLevel="0" collapsed="false">
      <c r="A742" s="0" t="n">
        <v>5.648</v>
      </c>
      <c r="B742" s="0" t="n">
        <v>14.566</v>
      </c>
      <c r="C742" s="0" t="n">
        <v>0.67</v>
      </c>
      <c r="D742" s="0" t="n">
        <v>0.02605</v>
      </c>
      <c r="E742" s="0" t="n">
        <v>0.2433</v>
      </c>
      <c r="F742" s="0" t="n">
        <v>0.229</v>
      </c>
      <c r="G742" s="0" t="n">
        <v>9.978</v>
      </c>
      <c r="H742" s="10" t="n">
        <v>0.001134</v>
      </c>
      <c r="I742" s="10" t="n">
        <v>0.07735</v>
      </c>
      <c r="J742" s="10" t="n">
        <v>0.0019</v>
      </c>
      <c r="K742" s="10" t="n">
        <f aca="false">J742/I742*100</f>
        <v>2.45636716224952</v>
      </c>
      <c r="L742" s="10" t="n">
        <v>0.00238</v>
      </c>
      <c r="M742" s="10" t="n">
        <f aca="false">L742/I742*100</f>
        <v>3.07692307692308</v>
      </c>
      <c r="N742" s="10" t="n">
        <v>0.00576</v>
      </c>
      <c r="O742" s="10" t="n">
        <f aca="false">N742*100/I742</f>
        <v>7.44667097608274</v>
      </c>
      <c r="P742" s="10" t="n">
        <v>0.00711</v>
      </c>
      <c r="Q742" s="10" t="n">
        <f aca="false">P742/I742*100</f>
        <v>9.19198448610213</v>
      </c>
      <c r="R742" s="0" t="n">
        <f aca="false">(A742-C742)/A742</f>
        <v>0.881373937677054</v>
      </c>
      <c r="S742" s="0" t="n">
        <f aca="false">1+(1-R742)^2+2*0.938^2*D742^2*R742^2/E742</f>
        <v>1.01788481450614</v>
      </c>
      <c r="T742" s="0" t="n">
        <f aca="false">D742*E742*E742/2/PI()*137.036*137.036/0.38938/S742</f>
        <v>11.6281104352399</v>
      </c>
      <c r="U742" s="0" t="n">
        <f aca="false">PI()*R742/D742/C742</f>
        <v>158.645422847666</v>
      </c>
      <c r="V742" s="10" t="n">
        <f aca="false">F742*T742*U742/1000</f>
        <v>0.422446947794219</v>
      </c>
    </row>
    <row r="743" customFormat="false" ht="15" hidden="false" customHeight="false" outlineLevel="0" collapsed="false">
      <c r="A743" s="0" t="n">
        <v>5.648</v>
      </c>
      <c r="B743" s="0" t="n">
        <v>14.566</v>
      </c>
      <c r="C743" s="0" t="n">
        <v>0.677</v>
      </c>
      <c r="D743" s="0" t="n">
        <v>0.02636</v>
      </c>
      <c r="E743" s="0" t="n">
        <v>0.2458</v>
      </c>
      <c r="F743" s="0" t="n">
        <v>0.232</v>
      </c>
      <c r="G743" s="0" t="n">
        <v>9.961</v>
      </c>
      <c r="H743" s="10" t="n">
        <v>0.001136</v>
      </c>
      <c r="I743" s="10" t="n">
        <v>0.0789</v>
      </c>
      <c r="J743" s="10" t="n">
        <v>0.00189</v>
      </c>
      <c r="K743" s="10" t="n">
        <f aca="false">J743/I743*100</f>
        <v>2.39543726235741</v>
      </c>
      <c r="L743" s="10" t="n">
        <v>0.00237</v>
      </c>
      <c r="M743" s="10" t="n">
        <f aca="false">L743/I743*100</f>
        <v>3.00380228136882</v>
      </c>
      <c r="N743" s="10" t="n">
        <v>0.00567</v>
      </c>
      <c r="O743" s="10" t="n">
        <f aca="false">N743*100/I743</f>
        <v>7.18631178707224</v>
      </c>
      <c r="P743" s="10" t="n">
        <v>0.00695</v>
      </c>
      <c r="Q743" s="10" t="n">
        <f aca="false">P743/I743*100</f>
        <v>8.80861850443599</v>
      </c>
      <c r="R743" s="0" t="n">
        <f aca="false">(A743-C743)/A743</f>
        <v>0.880134560906516</v>
      </c>
      <c r="S743" s="0" t="n">
        <f aca="false">1+(1-R743)^2+2*0.938^2*D743^2*R743^2/E743</f>
        <v>1.01822111162495</v>
      </c>
      <c r="T743" s="0" t="n">
        <f aca="false">D743*E743*E743/2/PI()*137.036*137.036/0.38938/S743</f>
        <v>12.0055732864314</v>
      </c>
      <c r="U743" s="0" t="n">
        <f aca="false">PI()*R743/D743/C743</f>
        <v>154.940471480803</v>
      </c>
      <c r="V743" s="10" t="n">
        <f aca="false">F743*T743*U743/1000</f>
        <v>0.431554611012104</v>
      </c>
    </row>
    <row r="744" customFormat="false" ht="15" hidden="false" customHeight="false" outlineLevel="0" collapsed="false">
      <c r="A744" s="0" t="n">
        <v>5.648</v>
      </c>
      <c r="B744" s="0" t="n">
        <v>14.566</v>
      </c>
      <c r="C744" s="0" t="n">
        <v>0.684</v>
      </c>
      <c r="D744" s="0" t="n">
        <v>0.02666</v>
      </c>
      <c r="E744" s="0" t="n">
        <v>0.2484</v>
      </c>
      <c r="F744" s="0" t="n">
        <v>0.234</v>
      </c>
      <c r="G744" s="0" t="n">
        <v>9.948</v>
      </c>
      <c r="H744" s="10" t="n">
        <v>0.001137</v>
      </c>
      <c r="I744" s="10" t="n">
        <v>0.07936</v>
      </c>
      <c r="J744" s="10" t="n">
        <v>0.00188</v>
      </c>
      <c r="K744" s="10" t="n">
        <f aca="false">J744/I744*100</f>
        <v>2.36895161290323</v>
      </c>
      <c r="L744" s="10" t="n">
        <v>0.00235</v>
      </c>
      <c r="M744" s="10" t="n">
        <f aca="false">L744/I744*100</f>
        <v>2.96118951612903</v>
      </c>
      <c r="N744" s="10" t="n">
        <v>0.00564</v>
      </c>
      <c r="O744" s="10" t="n">
        <f aca="false">N744*100/I744</f>
        <v>7.10685483870968</v>
      </c>
      <c r="P744" s="10" t="n">
        <v>0.00677</v>
      </c>
      <c r="Q744" s="10" t="n">
        <f aca="false">P744/I744*100</f>
        <v>8.53074596774194</v>
      </c>
      <c r="R744" s="0" t="n">
        <f aca="false">(A744-C744)/A744</f>
        <v>0.878895184135977</v>
      </c>
      <c r="S744" s="0" t="n">
        <f aca="false">1+(1-R744)^2+2*0.938^2*D744^2*R744^2/E744</f>
        <v>1.01855573998298</v>
      </c>
      <c r="T744" s="0" t="n">
        <f aca="false">D744*E744*E744/2/PI()*137.036*137.036/0.38938/S744</f>
        <v>12.3963652829237</v>
      </c>
      <c r="U744" s="0" t="n">
        <f aca="false">PI()*R744/D744/C744</f>
        <v>151.415630977757</v>
      </c>
      <c r="V744" s="10" t="n">
        <f aca="false">F744*T744*U744/1000</f>
        <v>0.439218812247851</v>
      </c>
    </row>
    <row r="745" customFormat="false" ht="15" hidden="false" customHeight="false" outlineLevel="0" collapsed="false">
      <c r="A745" s="0" t="n">
        <v>5.648</v>
      </c>
      <c r="B745" s="0" t="n">
        <v>14.566</v>
      </c>
      <c r="C745" s="0" t="n">
        <v>0.691</v>
      </c>
      <c r="D745" s="0" t="n">
        <v>0.02697</v>
      </c>
      <c r="E745" s="0" t="n">
        <v>0.2509</v>
      </c>
      <c r="F745" s="0" t="n">
        <v>0.236</v>
      </c>
      <c r="G745" s="0" t="n">
        <v>9.932</v>
      </c>
      <c r="H745" s="10" t="n">
        <v>0.001139</v>
      </c>
      <c r="I745" s="10" t="n">
        <v>0.08132</v>
      </c>
      <c r="J745" s="10" t="n">
        <v>0.00187</v>
      </c>
      <c r="K745" s="10" t="n">
        <f aca="false">J745/I745*100</f>
        <v>2.29955730447614</v>
      </c>
      <c r="L745" s="10" t="n">
        <v>0.00236</v>
      </c>
      <c r="M745" s="10" t="n">
        <f aca="false">L745/I745*100</f>
        <v>2.9021151008362</v>
      </c>
      <c r="N745" s="10" t="n">
        <v>0.00552</v>
      </c>
      <c r="O745" s="10" t="n">
        <f aca="false">N745*100/I745</f>
        <v>6.78799803246434</v>
      </c>
      <c r="P745" s="10" t="n">
        <v>0.00662</v>
      </c>
      <c r="Q745" s="10" t="n">
        <f aca="false">P745/I745*100</f>
        <v>8.14067879980325</v>
      </c>
      <c r="R745" s="0" t="n">
        <f aca="false">(A745-C745)/A745</f>
        <v>0.877655807365439</v>
      </c>
      <c r="S745" s="0" t="n">
        <f aca="false">1+(1-R745)^2+2*0.938^2*D745^2*R745^2/E745</f>
        <v>1.01889767451327</v>
      </c>
      <c r="T745" s="0" t="n">
        <f aca="false">D745*E745*E745/2/PI()*137.036*137.036/0.38938/S745</f>
        <v>12.7899113886243</v>
      </c>
      <c r="U745" s="0" t="n">
        <f aca="false">PI()*R745/D745/C745</f>
        <v>147.950047772418</v>
      </c>
      <c r="V745" s="10" t="n">
        <f aca="false">F745*T745*U745/1000</f>
        <v>0.446575248224662</v>
      </c>
    </row>
    <row r="746" customFormat="false" ht="15" hidden="false" customHeight="false" outlineLevel="0" collapsed="false">
      <c r="A746" s="0" t="n">
        <v>5.648</v>
      </c>
      <c r="B746" s="0" t="n">
        <v>14.566</v>
      </c>
      <c r="C746" s="0" t="n">
        <v>0.698</v>
      </c>
      <c r="D746" s="0" t="n">
        <v>0.02728</v>
      </c>
      <c r="E746" s="0" t="n">
        <v>0.2534</v>
      </c>
      <c r="F746" s="0" t="n">
        <v>0.239</v>
      </c>
      <c r="G746" s="0" t="n">
        <v>9.916</v>
      </c>
      <c r="H746" s="10" t="n">
        <v>0.00114</v>
      </c>
      <c r="I746" s="10" t="n">
        <v>0.0775</v>
      </c>
      <c r="J746" s="10" t="n">
        <v>0.00184</v>
      </c>
      <c r="K746" s="10" t="n">
        <f aca="false">J746/I746*100</f>
        <v>2.3741935483871</v>
      </c>
      <c r="L746" s="10" t="n">
        <v>0.00229</v>
      </c>
      <c r="M746" s="10" t="n">
        <f aca="false">L746/I746*100</f>
        <v>2.95483870967742</v>
      </c>
      <c r="N746" s="10" t="n">
        <v>0.00547</v>
      </c>
      <c r="O746" s="10" t="n">
        <f aca="false">N746*100/I746</f>
        <v>7.05806451612903</v>
      </c>
      <c r="P746" s="10" t="n">
        <v>0.00647</v>
      </c>
      <c r="Q746" s="10" t="n">
        <f aca="false">P746/I746*100</f>
        <v>8.34838709677419</v>
      </c>
      <c r="R746" s="0" t="n">
        <f aca="false">(A746-C746)/A746</f>
        <v>0.876416430594901</v>
      </c>
      <c r="S746" s="0" t="n">
        <f aca="false">1+(1-R746)^2+2*0.938^2*D746^2*R746^2/E746</f>
        <v>1.01924242613273</v>
      </c>
      <c r="T746" s="0" t="n">
        <f aca="false">D746*E746*E746/2/PI()*137.036*137.036/0.38938/S746</f>
        <v>13.1915531518589</v>
      </c>
      <c r="U746" s="0" t="n">
        <f aca="false">PI()*R746/D746/C746</f>
        <v>144.597436950269</v>
      </c>
      <c r="V746" s="10" t="n">
        <f aca="false">F746*T746*U746/1000</f>
        <v>0.455884081261337</v>
      </c>
    </row>
    <row r="747" customFormat="false" ht="15" hidden="false" customHeight="false" outlineLevel="0" collapsed="false">
      <c r="A747" s="0" t="n">
        <v>5.648</v>
      </c>
      <c r="B747" s="0" t="n">
        <v>14.566</v>
      </c>
      <c r="C747" s="0" t="n">
        <v>0.705</v>
      </c>
      <c r="D747" s="0" t="n">
        <v>0.02759</v>
      </c>
      <c r="E747" s="0" t="n">
        <v>0.2559</v>
      </c>
      <c r="F747" s="0" t="n">
        <v>0.241</v>
      </c>
      <c r="G747" s="0" t="n">
        <v>9.901</v>
      </c>
      <c r="H747" s="10" t="n">
        <v>0.001142</v>
      </c>
      <c r="I747" s="10" t="n">
        <v>0.07854</v>
      </c>
      <c r="J747" s="10" t="n">
        <v>0.00183</v>
      </c>
      <c r="K747" s="10" t="n">
        <f aca="false">J747/I747*100</f>
        <v>2.33002291825821</v>
      </c>
      <c r="L747" s="10" t="n">
        <v>0.00228</v>
      </c>
      <c r="M747" s="10" t="n">
        <f aca="false">L747/I747*100</f>
        <v>2.90297937356761</v>
      </c>
      <c r="N747" s="10" t="n">
        <v>0.00541</v>
      </c>
      <c r="O747" s="10" t="n">
        <f aca="false">N747*100/I747</f>
        <v>6.8882098293863</v>
      </c>
      <c r="P747" s="10" t="n">
        <v>0.00632</v>
      </c>
      <c r="Q747" s="10" t="n">
        <f aca="false">P747/I747*100</f>
        <v>8.04685510567863</v>
      </c>
      <c r="R747" s="0" t="n">
        <f aca="false">(A747-C747)/A747</f>
        <v>0.875177053824363</v>
      </c>
      <c r="S747" s="0" t="n">
        <f aca="false">1+(1-R747)^2+2*0.938^2*D747^2*R747^2/E747</f>
        <v>1.01958999476171</v>
      </c>
      <c r="T747" s="0" t="n">
        <f aca="false">D747*E747*E747/2/PI()*137.036*137.036/0.38938/S747</f>
        <v>13.6013665475765</v>
      </c>
      <c r="U747" s="0" t="n">
        <f aca="false">PI()*R747/D747/C747</f>
        <v>141.352982907517</v>
      </c>
      <c r="V747" s="10" t="n">
        <f aca="false">F747*T747*U747/1000</f>
        <v>0.463345089681548</v>
      </c>
    </row>
    <row r="748" customFormat="false" ht="15" hidden="false" customHeight="false" outlineLevel="0" collapsed="false">
      <c r="A748" s="0" t="n">
        <v>5.648</v>
      </c>
      <c r="B748" s="0" t="n">
        <v>14.566</v>
      </c>
      <c r="C748" s="0" t="n">
        <v>0.712</v>
      </c>
      <c r="D748" s="0" t="n">
        <v>0.0279</v>
      </c>
      <c r="E748" s="0" t="n">
        <v>0.2585</v>
      </c>
      <c r="F748" s="0" t="n">
        <v>0.243</v>
      </c>
      <c r="G748" s="0" t="n">
        <v>9.886</v>
      </c>
      <c r="H748" s="10" t="n">
        <v>0.001143</v>
      </c>
      <c r="I748" s="10" t="n">
        <v>0.08106</v>
      </c>
      <c r="J748" s="10" t="n">
        <v>0.00182</v>
      </c>
      <c r="K748" s="10" t="n">
        <f aca="false">J748/I748*100</f>
        <v>2.24525043177893</v>
      </c>
      <c r="L748" s="10" t="n">
        <v>0.00229</v>
      </c>
      <c r="M748" s="10" t="n">
        <f aca="false">L748/I748*100</f>
        <v>2.82506785097459</v>
      </c>
      <c r="N748" s="10" t="n">
        <v>0.00534</v>
      </c>
      <c r="O748" s="10" t="n">
        <f aca="false">N748*100/I748</f>
        <v>6.58771280532939</v>
      </c>
      <c r="P748" s="10" t="n">
        <v>0.00616</v>
      </c>
      <c r="Q748" s="10" t="n">
        <f aca="false">P748/I748*100</f>
        <v>7.5993091537133</v>
      </c>
      <c r="R748" s="0" t="n">
        <f aca="false">(A748-C748)/A748</f>
        <v>0.873937677053824</v>
      </c>
      <c r="S748" s="0" t="n">
        <f aca="false">1+(1-R748)^2+2*0.938^2*D748^2*R748^2/E748</f>
        <v>1.01993881413075</v>
      </c>
      <c r="T748" s="0" t="n">
        <f aca="false">D748*E748*E748/2/PI()*137.036*137.036/0.38938/S748</f>
        <v>14.030301906379</v>
      </c>
      <c r="U748" s="0" t="n">
        <f aca="false">PI()*R748/D748/C748</f>
        <v>138.212123249548</v>
      </c>
      <c r="V748" s="10" t="n">
        <f aca="false">F748*T748*U748/1000</f>
        <v>0.471215349364017</v>
      </c>
    </row>
    <row r="749" customFormat="false" ht="15" hidden="false" customHeight="false" outlineLevel="0" collapsed="false">
      <c r="A749" s="0" t="n">
        <v>5.648</v>
      </c>
      <c r="B749" s="0" t="n">
        <v>14.566</v>
      </c>
      <c r="C749" s="0" t="n">
        <v>0.719</v>
      </c>
      <c r="D749" s="0" t="n">
        <v>0.02821</v>
      </c>
      <c r="E749" s="0" t="n">
        <v>0.261</v>
      </c>
      <c r="F749" s="0" t="n">
        <v>0.245</v>
      </c>
      <c r="G749" s="0" t="n">
        <v>9.871</v>
      </c>
      <c r="H749" s="10" t="n">
        <v>0.001144</v>
      </c>
      <c r="I749" s="10" t="n">
        <v>0.07873</v>
      </c>
      <c r="J749" s="10" t="n">
        <v>0.0018</v>
      </c>
      <c r="K749" s="10" t="n">
        <f aca="false">J749/I749*100</f>
        <v>2.28629493204623</v>
      </c>
      <c r="L749" s="10" t="n">
        <v>0.00224</v>
      </c>
      <c r="M749" s="10" t="n">
        <f aca="false">L749/I749*100</f>
        <v>2.84516702654642</v>
      </c>
      <c r="N749" s="10" t="n">
        <v>0.00527</v>
      </c>
      <c r="O749" s="10" t="n">
        <f aca="false">N749*100/I749</f>
        <v>6.69376349549092</v>
      </c>
      <c r="P749" s="10" t="n">
        <v>0.00603</v>
      </c>
      <c r="Q749" s="10" t="n">
        <f aca="false">P749/I749*100</f>
        <v>7.65908802235489</v>
      </c>
      <c r="R749" s="0" t="n">
        <f aca="false">(A749-C749)/A749</f>
        <v>0.872698300283286</v>
      </c>
      <c r="S749" s="0" t="n">
        <f aca="false">1+(1-R749)^2+2*0.938^2*D749^2*R749^2/E749</f>
        <v>1.02029201663455</v>
      </c>
      <c r="T749" s="0" t="n">
        <f aca="false">D749*E749*E749/2/PI()*137.036*137.036/0.38938/S749</f>
        <v>14.456909085001</v>
      </c>
      <c r="U749" s="0" t="n">
        <f aca="false">PI()*R749/D749/C749</f>
        <v>135.170532991944</v>
      </c>
      <c r="V749" s="10" t="n">
        <f aca="false">F749*T749*U749/1000</f>
        <v>0.478766286076738</v>
      </c>
    </row>
    <row r="750" customFormat="false" ht="15" hidden="false" customHeight="false" outlineLevel="0" collapsed="false">
      <c r="A750" s="0" t="n">
        <v>5.648</v>
      </c>
      <c r="B750" s="0" t="n">
        <v>14.566</v>
      </c>
      <c r="C750" s="0" t="n">
        <v>0.726</v>
      </c>
      <c r="D750" s="0" t="n">
        <v>0.02853</v>
      </c>
      <c r="E750" s="0" t="n">
        <v>0.2635</v>
      </c>
      <c r="F750" s="0" t="n">
        <v>0.248</v>
      </c>
      <c r="G750" s="0" t="n">
        <v>9.853</v>
      </c>
      <c r="H750" s="10" t="n">
        <v>0.001146</v>
      </c>
      <c r="I750" s="10" t="n">
        <v>0.08002</v>
      </c>
      <c r="J750" s="10" t="n">
        <v>0.00181</v>
      </c>
      <c r="K750" s="10" t="n">
        <f aca="false">J750/I750*100</f>
        <v>2.26193451637091</v>
      </c>
      <c r="L750" s="10" t="n">
        <v>0.00224</v>
      </c>
      <c r="M750" s="10" t="n">
        <f aca="false">L750/I750*100</f>
        <v>2.79930017495626</v>
      </c>
      <c r="N750" s="10" t="n">
        <v>0.00519</v>
      </c>
      <c r="O750" s="10" t="n">
        <f aca="false">N750*100/I750</f>
        <v>6.48587853036741</v>
      </c>
      <c r="P750" s="10" t="n">
        <v>0.00589</v>
      </c>
      <c r="Q750" s="10" t="n">
        <f aca="false">P750/I750*100</f>
        <v>7.36065983504124</v>
      </c>
      <c r="R750" s="0" t="n">
        <f aca="false">(A750-C750)/A750</f>
        <v>0.871458923512748</v>
      </c>
      <c r="S750" s="0" t="n">
        <f aca="false">1+(1-R750)^2+2*0.938^2*D750^2*R750^2/E750</f>
        <v>1.02065092953798</v>
      </c>
      <c r="T750" s="0" t="n">
        <f aca="false">D750*E750*E750/2/PI()*137.036*137.036/0.38938/S750</f>
        <v>14.8970958768278</v>
      </c>
      <c r="U750" s="0" t="n">
        <f aca="false">PI()*R750/D750/C750</f>
        <v>132.177764260177</v>
      </c>
      <c r="V750" s="10" t="n">
        <f aca="false">F750*T750*U750/1000</f>
        <v>0.488328077088215</v>
      </c>
    </row>
    <row r="751" customFormat="false" ht="15" hidden="false" customHeight="false" outlineLevel="0" collapsed="false">
      <c r="A751" s="0" t="n">
        <v>5.648</v>
      </c>
      <c r="B751" s="0" t="n">
        <v>14.566</v>
      </c>
      <c r="C751" s="0" t="n">
        <v>0.73</v>
      </c>
      <c r="D751" s="0" t="n">
        <v>0.02872</v>
      </c>
      <c r="E751" s="0" t="n">
        <v>0.2651</v>
      </c>
      <c r="F751" s="0" t="n">
        <v>0.249</v>
      </c>
      <c r="G751" s="0" t="n">
        <v>9.845</v>
      </c>
      <c r="H751" s="10" t="n">
        <v>0.001147</v>
      </c>
      <c r="I751" s="10" t="n">
        <v>0.07743</v>
      </c>
      <c r="J751" s="10" t="n">
        <v>0.00293</v>
      </c>
      <c r="K751" s="10" t="n">
        <f aca="false">J751/I751*100</f>
        <v>3.78406302466744</v>
      </c>
      <c r="L751" s="10" t="n">
        <v>0.00219</v>
      </c>
      <c r="M751" s="10" t="n">
        <f aca="false">L751/I751*100</f>
        <v>2.8283611003487</v>
      </c>
      <c r="N751" s="10" t="n">
        <v>0.00513</v>
      </c>
      <c r="O751" s="10" t="n">
        <f aca="false">N751*100/I751</f>
        <v>6.62533901588532</v>
      </c>
      <c r="P751" s="10" t="n">
        <v>0.00581</v>
      </c>
      <c r="Q751" s="10" t="n">
        <f aca="false">P751/I751*100</f>
        <v>7.50355159498902</v>
      </c>
      <c r="R751" s="0" t="n">
        <f aca="false">(A751-C751)/A751</f>
        <v>0.870750708215297</v>
      </c>
      <c r="S751" s="0" t="n">
        <f aca="false">1+(1-R751)^2+2*0.938^2*D751^2*R751^2/E751</f>
        <v>1.02085666383741</v>
      </c>
      <c r="T751" s="0" t="n">
        <f aca="false">D751*E751*E751/2/PI()*137.036*137.036/0.38938/S751</f>
        <v>15.1759176243422</v>
      </c>
      <c r="U751" s="0" t="n">
        <f aca="false">PI()*R751/D751/C751</f>
        <v>130.477736293609</v>
      </c>
      <c r="V751" s="10" t="n">
        <f aca="false">F751*T751*U751/1000</f>
        <v>0.493049725072812</v>
      </c>
    </row>
    <row r="752" customFormat="false" ht="15" hidden="false" customHeight="false" outlineLevel="0" collapsed="false">
      <c r="A752" s="0" t="n">
        <v>5.648</v>
      </c>
      <c r="B752" s="0" t="n">
        <v>14.566</v>
      </c>
      <c r="C752" s="0" t="n">
        <v>0.733</v>
      </c>
      <c r="D752" s="0" t="n">
        <v>0.02884</v>
      </c>
      <c r="E752" s="0" t="n">
        <v>0.266</v>
      </c>
      <c r="F752" s="0" t="n">
        <v>0.25</v>
      </c>
      <c r="G752" s="0" t="n">
        <v>9.838</v>
      </c>
      <c r="H752" s="10" t="n">
        <v>0.001147</v>
      </c>
      <c r="I752" s="10" t="n">
        <v>0.07569</v>
      </c>
      <c r="J752" s="10" t="n">
        <v>0.00179</v>
      </c>
      <c r="K752" s="10" t="n">
        <f aca="false">J752/I752*100</f>
        <v>2.36490949927335</v>
      </c>
      <c r="L752" s="10" t="n">
        <v>0.00217</v>
      </c>
      <c r="M752" s="10" t="n">
        <f aca="false">L752/I752*100</f>
        <v>2.86695732593473</v>
      </c>
      <c r="N752" s="10" t="n">
        <v>0.00507</v>
      </c>
      <c r="O752" s="10" t="n">
        <f aca="false">N752*100/I752</f>
        <v>6.69837495045581</v>
      </c>
      <c r="P752" s="10" t="n">
        <v>0.00577</v>
      </c>
      <c r="Q752" s="10" t="n">
        <f aca="false">P752/I752*100</f>
        <v>7.62319989430572</v>
      </c>
      <c r="R752" s="0" t="n">
        <f aca="false">(A752-C752)/A752</f>
        <v>0.87021954674221</v>
      </c>
      <c r="S752" s="0" t="n">
        <f aca="false">1+(1-R752)^2+2*0.938^2*D752^2*R752^2/E752</f>
        <v>1.02100976183245</v>
      </c>
      <c r="T752" s="0" t="n">
        <f aca="false">D752*E752*E752/2/PI()*137.036*137.036/0.38938/S752</f>
        <v>15.3406751128082</v>
      </c>
      <c r="U752" s="0" t="n">
        <f aca="false">PI()*R752/D752/C752</f>
        <v>129.324103396619</v>
      </c>
      <c r="V752" s="10" t="n">
        <f aca="false">F752*T752*U752/1000</f>
        <v>0.495979763615684</v>
      </c>
    </row>
    <row r="753" customFormat="false" ht="15" hidden="false" customHeight="false" outlineLevel="0" collapsed="false">
      <c r="A753" s="0" t="n">
        <v>5.648</v>
      </c>
      <c r="B753" s="0" t="n">
        <v>14.566</v>
      </c>
      <c r="C753" s="0" t="n">
        <v>0.738</v>
      </c>
      <c r="D753" s="0" t="n">
        <v>0.02908</v>
      </c>
      <c r="E753" s="0" t="n">
        <v>0.2679</v>
      </c>
      <c r="F753" s="0" t="n">
        <v>0.252</v>
      </c>
      <c r="G753" s="0" t="n">
        <v>9.826</v>
      </c>
      <c r="H753" s="10" t="n">
        <v>0.001149</v>
      </c>
      <c r="I753" s="10" t="n">
        <v>0.07862</v>
      </c>
      <c r="J753" s="10" t="n">
        <v>0.00294</v>
      </c>
      <c r="K753" s="10" t="n">
        <f aca="false">J753/I753*100</f>
        <v>3.73950648689901</v>
      </c>
      <c r="L753" s="10" t="n">
        <v>0.00219</v>
      </c>
      <c r="M753" s="10" t="n">
        <f aca="false">L753/I753*100</f>
        <v>2.78555075044518</v>
      </c>
      <c r="N753" s="10" t="n">
        <v>0.005</v>
      </c>
      <c r="O753" s="10" t="n">
        <f aca="false">N753*100/I753</f>
        <v>6.35970490969219</v>
      </c>
      <c r="P753" s="10" t="n">
        <v>0.00567</v>
      </c>
      <c r="Q753" s="10" t="n">
        <f aca="false">P753/I753*100</f>
        <v>7.21190536759094</v>
      </c>
      <c r="R753" s="0" t="n">
        <f aca="false">(A753-C753)/A753</f>
        <v>0.869334277620396</v>
      </c>
      <c r="S753" s="0" t="n">
        <f aca="false">1+(1-R753)^2+2*0.938^2*D753^2*R753^2/E753</f>
        <v>1.02127136607393</v>
      </c>
      <c r="T753" s="0" t="n">
        <f aca="false">D753*E753*E753/2/PI()*137.036*137.036/0.38938/S753</f>
        <v>15.6860830991535</v>
      </c>
      <c r="U753" s="0" t="n">
        <f aca="false">PI()*R753/D753/C753</f>
        <v>127.258240052021</v>
      </c>
      <c r="V753" s="10" t="n">
        <f aca="false">F753*T753*U753/1000</f>
        <v>0.503038198784024</v>
      </c>
    </row>
    <row r="754" customFormat="false" ht="15" hidden="false" customHeight="false" outlineLevel="0" collapsed="false">
      <c r="A754" s="0" t="n">
        <v>5.648</v>
      </c>
      <c r="B754" s="0" t="n">
        <v>14.566</v>
      </c>
      <c r="C754" s="0" t="n">
        <v>0.74</v>
      </c>
      <c r="D754" s="0" t="n">
        <v>0.02916</v>
      </c>
      <c r="E754" s="0" t="n">
        <v>0.2685</v>
      </c>
      <c r="F754" s="0" t="n">
        <v>0.252</v>
      </c>
      <c r="G754" s="0" t="n">
        <v>9.821</v>
      </c>
      <c r="H754" s="10" t="n">
        <v>0.001149</v>
      </c>
      <c r="I754" s="10" t="n">
        <v>0.08169</v>
      </c>
      <c r="J754" s="10" t="n">
        <v>0.00181</v>
      </c>
      <c r="K754" s="10" t="n">
        <f aca="false">J754/I754*100</f>
        <v>2.21569347533358</v>
      </c>
      <c r="L754" s="10" t="n">
        <v>0.00222</v>
      </c>
      <c r="M754" s="10" t="n">
        <f aca="false">L754/I754*100</f>
        <v>2.71759089239809</v>
      </c>
      <c r="N754" s="10" t="n">
        <v>0.00497</v>
      </c>
      <c r="O754" s="10" t="n">
        <f aca="false">N754*100/I754</f>
        <v>6.08397600685518</v>
      </c>
      <c r="P754" s="10" t="n">
        <v>0.00564</v>
      </c>
      <c r="Q754" s="10" t="n">
        <f aca="false">P754/I754*100</f>
        <v>6.90414983474109</v>
      </c>
      <c r="R754" s="0" t="n">
        <f aca="false">(A754-C754)/A754</f>
        <v>0.868980169971671</v>
      </c>
      <c r="S754" s="0" t="n">
        <f aca="false">1+(1-R754)^2+2*0.938^2*D754^2*R754^2/E754</f>
        <v>1.0213742968489</v>
      </c>
      <c r="T754" s="0" t="n">
        <f aca="false">D754*E754*E754/2/PI()*137.036*137.036/0.38938/S754</f>
        <v>15.7981783627736</v>
      </c>
      <c r="U754" s="0" t="n">
        <f aca="false">PI()*R754/D754/C754</f>
        <v>126.514557061609</v>
      </c>
      <c r="V754" s="10" t="n">
        <f aca="false">F754*T754*U754/1000</f>
        <v>0.503672283562539</v>
      </c>
    </row>
    <row r="755" customFormat="false" ht="15" hidden="false" customHeight="false" outlineLevel="0" collapsed="false">
      <c r="A755" s="0" t="n">
        <v>5.648</v>
      </c>
      <c r="B755" s="0" t="n">
        <v>14.566</v>
      </c>
      <c r="C755" s="0" t="n">
        <v>0.746</v>
      </c>
      <c r="D755" s="0" t="n">
        <v>0.02944</v>
      </c>
      <c r="E755" s="0" t="n">
        <v>0.2708</v>
      </c>
      <c r="F755" s="0" t="n">
        <v>0.254</v>
      </c>
      <c r="G755" s="0" t="n">
        <v>9.808</v>
      </c>
      <c r="H755" s="10" t="n">
        <v>0.00115</v>
      </c>
      <c r="I755" s="10" t="n">
        <v>0.08025</v>
      </c>
      <c r="J755" s="10" t="n">
        <v>0.00296</v>
      </c>
      <c r="K755" s="10" t="n">
        <f aca="false">J755/I755*100</f>
        <v>3.68847352024922</v>
      </c>
      <c r="L755" s="10" t="n">
        <v>0.00219</v>
      </c>
      <c r="M755" s="10" t="n">
        <f aca="false">L755/I755*100</f>
        <v>2.72897196261682</v>
      </c>
      <c r="N755" s="10" t="n">
        <v>0.00486</v>
      </c>
      <c r="O755" s="10" t="n">
        <f aca="false">N755*100/I755</f>
        <v>6.05607476635514</v>
      </c>
      <c r="P755" s="10" t="n">
        <v>0.00554</v>
      </c>
      <c r="Q755" s="10" t="n">
        <f aca="false">P755/I755*100</f>
        <v>6.90342679127726</v>
      </c>
      <c r="R755" s="0" t="n">
        <f aca="false">(A755-C755)/A755</f>
        <v>0.867917847025496</v>
      </c>
      <c r="S755" s="0" t="n">
        <f aca="false">1+(1-R755)^2+2*0.938^2*D755^2*R755^2/E755</f>
        <v>1.02168817569951</v>
      </c>
      <c r="T755" s="0" t="n">
        <f aca="false">D755*E755*E755/2/PI()*137.036*137.036/0.38938/S755</f>
        <v>16.2193182715624</v>
      </c>
      <c r="U755" s="0" t="n">
        <f aca="false">PI()*R755/D755/C755</f>
        <v>124.151467798128</v>
      </c>
      <c r="V755" s="10" t="n">
        <f aca="false">F755*T755*U755/1000</f>
        <v>0.511467651205267</v>
      </c>
    </row>
    <row r="756" customFormat="false" ht="15" hidden="false" customHeight="false" outlineLevel="0" collapsed="false">
      <c r="A756" s="0" t="n">
        <v>5.648</v>
      </c>
      <c r="B756" s="0" t="n">
        <v>14.566</v>
      </c>
      <c r="C756" s="0" t="n">
        <v>0.747</v>
      </c>
      <c r="D756" s="0" t="n">
        <v>0.02947</v>
      </c>
      <c r="E756" s="0" t="n">
        <v>0.2711</v>
      </c>
      <c r="F756" s="0" t="n">
        <v>0.255</v>
      </c>
      <c r="G756" s="0" t="n">
        <v>9.807</v>
      </c>
      <c r="H756" s="10" t="n">
        <v>0.001151</v>
      </c>
      <c r="I756" s="10" t="n">
        <v>0.08142</v>
      </c>
      <c r="J756" s="10" t="n">
        <v>0.00181</v>
      </c>
      <c r="K756" s="10" t="n">
        <f aca="false">J756/I756*100</f>
        <v>2.22304102186195</v>
      </c>
      <c r="L756" s="10" t="n">
        <v>0.0022</v>
      </c>
      <c r="M756" s="10" t="n">
        <f aca="false">L756/I756*100</f>
        <v>2.70203881110292</v>
      </c>
      <c r="N756" s="10" t="n">
        <v>0.0049</v>
      </c>
      <c r="O756" s="10" t="n">
        <f aca="false">N756*100/I756</f>
        <v>6.01817735200196</v>
      </c>
      <c r="P756" s="10" t="n">
        <v>0.00551</v>
      </c>
      <c r="Q756" s="10" t="n">
        <f aca="false">P756/I756*100</f>
        <v>6.76737902235323</v>
      </c>
      <c r="R756" s="0" t="n">
        <f aca="false">(A756-C756)/A756</f>
        <v>0.867740793201133</v>
      </c>
      <c r="S756" s="0" t="n">
        <f aca="false">1+(1-R756)^2+2*0.938^2*D756^2*R756^2/E756</f>
        <v>1.02173719244828</v>
      </c>
      <c r="T756" s="0" t="n">
        <f aca="false">D756*E756*E756/2/PI()*137.036*137.036/0.38938/S756</f>
        <v>16.2710584825444</v>
      </c>
      <c r="U756" s="0" t="n">
        <f aca="false">PI()*R756/D756/C756</f>
        <v>123.833785595537</v>
      </c>
      <c r="V756" s="10" t="n">
        <f aca="false">F756*T756*U756/1000</f>
        <v>0.513801225722661</v>
      </c>
    </row>
    <row r="757" customFormat="false" ht="15" hidden="false" customHeight="false" outlineLevel="0" collapsed="false">
      <c r="A757" s="0" t="n">
        <v>5.648</v>
      </c>
      <c r="B757" s="0" t="n">
        <v>14.566</v>
      </c>
      <c r="C757" s="0" t="n">
        <v>0.754</v>
      </c>
      <c r="D757" s="0" t="n">
        <v>0.0298</v>
      </c>
      <c r="E757" s="0" t="n">
        <v>0.2737</v>
      </c>
      <c r="F757" s="0" t="n">
        <v>0.257</v>
      </c>
      <c r="G757" s="0" t="n">
        <v>9.791</v>
      </c>
      <c r="H757" s="10" t="n">
        <v>0.001152</v>
      </c>
      <c r="I757" s="10" t="n">
        <v>0.07375</v>
      </c>
      <c r="J757" s="10" t="n">
        <v>0.00289</v>
      </c>
      <c r="K757" s="10" t="n">
        <f aca="false">J757/I757*100</f>
        <v>3.91864406779661</v>
      </c>
      <c r="L757" s="10" t="n">
        <v>0.00209</v>
      </c>
      <c r="M757" s="10" t="n">
        <f aca="false">L757/I757*100</f>
        <v>2.83389830508475</v>
      </c>
      <c r="N757" s="10" t="n">
        <v>0.00474</v>
      </c>
      <c r="O757" s="10" t="n">
        <f aca="false">N757*100/I757</f>
        <v>6.4271186440678</v>
      </c>
      <c r="P757" s="10" t="n">
        <v>0.0054</v>
      </c>
      <c r="Q757" s="10" t="n">
        <f aca="false">P757/I757*100</f>
        <v>7.32203389830509</v>
      </c>
      <c r="R757" s="0" t="n">
        <f aca="false">(A757-C757)/A757</f>
        <v>0.866501416430595</v>
      </c>
      <c r="S757" s="0" t="n">
        <f aca="false">1+(1-R757)^2+2*0.938^2*D757^2*R757^2/E757</f>
        <v>1.02210865932926</v>
      </c>
      <c r="T757" s="0" t="n">
        <f aca="false">D757*E757*E757/2/PI()*137.036*137.036/0.38938/S757</f>
        <v>16.7642693035525</v>
      </c>
      <c r="U757" s="0" t="n">
        <f aca="false">PI()*R757/D757/C757</f>
        <v>121.152265509387</v>
      </c>
      <c r="V757" s="10" t="n">
        <f aca="false">F757*T757*U757/1000</f>
        <v>0.521974505873855</v>
      </c>
    </row>
    <row r="758" customFormat="false" ht="15" hidden="false" customHeight="false" outlineLevel="0" collapsed="false">
      <c r="A758" s="0" t="n">
        <v>5.648</v>
      </c>
      <c r="B758" s="0" t="n">
        <v>14.566</v>
      </c>
      <c r="C758" s="0" t="n">
        <v>0.762</v>
      </c>
      <c r="D758" s="0" t="n">
        <v>0.03016</v>
      </c>
      <c r="E758" s="0" t="n">
        <v>0.2765</v>
      </c>
      <c r="F758" s="0" t="n">
        <v>0.26</v>
      </c>
      <c r="G758" s="0" t="n">
        <v>9.773</v>
      </c>
      <c r="H758" s="10" t="n">
        <v>0.001154</v>
      </c>
      <c r="I758" s="10" t="n">
        <v>0.07362</v>
      </c>
      <c r="J758" s="10" t="n">
        <v>0.00286</v>
      </c>
      <c r="K758" s="10" t="n">
        <f aca="false">J758/I758*100</f>
        <v>3.88481390926379</v>
      </c>
      <c r="L758" s="10" t="n">
        <v>0.00207</v>
      </c>
      <c r="M758" s="10" t="n">
        <f aca="false">L758/I758*100</f>
        <v>2.81173594132029</v>
      </c>
      <c r="N758" s="10" t="n">
        <v>0.00464</v>
      </c>
      <c r="O758" s="10" t="n">
        <f aca="false">N758*100/I758</f>
        <v>6.3026351534909</v>
      </c>
      <c r="P758" s="10" t="n">
        <v>0.00527</v>
      </c>
      <c r="Q758" s="10" t="n">
        <f aca="false">P758/I758*100</f>
        <v>7.15838087476229</v>
      </c>
      <c r="R758" s="0" t="n">
        <f aca="false">(A758-C758)/A758</f>
        <v>0.865084985835694</v>
      </c>
      <c r="S758" s="0" t="n">
        <f aca="false">1+(1-R758)^2+2*0.938^2*D758^2*R758^2/E758</f>
        <v>1.02253438336874</v>
      </c>
      <c r="T758" s="0" t="n">
        <f aca="false">D758*E758*E758/2/PI()*137.036*137.036/0.38938/S758</f>
        <v>17.3085037169503</v>
      </c>
      <c r="U758" s="0" t="n">
        <f aca="false">PI()*R758/D758/C758</f>
        <v>118.255769588975</v>
      </c>
      <c r="V758" s="10" t="n">
        <f aca="false">F758*T758*U758/1000</f>
        <v>0.532175911145211</v>
      </c>
    </row>
    <row r="759" customFormat="false" ht="15" hidden="false" customHeight="false" outlineLevel="0" collapsed="false">
      <c r="A759" s="0" t="n">
        <v>5.648</v>
      </c>
      <c r="B759" s="0" t="n">
        <v>14.566</v>
      </c>
      <c r="C759" s="0" t="n">
        <v>0.77</v>
      </c>
      <c r="D759" s="0" t="n">
        <v>0.03052</v>
      </c>
      <c r="E759" s="0" t="n">
        <v>0.2794</v>
      </c>
      <c r="F759" s="0" t="n">
        <v>0.262</v>
      </c>
      <c r="G759" s="0" t="n">
        <v>9.756</v>
      </c>
      <c r="H759" s="10" t="n">
        <v>0.001156</v>
      </c>
      <c r="I759" s="10" t="n">
        <v>0.07902</v>
      </c>
      <c r="J759" s="10" t="n">
        <v>0.00288</v>
      </c>
      <c r="K759" s="10" t="n">
        <f aca="false">J759/I759*100</f>
        <v>3.64464692482916</v>
      </c>
      <c r="L759" s="10" t="n">
        <v>0.00212</v>
      </c>
      <c r="M759" s="10" t="n">
        <f aca="false">L759/I759*100</f>
        <v>2.68286509744369</v>
      </c>
      <c r="N759" s="10" t="n">
        <v>0.00455</v>
      </c>
      <c r="O759" s="10" t="n">
        <f aca="false">N759*100/I759</f>
        <v>5.75803594026829</v>
      </c>
      <c r="P759" s="10" t="n">
        <v>0.00513</v>
      </c>
      <c r="Q759" s="10" t="n">
        <f aca="false">P759/I759*100</f>
        <v>6.49202733485194</v>
      </c>
      <c r="R759" s="0" t="n">
        <f aca="false">(A759-C759)/A759</f>
        <v>0.863668555240793</v>
      </c>
      <c r="S759" s="0" t="n">
        <f aca="false">1+(1-R759)^2+2*0.938^2*D759^2*R759^2/E759</f>
        <v>1.022962214785</v>
      </c>
      <c r="T759" s="0" t="n">
        <f aca="false">D759*E759*E759/2/PI()*137.036*137.036/0.38938/S759</f>
        <v>17.8769562760383</v>
      </c>
      <c r="U759" s="0" t="n">
        <f aca="false">PI()*R759/D759/C759</f>
        <v>115.457387460681</v>
      </c>
      <c r="V759" s="10" t="n">
        <f aca="false">F759*T759*U759/1000</f>
        <v>0.540774986853612</v>
      </c>
    </row>
    <row r="760" customFormat="false" ht="15" hidden="false" customHeight="false" outlineLevel="0" collapsed="false">
      <c r="A760" s="0" t="n">
        <v>5.648</v>
      </c>
      <c r="B760" s="0" t="n">
        <v>14.566</v>
      </c>
      <c r="C760" s="0" t="n">
        <v>0.777</v>
      </c>
      <c r="D760" s="0" t="n">
        <v>0.03088</v>
      </c>
      <c r="E760" s="0" t="n">
        <v>0.2823</v>
      </c>
      <c r="F760" s="0" t="n">
        <v>0.265</v>
      </c>
      <c r="G760" s="0" t="n">
        <v>9.739</v>
      </c>
      <c r="H760" s="10" t="n">
        <v>0.001157</v>
      </c>
      <c r="I760" s="10" t="n">
        <v>0.07791</v>
      </c>
      <c r="J760" s="10" t="n">
        <v>0.00285</v>
      </c>
      <c r="K760" s="10" t="n">
        <f aca="false">J760/I760*100</f>
        <v>3.65806700038506</v>
      </c>
      <c r="L760" s="10" t="n">
        <v>0.00208</v>
      </c>
      <c r="M760" s="10" t="n">
        <f aca="false">L760/I760*100</f>
        <v>2.66974714414067</v>
      </c>
      <c r="N760" s="10" t="n">
        <v>0.0045</v>
      </c>
      <c r="O760" s="10" t="n">
        <f aca="false">N760*100/I760</f>
        <v>5.77589526376589</v>
      </c>
      <c r="P760" s="10" t="n">
        <v>0.00501</v>
      </c>
      <c r="Q760" s="10" t="n">
        <f aca="false">P760/I760*100</f>
        <v>6.43049672699268</v>
      </c>
      <c r="R760" s="0" t="n">
        <f aca="false">(A760-C760)/A760</f>
        <v>0.862429178470255</v>
      </c>
      <c r="S760" s="0" t="n">
        <f aca="false">1+(1-R760)^2+2*0.938^2*D760^2*R760^2/E760</f>
        <v>1.02334678942696</v>
      </c>
      <c r="T760" s="0" t="n">
        <f aca="false">D760*E760*E760/2/PI()*137.036*137.036/0.38938/S760</f>
        <v>18.4583150410557</v>
      </c>
      <c r="U760" s="0" t="n">
        <f aca="false">PI()*R760/D760/C760</f>
        <v>112.921074951305</v>
      </c>
      <c r="V760" s="10" t="n">
        <f aca="false">F760*T760*U760/1000</f>
        <v>0.552348185699852</v>
      </c>
    </row>
    <row r="761" customFormat="false" ht="15" hidden="false" customHeight="false" outlineLevel="0" collapsed="false">
      <c r="A761" s="0" t="n">
        <v>5.648</v>
      </c>
      <c r="B761" s="0" t="n">
        <v>14.566</v>
      </c>
      <c r="C761" s="0" t="n">
        <v>0.785</v>
      </c>
      <c r="D761" s="0" t="n">
        <v>0.03125</v>
      </c>
      <c r="E761" s="0" t="n">
        <v>0.2851</v>
      </c>
      <c r="F761" s="0" t="n">
        <v>0.267</v>
      </c>
      <c r="G761" s="0" t="n">
        <v>9.72</v>
      </c>
      <c r="H761" s="10" t="n">
        <v>0.001159</v>
      </c>
      <c r="I761" s="10" t="n">
        <v>0.07912</v>
      </c>
      <c r="J761" s="10" t="n">
        <v>0.00283</v>
      </c>
      <c r="K761" s="10" t="n">
        <f aca="false">J761/I761*100</f>
        <v>3.57684529828109</v>
      </c>
      <c r="L761" s="10" t="n">
        <v>0.00208</v>
      </c>
      <c r="M761" s="10" t="n">
        <f aca="false">L761/I761*100</f>
        <v>2.62891809908999</v>
      </c>
      <c r="N761" s="10" t="n">
        <v>0.00444</v>
      </c>
      <c r="O761" s="10" t="n">
        <f aca="false">N761*100/I761</f>
        <v>5.61172901921133</v>
      </c>
      <c r="P761" s="10" t="n">
        <v>0.00489</v>
      </c>
      <c r="Q761" s="10" t="n">
        <f aca="false">P761/I761*100</f>
        <v>6.18048533872599</v>
      </c>
      <c r="R761" s="0" t="n">
        <f aca="false">(A761-C761)/A761</f>
        <v>0.861012747875354</v>
      </c>
      <c r="S761" s="0" t="n">
        <f aca="false">1+(1-R761)^2+2*0.938^2*D761^2*R761^2/E761</f>
        <v>1.02378591406034</v>
      </c>
      <c r="T761" s="0" t="n">
        <f aca="false">D761*E761*E761/2/PI()*137.036*137.036/0.38938/S761</f>
        <v>19.0436917823536</v>
      </c>
      <c r="U761" s="0" t="n">
        <f aca="false">PI()*R761/D761/C761</f>
        <v>110.265531653396</v>
      </c>
      <c r="V761" s="10" t="n">
        <f aca="false">F761*T761*U761/1000</f>
        <v>0.560663367339576</v>
      </c>
    </row>
    <row r="762" customFormat="false" ht="15" hidden="false" customHeight="false" outlineLevel="0" collapsed="false">
      <c r="A762" s="0" t="n">
        <v>5.648</v>
      </c>
      <c r="B762" s="0" t="n">
        <v>14.566</v>
      </c>
      <c r="C762" s="0" t="n">
        <v>0.793</v>
      </c>
      <c r="D762" s="0" t="n">
        <v>0.03161</v>
      </c>
      <c r="E762" s="0" t="n">
        <v>0.288</v>
      </c>
      <c r="F762" s="0" t="n">
        <v>0.27</v>
      </c>
      <c r="G762" s="0" t="n">
        <v>9.703</v>
      </c>
      <c r="H762" s="10" t="n">
        <v>0.001161</v>
      </c>
      <c r="I762" s="10" t="n">
        <v>0.07799</v>
      </c>
      <c r="J762" s="10" t="n">
        <v>0.00281</v>
      </c>
      <c r="K762" s="10" t="n">
        <f aca="false">J762/I762*100</f>
        <v>3.60302602897807</v>
      </c>
      <c r="L762" s="10" t="n">
        <v>0.00205</v>
      </c>
      <c r="M762" s="10" t="n">
        <f aca="false">L762/I762*100</f>
        <v>2.62854212078472</v>
      </c>
      <c r="N762" s="10" t="n">
        <v>0.00442</v>
      </c>
      <c r="O762" s="10" t="n">
        <f aca="false">N762*100/I762</f>
        <v>5.66739325554558</v>
      </c>
      <c r="P762" s="10" t="n">
        <v>0.00477</v>
      </c>
      <c r="Q762" s="10" t="n">
        <f aca="false">P762/I762*100</f>
        <v>6.116168739582</v>
      </c>
      <c r="R762" s="0" t="n">
        <f aca="false">(A762-C762)/A762</f>
        <v>0.859596317280453</v>
      </c>
      <c r="S762" s="0" t="n">
        <f aca="false">1+(1-R762)^2+2*0.938^2*D762^2*R762^2/E762</f>
        <v>1.0242242818051</v>
      </c>
      <c r="T762" s="0" t="n">
        <f aca="false">D762*E762*E762/2/PI()*137.036*137.036/0.38938/S762</f>
        <v>19.6485380057341</v>
      </c>
      <c r="U762" s="0" t="n">
        <f aca="false">PI()*R762/D762/C762</f>
        <v>107.732499429368</v>
      </c>
      <c r="V762" s="10" t="n">
        <f aca="false">F762*T762*U762/1000</f>
        <v>0.571532249562477</v>
      </c>
    </row>
    <row r="763" customFormat="false" ht="15" hidden="false" customHeight="false" outlineLevel="0" collapsed="false">
      <c r="A763" s="0" t="n">
        <v>5.648</v>
      </c>
      <c r="B763" s="0" t="n">
        <v>14.566</v>
      </c>
      <c r="C763" s="0" t="n">
        <v>0.801</v>
      </c>
      <c r="D763" s="0" t="n">
        <v>0.03198</v>
      </c>
      <c r="E763" s="0" t="n">
        <v>0.2909</v>
      </c>
      <c r="F763" s="0" t="n">
        <v>0.272</v>
      </c>
      <c r="G763" s="0" t="n">
        <v>9.685</v>
      </c>
      <c r="H763" s="10" t="n">
        <v>0.001163</v>
      </c>
      <c r="I763" s="10" t="n">
        <v>0.07662</v>
      </c>
      <c r="J763" s="10" t="n">
        <v>0.00278</v>
      </c>
      <c r="K763" s="10" t="n">
        <f aca="false">J763/I763*100</f>
        <v>3.62829548420778</v>
      </c>
      <c r="L763" s="10" t="n">
        <v>0.00202</v>
      </c>
      <c r="M763" s="10" t="n">
        <f aca="false">L763/I763*100</f>
        <v>2.63638736622292</v>
      </c>
      <c r="N763" s="10" t="n">
        <v>0.0044</v>
      </c>
      <c r="O763" s="10" t="n">
        <f aca="false">N763*100/I763</f>
        <v>5.74262594622814</v>
      </c>
      <c r="P763" s="10" t="n">
        <v>0.00465</v>
      </c>
      <c r="Q763" s="10" t="n">
        <f aca="false">P763/I763*100</f>
        <v>6.06891151135474</v>
      </c>
      <c r="R763" s="0" t="n">
        <f aca="false">(A763-C763)/A763</f>
        <v>0.858179886685552</v>
      </c>
      <c r="S763" s="0" t="n">
        <f aca="false">1+(1-R763)^2+2*0.938^2*D763^2*R763^2/E763</f>
        <v>1.02466917342913</v>
      </c>
      <c r="T763" s="0" t="n">
        <f aca="false">D763*E763*E763/2/PI()*137.036*137.036/0.38938/S763</f>
        <v>20.2720686635234</v>
      </c>
      <c r="U763" s="0" t="n">
        <f aca="false">PI()*R763/D763/C763</f>
        <v>105.248818412173</v>
      </c>
      <c r="V763" s="10" t="n">
        <f aca="false">F763*T763*U763/1000</f>
        <v>0.580342266420907</v>
      </c>
    </row>
    <row r="764" customFormat="false" ht="15" hidden="false" customHeight="false" outlineLevel="0" collapsed="false">
      <c r="A764" s="0" t="n">
        <v>5.648</v>
      </c>
      <c r="B764" s="0" t="n">
        <v>14.566</v>
      </c>
      <c r="C764" s="0" t="n">
        <v>0.809</v>
      </c>
      <c r="D764" s="0" t="n">
        <v>0.03235</v>
      </c>
      <c r="E764" s="0" t="n">
        <v>0.2937</v>
      </c>
      <c r="F764" s="0" t="n">
        <v>0.275</v>
      </c>
      <c r="G764" s="0" t="n">
        <v>9.666</v>
      </c>
      <c r="H764" s="10" t="n">
        <v>0.001164</v>
      </c>
      <c r="I764" s="10" t="n">
        <v>0.08205</v>
      </c>
      <c r="J764" s="10" t="n">
        <v>0.00281</v>
      </c>
      <c r="K764" s="10" t="n">
        <f aca="false">J764/I764*100</f>
        <v>3.42474101157831</v>
      </c>
      <c r="L764" s="10" t="n">
        <v>0.00207</v>
      </c>
      <c r="M764" s="10" t="n">
        <f aca="false">L764/I764*100</f>
        <v>2.52285191956124</v>
      </c>
      <c r="N764" s="10" t="n">
        <v>0.00435</v>
      </c>
      <c r="O764" s="10" t="n">
        <f aca="false">N764*100/I764</f>
        <v>5.30164533820841</v>
      </c>
      <c r="P764" s="10" t="n">
        <v>0.00455</v>
      </c>
      <c r="Q764" s="10" t="n">
        <f aca="false">P764/I764*100</f>
        <v>5.54539914686167</v>
      </c>
      <c r="R764" s="0" t="n">
        <f aca="false">(A764-C764)/A764</f>
        <v>0.856763456090651</v>
      </c>
      <c r="S764" s="0" t="n">
        <f aca="false">1+(1-R764)^2+2*0.938^2*D764^2*R764^2/E764</f>
        <v>1.02511929618101</v>
      </c>
      <c r="T764" s="0" t="n">
        <f aca="false">D764*E764*E764/2/PI()*137.036*137.036/0.38938/S764</f>
        <v>20.89409702661</v>
      </c>
      <c r="U764" s="0" t="n">
        <f aca="false">PI()*R764/D764/C764</f>
        <v>102.846140865747</v>
      </c>
      <c r="V764" s="10" t="n">
        <f aca="false">F764*T764*U764/1000</f>
        <v>0.590941242666861</v>
      </c>
    </row>
    <row r="765" customFormat="false" ht="15" hidden="false" customHeight="false" outlineLevel="0" collapsed="false">
      <c r="A765" s="0" t="n">
        <v>5.648</v>
      </c>
      <c r="B765" s="0" t="n">
        <v>14.566</v>
      </c>
      <c r="C765" s="0" t="n">
        <v>0.817</v>
      </c>
      <c r="D765" s="0" t="n">
        <v>0.03272</v>
      </c>
      <c r="E765" s="0" t="n">
        <v>0.2966</v>
      </c>
      <c r="F765" s="0" t="n">
        <v>0.278</v>
      </c>
      <c r="G765" s="0" t="n">
        <v>9.649</v>
      </c>
      <c r="H765" s="10" t="n">
        <v>0.001166</v>
      </c>
      <c r="I765" s="10" t="n">
        <v>0.07875</v>
      </c>
      <c r="J765" s="10" t="n">
        <v>0.00277</v>
      </c>
      <c r="K765" s="10" t="n">
        <f aca="false">J765/I765*100</f>
        <v>3.51746031746032</v>
      </c>
      <c r="L765" s="10" t="n">
        <v>0.00201</v>
      </c>
      <c r="M765" s="10" t="n">
        <f aca="false">L765/I765*100</f>
        <v>2.55238095238095</v>
      </c>
      <c r="N765" s="10" t="n">
        <v>0.00437</v>
      </c>
      <c r="O765" s="10" t="n">
        <f aca="false">N765*100/I765</f>
        <v>5.54920634920635</v>
      </c>
      <c r="P765" s="10" t="n">
        <v>0.00444</v>
      </c>
      <c r="Q765" s="10" t="n">
        <f aca="false">P765/I765*100</f>
        <v>5.63809523809524</v>
      </c>
      <c r="R765" s="0" t="n">
        <f aca="false">(A765-C765)/A765</f>
        <v>0.855347025495751</v>
      </c>
      <c r="S765" s="0" t="n">
        <f aca="false">1+(1-R765)^2+2*0.938^2*D765^2*R765^2/E765</f>
        <v>1.02557151665425</v>
      </c>
      <c r="T765" s="0" t="n">
        <f aca="false">D765*E765*E765/2/PI()*137.036*137.036/0.38938/S765</f>
        <v>21.5429649723923</v>
      </c>
      <c r="U765" s="0" t="n">
        <f aca="false">PI()*R765/D765/C765</f>
        <v>100.521016254804</v>
      </c>
      <c r="V765" s="10" t="n">
        <f aca="false">F765*T765*U765/1000</f>
        <v>0.602014763542294</v>
      </c>
    </row>
    <row r="766" customFormat="false" ht="15" hidden="false" customHeight="false" outlineLevel="0" collapsed="false">
      <c r="A766" s="0" t="n">
        <v>5.648</v>
      </c>
      <c r="B766" s="0" t="n">
        <v>14.566</v>
      </c>
      <c r="C766" s="0" t="n">
        <v>0.825</v>
      </c>
      <c r="D766" s="0" t="n">
        <v>0.03309</v>
      </c>
      <c r="E766" s="0" t="n">
        <v>0.2995</v>
      </c>
      <c r="F766" s="0" t="n">
        <v>0.28</v>
      </c>
      <c r="G766" s="0" t="n">
        <v>9.631</v>
      </c>
      <c r="H766" s="10" t="n">
        <v>0.001168</v>
      </c>
      <c r="I766" s="10" t="n">
        <v>0.07763</v>
      </c>
      <c r="J766" s="10" t="n">
        <v>0.00275</v>
      </c>
      <c r="K766" s="10" t="n">
        <f aca="false">J766/I766*100</f>
        <v>3.54244493108334</v>
      </c>
      <c r="L766" s="10" t="n">
        <v>0.00198</v>
      </c>
      <c r="M766" s="10" t="n">
        <f aca="false">L766/I766*100</f>
        <v>2.55056035038001</v>
      </c>
      <c r="N766" s="10" t="n">
        <v>0.00433</v>
      </c>
      <c r="O766" s="10" t="n">
        <f aca="false">N766*100/I766</f>
        <v>5.57774056421486</v>
      </c>
      <c r="P766" s="10" t="n">
        <v>0.00433</v>
      </c>
      <c r="Q766" s="10" t="n">
        <f aca="false">P766/I766*100</f>
        <v>5.57774056421486</v>
      </c>
      <c r="R766" s="0" t="n">
        <f aca="false">(A766-C766)/A766</f>
        <v>0.85393059490085</v>
      </c>
      <c r="S766" s="0" t="n">
        <f aca="false">1+(1-R766)^2+2*0.938^2*D766^2*R766^2/E766</f>
        <v>1.02602740174921</v>
      </c>
      <c r="T766" s="0" t="n">
        <f aca="false">D766*E766*E766/2/PI()*137.036*137.036/0.38938/S766</f>
        <v>22.2048221317744</v>
      </c>
      <c r="U766" s="0" t="n">
        <f aca="false">PI()*R766/D766/C766</f>
        <v>98.2701753204235</v>
      </c>
      <c r="V766" s="10" t="n">
        <f aca="false">F766*T766*U766/1000</f>
        <v>0.610980093877523</v>
      </c>
    </row>
    <row r="767" customFormat="false" ht="15" hidden="false" customHeight="false" outlineLevel="0" collapsed="false">
      <c r="A767" s="0" t="n">
        <v>5.648</v>
      </c>
      <c r="B767" s="0" t="n">
        <v>14.566</v>
      </c>
      <c r="C767" s="0" t="n">
        <v>0.833</v>
      </c>
      <c r="D767" s="0" t="n">
        <v>0.03346</v>
      </c>
      <c r="E767" s="0" t="n">
        <v>0.3023</v>
      </c>
      <c r="F767" s="0" t="n">
        <v>0.283</v>
      </c>
      <c r="G767" s="0" t="n">
        <v>9.614</v>
      </c>
      <c r="H767" s="10" t="n">
        <v>0.00117</v>
      </c>
      <c r="I767" s="10" t="n">
        <v>0.08383</v>
      </c>
      <c r="J767" s="10" t="n">
        <v>0.00282</v>
      </c>
      <c r="K767" s="10" t="n">
        <f aca="false">J767/I767*100</f>
        <v>3.36395085291662</v>
      </c>
      <c r="L767" s="10" t="n">
        <v>0.00205</v>
      </c>
      <c r="M767" s="10" t="n">
        <f aca="false">L767/I767*100</f>
        <v>2.44542526541811</v>
      </c>
      <c r="N767" s="10" t="n">
        <v>0.00434</v>
      </c>
      <c r="O767" s="10" t="n">
        <f aca="false">N767*100/I767</f>
        <v>5.17714422044614</v>
      </c>
      <c r="P767" s="10" t="n">
        <v>0.00424</v>
      </c>
      <c r="Q767" s="10" t="n">
        <f aca="false">P767/I767*100</f>
        <v>5.05785518310867</v>
      </c>
      <c r="R767" s="0" t="n">
        <f aca="false">(A767-C767)/A767</f>
        <v>0.852514164305949</v>
      </c>
      <c r="S767" s="0" t="n">
        <f aca="false">1+(1-R767)^2+2*0.938^2*D767^2*R767^2/E767</f>
        <v>1.02648851789432</v>
      </c>
      <c r="T767" s="0" t="n">
        <f aca="false">D767*E767*E767/2/PI()*137.036*137.036/0.38938/S767</f>
        <v>22.8646191964145</v>
      </c>
      <c r="U767" s="0" t="n">
        <f aca="false">PI()*R767/D767/C767</f>
        <v>96.0905187776777</v>
      </c>
      <c r="V767" s="10" t="n">
        <f aca="false">F767*T767*U767/1000</f>
        <v>0.621771693027218</v>
      </c>
    </row>
    <row r="768" customFormat="false" ht="15" hidden="false" customHeight="false" outlineLevel="0" collapsed="false">
      <c r="A768" s="0" t="n">
        <v>5.648</v>
      </c>
      <c r="B768" s="0" t="n">
        <v>14.566</v>
      </c>
      <c r="C768" s="0" t="n">
        <v>0.841</v>
      </c>
      <c r="D768" s="0" t="n">
        <v>0.03383</v>
      </c>
      <c r="E768" s="0" t="n">
        <v>0.3052</v>
      </c>
      <c r="F768" s="0" t="n">
        <v>0.285</v>
      </c>
      <c r="G768" s="0" t="n">
        <v>9.597</v>
      </c>
      <c r="H768" s="10" t="n">
        <v>0.001171</v>
      </c>
      <c r="I768" s="10" t="n">
        <v>0.07678</v>
      </c>
      <c r="J768" s="10" t="n">
        <v>0.00276</v>
      </c>
      <c r="K768" s="10" t="n">
        <f aca="false">J768/I768*100</f>
        <v>3.59468611617609</v>
      </c>
      <c r="L768" s="10" t="n">
        <v>0.00194</v>
      </c>
      <c r="M768" s="10" t="n">
        <f aca="false">L768/I768*100</f>
        <v>2.52669966137015</v>
      </c>
      <c r="N768" s="10" t="n">
        <v>0.00435</v>
      </c>
      <c r="O768" s="10" t="n">
        <f aca="false">N768*100/I768</f>
        <v>5.66553790049492</v>
      </c>
      <c r="P768" s="10" t="n">
        <v>0.00414</v>
      </c>
      <c r="Q768" s="10" t="n">
        <f aca="false">P768/I768*100</f>
        <v>5.39202917426413</v>
      </c>
      <c r="R768" s="0" t="n">
        <f aca="false">(A768-C768)/A768</f>
        <v>0.851097733711048</v>
      </c>
      <c r="S768" s="0" t="n">
        <f aca="false">1+(1-R768)^2+2*0.938^2*D768^2*R768^2/E768</f>
        <v>1.02695173203314</v>
      </c>
      <c r="T768" s="0" t="n">
        <f aca="false">D768*E768*E768/2/PI()*137.036*137.036/0.38938/S768</f>
        <v>23.552491849984</v>
      </c>
      <c r="U768" s="0" t="n">
        <f aca="false">PI()*R768/D768/C768</f>
        <v>93.9791068271887</v>
      </c>
      <c r="V768" s="10" t="n">
        <f aca="false">F768*T768*U768/1000</f>
        <v>0.630831012070601</v>
      </c>
    </row>
    <row r="769" customFormat="false" ht="15" hidden="false" customHeight="false" outlineLevel="0" collapsed="false">
      <c r="A769" s="0" t="n">
        <v>5.648</v>
      </c>
      <c r="B769" s="0" t="n">
        <v>14.566</v>
      </c>
      <c r="C769" s="0" t="n">
        <v>0.849</v>
      </c>
      <c r="D769" s="0" t="n">
        <v>0.0342</v>
      </c>
      <c r="E769" s="0" t="n">
        <v>0.3081</v>
      </c>
      <c r="F769" s="0" t="n">
        <v>0.288</v>
      </c>
      <c r="G769" s="0" t="n">
        <v>9.58</v>
      </c>
      <c r="H769" s="10" t="n">
        <v>0.001173</v>
      </c>
      <c r="I769" s="10" t="n">
        <v>0.08016</v>
      </c>
      <c r="J769" s="10" t="n">
        <v>0.00278</v>
      </c>
      <c r="K769" s="10" t="n">
        <f aca="false">J769/I769*100</f>
        <v>3.46806387225549</v>
      </c>
      <c r="L769" s="10" t="n">
        <v>0.00197</v>
      </c>
      <c r="M769" s="10" t="n">
        <f aca="false">L769/I769*100</f>
        <v>2.45758483033932</v>
      </c>
      <c r="N769" s="10" t="n">
        <v>0.00433</v>
      </c>
      <c r="O769" s="10" t="n">
        <f aca="false">N769*100/I769</f>
        <v>5.40169660678643</v>
      </c>
      <c r="P769" s="10" t="n">
        <v>0.00404</v>
      </c>
      <c r="Q769" s="10" t="n">
        <f aca="false">P769/I769*100</f>
        <v>5.03992015968064</v>
      </c>
      <c r="R769" s="0" t="n">
        <f aca="false">(A769-C769)/A769</f>
        <v>0.849681303116147</v>
      </c>
      <c r="S769" s="0" t="n">
        <f aca="false">1+(1-R769)^2+2*0.938^2*D769^2*R769^2/E769</f>
        <v>1.02741861121944</v>
      </c>
      <c r="T769" s="0" t="n">
        <f aca="false">D769*E769*E769/2/PI()*137.036*137.036/0.38938/S769</f>
        <v>24.253694993788</v>
      </c>
      <c r="U769" s="0" t="n">
        <f aca="false">PI()*R769/D769/C769</f>
        <v>91.9331494142503</v>
      </c>
      <c r="V769" s="10" t="n">
        <f aca="false">F769*T769*U769/1000</f>
        <v>0.642158946924931</v>
      </c>
    </row>
    <row r="770" customFormat="false" ht="15" hidden="false" customHeight="false" outlineLevel="0" collapsed="false">
      <c r="A770" s="0" t="n">
        <v>5.648</v>
      </c>
      <c r="B770" s="0" t="n">
        <v>14.566</v>
      </c>
      <c r="C770" s="0" t="n">
        <v>0.943</v>
      </c>
      <c r="D770" s="0" t="n">
        <v>0.0388</v>
      </c>
      <c r="E770" s="0" t="n">
        <v>0.3425</v>
      </c>
      <c r="F770" s="0" t="n">
        <v>0.318</v>
      </c>
      <c r="G770" s="0" t="n">
        <v>9.366</v>
      </c>
      <c r="H770" s="10" t="n">
        <v>0.001196</v>
      </c>
      <c r="I770" s="10" t="n">
        <v>0.07125</v>
      </c>
      <c r="J770" s="10" t="n">
        <v>0.00209</v>
      </c>
      <c r="K770" s="10" t="n">
        <f aca="false">J770/I770*100</f>
        <v>2.93333333333333</v>
      </c>
      <c r="L770" s="10" t="n">
        <v>0.00171</v>
      </c>
      <c r="M770" s="10" t="n">
        <f aca="false">L770/I770*100</f>
        <v>2.4</v>
      </c>
      <c r="N770" s="10" t="n">
        <v>0.00362</v>
      </c>
      <c r="O770" s="10" t="n">
        <f aca="false">N770*100/I770</f>
        <v>5.08070175438597</v>
      </c>
      <c r="P770" s="10" t="n">
        <v>0.00312</v>
      </c>
      <c r="Q770" s="10" t="n">
        <f aca="false">P770/I770*100</f>
        <v>4.37894736842105</v>
      </c>
      <c r="R770" s="0" t="n">
        <f aca="false">(A770-C770)/A770</f>
        <v>0.833038243626062</v>
      </c>
      <c r="S770" s="0" t="n">
        <f aca="false">1+(1-R770)^2+2*0.938^2*D770^2*R770^2/E770</f>
        <v>1.03324368327886</v>
      </c>
      <c r="T770" s="0" t="n">
        <f aca="false">D770*E770*E770/2/PI()*137.036*137.036/0.38938/S770</f>
        <v>33.8116181687931</v>
      </c>
      <c r="U770" s="0" t="n">
        <f aca="false">PI()*R770/D770/C770</f>
        <v>71.5272279283866</v>
      </c>
      <c r="V770" s="10" t="n">
        <f aca="false">F770*T770*U770/1000</f>
        <v>0.769067519565016</v>
      </c>
    </row>
    <row r="771" customFormat="false" ht="15" hidden="false" customHeight="false" outlineLevel="0" collapsed="false">
      <c r="A771" s="0" t="n">
        <v>5.648</v>
      </c>
      <c r="B771" s="0" t="n">
        <v>14.566</v>
      </c>
      <c r="C771" s="0" t="n">
        <v>0.954</v>
      </c>
      <c r="D771" s="0" t="n">
        <v>0.0393</v>
      </c>
      <c r="E771" s="0" t="n">
        <v>0.3462</v>
      </c>
      <c r="F771" s="0" t="n">
        <v>0.321</v>
      </c>
      <c r="G771" s="0" t="n">
        <v>9.344</v>
      </c>
      <c r="H771" s="10" t="n">
        <v>0.001198</v>
      </c>
      <c r="I771" s="10" t="n">
        <v>0.07003</v>
      </c>
      <c r="J771" s="10" t="n">
        <v>0.00209</v>
      </c>
      <c r="K771" s="10" t="n">
        <f aca="false">J771/I771*100</f>
        <v>2.98443524203913</v>
      </c>
      <c r="L771" s="10" t="n">
        <v>0.00168</v>
      </c>
      <c r="M771" s="10" t="n">
        <f aca="false">L771/I771*100</f>
        <v>2.39897186919892</v>
      </c>
      <c r="N771" s="10" t="n">
        <v>0.00357</v>
      </c>
      <c r="O771" s="10" t="n">
        <f aca="false">N771*100/I771</f>
        <v>5.09781522204769</v>
      </c>
      <c r="P771" s="10" t="n">
        <v>0.00302</v>
      </c>
      <c r="Q771" s="10" t="n">
        <f aca="false">P771/I771*100</f>
        <v>4.31243752677424</v>
      </c>
      <c r="R771" s="0" t="n">
        <f aca="false">(A771-C771)/A771</f>
        <v>0.831090651558074</v>
      </c>
      <c r="S771" s="0" t="n">
        <f aca="false">1+(1-R771)^2+2*0.938^2*D771^2*R771^2/E771</f>
        <v>1.03395275491346</v>
      </c>
      <c r="T771" s="0" t="n">
        <f aca="false">D771*E771*E771/2/PI()*137.036*137.036/0.38938/S771</f>
        <v>34.9672775150238</v>
      </c>
      <c r="U771" s="0" t="n">
        <f aca="false">PI()*R771/D771/C771</f>
        <v>69.6397726834381</v>
      </c>
      <c r="V771" s="10" t="n">
        <f aca="false">F771*T771*U771/1000</f>
        <v>0.78167135565909</v>
      </c>
    </row>
    <row r="772" customFormat="false" ht="15" hidden="false" customHeight="false" outlineLevel="0" collapsed="false">
      <c r="A772" s="0" t="n">
        <v>5.648</v>
      </c>
      <c r="B772" s="0" t="n">
        <v>14.566</v>
      </c>
      <c r="C772" s="0" t="n">
        <v>0.964</v>
      </c>
      <c r="D772" s="0" t="n">
        <v>0.03981</v>
      </c>
      <c r="E772" s="0" t="n">
        <v>0.3499</v>
      </c>
      <c r="F772" s="0" t="n">
        <v>0.325</v>
      </c>
      <c r="G772" s="0" t="n">
        <v>9.32</v>
      </c>
      <c r="H772" s="10" t="n">
        <v>0.001201</v>
      </c>
      <c r="I772" s="10" t="n">
        <v>0.06806</v>
      </c>
      <c r="J772" s="10" t="n">
        <v>0.00208</v>
      </c>
      <c r="K772" s="10" t="n">
        <f aca="false">J772/I772*100</f>
        <v>3.05612694681164</v>
      </c>
      <c r="L772" s="10" t="n">
        <v>0.00164</v>
      </c>
      <c r="M772" s="10" t="n">
        <f aca="false">L772/I772*100</f>
        <v>2.40963855421687</v>
      </c>
      <c r="N772" s="10" t="n">
        <v>0.00348</v>
      </c>
      <c r="O772" s="10" t="n">
        <f aca="false">N772*100/I772</f>
        <v>5.11313546870408</v>
      </c>
      <c r="P772" s="10" t="n">
        <v>0.00294</v>
      </c>
      <c r="Q772" s="10" t="n">
        <f aca="false">P772/I772*100</f>
        <v>4.31971789597414</v>
      </c>
      <c r="R772" s="0" t="n">
        <f aca="false">(A772-C772)/A772</f>
        <v>0.829320113314448</v>
      </c>
      <c r="S772" s="0" t="n">
        <f aca="false">1+(1-R772)^2+2*0.938^2*D772^2*R772^2/E772</f>
        <v>1.03461338957937</v>
      </c>
      <c r="T772" s="0" t="n">
        <f aca="false">D772*E772*E772/2/PI()*137.036*137.036/0.38938/S772</f>
        <v>36.1591160824193</v>
      </c>
      <c r="U772" s="0" t="n">
        <f aca="false">PI()*R772/D772/C772</f>
        <v>67.8895389892165</v>
      </c>
      <c r="V772" s="10" t="n">
        <f aca="false">F772*T772*U772/1000</f>
        <v>0.797818359355228</v>
      </c>
    </row>
    <row r="773" customFormat="false" ht="15" hidden="false" customHeight="false" outlineLevel="0" collapsed="false">
      <c r="A773" s="0" t="n">
        <v>5.648</v>
      </c>
      <c r="B773" s="0" t="n">
        <v>14.566</v>
      </c>
      <c r="C773" s="0" t="n">
        <v>0.974</v>
      </c>
      <c r="D773" s="0" t="n">
        <v>0.04032</v>
      </c>
      <c r="E773" s="0" t="n">
        <v>0.3536</v>
      </c>
      <c r="F773" s="0" t="n">
        <v>0.328</v>
      </c>
      <c r="G773" s="0" t="n">
        <v>9.297</v>
      </c>
      <c r="H773" s="10" t="n">
        <v>0.001203</v>
      </c>
      <c r="I773" s="10" t="n">
        <v>0.07176</v>
      </c>
      <c r="J773" s="10" t="n">
        <v>0.00208</v>
      </c>
      <c r="K773" s="10" t="n">
        <f aca="false">J773/I773*100</f>
        <v>2.89855072463768</v>
      </c>
      <c r="L773" s="10" t="n">
        <v>0.00167</v>
      </c>
      <c r="M773" s="10" t="n">
        <f aca="false">L773/I773*100</f>
        <v>2.32720178372352</v>
      </c>
      <c r="N773" s="10" t="n">
        <v>0.00333</v>
      </c>
      <c r="O773" s="10" t="n">
        <f aca="false">N773*100/I773</f>
        <v>4.64046822742475</v>
      </c>
      <c r="P773" s="10" t="n">
        <v>0.00282</v>
      </c>
      <c r="Q773" s="10" t="n">
        <f aca="false">P773/I773*100</f>
        <v>3.92976588628763</v>
      </c>
      <c r="R773" s="0" t="n">
        <f aca="false">(A773-C773)/A773</f>
        <v>0.827549575070822</v>
      </c>
      <c r="S773" s="0" t="n">
        <f aca="false">1+(1-R773)^2+2*0.938^2*D773^2*R773^2/E773</f>
        <v>1.03527969426797</v>
      </c>
      <c r="T773" s="0" t="n">
        <f aca="false">D773*E773*E773/2/PI()*137.036*137.036/0.38938/S773</f>
        <v>37.3768913163111</v>
      </c>
      <c r="U773" s="0" t="n">
        <f aca="false">PI()*R773/D773/C773</f>
        <v>66.2009790649101</v>
      </c>
      <c r="V773" s="10" t="n">
        <f aca="false">F773*T773*U773/1000</f>
        <v>0.811598870249949</v>
      </c>
    </row>
    <row r="774" customFormat="false" ht="15" hidden="false" customHeight="false" outlineLevel="0" collapsed="false">
      <c r="A774" s="0" t="n">
        <v>5.648</v>
      </c>
      <c r="B774" s="0" t="n">
        <v>14.566</v>
      </c>
      <c r="C774" s="0" t="n">
        <v>0.984</v>
      </c>
      <c r="D774" s="0" t="n">
        <v>0.04083</v>
      </c>
      <c r="E774" s="0" t="n">
        <v>0.3573</v>
      </c>
      <c r="F774" s="0" t="n">
        <v>0.331</v>
      </c>
      <c r="G774" s="0" t="n">
        <v>9.275</v>
      </c>
      <c r="H774" s="10" t="n">
        <v>0.001206</v>
      </c>
      <c r="I774" s="10" t="n">
        <v>0.07701</v>
      </c>
      <c r="J774" s="10" t="n">
        <v>0.00212</v>
      </c>
      <c r="K774" s="10" t="n">
        <f aca="false">J774/I774*100</f>
        <v>2.75288923516426</v>
      </c>
      <c r="L774" s="10" t="n">
        <v>0.00174</v>
      </c>
      <c r="M774" s="10" t="n">
        <f aca="false">L774/I774*100</f>
        <v>2.25944682508765</v>
      </c>
      <c r="N774" s="10" t="n">
        <v>0.00323</v>
      </c>
      <c r="O774" s="10" t="n">
        <f aca="false">N774*100/I774</f>
        <v>4.19426048565121</v>
      </c>
      <c r="P774" s="10" t="n">
        <v>0.0028</v>
      </c>
      <c r="Q774" s="10" t="n">
        <f aca="false">P774/I774*100</f>
        <v>3.63589144266978</v>
      </c>
      <c r="R774" s="0" t="n">
        <f aca="false">(A774-C774)/A774</f>
        <v>0.825779036827195</v>
      </c>
      <c r="S774" s="0" t="n">
        <f aca="false">1+(1-R774)^2+2*0.938^2*D774^2*R774^2/E774</f>
        <v>1.03595166884487</v>
      </c>
      <c r="T774" s="0" t="n">
        <f aca="false">D774*E774*E774/2/PI()*137.036*137.036/0.38938/S774</f>
        <v>38.6208435655627</v>
      </c>
      <c r="U774" s="0" t="n">
        <f aca="false">PI()*R774/D774/C774</f>
        <v>64.5712580714596</v>
      </c>
      <c r="V774" s="10" t="n">
        <f aca="false">F774*T774*U774/1000</f>
        <v>0.825446627203917</v>
      </c>
    </row>
    <row r="775" customFormat="false" ht="15" hidden="false" customHeight="false" outlineLevel="0" collapsed="false">
      <c r="A775" s="0" t="n">
        <v>5.648</v>
      </c>
      <c r="B775" s="0" t="n">
        <v>14.566</v>
      </c>
      <c r="C775" s="0" t="n">
        <v>0.994</v>
      </c>
      <c r="D775" s="0" t="n">
        <v>0.04134</v>
      </c>
      <c r="E775" s="0" t="n">
        <v>0.361</v>
      </c>
      <c r="F775" s="0" t="n">
        <v>0.334</v>
      </c>
      <c r="G775" s="0" t="n">
        <v>9.253</v>
      </c>
      <c r="H775" s="10" t="n">
        <v>0.001208</v>
      </c>
      <c r="I775" s="10" t="n">
        <v>0.07062</v>
      </c>
      <c r="J775" s="10" t="n">
        <v>0.00206</v>
      </c>
      <c r="K775" s="10" t="n">
        <f aca="false">J775/I775*100</f>
        <v>2.91702067403002</v>
      </c>
      <c r="L775" s="10" t="n">
        <v>0.00164</v>
      </c>
      <c r="M775" s="10" t="n">
        <f aca="false">L775/I775*100</f>
        <v>2.32228830359671</v>
      </c>
      <c r="N775" s="10" t="n">
        <v>0.00312</v>
      </c>
      <c r="O775" s="10" t="n">
        <f aca="false">N775*100/I775</f>
        <v>4.41801189464741</v>
      </c>
      <c r="P775" s="10" t="n">
        <v>0.00272</v>
      </c>
      <c r="Q775" s="10" t="n">
        <f aca="false">P775/I775*100</f>
        <v>3.85160011328236</v>
      </c>
      <c r="R775" s="0" t="n">
        <f aca="false">(A775-C775)/A775</f>
        <v>0.824008498583569</v>
      </c>
      <c r="S775" s="0" t="n">
        <f aca="false">1+(1-R775)^2+2*0.938^2*D775^2*R775^2/E775</f>
        <v>1.0366293132766</v>
      </c>
      <c r="T775" s="0" t="n">
        <f aca="false">D775*E775*E775/2/PI()*137.036*137.036/0.38938/S775</f>
        <v>39.8912116961591</v>
      </c>
      <c r="U775" s="0" t="n">
        <f aca="false">PI()*R775/D775/C775</f>
        <v>62.9977018775862</v>
      </c>
      <c r="V775" s="10" t="n">
        <f aca="false">F775*T775*U775/1000</f>
        <v>0.839360257098084</v>
      </c>
    </row>
    <row r="776" customFormat="false" ht="15" hidden="false" customHeight="false" outlineLevel="0" collapsed="false">
      <c r="A776" s="0" t="n">
        <v>5.648</v>
      </c>
      <c r="B776" s="0" t="n">
        <v>14.566</v>
      </c>
      <c r="C776" s="0" t="n">
        <v>1.005</v>
      </c>
      <c r="D776" s="0" t="n">
        <v>0.04186</v>
      </c>
      <c r="E776" s="0" t="n">
        <v>0.3647</v>
      </c>
      <c r="F776" s="0" t="n">
        <v>0.337</v>
      </c>
      <c r="G776" s="0" t="n">
        <v>9.229</v>
      </c>
      <c r="H776" s="10" t="n">
        <v>0.001211</v>
      </c>
      <c r="I776" s="10" t="n">
        <v>0.07065</v>
      </c>
      <c r="J776" s="10" t="n">
        <v>0.00205</v>
      </c>
      <c r="K776" s="10" t="n">
        <f aca="false">J776/I776*100</f>
        <v>2.90162774239207</v>
      </c>
      <c r="L776" s="10" t="n">
        <v>0.00163</v>
      </c>
      <c r="M776" s="10" t="n">
        <f aca="false">L776/I776*100</f>
        <v>2.30714791224345</v>
      </c>
      <c r="N776" s="10" t="n">
        <v>0.00301</v>
      </c>
      <c r="O776" s="10" t="n">
        <f aca="false">N776*100/I776</f>
        <v>4.26043878273178</v>
      </c>
      <c r="P776" s="10" t="n">
        <v>0.00265</v>
      </c>
      <c r="Q776" s="10" t="n">
        <f aca="false">P776/I776*100</f>
        <v>3.75088464260439</v>
      </c>
      <c r="R776" s="0" t="n">
        <f aca="false">(A776-C776)/A776</f>
        <v>0.822060906515581</v>
      </c>
      <c r="S776" s="0" t="n">
        <f aca="false">1+(1-R776)^2+2*0.938^2*D776^2*R776^2/E776</f>
        <v>1.03737587514811</v>
      </c>
      <c r="T776" s="0" t="n">
        <f aca="false">D776*E776*E776/2/PI()*137.036*137.036/0.38938/S776</f>
        <v>41.1955631586444</v>
      </c>
      <c r="U776" s="0" t="n">
        <f aca="false">PI()*R776/D776/C776</f>
        <v>61.3887206279333</v>
      </c>
      <c r="V776" s="10" t="n">
        <f aca="false">F776*T776*U776/1000</f>
        <v>0.852253763317607</v>
      </c>
    </row>
    <row r="777" customFormat="false" ht="15" hidden="false" customHeight="false" outlineLevel="0" collapsed="false">
      <c r="A777" s="0" t="n">
        <v>5.648</v>
      </c>
      <c r="B777" s="0" t="n">
        <v>14.566</v>
      </c>
      <c r="C777" s="0" t="n">
        <v>1.015</v>
      </c>
      <c r="D777" s="0" t="n">
        <v>0.04238</v>
      </c>
      <c r="E777" s="0" t="n">
        <v>0.3684</v>
      </c>
      <c r="F777" s="0" t="n">
        <v>0.341</v>
      </c>
      <c r="G777" s="0" t="n">
        <v>9.206</v>
      </c>
      <c r="H777" s="10" t="n">
        <v>0.001213</v>
      </c>
      <c r="I777" s="10" t="n">
        <v>0.07428</v>
      </c>
      <c r="J777" s="10" t="n">
        <v>0.00205</v>
      </c>
      <c r="K777" s="10" t="n">
        <f aca="false">J777/I777*100</f>
        <v>2.75982767905223</v>
      </c>
      <c r="L777" s="10" t="n">
        <v>0.00166</v>
      </c>
      <c r="M777" s="10" t="n">
        <f aca="false">L777/I777*100</f>
        <v>2.2347872913301</v>
      </c>
      <c r="N777" s="10" t="n">
        <v>0.00294</v>
      </c>
      <c r="O777" s="10" t="n">
        <f aca="false">N777*100/I777</f>
        <v>3.95799676898223</v>
      </c>
      <c r="P777" s="10" t="n">
        <v>0.00257</v>
      </c>
      <c r="Q777" s="10" t="n">
        <f aca="false">P777/I777*100</f>
        <v>3.45988152934841</v>
      </c>
      <c r="R777" s="0" t="n">
        <f aca="false">(A777-C777)/A777</f>
        <v>0.820290368271955</v>
      </c>
      <c r="S777" s="0" t="n">
        <f aca="false">1+(1-R777)^2+2*0.938^2*D777^2*R777^2/E777</f>
        <v>1.03806817453061</v>
      </c>
      <c r="T777" s="0" t="n">
        <f aca="false">D777*E777*E777/2/PI()*137.036*137.036/0.38938/S777</f>
        <v>42.529488203465</v>
      </c>
      <c r="U777" s="0" t="n">
        <f aca="false">PI()*R777/D777/C777</f>
        <v>59.9087820208352</v>
      </c>
      <c r="V777" s="10" t="n">
        <f aca="false">F777*T777*U777/1000</f>
        <v>0.868830434839521</v>
      </c>
    </row>
    <row r="778" customFormat="false" ht="15" hidden="false" customHeight="false" outlineLevel="0" collapsed="false">
      <c r="A778" s="0" t="n">
        <v>5.648</v>
      </c>
      <c r="B778" s="0" t="n">
        <v>14.566</v>
      </c>
      <c r="C778" s="0" t="n">
        <v>1.025</v>
      </c>
      <c r="D778" s="0" t="n">
        <v>0.0429</v>
      </c>
      <c r="E778" s="0" t="n">
        <v>0.3722</v>
      </c>
      <c r="F778" s="0" t="n">
        <v>0.344</v>
      </c>
      <c r="G778" s="0" t="n">
        <v>9.183</v>
      </c>
      <c r="H778" s="10" t="n">
        <v>0.001216</v>
      </c>
      <c r="I778" s="10" t="n">
        <v>0.07359</v>
      </c>
      <c r="J778" s="10" t="n">
        <v>0.00205</v>
      </c>
      <c r="K778" s="10" t="n">
        <f aca="false">J778/I778*100</f>
        <v>2.78570457942655</v>
      </c>
      <c r="L778" s="10" t="n">
        <v>0.00164</v>
      </c>
      <c r="M778" s="10" t="n">
        <f aca="false">L778/I778*100</f>
        <v>2.22856366354124</v>
      </c>
      <c r="N778" s="10" t="n">
        <v>0.00286</v>
      </c>
      <c r="O778" s="10" t="n">
        <f aca="false">N778*100/I778</f>
        <v>3.8863976083707</v>
      </c>
      <c r="P778" s="10" t="n">
        <v>0.00251</v>
      </c>
      <c r="Q778" s="10" t="n">
        <f aca="false">P778/I778*100</f>
        <v>3.41078950944422</v>
      </c>
      <c r="R778" s="0" t="n">
        <f aca="false">(A778-C778)/A778</f>
        <v>0.818519830028328</v>
      </c>
      <c r="S778" s="0" t="n">
        <f aca="false">1+(1-R778)^2+2*0.938^2*D778^2*R778^2/E778</f>
        <v>1.0387645654105</v>
      </c>
      <c r="T778" s="0" t="n">
        <f aca="false">D778*E778*E778/2/PI()*137.036*137.036/0.38938/S778</f>
        <v>43.9145807444131</v>
      </c>
      <c r="U778" s="0" t="n">
        <f aca="false">PI()*R778/D778/C778</f>
        <v>58.4787284060393</v>
      </c>
      <c r="V778" s="10" t="n">
        <f aca="false">F778*T778*U778/1000</f>
        <v>0.88341568110366</v>
      </c>
    </row>
    <row r="779" customFormat="false" ht="15" hidden="false" customHeight="false" outlineLevel="0" collapsed="false">
      <c r="A779" s="0" t="n">
        <v>5.648</v>
      </c>
      <c r="B779" s="0" t="n">
        <v>14.566</v>
      </c>
      <c r="C779" s="0" t="n">
        <v>1.035</v>
      </c>
      <c r="D779" s="0" t="n">
        <v>0.04342</v>
      </c>
      <c r="E779" s="0" t="n">
        <v>0.3758</v>
      </c>
      <c r="F779" s="0" t="n">
        <v>0.347</v>
      </c>
      <c r="G779" s="0" t="n">
        <v>9.161</v>
      </c>
      <c r="H779" s="10" t="n">
        <v>0.001218</v>
      </c>
      <c r="I779" s="10" t="n">
        <v>0.0759</v>
      </c>
      <c r="J779" s="10" t="n">
        <v>0.00205</v>
      </c>
      <c r="K779" s="10" t="n">
        <f aca="false">J779/I779*100</f>
        <v>2.70092226613966</v>
      </c>
      <c r="L779" s="10" t="n">
        <v>0.00166</v>
      </c>
      <c r="M779" s="10" t="n">
        <f aca="false">L779/I779*100</f>
        <v>2.1870882740448</v>
      </c>
      <c r="N779" s="10" t="n">
        <v>0.00276</v>
      </c>
      <c r="O779" s="10" t="n">
        <f aca="false">N779*100/I779</f>
        <v>3.63636363636364</v>
      </c>
      <c r="P779" s="10" t="n">
        <v>0.00244</v>
      </c>
      <c r="Q779" s="10" t="n">
        <f aca="false">P779/I779*100</f>
        <v>3.21475625823452</v>
      </c>
      <c r="R779" s="0" t="n">
        <f aca="false">(A779-C779)/A779</f>
        <v>0.816749291784702</v>
      </c>
      <c r="S779" s="0" t="n">
        <f aca="false">1+(1-R779)^2+2*0.938^2*D779^2*R779^2/E779</f>
        <v>1.03946974766812</v>
      </c>
      <c r="T779" s="0" t="n">
        <f aca="false">D779*E779*E779/2/PI()*137.036*137.036/0.38938/S779</f>
        <v>45.2800975573625</v>
      </c>
      <c r="U779" s="0" t="n">
        <f aca="false">PI()*R779/D779/C779</f>
        <v>57.0963663508098</v>
      </c>
      <c r="V779" s="10" t="n">
        <f aca="false">F779*T779*U779/1000</f>
        <v>0.897109176371845</v>
      </c>
    </row>
    <row r="780" customFormat="false" ht="15" hidden="false" customHeight="false" outlineLevel="0" collapsed="false">
      <c r="A780" s="0" t="n">
        <v>5.648</v>
      </c>
      <c r="B780" s="0" t="n">
        <v>14.566</v>
      </c>
      <c r="C780" s="0" t="n">
        <v>1.045</v>
      </c>
      <c r="D780" s="0" t="n">
        <v>0.04394</v>
      </c>
      <c r="E780" s="0" t="n">
        <v>0.3796</v>
      </c>
      <c r="F780" s="0" t="n">
        <v>0.35</v>
      </c>
      <c r="G780" s="0" t="n">
        <v>9.139</v>
      </c>
      <c r="H780" s="10" t="n">
        <v>0.001221</v>
      </c>
      <c r="I780" s="10" t="n">
        <v>0.07107</v>
      </c>
      <c r="J780" s="10" t="n">
        <v>0.00201</v>
      </c>
      <c r="K780" s="10" t="n">
        <f aca="false">J780/I780*100</f>
        <v>2.82819755170958</v>
      </c>
      <c r="L780" s="10" t="n">
        <v>0.00159</v>
      </c>
      <c r="M780" s="10" t="n">
        <f aca="false">L780/I780*100</f>
        <v>2.23723089911355</v>
      </c>
      <c r="N780" s="10" t="n">
        <v>0.00262</v>
      </c>
      <c r="O780" s="10" t="n">
        <f aca="false">N780*100/I780</f>
        <v>3.68650626143239</v>
      </c>
      <c r="P780" s="10" t="n">
        <v>0.00239</v>
      </c>
      <c r="Q780" s="10" t="n">
        <f aca="false">P780/I780*100</f>
        <v>3.36288166596314</v>
      </c>
      <c r="R780" s="0" t="n">
        <f aca="false">(A780-C780)/A780</f>
        <v>0.814978753541076</v>
      </c>
      <c r="S780" s="0" t="n">
        <f aca="false">1+(1-R780)^2+2*0.938^2*D780^2*R780^2/E780</f>
        <v>1.04017745493943</v>
      </c>
      <c r="T780" s="0" t="n">
        <f aca="false">D780*E780*E780/2/PI()*137.036*137.036/0.38938/S780</f>
        <v>46.7219393267174</v>
      </c>
      <c r="U780" s="0" t="n">
        <f aca="false">PI()*R780/D780/C780</f>
        <v>55.7596214271399</v>
      </c>
      <c r="V780" s="10" t="n">
        <f aca="false">F780*T780*U780/1000</f>
        <v>0.911819177219848</v>
      </c>
    </row>
    <row r="781" customFormat="false" ht="15" hidden="false" customHeight="false" outlineLevel="0" collapsed="false">
      <c r="A781" s="0" t="n">
        <v>5.648</v>
      </c>
      <c r="B781" s="0" t="n">
        <v>14.566</v>
      </c>
      <c r="C781" s="0" t="n">
        <v>1.056</v>
      </c>
      <c r="D781" s="0" t="n">
        <v>0.04447</v>
      </c>
      <c r="E781" s="0" t="n">
        <v>0.3832</v>
      </c>
      <c r="F781" s="0" t="n">
        <v>0.353</v>
      </c>
      <c r="G781" s="0" t="n">
        <v>9.115</v>
      </c>
      <c r="H781" s="10" t="n">
        <v>0.001223</v>
      </c>
      <c r="I781" s="10" t="n">
        <v>0.07099</v>
      </c>
      <c r="J781" s="10" t="n">
        <v>0.002</v>
      </c>
      <c r="K781" s="10" t="n">
        <f aca="false">J781/I781*100</f>
        <v>2.81729821101564</v>
      </c>
      <c r="L781" s="10" t="n">
        <v>0.00158</v>
      </c>
      <c r="M781" s="10" t="n">
        <f aca="false">L781/I781*100</f>
        <v>2.22566558670235</v>
      </c>
      <c r="N781" s="10" t="n">
        <v>0.00255</v>
      </c>
      <c r="O781" s="10" t="n">
        <f aca="false">N781*100/I781</f>
        <v>3.59205521904494</v>
      </c>
      <c r="P781" s="10" t="n">
        <v>0.00231</v>
      </c>
      <c r="Q781" s="10" t="n">
        <f aca="false">P781/I781*100</f>
        <v>3.25397943372306</v>
      </c>
      <c r="R781" s="0" t="n">
        <f aca="false">(A781-C781)/A781</f>
        <v>0.813031161473088</v>
      </c>
      <c r="S781" s="0" t="n">
        <f aca="false">1+(1-R781)^2+2*0.938^2*D781^2*R781^2/E781</f>
        <v>1.04096021485736</v>
      </c>
      <c r="T781" s="0" t="n">
        <f aca="false">D781*E781*E781/2/PI()*137.036*137.036/0.38938/S781</f>
        <v>48.1503930454874</v>
      </c>
      <c r="U781" s="0" t="n">
        <f aca="false">PI()*R781/D781/C781</f>
        <v>54.3908713574232</v>
      </c>
      <c r="V781" s="10" t="n">
        <f aca="false">F781*T781*U781/1000</f>
        <v>0.924486467383104</v>
      </c>
    </row>
    <row r="782" customFormat="false" ht="15" hidden="false" customHeight="false" outlineLevel="0" collapsed="false">
      <c r="A782" s="0" t="n">
        <v>5.648</v>
      </c>
      <c r="B782" s="0" t="n">
        <v>14.566</v>
      </c>
      <c r="C782" s="0" t="n">
        <v>1.066</v>
      </c>
      <c r="D782" s="0" t="n">
        <v>0.045</v>
      </c>
      <c r="E782" s="0" t="n">
        <v>0.387</v>
      </c>
      <c r="F782" s="0" t="n">
        <v>0.356</v>
      </c>
      <c r="G782" s="0" t="n">
        <v>9.093</v>
      </c>
      <c r="H782" s="10" t="n">
        <v>0.001226</v>
      </c>
      <c r="I782" s="10" t="n">
        <v>0.07008</v>
      </c>
      <c r="J782" s="10" t="n">
        <v>0.00199</v>
      </c>
      <c r="K782" s="10" t="n">
        <f aca="false">J782/I782*100</f>
        <v>2.83961187214612</v>
      </c>
      <c r="L782" s="10" t="n">
        <v>0.00156</v>
      </c>
      <c r="M782" s="10" t="n">
        <f aca="false">L782/I782*100</f>
        <v>2.22602739726027</v>
      </c>
      <c r="N782" s="10" t="n">
        <v>0.00246</v>
      </c>
      <c r="O782" s="10" t="n">
        <f aca="false">N782*100/I782</f>
        <v>3.51027397260274</v>
      </c>
      <c r="P782" s="10" t="n">
        <v>0.00226</v>
      </c>
      <c r="Q782" s="10" t="n">
        <f aca="false">P782/I782*100</f>
        <v>3.22488584474886</v>
      </c>
      <c r="R782" s="0" t="n">
        <f aca="false">(A782-C782)/A782</f>
        <v>0.811260623229462</v>
      </c>
      <c r="S782" s="0" t="n">
        <f aca="false">1+(1-R782)^2+2*0.938^2*D782^2*R782^2/E782</f>
        <v>1.0416825231026</v>
      </c>
      <c r="T782" s="0" t="n">
        <f aca="false">D782*E782*E782/2/PI()*137.036*137.036/0.38938/S782</f>
        <v>49.6609363136706</v>
      </c>
      <c r="U782" s="0" t="n">
        <f aca="false">PI()*R782/D782/C782</f>
        <v>53.1300899329655</v>
      </c>
      <c r="V782" s="10" t="n">
        <f aca="false">F782*T782*U782/1000</f>
        <v>0.939302444450209</v>
      </c>
    </row>
    <row r="783" customFormat="false" ht="15" hidden="false" customHeight="false" outlineLevel="0" collapsed="false">
      <c r="A783" s="0" t="n">
        <v>5.648</v>
      </c>
      <c r="B783" s="0" t="n">
        <v>14.566</v>
      </c>
      <c r="C783" s="0" t="n">
        <v>1.072</v>
      </c>
      <c r="D783" s="0" t="n">
        <v>0.04531</v>
      </c>
      <c r="E783" s="0" t="n">
        <v>0.3891</v>
      </c>
      <c r="F783" s="0" t="n">
        <v>0.358</v>
      </c>
      <c r="G783" s="0" t="n">
        <v>9.079</v>
      </c>
      <c r="H783" s="10" t="n">
        <v>0.001227</v>
      </c>
      <c r="I783" s="10" t="n">
        <v>0.07143</v>
      </c>
      <c r="J783" s="10" t="n">
        <v>0.00181</v>
      </c>
      <c r="K783" s="10" t="n">
        <f aca="false">J783/I783*100</f>
        <v>2.53394932101358</v>
      </c>
      <c r="L783" s="10" t="n">
        <v>0.00157</v>
      </c>
      <c r="M783" s="10" t="n">
        <f aca="false">L783/I783*100</f>
        <v>2.19795604087918</v>
      </c>
      <c r="N783" s="10" t="n">
        <v>0.00236</v>
      </c>
      <c r="O783" s="10" t="n">
        <f aca="false">N783*100/I783</f>
        <v>3.30393392132157</v>
      </c>
      <c r="P783" s="10" t="n">
        <v>0.00223</v>
      </c>
      <c r="Q783" s="10" t="n">
        <f aca="false">P783/I783*100</f>
        <v>3.12193756124878</v>
      </c>
      <c r="R783" s="0" t="n">
        <f aca="false">(A783-C783)/A783</f>
        <v>0.810198300283286</v>
      </c>
      <c r="S783" s="0" t="n">
        <f aca="false">1+(1-R783)^2+2*0.938^2*D783^2*R783^2/E783</f>
        <v>1.04211928541363</v>
      </c>
      <c r="T783" s="0" t="n">
        <f aca="false">D783*E783*E783/2/PI()*137.036*137.036/0.38938/S783</f>
        <v>50.5260012318174</v>
      </c>
      <c r="U783" s="0" t="n">
        <f aca="false">PI()*R783/D783/C783</f>
        <v>52.4025417793696</v>
      </c>
      <c r="V783" s="10" t="n">
        <f aca="false">F783*T783*U783/1000</f>
        <v>0.947873338797134</v>
      </c>
    </row>
    <row r="784" customFormat="false" ht="15" hidden="false" customHeight="false" outlineLevel="0" collapsed="false">
      <c r="A784" s="0" t="n">
        <v>5.648</v>
      </c>
      <c r="B784" s="0" t="n">
        <v>14.566</v>
      </c>
      <c r="C784" s="0" t="n">
        <v>1.076</v>
      </c>
      <c r="D784" s="0" t="n">
        <v>0.04553</v>
      </c>
      <c r="E784" s="0" t="n">
        <v>0.3907</v>
      </c>
      <c r="F784" s="0" t="n">
        <v>0.36</v>
      </c>
      <c r="G784" s="0" t="n">
        <v>9.07</v>
      </c>
      <c r="H784" s="10" t="n">
        <v>0.001229</v>
      </c>
      <c r="I784" s="10" t="n">
        <v>0.07605</v>
      </c>
      <c r="J784" s="10" t="n">
        <v>0.00203</v>
      </c>
      <c r="K784" s="10" t="n">
        <f aca="false">J784/I784*100</f>
        <v>2.66929651545036</v>
      </c>
      <c r="L784" s="10" t="n">
        <v>0.0016</v>
      </c>
      <c r="M784" s="10" t="n">
        <f aca="false">L784/I784*100</f>
        <v>2.10387902695595</v>
      </c>
      <c r="N784" s="10" t="n">
        <v>0.00231</v>
      </c>
      <c r="O784" s="10" t="n">
        <f aca="false">N784*100/I784</f>
        <v>3.03747534516765</v>
      </c>
      <c r="P784" s="10" t="n">
        <v>0.00212</v>
      </c>
      <c r="Q784" s="10" t="n">
        <f aca="false">P784/I784*100</f>
        <v>2.78763971071663</v>
      </c>
      <c r="R784" s="0" t="n">
        <f aca="false">(A784-C784)/A784</f>
        <v>0.809490084985836</v>
      </c>
      <c r="S784" s="0" t="n">
        <f aca="false">1+(1-R784)^2+2*0.938^2*D784^2*R784^2/E784</f>
        <v>1.04241204401093</v>
      </c>
      <c r="T784" s="0" t="n">
        <f aca="false">D784*E784*E784/2/PI()*137.036*137.036/0.38938/S784</f>
        <v>51.1753580308883</v>
      </c>
      <c r="U784" s="0" t="n">
        <f aca="false">PI()*R784/D784/C784</f>
        <v>51.9100544872427</v>
      </c>
      <c r="V784" s="10" t="n">
        <f aca="false">F784*T784*U784/1000</f>
        <v>0.956345624563523</v>
      </c>
    </row>
    <row r="785" customFormat="false" ht="15" hidden="false" customHeight="false" outlineLevel="0" collapsed="false">
      <c r="A785" s="0" t="n">
        <v>5.648</v>
      </c>
      <c r="B785" s="0" t="n">
        <v>14.566</v>
      </c>
      <c r="C785" s="0" t="n">
        <v>1.083</v>
      </c>
      <c r="D785" s="0" t="n">
        <v>0.04592</v>
      </c>
      <c r="E785" s="0" t="n">
        <v>0.3933</v>
      </c>
      <c r="F785" s="0" t="n">
        <v>0.362</v>
      </c>
      <c r="G785" s="0" t="n">
        <v>9.052</v>
      </c>
      <c r="H785" s="10" t="n">
        <v>0.00123</v>
      </c>
      <c r="I785" s="10" t="n">
        <v>0.06745</v>
      </c>
      <c r="J785" s="10" t="n">
        <v>0.00178</v>
      </c>
      <c r="K785" s="10" t="n">
        <f aca="false">J785/I785*100</f>
        <v>2.63899184581171</v>
      </c>
      <c r="L785" s="10" t="n">
        <v>0.00151</v>
      </c>
      <c r="M785" s="10" t="n">
        <f aca="false">L785/I785*100</f>
        <v>2.23869532987398</v>
      </c>
      <c r="N785" s="10" t="n">
        <v>0.00223</v>
      </c>
      <c r="O785" s="10" t="n">
        <f aca="false">N785*100/I785</f>
        <v>3.30615270570793</v>
      </c>
      <c r="P785" s="10" t="n">
        <v>0.00217</v>
      </c>
      <c r="Q785" s="10" t="n">
        <f aca="false">P785/I785*100</f>
        <v>3.21719792438844</v>
      </c>
      <c r="R785" s="0" t="n">
        <f aca="false">(A785-C785)/A785</f>
        <v>0.808250708215297</v>
      </c>
      <c r="S785" s="0" t="n">
        <f aca="false">1+(1-R785)^2+2*0.938^2*D785^2*R785^2/E785</f>
        <v>1.04293101092866</v>
      </c>
      <c r="T785" s="0" t="n">
        <f aca="false">D785*E785*E785/2/PI()*137.036*137.036/0.38938/S785</f>
        <v>52.2769243682625</v>
      </c>
      <c r="U785" s="0" t="n">
        <f aca="false">PI()*R785/D785/C785</f>
        <v>51.0582153230462</v>
      </c>
      <c r="V785" s="10" t="n">
        <f aca="false">F785*T785*U785/1000</f>
        <v>0.966238258817327</v>
      </c>
    </row>
    <row r="786" customFormat="false" ht="15" hidden="false" customHeight="false" outlineLevel="0" collapsed="false">
      <c r="A786" s="0" t="n">
        <v>5.648</v>
      </c>
      <c r="B786" s="0" t="n">
        <v>14.566</v>
      </c>
      <c r="C786" s="0" t="n">
        <v>1.086</v>
      </c>
      <c r="D786" s="0" t="n">
        <v>0.04607</v>
      </c>
      <c r="E786" s="0" t="n">
        <v>0.3944</v>
      </c>
      <c r="F786" s="0" t="n">
        <v>0.363</v>
      </c>
      <c r="G786" s="0" t="n">
        <v>9.046</v>
      </c>
      <c r="H786" s="10" t="n">
        <v>0.001231</v>
      </c>
      <c r="I786" s="10" t="n">
        <v>0.07183</v>
      </c>
      <c r="J786" s="10" t="n">
        <v>0.00201</v>
      </c>
      <c r="K786" s="10" t="n">
        <f aca="false">J786/I786*100</f>
        <v>2.79827370179591</v>
      </c>
      <c r="L786" s="10" t="n">
        <v>0.00156</v>
      </c>
      <c r="M786" s="10" t="n">
        <f aca="false">L786/I786*100</f>
        <v>2.17179451482667</v>
      </c>
      <c r="N786" s="10" t="n">
        <v>0.00226</v>
      </c>
      <c r="O786" s="10" t="n">
        <f aca="false">N786*100/I786</f>
        <v>3.14631769455659</v>
      </c>
      <c r="P786" s="10" t="n">
        <v>0.00215</v>
      </c>
      <c r="Q786" s="10" t="n">
        <f aca="false">P786/I786*100</f>
        <v>2.99317833774189</v>
      </c>
      <c r="R786" s="0" t="n">
        <f aca="false">(A786-C786)/A786</f>
        <v>0.80771954674221</v>
      </c>
      <c r="S786" s="0" t="n">
        <f aca="false">1+(1-R786)^2+2*0.938^2*D786^2*R786^2/E786</f>
        <v>1.04314989323046</v>
      </c>
      <c r="T786" s="0" t="n">
        <f aca="false">D786*E786*E786/2/PI()*137.036*137.036/0.38938/S786</f>
        <v>52.7304095428906</v>
      </c>
      <c r="U786" s="0" t="n">
        <f aca="false">PI()*R786/D786/C786</f>
        <v>50.7180360538352</v>
      </c>
      <c r="V786" s="10" t="n">
        <f aca="false">F786*T786*U786/1000</f>
        <v>0.970800960875725</v>
      </c>
    </row>
    <row r="787" customFormat="false" ht="15" hidden="false" customHeight="false" outlineLevel="0" collapsed="false">
      <c r="A787" s="0" t="n">
        <v>5.648</v>
      </c>
      <c r="B787" s="0" t="n">
        <v>14.566</v>
      </c>
      <c r="C787" s="0" t="n">
        <v>1.095</v>
      </c>
      <c r="D787" s="0" t="n">
        <v>0.04653</v>
      </c>
      <c r="E787" s="0" t="n">
        <v>0.3975</v>
      </c>
      <c r="F787" s="0" t="n">
        <v>0.365</v>
      </c>
      <c r="G787" s="0" t="n">
        <v>9.026</v>
      </c>
      <c r="H787" s="10" t="n">
        <v>0.001233</v>
      </c>
      <c r="I787" s="10" t="n">
        <v>0.0729</v>
      </c>
      <c r="J787" s="10" t="n">
        <v>0.00182</v>
      </c>
      <c r="K787" s="10" t="n">
        <f aca="false">J787/I787*100</f>
        <v>2.49657064471879</v>
      </c>
      <c r="L787" s="10" t="n">
        <v>0.00157</v>
      </c>
      <c r="M787" s="10" t="n">
        <f aca="false">L787/I787*100</f>
        <v>2.15363511659808</v>
      </c>
      <c r="N787" s="10" t="n">
        <v>0.00218</v>
      </c>
      <c r="O787" s="10" t="n">
        <f aca="false">N787*100/I787</f>
        <v>2.99039780521262</v>
      </c>
      <c r="P787" s="10" t="n">
        <v>0.00211</v>
      </c>
      <c r="Q787" s="10" t="n">
        <f aca="false">P787/I787*100</f>
        <v>2.89437585733882</v>
      </c>
      <c r="R787" s="0" t="n">
        <f aca="false">(A787-C787)/A787</f>
        <v>0.806126062322946</v>
      </c>
      <c r="S787" s="0" t="n">
        <f aca="false">1+(1-R787)^2+2*0.938^2*D787^2*R787^2/E787</f>
        <v>1.0438154187093</v>
      </c>
      <c r="T787" s="0" t="n">
        <f aca="false">D787*E787*E787/2/PI()*137.036*137.036/0.38938/S787</f>
        <v>54.0629137238317</v>
      </c>
      <c r="U787" s="0" t="n">
        <f aca="false">PI()*R787/D787/C787</f>
        <v>49.7056392205556</v>
      </c>
      <c r="V787" s="10" t="n">
        <f aca="false">F787*T787*U787/1000</f>
        <v>0.980839564940614</v>
      </c>
    </row>
    <row r="788" customFormat="false" ht="15" hidden="false" customHeight="false" outlineLevel="0" collapsed="false">
      <c r="A788" s="0" t="n">
        <v>5.648</v>
      </c>
      <c r="B788" s="0" t="n">
        <v>14.566</v>
      </c>
      <c r="C788" s="0" t="n">
        <v>1.096</v>
      </c>
      <c r="D788" s="0" t="n">
        <v>0.0466</v>
      </c>
      <c r="E788" s="0" t="n">
        <v>0.3981</v>
      </c>
      <c r="F788" s="0" t="n">
        <v>0.366</v>
      </c>
      <c r="G788" s="0" t="n">
        <v>9.025</v>
      </c>
      <c r="H788" s="10" t="n">
        <v>0.001234</v>
      </c>
      <c r="I788" s="10" t="n">
        <v>0.07319</v>
      </c>
      <c r="J788" s="10" t="n">
        <v>0.00202</v>
      </c>
      <c r="K788" s="10" t="n">
        <f aca="false">J788/I788*100</f>
        <v>2.75993988249761</v>
      </c>
      <c r="L788" s="10" t="n">
        <v>0.00157</v>
      </c>
      <c r="M788" s="10" t="n">
        <f aca="false">L788/I788*100</f>
        <v>2.145101789862</v>
      </c>
      <c r="N788" s="10" t="n">
        <v>0.00211</v>
      </c>
      <c r="O788" s="10" t="n">
        <f aca="false">N788*100/I788</f>
        <v>2.88290750102473</v>
      </c>
      <c r="P788" s="10" t="n">
        <v>0.0021</v>
      </c>
      <c r="Q788" s="10" t="n">
        <f aca="false">P788/I788*100</f>
        <v>2.86924443229949</v>
      </c>
      <c r="R788" s="0" t="n">
        <f aca="false">(A788-C788)/A788</f>
        <v>0.805949008498584</v>
      </c>
      <c r="S788" s="0" t="n">
        <f aca="false">1+(1-R788)^2+2*0.938^2*D788^2*R788^2/E788</f>
        <v>1.04389070117922</v>
      </c>
      <c r="T788" s="0" t="n">
        <f aca="false">D788*E788*E788/2/PI()*137.036*137.036/0.38938/S788</f>
        <v>54.3039074448173</v>
      </c>
      <c r="U788" s="0" t="n">
        <f aca="false">PI()*R788/D788/C788</f>
        <v>49.5747995885766</v>
      </c>
      <c r="V788" s="10" t="n">
        <f aca="false">F788*T788*U788/1000</f>
        <v>0.985310550213955</v>
      </c>
    </row>
    <row r="789" customFormat="false" ht="15" hidden="false" customHeight="false" outlineLevel="0" collapsed="false">
      <c r="A789" s="0" t="n">
        <v>5.648</v>
      </c>
      <c r="B789" s="0" t="n">
        <v>14.566</v>
      </c>
      <c r="C789" s="0" t="n">
        <v>1.106</v>
      </c>
      <c r="D789" s="0" t="n">
        <v>0.04714</v>
      </c>
      <c r="E789" s="0" t="n">
        <v>0.4017</v>
      </c>
      <c r="F789" s="0" t="n">
        <v>0.369</v>
      </c>
      <c r="G789" s="0" t="n">
        <v>9</v>
      </c>
      <c r="H789" s="10" t="n">
        <v>0.001236</v>
      </c>
      <c r="I789" s="10" t="n">
        <v>0.07393</v>
      </c>
      <c r="J789" s="10" t="n">
        <v>0.00183</v>
      </c>
      <c r="K789" s="10" t="n">
        <f aca="false">J789/I789*100</f>
        <v>2.47531448667659</v>
      </c>
      <c r="L789" s="10" t="n">
        <v>0.00157</v>
      </c>
      <c r="M789" s="10" t="n">
        <f aca="false">L789/I789*100</f>
        <v>2.12363046124713</v>
      </c>
      <c r="N789" s="10" t="n">
        <v>0.00206</v>
      </c>
      <c r="O789" s="10" t="n">
        <f aca="false">N789*100/I789</f>
        <v>2.78641958609496</v>
      </c>
      <c r="P789" s="10" t="n">
        <v>0.00205</v>
      </c>
      <c r="Q789" s="10" t="n">
        <f aca="false">P789/I789*100</f>
        <v>2.77289327742459</v>
      </c>
      <c r="R789" s="0" t="n">
        <f aca="false">(A789-C789)/A789</f>
        <v>0.804178470254957</v>
      </c>
      <c r="S789" s="0" t="n">
        <f aca="false">1+(1-R789)^2+2*0.938^2*D789^2*R789^2/E789</f>
        <v>1.04464139252551</v>
      </c>
      <c r="T789" s="0" t="n">
        <f aca="false">D789*E789*E789/2/PI()*137.036*137.036/0.38938/S789</f>
        <v>55.8909960033945</v>
      </c>
      <c r="U789" s="0" t="n">
        <f aca="false">PI()*R789/D789/C789</f>
        <v>48.457121189701</v>
      </c>
      <c r="V789" s="10" t="n">
        <f aca="false">F789*T789*U789/1000</f>
        <v>0.999368886930597</v>
      </c>
    </row>
    <row r="790" customFormat="false" ht="15" hidden="false" customHeight="false" outlineLevel="0" collapsed="false">
      <c r="A790" s="0" t="n">
        <v>5.648</v>
      </c>
      <c r="B790" s="0" t="n">
        <v>14.566</v>
      </c>
      <c r="C790" s="0" t="n">
        <v>1.118</v>
      </c>
      <c r="D790" s="0" t="n">
        <v>0.04775</v>
      </c>
      <c r="E790" s="0" t="n">
        <v>0.4059</v>
      </c>
      <c r="F790" s="0" t="n">
        <v>0.373</v>
      </c>
      <c r="G790" s="0" t="n">
        <v>8.976</v>
      </c>
      <c r="H790" s="10" t="n">
        <v>0.001239</v>
      </c>
      <c r="I790" s="10" t="n">
        <v>0.07239</v>
      </c>
      <c r="J790" s="10" t="n">
        <v>0.0018</v>
      </c>
      <c r="K790" s="10" t="n">
        <f aca="false">J790/I790*100</f>
        <v>2.48653128885205</v>
      </c>
      <c r="L790" s="10" t="n">
        <v>0.00154</v>
      </c>
      <c r="M790" s="10" t="n">
        <f aca="false">L790/I790*100</f>
        <v>2.12736565824009</v>
      </c>
      <c r="N790" s="10" t="n">
        <v>0.00211</v>
      </c>
      <c r="O790" s="10" t="n">
        <f aca="false">N790*100/I790</f>
        <v>2.91476723304324</v>
      </c>
      <c r="P790" s="10" t="n">
        <v>0.00199</v>
      </c>
      <c r="Q790" s="10" t="n">
        <f aca="false">P790/I790*100</f>
        <v>2.7489984804531</v>
      </c>
      <c r="R790" s="0" t="n">
        <f aca="false">(A790-C790)/A790</f>
        <v>0.802053824362606</v>
      </c>
      <c r="S790" s="0" t="n">
        <f aca="false">1+(1-R790)^2+2*0.938^2*D790^2*R790^2/E790</f>
        <v>1.04554141868695</v>
      </c>
      <c r="T790" s="0" t="n">
        <f aca="false">D790*E790*E790/2/PI()*137.036*137.036/0.38938/S790</f>
        <v>57.754532692388</v>
      </c>
      <c r="U790" s="0" t="n">
        <f aca="false">PI()*R790/D790/C790</f>
        <v>47.1995879403415</v>
      </c>
      <c r="V790" s="10" t="n">
        <f aca="false">F790*T790*U790/1000</f>
        <v>1.01679432399835</v>
      </c>
    </row>
    <row r="791" customFormat="false" ht="15" hidden="false" customHeight="false" outlineLevel="0" collapsed="false">
      <c r="A791" s="0" t="n">
        <v>5.648</v>
      </c>
      <c r="B791" s="0" t="n">
        <v>14.566</v>
      </c>
      <c r="C791" s="0" t="n">
        <v>1.13</v>
      </c>
      <c r="D791" s="0" t="n">
        <v>0.04837</v>
      </c>
      <c r="E791" s="0" t="n">
        <v>0.4101</v>
      </c>
      <c r="F791" s="0" t="n">
        <v>0.376</v>
      </c>
      <c r="G791" s="0" t="n">
        <v>8.949</v>
      </c>
      <c r="H791" s="10" t="n">
        <v>0.001242</v>
      </c>
      <c r="I791" s="10" t="n">
        <v>0.07208</v>
      </c>
      <c r="J791" s="10" t="n">
        <v>0.00178</v>
      </c>
      <c r="K791" s="10" t="n">
        <f aca="false">J791/I791*100</f>
        <v>2.46947835738069</v>
      </c>
      <c r="L791" s="10" t="n">
        <v>0.00153</v>
      </c>
      <c r="M791" s="10" t="n">
        <f aca="false">L791/I791*100</f>
        <v>2.12264150943396</v>
      </c>
      <c r="N791" s="10" t="n">
        <v>0.00202</v>
      </c>
      <c r="O791" s="10" t="n">
        <f aca="false">N791*100/I791</f>
        <v>2.80244173140954</v>
      </c>
      <c r="P791" s="10" t="n">
        <v>0.00193</v>
      </c>
      <c r="Q791" s="10" t="n">
        <f aca="false">P791/I791*100</f>
        <v>2.67758046614872</v>
      </c>
      <c r="R791" s="0" t="n">
        <f aca="false">(A791-C791)/A791</f>
        <v>0.799929178470255</v>
      </c>
      <c r="S791" s="0" t="n">
        <f aca="false">1+(1-R791)^2+2*0.938^2*D791^2*R791^2/E791</f>
        <v>1.04645226888007</v>
      </c>
      <c r="T791" s="0" t="n">
        <f aca="false">D791*E791*E791/2/PI()*137.036*137.036/0.38938/S791</f>
        <v>59.6694506575945</v>
      </c>
      <c r="U791" s="0" t="n">
        <f aca="false">PI()*R791/D791/C791</f>
        <v>45.9776616910261</v>
      </c>
      <c r="V791" s="10" t="n">
        <f aca="false">F791*T791*U791/1000</f>
        <v>1.03154164267472</v>
      </c>
    </row>
    <row r="792" customFormat="false" ht="15" hidden="false" customHeight="false" outlineLevel="0" collapsed="false">
      <c r="A792" s="0" t="n">
        <v>5.648</v>
      </c>
      <c r="B792" s="0" t="n">
        <v>14.566</v>
      </c>
      <c r="C792" s="0" t="n">
        <v>1.141</v>
      </c>
      <c r="D792" s="0" t="n">
        <v>0.04899</v>
      </c>
      <c r="E792" s="0" t="n">
        <v>0.4143</v>
      </c>
      <c r="F792" s="0" t="n">
        <v>0.38</v>
      </c>
      <c r="G792" s="0" t="n">
        <v>8.924</v>
      </c>
      <c r="H792" s="10" t="n">
        <v>0.001246</v>
      </c>
      <c r="I792" s="10" t="n">
        <v>0.06927</v>
      </c>
      <c r="J792" s="10" t="n">
        <v>0.00176</v>
      </c>
      <c r="K792" s="10" t="n">
        <f aca="false">J792/I792*100</f>
        <v>2.5407824455031</v>
      </c>
      <c r="L792" s="10" t="n">
        <v>0.00149</v>
      </c>
      <c r="M792" s="10" t="n">
        <f aca="false">L792/I792*100</f>
        <v>2.1510033203407</v>
      </c>
      <c r="N792" s="10" t="n">
        <v>0.00198</v>
      </c>
      <c r="O792" s="10" t="n">
        <f aca="false">N792*100/I792</f>
        <v>2.85838025119099</v>
      </c>
      <c r="P792" s="10" t="n">
        <v>0.00188</v>
      </c>
      <c r="Q792" s="10" t="n">
        <f aca="false">P792/I792*100</f>
        <v>2.71401761224195</v>
      </c>
      <c r="R792" s="0" t="n">
        <f aca="false">(A792-C792)/A792</f>
        <v>0.797981586402266</v>
      </c>
      <c r="S792" s="0" t="n">
        <f aca="false">1+(1-R792)^2+2*0.938^2*D792^2*R792^2/E792</f>
        <v>1.04730258514291</v>
      </c>
      <c r="T792" s="0" t="n">
        <f aca="false">D792*E792*E792/2/PI()*137.036*137.036/0.38938/S792</f>
        <v>61.6284106937367</v>
      </c>
      <c r="U792" s="0" t="n">
        <f aca="false">PI()*R792/D792/C792</f>
        <v>44.8486793355722</v>
      </c>
      <c r="V792" s="10" t="n">
        <f aca="false">F792*T792*U792/1000</f>
        <v>1.05030207508245</v>
      </c>
    </row>
    <row r="793" customFormat="false" ht="15" hidden="false" customHeight="false" outlineLevel="0" collapsed="false">
      <c r="A793" s="0" t="n">
        <v>5.648</v>
      </c>
      <c r="B793" s="0" t="n">
        <v>14.566</v>
      </c>
      <c r="C793" s="0" t="n">
        <v>1.153</v>
      </c>
      <c r="D793" s="0" t="n">
        <v>0.04962</v>
      </c>
      <c r="E793" s="0" t="n">
        <v>0.4186</v>
      </c>
      <c r="F793" s="0" t="n">
        <v>0.383</v>
      </c>
      <c r="G793" s="0" t="n">
        <v>8.897</v>
      </c>
      <c r="H793" s="10" t="n">
        <v>0.001249</v>
      </c>
      <c r="I793" s="10" t="n">
        <v>0.07099</v>
      </c>
      <c r="J793" s="10" t="n">
        <v>0.00176</v>
      </c>
      <c r="K793" s="10" t="n">
        <f aca="false">J793/I793*100</f>
        <v>2.47922242569376</v>
      </c>
      <c r="L793" s="10" t="n">
        <v>0.0015</v>
      </c>
      <c r="M793" s="10" t="n">
        <f aca="false">L793/I793*100</f>
        <v>2.11297365826173</v>
      </c>
      <c r="N793" s="10" t="n">
        <v>0.00203</v>
      </c>
      <c r="O793" s="10" t="n">
        <f aca="false">N793*100/I793</f>
        <v>2.85955768418087</v>
      </c>
      <c r="P793" s="10" t="n">
        <v>0.00182</v>
      </c>
      <c r="Q793" s="10" t="n">
        <f aca="false">P793/I793*100</f>
        <v>2.56374137202423</v>
      </c>
      <c r="R793" s="0" t="n">
        <f aca="false">(A793-C793)/A793</f>
        <v>0.795856940509915</v>
      </c>
      <c r="S793" s="0" t="n">
        <f aca="false">1+(1-R793)^2+2*0.938^2*D793^2*R793^2/E793</f>
        <v>1.04823010252045</v>
      </c>
      <c r="T793" s="0" t="n">
        <f aca="false">D793*E793*E793/2/PI()*137.036*137.036/0.38938/S793</f>
        <v>63.6670046596413</v>
      </c>
      <c r="U793" s="0" t="n">
        <f aca="false">PI()*R793/D793/C793</f>
        <v>43.7017485118365</v>
      </c>
      <c r="V793" s="10" t="n">
        <f aca="false">F793*T793*U793/1000</f>
        <v>1.06564366021069</v>
      </c>
    </row>
    <row r="794" customFormat="false" ht="15" hidden="false" customHeight="false" outlineLevel="0" collapsed="false">
      <c r="A794" s="0" t="n">
        <v>5.648</v>
      </c>
      <c r="B794" s="0" t="n">
        <v>14.566</v>
      </c>
      <c r="C794" s="0" t="n">
        <v>1.164</v>
      </c>
      <c r="D794" s="0" t="n">
        <v>0.05025</v>
      </c>
      <c r="E794" s="0" t="n">
        <v>0.4228</v>
      </c>
      <c r="F794" s="0" t="n">
        <v>0.387</v>
      </c>
      <c r="G794" s="0" t="n">
        <v>8.871</v>
      </c>
      <c r="H794" s="10" t="n">
        <v>0.001252</v>
      </c>
      <c r="I794" s="10" t="n">
        <v>0.07171</v>
      </c>
      <c r="J794" s="10" t="n">
        <v>0.00176</v>
      </c>
      <c r="K794" s="10" t="n">
        <f aca="false">J794/I794*100</f>
        <v>2.45432994003626</v>
      </c>
      <c r="L794" s="10" t="n">
        <v>0.0015</v>
      </c>
      <c r="M794" s="10" t="n">
        <f aca="false">L794/I794*100</f>
        <v>2.09175847162181</v>
      </c>
      <c r="N794" s="10" t="n">
        <v>0.00192</v>
      </c>
      <c r="O794" s="10" t="n">
        <f aca="false">N794*100/I794</f>
        <v>2.67745084367592</v>
      </c>
      <c r="P794" s="10" t="n">
        <v>0.00177</v>
      </c>
      <c r="Q794" s="10" t="n">
        <f aca="false">P794/I794*100</f>
        <v>2.46827499651374</v>
      </c>
      <c r="R794" s="0" t="n">
        <f aca="false">(A794-C794)/A794</f>
        <v>0.793909348441926</v>
      </c>
      <c r="S794" s="0" t="n">
        <f aca="false">1+(1-R794)^2+2*0.938^2*D794^2*R794^2/E794</f>
        <v>1.04909727023982</v>
      </c>
      <c r="T794" s="0" t="n">
        <f aca="false">D794*E794*E794/2/PI()*137.036*137.036/0.38938/S794</f>
        <v>65.7212937208862</v>
      </c>
      <c r="U794" s="0" t="n">
        <f aca="false">PI()*R794/D794/C794</f>
        <v>42.6414281971827</v>
      </c>
      <c r="V794" s="10" t="n">
        <f aca="false">F794*T794*U794/1000</f>
        <v>1.08454808313612</v>
      </c>
    </row>
    <row r="795" customFormat="false" ht="15" hidden="false" customHeight="false" outlineLevel="0" collapsed="false">
      <c r="A795" s="0" t="n">
        <v>5.648</v>
      </c>
      <c r="B795" s="0" t="n">
        <v>14.566</v>
      </c>
      <c r="C795" s="0" t="n">
        <v>1.176</v>
      </c>
      <c r="D795" s="0" t="n">
        <v>0.05088</v>
      </c>
      <c r="E795" s="0" t="n">
        <v>0.427</v>
      </c>
      <c r="F795" s="0" t="n">
        <v>0.39</v>
      </c>
      <c r="G795" s="0" t="n">
        <v>8.845</v>
      </c>
      <c r="H795" s="10" t="n">
        <v>0.001255</v>
      </c>
      <c r="I795" s="10" t="n">
        <v>0.0746</v>
      </c>
      <c r="J795" s="10" t="n">
        <v>0.00178</v>
      </c>
      <c r="K795" s="10" t="n">
        <f aca="false">J795/I795*100</f>
        <v>2.38605898123324</v>
      </c>
      <c r="L795" s="10" t="n">
        <v>0.00153</v>
      </c>
      <c r="M795" s="10" t="n">
        <f aca="false">L795/I795*100</f>
        <v>2.05093833780161</v>
      </c>
      <c r="N795" s="10" t="n">
        <v>0.0019</v>
      </c>
      <c r="O795" s="10" t="n">
        <f aca="false">N795*100/I795</f>
        <v>2.54691689008043</v>
      </c>
      <c r="P795" s="10" t="n">
        <v>0.00172</v>
      </c>
      <c r="Q795" s="10" t="n">
        <f aca="false">P795/I795*100</f>
        <v>2.30563002680965</v>
      </c>
      <c r="R795" s="0" t="n">
        <f aca="false">(A795-C795)/A795</f>
        <v>0.791784702549575</v>
      </c>
      <c r="S795" s="0" t="n">
        <f aca="false">1+(1-R795)^2+2*0.938^2*D795^2*R795^2/E795</f>
        <v>1.05004191735273</v>
      </c>
      <c r="T795" s="0" t="n">
        <f aca="false">D795*E795*E795/2/PI()*137.036*137.036/0.38938/S795</f>
        <v>67.8128588804734</v>
      </c>
      <c r="U795" s="0" t="n">
        <f aca="false">PI()*R795/D795/C795</f>
        <v>41.5721566543549</v>
      </c>
      <c r="V795" s="10" t="n">
        <f aca="false">F795*T795*U795/1000</f>
        <v>1.09945944909789</v>
      </c>
    </row>
    <row r="796" customFormat="false" ht="15" hidden="false" customHeight="false" outlineLevel="0" collapsed="false">
      <c r="A796" s="0" t="n">
        <v>5.648</v>
      </c>
      <c r="B796" s="0" t="n">
        <v>14.566</v>
      </c>
      <c r="C796" s="0" t="n">
        <v>1.188</v>
      </c>
      <c r="D796" s="0" t="n">
        <v>0.05151</v>
      </c>
      <c r="E796" s="0" t="n">
        <v>0.4312</v>
      </c>
      <c r="F796" s="0" t="n">
        <v>0.394</v>
      </c>
      <c r="G796" s="0" t="n">
        <v>8.82</v>
      </c>
      <c r="H796" s="10" t="n">
        <v>0.001258</v>
      </c>
      <c r="I796" s="10" t="n">
        <v>0.0725</v>
      </c>
      <c r="J796" s="10" t="n">
        <v>0.00175</v>
      </c>
      <c r="K796" s="10" t="n">
        <f aca="false">J796/I796*100</f>
        <v>2.41379310344828</v>
      </c>
      <c r="L796" s="10" t="n">
        <v>0.00149</v>
      </c>
      <c r="M796" s="10" t="n">
        <f aca="false">L796/I796*100</f>
        <v>2.0551724137931</v>
      </c>
      <c r="N796" s="10" t="n">
        <v>0.00189</v>
      </c>
      <c r="O796" s="10" t="n">
        <f aca="false">N796*100/I796</f>
        <v>2.60689655172414</v>
      </c>
      <c r="P796" s="10" t="n">
        <v>0.00168</v>
      </c>
      <c r="Q796" s="10" t="n">
        <f aca="false">P796/I796*100</f>
        <v>2.31724137931035</v>
      </c>
      <c r="R796" s="0" t="n">
        <f aca="false">(A796-C796)/A796</f>
        <v>0.789660056657224</v>
      </c>
      <c r="S796" s="0" t="n">
        <f aca="false">1+(1-R796)^2+2*0.938^2*D796^2*R796^2/E796</f>
        <v>1.05099470407971</v>
      </c>
      <c r="T796" s="0" t="n">
        <f aca="false">D796*E796*E796/2/PI()*137.036*137.036/0.38938/S796</f>
        <v>69.9462384592578</v>
      </c>
      <c r="U796" s="0" t="n">
        <f aca="false">PI()*R796/D796/C796</f>
        <v>40.5398421023088</v>
      </c>
      <c r="V796" s="10" t="n">
        <f aca="false">F796*T796*U796/1000</f>
        <v>1.11723012833877</v>
      </c>
    </row>
    <row r="797" customFormat="false" ht="15" hidden="false" customHeight="false" outlineLevel="0" collapsed="false">
      <c r="A797" s="0" t="n">
        <v>5.648</v>
      </c>
      <c r="B797" s="0" t="n">
        <v>14.566</v>
      </c>
      <c r="C797" s="0" t="n">
        <v>1.199</v>
      </c>
      <c r="D797" s="0" t="n">
        <v>0.05215</v>
      </c>
      <c r="E797" s="0" t="n">
        <v>0.4354</v>
      </c>
      <c r="F797" s="0" t="n">
        <v>0.397</v>
      </c>
      <c r="G797" s="0" t="n">
        <v>8.794</v>
      </c>
      <c r="H797" s="10" t="n">
        <v>0.001261</v>
      </c>
      <c r="I797" s="10" t="n">
        <v>0.07449</v>
      </c>
      <c r="J797" s="10" t="n">
        <v>0.00176</v>
      </c>
      <c r="K797" s="10" t="n">
        <f aca="false">J797/I797*100</f>
        <v>2.36273325278561</v>
      </c>
      <c r="L797" s="10" t="n">
        <v>0.0015</v>
      </c>
      <c r="M797" s="10" t="n">
        <f aca="false">L797/I797*100</f>
        <v>2.01369311316955</v>
      </c>
      <c r="N797" s="10" t="n">
        <v>0.00186</v>
      </c>
      <c r="O797" s="10" t="n">
        <f aca="false">N797*100/I797</f>
        <v>2.49697946033025</v>
      </c>
      <c r="P797" s="10" t="n">
        <v>0.00162</v>
      </c>
      <c r="Q797" s="10" t="n">
        <f aca="false">P797/I797*100</f>
        <v>2.17478856222312</v>
      </c>
      <c r="R797" s="0" t="n">
        <f aca="false">(A797-C797)/A797</f>
        <v>0.787712464589235</v>
      </c>
      <c r="S797" s="0" t="n">
        <f aca="false">1+(1-R797)^2+2*0.938^2*D797^2*R797^2/E797</f>
        <v>1.05188610658053</v>
      </c>
      <c r="T797" s="0" t="n">
        <f aca="false">D797*E797*E797/2/PI()*137.036*137.036/0.38938/S797</f>
        <v>72.140355937013</v>
      </c>
      <c r="U797" s="0" t="n">
        <f aca="false">PI()*R797/D797/C797</f>
        <v>39.5771115094258</v>
      </c>
      <c r="V797" s="10" t="n">
        <f aca="false">F797*T797*U797/1000</f>
        <v>1.13347744376579</v>
      </c>
    </row>
    <row r="798" customFormat="false" ht="15" hidden="false" customHeight="false" outlineLevel="0" collapsed="false">
      <c r="A798" s="0" t="n">
        <v>5.648</v>
      </c>
      <c r="B798" s="0" t="n">
        <v>14.566</v>
      </c>
      <c r="C798" s="0" t="n">
        <v>1.211</v>
      </c>
      <c r="D798" s="0" t="n">
        <v>0.05279</v>
      </c>
      <c r="E798" s="0" t="n">
        <v>0.4396</v>
      </c>
      <c r="F798" s="0" t="n">
        <v>0.401</v>
      </c>
      <c r="G798" s="0" t="n">
        <v>8.768</v>
      </c>
      <c r="H798" s="10" t="n">
        <v>0.001264</v>
      </c>
      <c r="I798" s="10" t="n">
        <v>0.07327</v>
      </c>
      <c r="J798" s="10" t="n">
        <v>0.00175</v>
      </c>
      <c r="K798" s="10" t="n">
        <f aca="false">J798/I798*100</f>
        <v>2.38842636822711</v>
      </c>
      <c r="L798" s="10" t="n">
        <v>0.00149</v>
      </c>
      <c r="M798" s="10" t="n">
        <f aca="false">L798/I798*100</f>
        <v>2.03357445066194</v>
      </c>
      <c r="N798" s="10" t="n">
        <v>0.00185</v>
      </c>
      <c r="O798" s="10" t="n">
        <f aca="false">N798*100/I798</f>
        <v>2.52490787498294</v>
      </c>
      <c r="P798" s="10" t="n">
        <v>0.00159</v>
      </c>
      <c r="Q798" s="10" t="n">
        <f aca="false">P798/I798*100</f>
        <v>2.17005595741777</v>
      </c>
      <c r="R798" s="0" t="n">
        <f aca="false">(A798-C798)/A798</f>
        <v>0.785587818696884</v>
      </c>
      <c r="S798" s="0" t="n">
        <f aca="false">1+(1-R798)^2+2*0.938^2*D798^2*R798^2/E798</f>
        <v>1.05285705796527</v>
      </c>
      <c r="T798" s="0" t="n">
        <f aca="false">D798*E798*E798/2/PI()*137.036*137.036/0.38938/S798</f>
        <v>74.3726838983005</v>
      </c>
      <c r="U798" s="0" t="n">
        <f aca="false">PI()*R798/D798/C798</f>
        <v>38.6054668094679</v>
      </c>
      <c r="V798" s="10" t="n">
        <f aca="false">F798*T798*U798/1000</f>
        <v>1.15134806408652</v>
      </c>
    </row>
    <row r="799" customFormat="false" ht="15" hidden="false" customHeight="false" outlineLevel="0" collapsed="false">
      <c r="A799" s="0" t="n">
        <v>5.648</v>
      </c>
      <c r="B799" s="0" t="n">
        <v>14.566</v>
      </c>
      <c r="C799" s="0" t="n">
        <v>1.222</v>
      </c>
      <c r="D799" s="0" t="n">
        <v>0.05344</v>
      </c>
      <c r="E799" s="0" t="n">
        <v>0.4438</v>
      </c>
      <c r="F799" s="0" t="n">
        <v>0.404</v>
      </c>
      <c r="G799" s="0" t="n">
        <v>8.741</v>
      </c>
      <c r="H799" s="10" t="n">
        <v>0.001267</v>
      </c>
      <c r="I799" s="10" t="n">
        <v>0.07328</v>
      </c>
      <c r="J799" s="10" t="n">
        <v>0.00176</v>
      </c>
      <c r="K799" s="10" t="n">
        <f aca="false">J799/I799*100</f>
        <v>2.40174672489083</v>
      </c>
      <c r="L799" s="10" t="n">
        <v>0.00148</v>
      </c>
      <c r="M799" s="10" t="n">
        <f aca="false">L799/I799*100</f>
        <v>2.01965065502183</v>
      </c>
      <c r="N799" s="10" t="n">
        <v>0.00181</v>
      </c>
      <c r="O799" s="10" t="n">
        <f aca="false">N799*100/I799</f>
        <v>2.46997816593886</v>
      </c>
      <c r="P799" s="10" t="n">
        <v>0.00155</v>
      </c>
      <c r="Q799" s="10" t="n">
        <f aca="false">P799/I799*100</f>
        <v>2.11517467248908</v>
      </c>
      <c r="R799" s="0" t="n">
        <f aca="false">(A799-C799)/A799</f>
        <v>0.783640226628895</v>
      </c>
      <c r="S799" s="0" t="n">
        <f aca="false">1+(1-R799)^2+2*0.938^2*D799^2*R799^2/E799</f>
        <v>1.05376523178072</v>
      </c>
      <c r="T799" s="0" t="n">
        <f aca="false">D799*E799*E799/2/PI()*137.036*137.036/0.38938/S799</f>
        <v>76.6678028786582</v>
      </c>
      <c r="U799" s="0" t="n">
        <f aca="false">PI()*R799/D799/C799</f>
        <v>37.698922618676</v>
      </c>
      <c r="V799" s="10" t="n">
        <f aca="false">F799*T799*U799/1000</f>
        <v>1.16767860149884</v>
      </c>
    </row>
    <row r="800" customFormat="false" ht="15" hidden="false" customHeight="false" outlineLevel="0" collapsed="false">
      <c r="A800" s="0" t="n">
        <v>5.648</v>
      </c>
      <c r="B800" s="0" t="n">
        <v>14.566</v>
      </c>
      <c r="C800" s="0" t="n">
        <v>1.234</v>
      </c>
      <c r="D800" s="0" t="n">
        <v>0.05408</v>
      </c>
      <c r="E800" s="0" t="n">
        <v>0.448</v>
      </c>
      <c r="F800" s="0" t="n">
        <v>0.408</v>
      </c>
      <c r="G800" s="0" t="n">
        <v>8.716</v>
      </c>
      <c r="H800" s="10" t="n">
        <v>0.001271</v>
      </c>
      <c r="I800" s="10" t="n">
        <v>0.07169</v>
      </c>
      <c r="J800" s="10" t="n">
        <v>0.00175</v>
      </c>
      <c r="K800" s="10" t="n">
        <f aca="false">J800/I800*100</f>
        <v>2.44106569953968</v>
      </c>
      <c r="L800" s="10" t="n">
        <v>0.00145</v>
      </c>
      <c r="M800" s="10" t="n">
        <f aca="false">L800/I800*100</f>
        <v>2.02259729390431</v>
      </c>
      <c r="N800" s="10" t="n">
        <v>0.00179</v>
      </c>
      <c r="O800" s="10" t="n">
        <f aca="false">N800*100/I800</f>
        <v>2.49686148695773</v>
      </c>
      <c r="P800" s="10" t="n">
        <v>0.0015</v>
      </c>
      <c r="Q800" s="10" t="n">
        <f aca="false">P800/I800*100</f>
        <v>2.09234202817687</v>
      </c>
      <c r="R800" s="0" t="n">
        <f aca="false">(A800-C800)/A800</f>
        <v>0.781515580736544</v>
      </c>
      <c r="S800" s="0" t="n">
        <f aca="false">1+(1-R800)^2+2*0.938^2*D800^2*R800^2/E800</f>
        <v>1.05475171166544</v>
      </c>
      <c r="T800" s="0" t="n">
        <f aca="false">D800*E800*E800/2/PI()*137.036*137.036/0.38938/S800</f>
        <v>78.9874893182877</v>
      </c>
      <c r="U800" s="0" t="n">
        <f aca="false">PI()*R800/D800/C800</f>
        <v>36.7904983658864</v>
      </c>
      <c r="V800" s="10" t="n">
        <f aca="false">F800*T800*U800/1000</f>
        <v>1.18564355144949</v>
      </c>
    </row>
    <row r="801" customFormat="false" ht="15" hidden="false" customHeight="false" outlineLevel="0" collapsed="false">
      <c r="A801" s="0" t="n">
        <v>5.648</v>
      </c>
      <c r="B801" s="0" t="n">
        <v>14.566</v>
      </c>
      <c r="C801" s="0" t="n">
        <v>1.245</v>
      </c>
      <c r="D801" s="0" t="n">
        <v>0.05474</v>
      </c>
      <c r="E801" s="0" t="n">
        <v>0.4522</v>
      </c>
      <c r="F801" s="0" t="n">
        <v>0.411</v>
      </c>
      <c r="G801" s="0" t="n">
        <v>8.689</v>
      </c>
      <c r="H801" s="10" t="n">
        <v>0.001274</v>
      </c>
      <c r="I801" s="10" t="n">
        <v>0.0694</v>
      </c>
      <c r="J801" s="10" t="n">
        <v>0.00174</v>
      </c>
      <c r="K801" s="10" t="n">
        <f aca="false">J801/I801*100</f>
        <v>2.50720461095101</v>
      </c>
      <c r="L801" s="10" t="n">
        <v>0.00141</v>
      </c>
      <c r="M801" s="10" t="n">
        <f aca="false">L801/I801*100</f>
        <v>2.03170028818444</v>
      </c>
      <c r="N801" s="10" t="n">
        <v>0.00179</v>
      </c>
      <c r="O801" s="10" t="n">
        <f aca="false">N801*100/I801</f>
        <v>2.5792507204611</v>
      </c>
      <c r="P801" s="10" t="n">
        <v>0.00146</v>
      </c>
      <c r="Q801" s="10" t="n">
        <f aca="false">P801/I801*100</f>
        <v>2.10374639769452</v>
      </c>
      <c r="R801" s="0" t="n">
        <f aca="false">(A801-C801)/A801</f>
        <v>0.779567988668555</v>
      </c>
      <c r="S801" s="0" t="n">
        <f aca="false">1+(1-R801)^2+2*0.938^2*D801^2*R801^2/E801</f>
        <v>1.05567662319819</v>
      </c>
      <c r="T801" s="0" t="n">
        <f aca="false">D801*E801*E801/2/PI()*137.036*137.036/0.38938/S801</f>
        <v>81.3862132348777</v>
      </c>
      <c r="U801" s="0" t="n">
        <f aca="false">PI()*R801/D801/C801</f>
        <v>35.9359992571661</v>
      </c>
      <c r="V801" s="10" t="n">
        <f aca="false">F801*T801*U801/1000</f>
        <v>1.20204960322273</v>
      </c>
    </row>
    <row r="802" customFormat="false" ht="15" hidden="false" customHeight="false" outlineLevel="0" collapsed="false">
      <c r="A802" s="0" t="n">
        <v>5.648</v>
      </c>
      <c r="B802" s="0" t="n">
        <v>14.566</v>
      </c>
      <c r="C802" s="0" t="n">
        <v>1.384</v>
      </c>
      <c r="D802" s="0" t="n">
        <v>0.06278</v>
      </c>
      <c r="E802" s="0" t="n">
        <v>0.5024</v>
      </c>
      <c r="F802" s="0" t="n">
        <v>0.451</v>
      </c>
      <c r="G802" s="0" t="n">
        <v>8.38</v>
      </c>
      <c r="H802" s="10" t="n">
        <v>0.001314</v>
      </c>
      <c r="I802" s="10" t="n">
        <v>0.07263</v>
      </c>
      <c r="J802" s="10" t="n">
        <v>0.00162</v>
      </c>
      <c r="K802" s="10" t="n">
        <f aca="false">J802/I802*100</f>
        <v>2.23048327137546</v>
      </c>
      <c r="L802" s="10" t="n">
        <v>0.00137</v>
      </c>
      <c r="M802" s="10" t="n">
        <f aca="false">L802/I802*100</f>
        <v>1.88627288999036</v>
      </c>
      <c r="N802" s="10" t="n">
        <v>0.00149</v>
      </c>
      <c r="O802" s="10" t="n">
        <f aca="false">N802*100/I802</f>
        <v>2.05149387305521</v>
      </c>
      <c r="P802" s="10" t="n">
        <v>0.00104</v>
      </c>
      <c r="Q802" s="10" t="n">
        <f aca="false">P802/I802*100</f>
        <v>1.43191518656203</v>
      </c>
      <c r="R802" s="0" t="n">
        <f aca="false">(A802-C802)/A802</f>
        <v>0.754957507082153</v>
      </c>
      <c r="S802" s="0" t="n">
        <f aca="false">1+(1-R802)^2+2*0.938^2*D802^2*R802^2/E802</f>
        <v>1.0679139923505</v>
      </c>
      <c r="T802" s="0" t="n">
        <f aca="false">D802*E802*E802/2/PI()*137.036*137.036/0.38938/S802</f>
        <v>113.893813190616</v>
      </c>
      <c r="U802" s="0" t="n">
        <f aca="false">PI()*R802/D802/C802</f>
        <v>27.2970037356545</v>
      </c>
      <c r="V802" s="10" t="n">
        <f aca="false">F802*T802*U802/1000</f>
        <v>1.40214088970361</v>
      </c>
    </row>
    <row r="803" customFormat="false" ht="15" hidden="false" customHeight="false" outlineLevel="0" collapsed="false">
      <c r="A803" s="0" t="n">
        <v>5.648</v>
      </c>
      <c r="B803" s="0" t="n">
        <v>14.566</v>
      </c>
      <c r="C803" s="0" t="n">
        <v>1.399</v>
      </c>
      <c r="D803" s="0" t="n">
        <v>0.06368</v>
      </c>
      <c r="E803" s="0" t="n">
        <v>0.5078</v>
      </c>
      <c r="F803" s="0" t="n">
        <v>0.456</v>
      </c>
      <c r="G803" s="0" t="n">
        <v>8.347</v>
      </c>
      <c r="H803" s="10" t="n">
        <v>0.001318</v>
      </c>
      <c r="I803" s="10" t="n">
        <v>0.07155</v>
      </c>
      <c r="J803" s="10" t="n">
        <v>0.00162</v>
      </c>
      <c r="K803" s="10" t="n">
        <f aca="false">J803/I803*100</f>
        <v>2.26415094339623</v>
      </c>
      <c r="L803" s="10" t="n">
        <v>0.00136</v>
      </c>
      <c r="M803" s="10" t="n">
        <f aca="false">L803/I803*100</f>
        <v>1.90076869322152</v>
      </c>
      <c r="N803" s="10" t="n">
        <v>0.00146</v>
      </c>
      <c r="O803" s="10" t="n">
        <f aca="false">N803*100/I803</f>
        <v>2.04053109713487</v>
      </c>
      <c r="P803" s="10" t="n">
        <v>0.00102</v>
      </c>
      <c r="Q803" s="10" t="n">
        <f aca="false">P803/I803*100</f>
        <v>1.42557651991614</v>
      </c>
      <c r="R803" s="0" t="n">
        <f aca="false">(A803-C803)/A803</f>
        <v>0.752301699716714</v>
      </c>
      <c r="S803" s="0" t="n">
        <f aca="false">1+(1-R803)^2+2*0.938^2*D803^2*R803^2/E803</f>
        <v>1.06930748804898</v>
      </c>
      <c r="T803" s="0" t="n">
        <f aca="false">D803*E803*E803/2/PI()*137.036*137.036/0.38938/S803</f>
        <v>117.869564054389</v>
      </c>
      <c r="U803" s="0" t="n">
        <f aca="false">PI()*R803/D803/C803</f>
        <v>26.5290162965599</v>
      </c>
      <c r="V803" s="10" t="n">
        <f aca="false">F803*T803*U803/1000</f>
        <v>1.42589539506428</v>
      </c>
    </row>
    <row r="804" customFormat="false" ht="15" hidden="false" customHeight="false" outlineLevel="0" collapsed="false">
      <c r="A804" s="0" t="n">
        <v>5.648</v>
      </c>
      <c r="B804" s="0" t="n">
        <v>14.566</v>
      </c>
      <c r="C804" s="0" t="n">
        <v>1.414</v>
      </c>
      <c r="D804" s="0" t="n">
        <v>0.06459</v>
      </c>
      <c r="E804" s="0" t="n">
        <v>0.5132</v>
      </c>
      <c r="F804" s="0" t="n">
        <v>0.46</v>
      </c>
      <c r="G804" s="0" t="n">
        <v>8.313</v>
      </c>
      <c r="H804" s="10" t="n">
        <v>0.001322</v>
      </c>
      <c r="I804" s="10" t="n">
        <v>0.07252</v>
      </c>
      <c r="J804" s="10" t="n">
        <v>0.00163</v>
      </c>
      <c r="K804" s="10" t="n">
        <f aca="false">J804/I804*100</f>
        <v>2.24765581908439</v>
      </c>
      <c r="L804" s="10" t="n">
        <v>0.00136</v>
      </c>
      <c r="M804" s="10" t="n">
        <f aca="false">L804/I804*100</f>
        <v>1.87534473248759</v>
      </c>
      <c r="N804" s="10" t="n">
        <v>0.00145</v>
      </c>
      <c r="O804" s="10" t="n">
        <f aca="false">N804*100/I804</f>
        <v>1.99944842801986</v>
      </c>
      <c r="P804" s="10" t="n">
        <v>0.000981</v>
      </c>
      <c r="Q804" s="10" t="n">
        <f aca="false">P804/I804*100</f>
        <v>1.35273028130171</v>
      </c>
      <c r="R804" s="0" t="n">
        <f aca="false">(A804-C804)/A804</f>
        <v>0.749645892351275</v>
      </c>
      <c r="S804" s="0" t="n">
        <f aca="false">1+(1-R804)^2+2*0.938^2*D804^2*R804^2/E804</f>
        <v>1.07071599219668</v>
      </c>
      <c r="T804" s="0" t="n">
        <f aca="false">D804*E804*E804/2/PI()*137.036*137.036/0.38938/S804</f>
        <v>121.949529240641</v>
      </c>
      <c r="U804" s="0" t="n">
        <f aca="false">PI()*R804/D804/C804</f>
        <v>25.7864373560803</v>
      </c>
      <c r="V804" s="10" t="n">
        <f aca="false">F804*T804*U804/1000</f>
        <v>1.44653619232895</v>
      </c>
    </row>
    <row r="805" customFormat="false" ht="15" hidden="false" customHeight="false" outlineLevel="0" collapsed="false">
      <c r="A805" s="0" t="n">
        <v>5.648</v>
      </c>
      <c r="B805" s="0" t="n">
        <v>14.566</v>
      </c>
      <c r="C805" s="0" t="n">
        <v>1.429</v>
      </c>
      <c r="D805" s="0" t="n">
        <v>0.06551</v>
      </c>
      <c r="E805" s="0" t="n">
        <v>0.5187</v>
      </c>
      <c r="F805" s="0" t="n">
        <v>0.464</v>
      </c>
      <c r="G805" s="0" t="n">
        <v>8.279</v>
      </c>
      <c r="H805" s="10" t="n">
        <v>0.001327</v>
      </c>
      <c r="I805" s="10" t="n">
        <v>0.07074</v>
      </c>
      <c r="J805" s="10" t="n">
        <v>0.00161</v>
      </c>
      <c r="K805" s="10" t="n">
        <f aca="false">J805/I805*100</f>
        <v>2.2759400621996</v>
      </c>
      <c r="L805" s="10" t="n">
        <v>0.00133</v>
      </c>
      <c r="M805" s="10" t="n">
        <f aca="false">L805/I805*100</f>
        <v>1.88012439920837</v>
      </c>
      <c r="N805" s="10" t="n">
        <v>0.00153</v>
      </c>
      <c r="O805" s="10" t="n">
        <f aca="false">N805*100/I805</f>
        <v>2.16284987277354</v>
      </c>
      <c r="P805" s="10" t="n">
        <v>0.000938</v>
      </c>
      <c r="Q805" s="10" t="n">
        <f aca="false">P805/I805*100</f>
        <v>1.32598247102064</v>
      </c>
      <c r="R805" s="0" t="n">
        <f aca="false">(A805-C805)/A805</f>
        <v>0.746990084985836</v>
      </c>
      <c r="S805" s="0" t="n">
        <f aca="false">1+(1-R805)^2+2*0.938^2*D805^2*R805^2/E805</f>
        <v>1.07213791202783</v>
      </c>
      <c r="T805" s="0" t="n">
        <f aca="false">D805*E805*E805/2/PI()*137.036*137.036/0.38938/S805</f>
        <v>126.184287417045</v>
      </c>
      <c r="U805" s="0" t="n">
        <f aca="false">PI()*R805/D805/C805</f>
        <v>25.0682999085489</v>
      </c>
      <c r="V805" s="10" t="n">
        <f aca="false">F805*T805*U805/1000</f>
        <v>1.4677366601727</v>
      </c>
    </row>
    <row r="806" customFormat="false" ht="15" hidden="false" customHeight="false" outlineLevel="0" collapsed="false">
      <c r="A806" s="0" t="n">
        <v>5.648</v>
      </c>
      <c r="B806" s="0" t="n">
        <v>14.566</v>
      </c>
      <c r="C806" s="0" t="n">
        <v>1.444</v>
      </c>
      <c r="D806" s="0" t="n">
        <v>0.06643</v>
      </c>
      <c r="E806" s="0" t="n">
        <v>0.5241</v>
      </c>
      <c r="F806" s="0" t="n">
        <v>0.468</v>
      </c>
      <c r="G806" s="0" t="n">
        <v>8.246</v>
      </c>
      <c r="H806" s="10" t="n">
        <v>0.001331</v>
      </c>
      <c r="I806" s="10" t="n">
        <v>0.06973</v>
      </c>
      <c r="J806" s="10" t="n">
        <v>0.0016</v>
      </c>
      <c r="K806" s="10" t="n">
        <f aca="false">J806/I806*100</f>
        <v>2.29456474974903</v>
      </c>
      <c r="L806" s="10" t="n">
        <v>0.00131</v>
      </c>
      <c r="M806" s="10" t="n">
        <f aca="false">L806/I806*100</f>
        <v>1.87867488885702</v>
      </c>
      <c r="N806" s="10" t="n">
        <v>0.00142</v>
      </c>
      <c r="O806" s="10" t="n">
        <f aca="false">N806*100/I806</f>
        <v>2.03642621540227</v>
      </c>
      <c r="P806" s="10" t="n">
        <v>0.000914</v>
      </c>
      <c r="Q806" s="10" t="n">
        <f aca="false">P806/I806*100</f>
        <v>1.31077011329413</v>
      </c>
      <c r="R806" s="0" t="n">
        <f aca="false">(A806-C806)/A806</f>
        <v>0.744334277620397</v>
      </c>
      <c r="S806" s="0" t="n">
        <f aca="false">1+(1-R806)^2+2*0.938^2*D806^2*R806^2/E806</f>
        <v>1.07357388222281</v>
      </c>
      <c r="T806" s="0" t="n">
        <f aca="false">D806*E806*E806/2/PI()*137.036*137.036/0.38938/S806</f>
        <v>130.459728958411</v>
      </c>
      <c r="U806" s="0" t="n">
        <f aca="false">PI()*R806/D806/C806</f>
        <v>24.3773473919739</v>
      </c>
      <c r="V806" s="10" t="n">
        <f aca="false">F806*T806*U806/1000</f>
        <v>1.48836267846955</v>
      </c>
    </row>
    <row r="807" customFormat="false" ht="15" hidden="false" customHeight="false" outlineLevel="0" collapsed="false">
      <c r="A807" s="0" t="n">
        <v>5.648</v>
      </c>
      <c r="B807" s="0" t="n">
        <v>14.566</v>
      </c>
      <c r="C807" s="0" t="n">
        <v>1.459</v>
      </c>
      <c r="D807" s="0" t="n">
        <v>0.06736</v>
      </c>
      <c r="E807" s="0" t="n">
        <v>0.5295</v>
      </c>
      <c r="F807" s="0" t="n">
        <v>0.473</v>
      </c>
      <c r="G807" s="0" t="n">
        <v>8.212</v>
      </c>
      <c r="H807" s="10" t="n">
        <v>0.001336</v>
      </c>
      <c r="I807" s="10" t="n">
        <v>0.0716</v>
      </c>
      <c r="J807" s="10" t="n">
        <v>0.00159</v>
      </c>
      <c r="K807" s="10" t="n">
        <f aca="false">J807/I807*100</f>
        <v>2.22067039106145</v>
      </c>
      <c r="L807" s="10" t="n">
        <v>0.00133</v>
      </c>
      <c r="M807" s="10" t="n">
        <f aca="false">L807/I807*100</f>
        <v>1.85754189944134</v>
      </c>
      <c r="N807" s="10" t="n">
        <v>0.0014</v>
      </c>
      <c r="O807" s="10" t="n">
        <f aca="false">N807*100/I807</f>
        <v>1.95530726256983</v>
      </c>
      <c r="P807" s="10" t="n">
        <v>0.000884</v>
      </c>
      <c r="Q807" s="10" t="n">
        <f aca="false">P807/I807*100</f>
        <v>1.23463687150838</v>
      </c>
      <c r="R807" s="0" t="n">
        <f aca="false">(A807-C807)/A807</f>
        <v>0.741678470254958</v>
      </c>
      <c r="S807" s="0" t="n">
        <f aca="false">1+(1-R807)^2+2*0.938^2*D807^2*R807^2/E807</f>
        <v>1.07502479918062</v>
      </c>
      <c r="T807" s="0" t="n">
        <f aca="false">D807*E807*E807/2/PI()*137.036*137.036/0.38938/S807</f>
        <v>134.843917761859</v>
      </c>
      <c r="U807" s="0" t="n">
        <f aca="false">PI()*R807/D807/C807</f>
        <v>23.7087236551925</v>
      </c>
      <c r="V807" s="10" t="n">
        <f aca="false">F807*T807*U807/1000</f>
        <v>1.51217020746412</v>
      </c>
    </row>
    <row r="808" customFormat="false" ht="15" hidden="false" customHeight="false" outlineLevel="0" collapsed="false">
      <c r="A808" s="0" t="n">
        <v>5.648</v>
      </c>
      <c r="B808" s="0" t="n">
        <v>14.566</v>
      </c>
      <c r="C808" s="0" t="n">
        <v>1.473</v>
      </c>
      <c r="D808" s="0" t="n">
        <v>0.06829</v>
      </c>
      <c r="E808" s="0" t="n">
        <v>0.535</v>
      </c>
      <c r="F808" s="0" t="n">
        <v>0.477</v>
      </c>
      <c r="G808" s="0" t="n">
        <v>8.179</v>
      </c>
      <c r="H808" s="10" t="n">
        <v>0.001341</v>
      </c>
      <c r="I808" s="10" t="n">
        <v>0.07216</v>
      </c>
      <c r="J808" s="10" t="n">
        <v>0.0016</v>
      </c>
      <c r="K808" s="10" t="n">
        <f aca="false">J808/I808*100</f>
        <v>2.21729490022173</v>
      </c>
      <c r="L808" s="10" t="n">
        <v>0.00133</v>
      </c>
      <c r="M808" s="10" t="n">
        <f aca="false">L808/I808*100</f>
        <v>1.84312638580931</v>
      </c>
      <c r="N808" s="10" t="n">
        <v>0.00136</v>
      </c>
      <c r="O808" s="10" t="n">
        <f aca="false">N808*100/I808</f>
        <v>1.88470066518847</v>
      </c>
      <c r="P808" s="10" t="n">
        <v>0.000847</v>
      </c>
      <c r="Q808" s="10" t="n">
        <f aca="false">P808/I808*100</f>
        <v>1.17378048780488</v>
      </c>
      <c r="R808" s="0" t="n">
        <f aca="false">(A808-C808)/A808</f>
        <v>0.739199716713881</v>
      </c>
      <c r="S808" s="0" t="n">
        <f aca="false">1+(1-R808)^2+2*0.938^2*D808^2*R808^2/E808</f>
        <v>1.0763982481998</v>
      </c>
      <c r="T808" s="0" t="n">
        <f aca="false">D808*E808*E808/2/PI()*137.036*137.036/0.38938/S808</f>
        <v>139.382269610846</v>
      </c>
      <c r="U808" s="0" t="n">
        <f aca="false">PI()*R808/D808/C808</f>
        <v>23.0861655109885</v>
      </c>
      <c r="V808" s="10" t="n">
        <f aca="false">F808*T808*U808/1000</f>
        <v>1.53489162341934</v>
      </c>
    </row>
    <row r="809" customFormat="false" ht="15" hidden="false" customHeight="false" outlineLevel="0" collapsed="false">
      <c r="A809" s="0" t="n">
        <v>5.648</v>
      </c>
      <c r="B809" s="0" t="n">
        <v>14.566</v>
      </c>
      <c r="C809" s="0" t="n">
        <v>1.488</v>
      </c>
      <c r="D809" s="0" t="n">
        <v>0.06923</v>
      </c>
      <c r="E809" s="0" t="n">
        <v>0.5404</v>
      </c>
      <c r="F809" s="0" t="n">
        <v>0.481</v>
      </c>
      <c r="G809" s="0" t="n">
        <v>8.146</v>
      </c>
      <c r="H809" s="10" t="n">
        <v>0.001345</v>
      </c>
      <c r="I809" s="10" t="n">
        <v>0.07148</v>
      </c>
      <c r="J809" s="10" t="n">
        <v>0.00159</v>
      </c>
      <c r="K809" s="10" t="n">
        <f aca="false">J809/I809*100</f>
        <v>2.22439843312815</v>
      </c>
      <c r="L809" s="10" t="n">
        <v>0.00132</v>
      </c>
      <c r="M809" s="10" t="n">
        <f aca="false">L809/I809*100</f>
        <v>1.84667039731393</v>
      </c>
      <c r="N809" s="10" t="n">
        <v>0.00134</v>
      </c>
      <c r="O809" s="10" t="n">
        <f aca="false">N809*100/I809</f>
        <v>1.87465025181869</v>
      </c>
      <c r="P809" s="10" t="n">
        <v>0.000823</v>
      </c>
      <c r="Q809" s="10" t="n">
        <f aca="false">P809/I809*100</f>
        <v>1.15137101287073</v>
      </c>
      <c r="R809" s="0" t="n">
        <f aca="false">(A809-C809)/A809</f>
        <v>0.736543909348442</v>
      </c>
      <c r="S809" s="0" t="n">
        <f aca="false">1+(1-R809)^2+2*0.938^2*D809^2*R809^2/E809</f>
        <v>1.0778756578604</v>
      </c>
      <c r="T809" s="0" t="n">
        <f aca="false">D809*E809*E809/2/PI()*137.036*137.036/0.38938/S809</f>
        <v>143.97006001274</v>
      </c>
      <c r="U809" s="0" t="n">
        <f aca="false">PI()*R809/D809/C809</f>
        <v>22.4621463465184</v>
      </c>
      <c r="V809" s="10" t="n">
        <f aca="false">F809*T809*U809/1000</f>
        <v>1.55549462416866</v>
      </c>
    </row>
    <row r="810" customFormat="false" ht="15" hidden="false" customHeight="false" outlineLevel="0" collapsed="false">
      <c r="A810" s="0" t="n">
        <v>5.648</v>
      </c>
      <c r="B810" s="0" t="n">
        <v>14.566</v>
      </c>
      <c r="C810" s="0" t="n">
        <v>1.503</v>
      </c>
      <c r="D810" s="0" t="n">
        <v>0.07018</v>
      </c>
      <c r="E810" s="0" t="n">
        <v>0.5458</v>
      </c>
      <c r="F810" s="0" t="n">
        <v>0.485</v>
      </c>
      <c r="G810" s="0" t="n">
        <v>8.112</v>
      </c>
      <c r="H810" s="10" t="n">
        <v>0.00135</v>
      </c>
      <c r="I810" s="10" t="n">
        <v>0.07033</v>
      </c>
      <c r="J810" s="10" t="n">
        <v>0.00157</v>
      </c>
      <c r="K810" s="10" t="n">
        <f aca="false">J810/I810*100</f>
        <v>2.23233328593772</v>
      </c>
      <c r="L810" s="10" t="n">
        <v>0.0013</v>
      </c>
      <c r="M810" s="10" t="n">
        <f aca="false">L810/I810*100</f>
        <v>1.84842883548983</v>
      </c>
      <c r="N810" s="10" t="n">
        <v>0.0013</v>
      </c>
      <c r="O810" s="10" t="n">
        <f aca="false">N810*100/I810</f>
        <v>1.84842883548983</v>
      </c>
      <c r="P810" s="10" t="n">
        <v>0.000788</v>
      </c>
      <c r="Q810" s="10" t="n">
        <f aca="false">P810/I810*100</f>
        <v>1.12043224797384</v>
      </c>
      <c r="R810" s="0" t="n">
        <f aca="false">(A810-C810)/A810</f>
        <v>0.733888101983003</v>
      </c>
      <c r="S810" s="0" t="n">
        <f aca="false">1+(1-R810)^2+2*0.938^2*D810^2*R810^2/E810</f>
        <v>1.07936795324855</v>
      </c>
      <c r="T810" s="0" t="n">
        <f aca="false">D810*E810*E810/2/PI()*137.036*137.036/0.38938/S810</f>
        <v>148.67116496305</v>
      </c>
      <c r="U810" s="0" t="n">
        <f aca="false">PI()*R810/D810/C810</f>
        <v>21.8578466677053</v>
      </c>
      <c r="V810" s="10" t="n">
        <f aca="false">F810*T810*U810/1000</f>
        <v>1.57607129092066</v>
      </c>
    </row>
    <row r="811" customFormat="false" ht="15" hidden="false" customHeight="false" outlineLevel="0" collapsed="false">
      <c r="A811" s="0" t="n">
        <v>5.648</v>
      </c>
      <c r="B811" s="0" t="n">
        <v>14.566</v>
      </c>
      <c r="C811" s="0" t="n">
        <v>1.518</v>
      </c>
      <c r="D811" s="0" t="n">
        <v>0.07114</v>
      </c>
      <c r="E811" s="0" t="n">
        <v>0.5513</v>
      </c>
      <c r="F811" s="0" t="n">
        <v>0.489</v>
      </c>
      <c r="G811" s="0" t="n">
        <v>8.078</v>
      </c>
      <c r="H811" s="10" t="n">
        <v>0.001354</v>
      </c>
      <c r="I811" s="10" t="n">
        <v>0.07245</v>
      </c>
      <c r="J811" s="10" t="n">
        <v>0.00158</v>
      </c>
      <c r="K811" s="10" t="n">
        <f aca="false">J811/I811*100</f>
        <v>2.1808143547274</v>
      </c>
      <c r="L811" s="10" t="n">
        <v>0.00132</v>
      </c>
      <c r="M811" s="10" t="n">
        <f aca="false">L811/I811*100</f>
        <v>1.82194616977226</v>
      </c>
      <c r="N811" s="10" t="n">
        <v>0.00125</v>
      </c>
      <c r="O811" s="10" t="n">
        <f aca="false">N811*100/I811</f>
        <v>1.72532781228433</v>
      </c>
      <c r="P811" s="10" t="n">
        <v>0.000757</v>
      </c>
      <c r="Q811" s="10" t="n">
        <f aca="false">P811/I811*100</f>
        <v>1.04485852311939</v>
      </c>
      <c r="R811" s="0" t="n">
        <f aca="false">(A811-C811)/A811</f>
        <v>0.731232294617564</v>
      </c>
      <c r="S811" s="0" t="n">
        <f aca="false">1+(1-R811)^2+2*0.938^2*D811^2*R811^2/E811</f>
        <v>1.08087354104155</v>
      </c>
      <c r="T811" s="0" t="n">
        <f aca="false">D811*E811*E811/2/PI()*137.036*137.036/0.38938/S811</f>
        <v>153.543274267327</v>
      </c>
      <c r="U811" s="0" t="n">
        <f aca="false">PI()*R811/D811/C811</f>
        <v>21.2725524873678</v>
      </c>
      <c r="V811" s="10" t="n">
        <f aca="false">F811*T811*U811/1000</f>
        <v>1.59719984949674</v>
      </c>
    </row>
    <row r="812" customFormat="false" ht="15" hidden="false" customHeight="false" outlineLevel="0" collapsed="false">
      <c r="A812" s="0" t="n">
        <v>5.648</v>
      </c>
      <c r="B812" s="0" t="n">
        <v>14.566</v>
      </c>
      <c r="C812" s="0" t="n">
        <v>1.533</v>
      </c>
      <c r="D812" s="0" t="n">
        <v>0.0721</v>
      </c>
      <c r="E812" s="0" t="n">
        <v>0.5567</v>
      </c>
      <c r="F812" s="0" t="n">
        <v>0.494</v>
      </c>
      <c r="G812" s="0" t="n">
        <v>8.045</v>
      </c>
      <c r="H812" s="10" t="n">
        <v>0.001359</v>
      </c>
      <c r="I812" s="10" t="n">
        <v>0.07232</v>
      </c>
      <c r="J812" s="10" t="n">
        <v>0.00157</v>
      </c>
      <c r="K812" s="10" t="n">
        <f aca="false">J812/I812*100</f>
        <v>2.17090707964602</v>
      </c>
      <c r="L812" s="10" t="n">
        <v>0.00131</v>
      </c>
      <c r="M812" s="10" t="n">
        <f aca="false">L812/I812*100</f>
        <v>1.81139380530973</v>
      </c>
      <c r="N812" s="10" t="n">
        <v>0.00124</v>
      </c>
      <c r="O812" s="10" t="n">
        <f aca="false">N812*100/I812</f>
        <v>1.7146017699115</v>
      </c>
      <c r="P812" s="10" t="n">
        <v>0.000738</v>
      </c>
      <c r="Q812" s="10" t="n">
        <f aca="false">P812/I812*100</f>
        <v>1.02046460176991</v>
      </c>
      <c r="R812" s="0" t="n">
        <f aca="false">(A812-C812)/A812</f>
        <v>0.728576487252125</v>
      </c>
      <c r="S812" s="0" t="n">
        <f aca="false">1+(1-R812)^2+2*0.938^2*D812^2*R812^2/E812</f>
        <v>1.08239310890196</v>
      </c>
      <c r="T812" s="0" t="n">
        <f aca="false">D812*E812*E812/2/PI()*137.036*137.036/0.38938/S812</f>
        <v>158.45594076891</v>
      </c>
      <c r="U812" s="0" t="n">
        <f aca="false">PI()*R812/D812/C812</f>
        <v>20.7084505188175</v>
      </c>
      <c r="V812" s="10" t="n">
        <f aca="false">F812*T812*U812/1000</f>
        <v>1.62100024235987</v>
      </c>
    </row>
    <row r="813" customFormat="false" ht="15" hidden="false" customHeight="false" outlineLevel="0" collapsed="false">
      <c r="A813" s="0" t="n">
        <v>5.648</v>
      </c>
      <c r="B813" s="0" t="n">
        <v>14.566</v>
      </c>
      <c r="C813" s="0" t="n">
        <v>1.548</v>
      </c>
      <c r="D813" s="0" t="n">
        <v>0.07307</v>
      </c>
      <c r="E813" s="0" t="n">
        <v>0.5621</v>
      </c>
      <c r="F813" s="0" t="n">
        <v>0.498</v>
      </c>
      <c r="G813" s="0" t="n">
        <v>8.011</v>
      </c>
      <c r="H813" s="10" t="n">
        <v>0.001364</v>
      </c>
      <c r="I813" s="10" t="n">
        <v>0.07244</v>
      </c>
      <c r="J813" s="10" t="n">
        <v>0.00157</v>
      </c>
      <c r="K813" s="10" t="n">
        <f aca="false">J813/I813*100</f>
        <v>2.16731087796797</v>
      </c>
      <c r="L813" s="10" t="n">
        <v>0.0013</v>
      </c>
      <c r="M813" s="10" t="n">
        <f aca="false">L813/I813*100</f>
        <v>1.79458862506902</v>
      </c>
      <c r="N813" s="10" t="n">
        <v>0.00121</v>
      </c>
      <c r="O813" s="10" t="n">
        <f aca="false">N813*100/I813</f>
        <v>1.67034787410271</v>
      </c>
      <c r="P813" s="10" t="n">
        <v>0.000708</v>
      </c>
      <c r="Q813" s="10" t="n">
        <f aca="false">P813/I813*100</f>
        <v>0.97736057426836</v>
      </c>
      <c r="R813" s="0" t="n">
        <f aca="false">(A813-C813)/A813</f>
        <v>0.725920679886686</v>
      </c>
      <c r="S813" s="0" t="n">
        <f aca="false">1+(1-R813)^2+2*0.938^2*D813^2*R813^2/E813</f>
        <v>1.08392750075283</v>
      </c>
      <c r="T813" s="0" t="n">
        <f aca="false">D813*E813*E813/2/PI()*137.036*137.036/0.38938/S813</f>
        <v>163.486493996925</v>
      </c>
      <c r="U813" s="0" t="n">
        <f aca="false">PI()*R813/D813/C813</f>
        <v>20.1617849280213</v>
      </c>
      <c r="V813" s="10" t="n">
        <f aca="false">F813*T813*U813/1000</f>
        <v>1.64149740623992</v>
      </c>
    </row>
    <row r="814" customFormat="false" ht="15" hidden="false" customHeight="false" outlineLevel="0" collapsed="false">
      <c r="A814" s="0" t="n">
        <v>5.648</v>
      </c>
      <c r="B814" s="0" t="n">
        <v>14.566</v>
      </c>
      <c r="C814" s="0" t="n">
        <v>1.563</v>
      </c>
      <c r="D814" s="0" t="n">
        <v>0.07404</v>
      </c>
      <c r="E814" s="0" t="n">
        <v>0.5676</v>
      </c>
      <c r="F814" s="0" t="n">
        <v>0.502</v>
      </c>
      <c r="G814" s="0" t="n">
        <v>7.978</v>
      </c>
      <c r="H814" s="10" t="n">
        <v>0.001369</v>
      </c>
      <c r="I814" s="10" t="n">
        <v>0.07367</v>
      </c>
      <c r="J814" s="10" t="n">
        <v>0.00158</v>
      </c>
      <c r="K814" s="10" t="n">
        <f aca="false">J814/I814*100</f>
        <v>2.14469933487173</v>
      </c>
      <c r="L814" s="10" t="n">
        <v>0.00131</v>
      </c>
      <c r="M814" s="10" t="n">
        <f aca="false">L814/I814*100</f>
        <v>1.77820008144428</v>
      </c>
      <c r="N814" s="10" t="n">
        <v>0.00119</v>
      </c>
      <c r="O814" s="10" t="n">
        <f aca="false">N814*100/I814</f>
        <v>1.61531152436541</v>
      </c>
      <c r="P814" s="10" t="n">
        <v>0.000678</v>
      </c>
      <c r="Q814" s="10" t="n">
        <f aca="false">P814/I814*100</f>
        <v>0.920320347495588</v>
      </c>
      <c r="R814" s="0" t="n">
        <f aca="false">(A814-C814)/A814</f>
        <v>0.723264872521246</v>
      </c>
      <c r="S814" s="0" t="n">
        <f aca="false">1+(1-R814)^2+2*0.938^2*D814^2*R814^2/E814</f>
        <v>1.08547272157099</v>
      </c>
      <c r="T814" s="0" t="n">
        <f aca="false">D814*E814*E814/2/PI()*137.036*137.036/0.38938/S814</f>
        <v>168.673985711523</v>
      </c>
      <c r="U814" s="0" t="n">
        <f aca="false">PI()*R814/D814/C814</f>
        <v>19.6345909243115</v>
      </c>
      <c r="V814" s="10" t="n">
        <f aca="false">F814*T814*U814/1000</f>
        <v>1.6625460439275</v>
      </c>
    </row>
    <row r="815" customFormat="false" ht="15" hidden="false" customHeight="false" outlineLevel="0" collapsed="false">
      <c r="A815" s="0" t="n">
        <v>5.648</v>
      </c>
      <c r="B815" s="0" t="n">
        <v>14.566</v>
      </c>
      <c r="C815" s="0" t="n">
        <v>1.573</v>
      </c>
      <c r="D815" s="0" t="n">
        <v>0.07468</v>
      </c>
      <c r="E815" s="0" t="n">
        <v>0.5711</v>
      </c>
      <c r="F815" s="0" t="n">
        <v>0.504</v>
      </c>
      <c r="G815" s="0" t="n">
        <v>7.956</v>
      </c>
      <c r="H815" s="10" t="n">
        <v>0.001372</v>
      </c>
      <c r="I815" s="10" t="n">
        <v>0.07107</v>
      </c>
      <c r="J815" s="10" t="n">
        <v>0.00118</v>
      </c>
      <c r="K815" s="10" t="n">
        <f aca="false">J815/I815*100</f>
        <v>1.66033488110314</v>
      </c>
      <c r="L815" s="10" t="n">
        <v>0.00128</v>
      </c>
      <c r="M815" s="10" t="n">
        <f aca="false">L815/I815*100</f>
        <v>1.80104122695934</v>
      </c>
      <c r="N815" s="10" t="n">
        <v>0.00117</v>
      </c>
      <c r="O815" s="10" t="n">
        <f aca="false">N815*100/I815</f>
        <v>1.64626424651752</v>
      </c>
      <c r="P815" s="10" t="n">
        <v>0.000666</v>
      </c>
      <c r="Q815" s="10" t="n">
        <f aca="false">P815/I815*100</f>
        <v>0.93710426340228</v>
      </c>
      <c r="R815" s="0" t="n">
        <f aca="false">(A815-C815)/A815</f>
        <v>0.72149433427762</v>
      </c>
      <c r="S815" s="0" t="n">
        <f aca="false">1+(1-R815)^2+2*0.938^2*D815^2*R815^2/E815</f>
        <v>1.08651076908833</v>
      </c>
      <c r="T815" s="0" t="n">
        <f aca="false">D815*E815*E815/2/PI()*137.036*137.036/0.38938/S815</f>
        <v>172.0720892866</v>
      </c>
      <c r="U815" s="0" t="n">
        <f aca="false">PI()*R815/D815/C815</f>
        <v>19.2952213842697</v>
      </c>
      <c r="V815" s="10" t="n">
        <f aca="false">F815*T815*U815/1000</f>
        <v>1.67336520464674</v>
      </c>
    </row>
    <row r="816" customFormat="false" ht="15" hidden="false" customHeight="false" outlineLevel="0" collapsed="false">
      <c r="A816" s="0" t="n">
        <v>5.648</v>
      </c>
      <c r="B816" s="0" t="n">
        <v>14.566</v>
      </c>
      <c r="C816" s="0" t="n">
        <v>1.578</v>
      </c>
      <c r="D816" s="0" t="n">
        <v>0.07503</v>
      </c>
      <c r="E816" s="0" t="n">
        <v>0.573</v>
      </c>
      <c r="F816" s="0" t="n">
        <v>0.506</v>
      </c>
      <c r="G816" s="0" t="n">
        <v>7.944</v>
      </c>
      <c r="H816" s="10" t="n">
        <v>0.001373</v>
      </c>
      <c r="I816" s="10" t="n">
        <v>0.07337</v>
      </c>
      <c r="J816" s="10" t="n">
        <v>0.00159</v>
      </c>
      <c r="K816" s="10" t="n">
        <f aca="false">J816/I816*100</f>
        <v>2.16709826904729</v>
      </c>
      <c r="L816" s="10" t="n">
        <v>0.00131</v>
      </c>
      <c r="M816" s="10" t="n">
        <f aca="false">L816/I816*100</f>
        <v>1.78547090091318</v>
      </c>
      <c r="N816" s="10" t="n">
        <v>0.00109</v>
      </c>
      <c r="O816" s="10" t="n">
        <f aca="false">N816*100/I816</f>
        <v>1.48562082595066</v>
      </c>
      <c r="P816" s="10" t="n">
        <v>0.00066</v>
      </c>
      <c r="Q816" s="10" t="n">
        <f aca="false">P816/I816*100</f>
        <v>0.899550224887556</v>
      </c>
      <c r="R816" s="0" t="n">
        <f aca="false">(A816-C816)/A816</f>
        <v>0.720609065155807</v>
      </c>
      <c r="S816" s="0" t="n">
        <f aca="false">1+(1-R816)^2+2*0.938^2*D816^2*R816^2/E816</f>
        <v>1.08703669053597</v>
      </c>
      <c r="T816" s="0" t="n">
        <f aca="false">D816*E816*E816/2/PI()*137.036*137.036/0.38938/S816</f>
        <v>173.946552174003</v>
      </c>
      <c r="U816" s="0" t="n">
        <f aca="false">PI()*R816/D816/C816</f>
        <v>19.1208699891711</v>
      </c>
      <c r="V816" s="10" t="n">
        <f aca="false">F816*T816*U816/1000</f>
        <v>1.68296076104694</v>
      </c>
    </row>
    <row r="817" customFormat="false" ht="15" hidden="false" customHeight="false" outlineLevel="0" collapsed="false">
      <c r="A817" s="0" t="n">
        <v>5.648</v>
      </c>
      <c r="B817" s="0" t="n">
        <v>14.566</v>
      </c>
      <c r="C817" s="0" t="n">
        <v>1.59</v>
      </c>
      <c r="D817" s="0" t="n">
        <v>0.0758</v>
      </c>
      <c r="E817" s="0" t="n">
        <v>0.5772</v>
      </c>
      <c r="F817" s="0" t="n">
        <v>0.509</v>
      </c>
      <c r="G817" s="0" t="n">
        <v>7.918</v>
      </c>
      <c r="H817" s="10" t="n">
        <v>0.001377</v>
      </c>
      <c r="I817" s="10" t="n">
        <v>0.07109</v>
      </c>
      <c r="J817" s="10" t="n">
        <v>0.00119</v>
      </c>
      <c r="K817" s="10" t="n">
        <f aca="false">J817/I817*100</f>
        <v>1.67393444928963</v>
      </c>
      <c r="L817" s="10" t="n">
        <v>0.00127</v>
      </c>
      <c r="M817" s="10" t="n">
        <f aca="false">L817/I817*100</f>
        <v>1.78646785764524</v>
      </c>
      <c r="N817" s="10" t="n">
        <v>0.00116</v>
      </c>
      <c r="O817" s="10" t="n">
        <f aca="false">N817*100/I817</f>
        <v>1.63173442115628</v>
      </c>
      <c r="P817" s="10" t="n">
        <v>0.000636</v>
      </c>
      <c r="Q817" s="10" t="n">
        <f aca="false">P817/I817*100</f>
        <v>0.894640596427064</v>
      </c>
      <c r="R817" s="0" t="n">
        <f aca="false">(A817-C817)/A817</f>
        <v>0.718484419263456</v>
      </c>
      <c r="S817" s="0" t="n">
        <f aca="false">1+(1-R817)^2+2*0.938^2*D817^2*R817^2/E817</f>
        <v>1.08829339629584</v>
      </c>
      <c r="T817" s="0" t="n">
        <f aca="false">D817*E817*E817/2/PI()*137.036*137.036/0.38938/S817</f>
        <v>178.111390482176</v>
      </c>
      <c r="U817" s="0" t="n">
        <f aca="false">PI()*R817/D817/C817</f>
        <v>18.7284095291881</v>
      </c>
      <c r="V817" s="10" t="n">
        <f aca="false">F817*T817*U817/1000</f>
        <v>1.69789321894653</v>
      </c>
    </row>
    <row r="818" customFormat="false" ht="15" hidden="false" customHeight="false" outlineLevel="0" collapsed="false">
      <c r="A818" s="0" t="n">
        <v>5.648</v>
      </c>
      <c r="B818" s="0" t="n">
        <v>14.566</v>
      </c>
      <c r="C818" s="0" t="n">
        <v>1.593</v>
      </c>
      <c r="D818" s="0" t="n">
        <v>0.07602</v>
      </c>
      <c r="E818" s="0" t="n">
        <v>0.5784</v>
      </c>
      <c r="F818" s="0" t="n">
        <v>0.51</v>
      </c>
      <c r="G818" s="0" t="n">
        <v>7.911</v>
      </c>
      <c r="H818" s="10" t="n">
        <v>0.001378</v>
      </c>
      <c r="I818" s="10" t="n">
        <v>0.07429</v>
      </c>
      <c r="J818" s="10" t="n">
        <v>0.00159</v>
      </c>
      <c r="K818" s="10" t="n">
        <f aca="false">J818/I818*100</f>
        <v>2.14026113878045</v>
      </c>
      <c r="L818" s="10" t="n">
        <v>0.00131</v>
      </c>
      <c r="M818" s="10" t="n">
        <f aca="false">L818/I818*100</f>
        <v>1.76335980616503</v>
      </c>
      <c r="N818" s="10" t="n">
        <v>0.00116</v>
      </c>
      <c r="O818" s="10" t="n">
        <f aca="false">N818*100/I818</f>
        <v>1.56144837797819</v>
      </c>
      <c r="P818" s="10" t="n">
        <v>0.000636</v>
      </c>
      <c r="Q818" s="10" t="n">
        <f aca="false">P818/I818*100</f>
        <v>0.856104455512182</v>
      </c>
      <c r="R818" s="0" t="n">
        <f aca="false">(A818-C818)/A818</f>
        <v>0.717953257790368</v>
      </c>
      <c r="S818" s="0" t="n">
        <f aca="false">1+(1-R818)^2+2*0.938^2*D818^2*R818^2/E818</f>
        <v>1.08861302004623</v>
      </c>
      <c r="T818" s="0" t="n">
        <f aca="false">D818*E818*E818/2/PI()*137.036*137.036/0.38938/S818</f>
        <v>179.319181190392</v>
      </c>
      <c r="U818" s="0" t="n">
        <f aca="false">PI()*R818/D818/C818</f>
        <v>18.6252624924181</v>
      </c>
      <c r="V818" s="10" t="n">
        <f aca="false">F818*T818*U818/1000</f>
        <v>1.70333207799423</v>
      </c>
    </row>
    <row r="819" customFormat="false" ht="15" hidden="false" customHeight="false" outlineLevel="0" collapsed="false">
      <c r="A819" s="0" t="n">
        <v>5.648</v>
      </c>
      <c r="B819" s="0" t="n">
        <v>14.566</v>
      </c>
      <c r="C819" s="0" t="n">
        <v>1.607</v>
      </c>
      <c r="D819" s="0" t="n">
        <v>0.07693</v>
      </c>
      <c r="E819" s="0" t="n">
        <v>0.5834</v>
      </c>
      <c r="F819" s="0" t="n">
        <v>0.514</v>
      </c>
      <c r="G819" s="0" t="n">
        <v>7.881</v>
      </c>
      <c r="H819" s="10" t="n">
        <v>0.001383</v>
      </c>
      <c r="I819" s="10" t="n">
        <v>0.0703</v>
      </c>
      <c r="J819" s="10" t="n">
        <v>0.00119</v>
      </c>
      <c r="K819" s="10" t="n">
        <f aca="false">J819/I819*100</f>
        <v>1.6927453769559</v>
      </c>
      <c r="L819" s="10" t="n">
        <v>0.00126</v>
      </c>
      <c r="M819" s="10" t="n">
        <f aca="false">L819/I819*100</f>
        <v>1.7923186344239</v>
      </c>
      <c r="N819" s="10" t="n">
        <v>0.00116</v>
      </c>
      <c r="O819" s="10" t="n">
        <f aca="false">N819*100/I819</f>
        <v>1.65007112375533</v>
      </c>
      <c r="P819" s="10" t="n">
        <v>0.000611</v>
      </c>
      <c r="Q819" s="10" t="n">
        <f aca="false">P819/I819*100</f>
        <v>0.869132290184922</v>
      </c>
      <c r="R819" s="0" t="n">
        <f aca="false">(A819-C819)/A819</f>
        <v>0.715474504249292</v>
      </c>
      <c r="S819" s="0" t="n">
        <f aca="false">1+(1-R819)^2+2*0.938^2*D819^2*R819^2/E819</f>
        <v>1.09009271320086</v>
      </c>
      <c r="T819" s="0" t="n">
        <f aca="false">D819*E819*E819/2/PI()*137.036*137.036/0.38938/S819</f>
        <v>184.366063519197</v>
      </c>
      <c r="U819" s="0" t="n">
        <f aca="false">PI()*R819/D819/C819</f>
        <v>18.1816136877145</v>
      </c>
      <c r="V819" s="10" t="n">
        <f aca="false">F819*T819*U819/1000</f>
        <v>1.72296528763177</v>
      </c>
    </row>
    <row r="820" customFormat="false" ht="15" hidden="false" customHeight="false" outlineLevel="0" collapsed="false">
      <c r="A820" s="0" t="n">
        <v>5.648</v>
      </c>
      <c r="B820" s="0" t="n">
        <v>14.566</v>
      </c>
      <c r="C820" s="0" t="n">
        <v>1.608</v>
      </c>
      <c r="D820" s="0" t="n">
        <v>0.07701</v>
      </c>
      <c r="E820" s="0" t="n">
        <v>0.5839</v>
      </c>
      <c r="F820" s="0" t="n">
        <v>0.514</v>
      </c>
      <c r="G820" s="0" t="n">
        <v>7.878</v>
      </c>
      <c r="H820" s="10" t="n">
        <v>0.001383</v>
      </c>
      <c r="I820" s="10" t="n">
        <v>0.07273</v>
      </c>
      <c r="J820" s="10" t="n">
        <v>0.00159</v>
      </c>
      <c r="K820" s="10" t="n">
        <f aca="false">J820/I820*100</f>
        <v>2.1861680186993</v>
      </c>
      <c r="L820" s="10" t="n">
        <v>0.00129</v>
      </c>
      <c r="M820" s="10" t="n">
        <f aca="false">L820/I820*100</f>
        <v>1.77368348686924</v>
      </c>
      <c r="N820" s="10" t="n">
        <v>0.00108</v>
      </c>
      <c r="O820" s="10" t="n">
        <f aca="false">N820*100/I820</f>
        <v>1.4849443145882</v>
      </c>
      <c r="P820" s="10" t="n">
        <v>0.000605</v>
      </c>
      <c r="Q820" s="10" t="n">
        <f aca="false">P820/I820*100</f>
        <v>0.83184380585728</v>
      </c>
      <c r="R820" s="0" t="n">
        <f aca="false">(A820-C820)/A820</f>
        <v>0.715297450424929</v>
      </c>
      <c r="S820" s="0" t="n">
        <f aca="false">1+(1-R820)^2+2*0.938^2*D820^2*R820^2/E820</f>
        <v>1.09020014351635</v>
      </c>
      <c r="T820" s="0" t="n">
        <f aca="false">D820*E820*E820/2/PI()*137.036*137.036/0.38938/S820</f>
        <v>184.856053307463</v>
      </c>
      <c r="U820" s="0" t="n">
        <f aca="false">PI()*R820/D820/C820</f>
        <v>18.1469391080766</v>
      </c>
      <c r="V820" s="10" t="n">
        <f aca="false">F820*T820*U820/1000</f>
        <v>1.72424977316876</v>
      </c>
    </row>
    <row r="821" customFormat="false" ht="15" hidden="false" customHeight="false" outlineLevel="0" collapsed="false">
      <c r="A821" s="0" t="n">
        <v>5.648</v>
      </c>
      <c r="B821" s="0" t="n">
        <v>14.566</v>
      </c>
      <c r="C821" s="0" t="n">
        <v>1.624</v>
      </c>
      <c r="D821" s="0" t="n">
        <v>0.07808</v>
      </c>
      <c r="E821" s="0" t="n">
        <v>0.5896</v>
      </c>
      <c r="F821" s="0" t="n">
        <v>0.518</v>
      </c>
      <c r="G821" s="0" t="n">
        <v>7.842</v>
      </c>
      <c r="H821" s="10" t="n">
        <v>0.001388</v>
      </c>
      <c r="I821" s="10" t="n">
        <v>0.07173</v>
      </c>
      <c r="J821" s="10" t="n">
        <v>0.00119</v>
      </c>
      <c r="K821" s="10" t="n">
        <f aca="false">J821/I821*100</f>
        <v>1.65899902411822</v>
      </c>
      <c r="L821" s="10" t="n">
        <v>0.00127</v>
      </c>
      <c r="M821" s="10" t="n">
        <f aca="false">L821/I821*100</f>
        <v>1.77052837027743</v>
      </c>
      <c r="N821" s="10" t="n">
        <v>0.00116</v>
      </c>
      <c r="O821" s="10" t="n">
        <f aca="false">N821*100/I821</f>
        <v>1.61717551930852</v>
      </c>
      <c r="P821" s="10" t="n">
        <v>0.000587</v>
      </c>
      <c r="Q821" s="10" t="n">
        <f aca="false">P821/I821*100</f>
        <v>0.81834657744319</v>
      </c>
      <c r="R821" s="0" t="n">
        <f aca="false">(A821-C821)/A821</f>
        <v>0.712464589235127</v>
      </c>
      <c r="S821" s="0" t="n">
        <f aca="false">1+(1-R821)^2+2*0.938^2*D821^2*R821^2/E821</f>
        <v>1.09191262202759</v>
      </c>
      <c r="T821" s="0" t="n">
        <f aca="false">D821*E821*E821/2/PI()*137.036*137.036/0.38938/S821</f>
        <v>190.801904635612</v>
      </c>
      <c r="U821" s="0" t="n">
        <f aca="false">PI()*R821/D821/C821</f>
        <v>17.6517320832677</v>
      </c>
      <c r="V821" s="10" t="n">
        <f aca="false">F821*T821*U821/1000</f>
        <v>1.7446157646314</v>
      </c>
    </row>
    <row r="822" customFormat="false" ht="15" hidden="false" customHeight="false" outlineLevel="0" collapsed="false">
      <c r="A822" s="0" t="n">
        <v>5.648</v>
      </c>
      <c r="B822" s="0" t="n">
        <v>14.566</v>
      </c>
      <c r="C822" s="0" t="n">
        <v>1.641</v>
      </c>
      <c r="D822" s="0" t="n">
        <v>0.07923</v>
      </c>
      <c r="E822" s="0" t="n">
        <v>0.5958</v>
      </c>
      <c r="F822" s="0" t="n">
        <v>0.523</v>
      </c>
      <c r="G822" s="0" t="n">
        <v>7.804</v>
      </c>
      <c r="H822" s="10" t="n">
        <v>0.001394</v>
      </c>
      <c r="I822" s="10" t="n">
        <v>0.07324</v>
      </c>
      <c r="J822" s="10" t="n">
        <v>0.00119</v>
      </c>
      <c r="K822" s="10" t="n">
        <f aca="false">J822/I822*100</f>
        <v>1.62479519388312</v>
      </c>
      <c r="L822" s="10" t="n">
        <v>0.00128</v>
      </c>
      <c r="M822" s="10" t="n">
        <f aca="false">L822/I822*100</f>
        <v>1.74767886400874</v>
      </c>
      <c r="N822" s="10" t="n">
        <v>0.00105</v>
      </c>
      <c r="O822" s="10" t="n">
        <f aca="false">N822*100/I822</f>
        <v>1.43364281813217</v>
      </c>
      <c r="P822" s="10" t="n">
        <v>0.000563</v>
      </c>
      <c r="Q822" s="10" t="n">
        <f aca="false">P822/I822*100</f>
        <v>0.768705625341344</v>
      </c>
      <c r="R822" s="0" t="n">
        <f aca="false">(A822-C822)/A822</f>
        <v>0.709454674220963</v>
      </c>
      <c r="S822" s="0" t="n">
        <f aca="false">1+(1-R822)^2+2*0.938^2*D822^2*R822^2/E822</f>
        <v>1.09374835134638</v>
      </c>
      <c r="T822" s="0" t="n">
        <f aca="false">D822*E822*E822/2/PI()*137.036*137.036/0.38938/S822</f>
        <v>197.373607869848</v>
      </c>
      <c r="U822" s="0" t="n">
        <f aca="false">PI()*R822/D822/C822</f>
        <v>17.1425841533068</v>
      </c>
      <c r="V822" s="10" t="n">
        <f aca="false">F822*T822*U822/1000</f>
        <v>1.76956719597398</v>
      </c>
    </row>
    <row r="823" customFormat="false" ht="15" hidden="false" customHeight="false" outlineLevel="0" collapsed="false">
      <c r="A823" s="0" t="n">
        <v>5.648</v>
      </c>
      <c r="B823" s="0" t="n">
        <v>14.566</v>
      </c>
      <c r="C823" s="0" t="n">
        <v>1.658</v>
      </c>
      <c r="D823" s="0" t="n">
        <v>0.08039</v>
      </c>
      <c r="E823" s="0" t="n">
        <v>0.6019</v>
      </c>
      <c r="F823" s="0" t="n">
        <v>0.527</v>
      </c>
      <c r="G823" s="0" t="n">
        <v>7.766</v>
      </c>
      <c r="H823" s="10" t="n">
        <v>0.001399</v>
      </c>
      <c r="I823" s="10" t="n">
        <v>0.07239</v>
      </c>
      <c r="J823" s="10" t="n">
        <v>0.00117</v>
      </c>
      <c r="K823" s="10" t="n">
        <f aca="false">J823/I823*100</f>
        <v>1.61624533775383</v>
      </c>
      <c r="L823" s="10" t="n">
        <v>0.00127</v>
      </c>
      <c r="M823" s="10" t="n">
        <f aca="false">L823/I823*100</f>
        <v>1.75438596491228</v>
      </c>
      <c r="N823" s="10" t="n">
        <v>0.00113</v>
      </c>
      <c r="O823" s="10" t="n">
        <f aca="false">N823*100/I823</f>
        <v>1.56098908689045</v>
      </c>
      <c r="P823" s="10" t="n">
        <v>0.000538</v>
      </c>
      <c r="Q823" s="10" t="n">
        <f aca="false">P823/I823*100</f>
        <v>0.743196574112447</v>
      </c>
      <c r="R823" s="0" t="n">
        <f aca="false">(A823-C823)/A823</f>
        <v>0.706444759206799</v>
      </c>
      <c r="S823" s="0" t="n">
        <f aca="false">1+(1-R823)^2+2*0.938^2*D823^2*R823^2/E823</f>
        <v>1.09560381326796</v>
      </c>
      <c r="T823" s="0" t="n">
        <f aca="false">D823*E823*E823/2/PI()*137.036*137.036/0.38938/S823</f>
        <v>204.038920754025</v>
      </c>
      <c r="U823" s="0" t="n">
        <f aca="false">PI()*R823/D823/C823</f>
        <v>16.6510461867147</v>
      </c>
      <c r="V823" s="10" t="n">
        <f aca="false">F823*T823*U823/1000</f>
        <v>1.79046220700214</v>
      </c>
    </row>
    <row r="824" customFormat="false" ht="15" hidden="false" customHeight="false" outlineLevel="0" collapsed="false">
      <c r="A824" s="0" t="n">
        <v>5.648</v>
      </c>
      <c r="B824" s="0" t="n">
        <v>14.566</v>
      </c>
      <c r="C824" s="0" t="n">
        <v>1.675</v>
      </c>
      <c r="D824" s="0" t="n">
        <v>0.08156</v>
      </c>
      <c r="E824" s="0" t="n">
        <v>0.6081</v>
      </c>
      <c r="F824" s="0" t="n">
        <v>0.532</v>
      </c>
      <c r="G824" s="0" t="n">
        <v>7.728</v>
      </c>
      <c r="H824" s="10" t="n">
        <v>0.001405</v>
      </c>
      <c r="I824" s="10" t="n">
        <v>0.07367</v>
      </c>
      <c r="J824" s="10" t="n">
        <v>0.00119</v>
      </c>
      <c r="K824" s="10" t="n">
        <f aca="false">J824/I824*100</f>
        <v>1.61531152436541</v>
      </c>
      <c r="L824" s="10" t="n">
        <v>0.00128</v>
      </c>
      <c r="M824" s="10" t="n">
        <f aca="false">L824/I824*100</f>
        <v>1.73747794217456</v>
      </c>
      <c r="N824" s="10" t="n">
        <v>0.00103</v>
      </c>
      <c r="O824" s="10" t="n">
        <f aca="false">N824*100/I824</f>
        <v>1.39812678159359</v>
      </c>
      <c r="P824" s="10" t="n">
        <v>0.00052</v>
      </c>
      <c r="Q824" s="10" t="n">
        <f aca="false">P824/I824*100</f>
        <v>0.705850414008416</v>
      </c>
      <c r="R824" s="0" t="n">
        <f aca="false">(A824-C824)/A824</f>
        <v>0.703434844192635</v>
      </c>
      <c r="S824" s="0" t="n">
        <f aca="false">1+(1-R824)^2+2*0.938^2*D824^2*R824^2/E824</f>
        <v>1.09747584498728</v>
      </c>
      <c r="T824" s="0" t="n">
        <f aca="false">D824*E824*E824/2/PI()*137.036*137.036/0.38938/S824</f>
        <v>210.934729866482</v>
      </c>
      <c r="U824" s="0" t="n">
        <f aca="false">PI()*R824/D824/C824</f>
        <v>16.1763941849946</v>
      </c>
      <c r="V824" s="10" t="n">
        <f aca="false">F824*T824*U824/1000</f>
        <v>1.81527089561679</v>
      </c>
    </row>
    <row r="825" customFormat="false" ht="15" hidden="false" customHeight="false" outlineLevel="0" collapsed="false">
      <c r="A825" s="0" t="n">
        <v>5.648</v>
      </c>
      <c r="B825" s="0" t="n">
        <v>14.566</v>
      </c>
      <c r="C825" s="0" t="n">
        <v>1.692</v>
      </c>
      <c r="D825" s="0" t="n">
        <v>0.08274</v>
      </c>
      <c r="E825" s="0" t="n">
        <v>0.6143</v>
      </c>
      <c r="F825" s="0" t="n">
        <v>0.536</v>
      </c>
      <c r="G825" s="0" t="n">
        <v>7.69</v>
      </c>
      <c r="H825" s="10" t="n">
        <v>0.001411</v>
      </c>
      <c r="I825" s="10" t="n">
        <v>0.0719</v>
      </c>
      <c r="J825" s="10" t="n">
        <v>0.00117</v>
      </c>
      <c r="K825" s="10" t="n">
        <f aca="false">J825/I825*100</f>
        <v>1.62726008344923</v>
      </c>
      <c r="L825" s="10" t="n">
        <v>0.00125</v>
      </c>
      <c r="M825" s="10" t="n">
        <f aca="false">L825/I825*100</f>
        <v>1.73852573018081</v>
      </c>
      <c r="N825" s="10" t="n">
        <v>0.00105</v>
      </c>
      <c r="O825" s="10" t="n">
        <f aca="false">N825*100/I825</f>
        <v>1.46036161335188</v>
      </c>
      <c r="P825" s="10" t="n">
        <v>0.000496</v>
      </c>
      <c r="Q825" s="10" t="n">
        <f aca="false">P825/I825*100</f>
        <v>0.689847009735744</v>
      </c>
      <c r="R825" s="0" t="n">
        <f aca="false">(A825-C825)/A825</f>
        <v>0.70042492917847</v>
      </c>
      <c r="S825" s="0" t="n">
        <f aca="false">1+(1-R825)^2+2*0.938^2*D825^2*R825^2/E825</f>
        <v>1.09936598303856</v>
      </c>
      <c r="T825" s="0" t="n">
        <f aca="false">D825*E825*E825/2/PI()*137.036*137.036/0.38938/S825</f>
        <v>217.99678564529</v>
      </c>
      <c r="U825" s="0" t="n">
        <f aca="false">PI()*R825/D825/C825</f>
        <v>15.7179387587012</v>
      </c>
      <c r="V825" s="10" t="n">
        <f aca="false">F825*T825*U825/1000</f>
        <v>1.83658262773238</v>
      </c>
    </row>
    <row r="826" customFormat="false" ht="15" hidden="false" customHeight="false" outlineLevel="0" collapsed="false">
      <c r="A826" s="0" t="n">
        <v>5.648</v>
      </c>
      <c r="B826" s="0" t="n">
        <v>14.566</v>
      </c>
      <c r="C826" s="0" t="n">
        <v>1.709</v>
      </c>
      <c r="D826" s="0" t="n">
        <v>0.08394</v>
      </c>
      <c r="E826" s="0" t="n">
        <v>0.6205</v>
      </c>
      <c r="F826" s="0" t="n">
        <v>0.541</v>
      </c>
      <c r="G826" s="0" t="n">
        <v>7.651</v>
      </c>
      <c r="H826" s="10" t="n">
        <v>0.001416</v>
      </c>
      <c r="I826" s="10" t="n">
        <v>0.07062</v>
      </c>
      <c r="J826" s="10" t="n">
        <v>0.00115</v>
      </c>
      <c r="K826" s="10" t="n">
        <f aca="false">J826/I826*100</f>
        <v>1.62843387142453</v>
      </c>
      <c r="L826" s="10" t="n">
        <v>0.00123</v>
      </c>
      <c r="M826" s="10" t="n">
        <f aca="false">L826/I826*100</f>
        <v>1.74171622769754</v>
      </c>
      <c r="N826" s="10" t="n">
        <v>0.0011</v>
      </c>
      <c r="O826" s="10" t="n">
        <f aca="false">N826*100/I826</f>
        <v>1.55763239875389</v>
      </c>
      <c r="P826" s="10" t="n">
        <v>0.000467</v>
      </c>
      <c r="Q826" s="10" t="n">
        <f aca="false">P826/I826*100</f>
        <v>0.661285754743699</v>
      </c>
      <c r="R826" s="0" t="n">
        <f aca="false">(A826-C826)/A826</f>
        <v>0.697415014164306</v>
      </c>
      <c r="S826" s="0" t="n">
        <f aca="false">1+(1-R826)^2+2*0.938^2*D826^2*R826^2/E826</f>
        <v>1.10127651296882</v>
      </c>
      <c r="T826" s="0" t="n">
        <f aca="false">D826*E826*E826/2/PI()*137.036*137.036/0.38938/S826</f>
        <v>225.253732992522</v>
      </c>
      <c r="U826" s="0" t="n">
        <f aca="false">PI()*R826/D826/C826</f>
        <v>15.2732034835675</v>
      </c>
      <c r="V826" s="10" t="n">
        <f aca="false">F826*T826*U826/1000</f>
        <v>1.86122723979053</v>
      </c>
    </row>
    <row r="827" customFormat="false" ht="15" hidden="false" customHeight="false" outlineLevel="0" collapsed="false">
      <c r="A827" s="0" t="n">
        <v>5.648</v>
      </c>
      <c r="B827" s="0" t="n">
        <v>14.566</v>
      </c>
      <c r="C827" s="0" t="n">
        <v>1.726</v>
      </c>
      <c r="D827" s="0" t="n">
        <v>0.08514</v>
      </c>
      <c r="E827" s="0" t="n">
        <v>0.6266</v>
      </c>
      <c r="F827" s="0" t="n">
        <v>0.545</v>
      </c>
      <c r="G827" s="0" t="n">
        <v>7.614</v>
      </c>
      <c r="H827" s="10" t="n">
        <v>0.001422</v>
      </c>
      <c r="I827" s="10" t="n">
        <v>0.07201</v>
      </c>
      <c r="J827" s="10" t="n">
        <v>0.00116</v>
      </c>
      <c r="K827" s="10" t="n">
        <f aca="false">J827/I827*100</f>
        <v>1.61088737675323</v>
      </c>
      <c r="L827" s="10" t="n">
        <v>0.00124</v>
      </c>
      <c r="M827" s="10" t="n">
        <f aca="false">L827/I827*100</f>
        <v>1.72198305790862</v>
      </c>
      <c r="N827" s="10" t="n">
        <v>0.0012</v>
      </c>
      <c r="O827" s="10" t="n">
        <f aca="false">N827*100/I827</f>
        <v>1.66643521733093</v>
      </c>
      <c r="P827" s="10" t="n">
        <v>0.000448</v>
      </c>
      <c r="Q827" s="10" t="n">
        <f aca="false">P827/I827*100</f>
        <v>0.622135814470212</v>
      </c>
      <c r="R827" s="0" t="n">
        <f aca="false">(A827-C827)/A827</f>
        <v>0.694405099150142</v>
      </c>
      <c r="S827" s="0" t="n">
        <f aca="false">1+(1-R827)^2+2*0.938^2*D827^2*R827^2/E827</f>
        <v>1.10320432991114</v>
      </c>
      <c r="T827" s="0" t="n">
        <f aca="false">D827*E827*E827/2/PI()*137.036*137.036/0.38938/S827</f>
        <v>232.581039252599</v>
      </c>
      <c r="U827" s="0" t="n">
        <f aca="false">PI()*R827/D827/C827</f>
        <v>14.8452780663447</v>
      </c>
      <c r="V827" s="10" t="n">
        <f aca="false">F827*T827*U827/1000</f>
        <v>1.88173795936202</v>
      </c>
    </row>
    <row r="828" customFormat="false" ht="15" hidden="false" customHeight="false" outlineLevel="0" collapsed="false">
      <c r="A828" s="0" t="n">
        <v>5.648</v>
      </c>
      <c r="B828" s="0" t="n">
        <v>14.566</v>
      </c>
      <c r="C828" s="0" t="n">
        <v>1.743</v>
      </c>
      <c r="D828" s="0" t="n">
        <v>0.08635</v>
      </c>
      <c r="E828" s="0" t="n">
        <v>0.6328</v>
      </c>
      <c r="F828" s="0" t="n">
        <v>0.549</v>
      </c>
      <c r="G828" s="0" t="n">
        <v>7.576</v>
      </c>
      <c r="H828" s="10" t="n">
        <v>0.001428</v>
      </c>
      <c r="I828" s="10" t="n">
        <v>0.07424</v>
      </c>
      <c r="J828" s="10" t="n">
        <v>0.00117</v>
      </c>
      <c r="K828" s="10" t="n">
        <f aca="false">J828/I828*100</f>
        <v>1.57596982758621</v>
      </c>
      <c r="L828" s="10" t="n">
        <v>0.00126</v>
      </c>
      <c r="M828" s="10" t="n">
        <f aca="false">L828/I828*100</f>
        <v>1.69719827586207</v>
      </c>
      <c r="N828" s="10" t="n">
        <v>0.00106</v>
      </c>
      <c r="O828" s="10" t="n">
        <f aca="false">N828*100/I828</f>
        <v>1.42780172413793</v>
      </c>
      <c r="P828" s="10" t="n">
        <v>0.000429</v>
      </c>
      <c r="Q828" s="10" t="n">
        <f aca="false">P828/I828*100</f>
        <v>0.577855603448276</v>
      </c>
      <c r="R828" s="0" t="n">
        <f aca="false">(A828-C828)/A828</f>
        <v>0.691395184135977</v>
      </c>
      <c r="S828" s="0" t="n">
        <f aca="false">1+(1-R828)^2+2*0.938^2*D828^2*R828^2/E828</f>
        <v>1.1051485967124</v>
      </c>
      <c r="T828" s="0" t="n">
        <f aca="false">D828*E828*E828/2/PI()*137.036*137.036/0.38938/S828</f>
        <v>240.15434241633</v>
      </c>
      <c r="U828" s="0" t="n">
        <f aca="false">PI()*R828/D828/C828</f>
        <v>14.4316668192097</v>
      </c>
      <c r="V828" s="10" t="n">
        <f aca="false">F828*T828*U828/1000</f>
        <v>1.90273927276144</v>
      </c>
    </row>
    <row r="829" customFormat="false" ht="15" hidden="false" customHeight="false" outlineLevel="0" collapsed="false">
      <c r="A829" s="0" t="n">
        <v>5.648</v>
      </c>
      <c r="B829" s="0" t="n">
        <v>14.566</v>
      </c>
      <c r="C829" s="0" t="n">
        <v>1.76</v>
      </c>
      <c r="D829" s="0" t="n">
        <v>0.08758</v>
      </c>
      <c r="E829" s="0" t="n">
        <v>0.639</v>
      </c>
      <c r="F829" s="0" t="n">
        <v>0.554</v>
      </c>
      <c r="G829" s="0" t="n">
        <v>7.537</v>
      </c>
      <c r="H829" s="10" t="n">
        <v>0.001434</v>
      </c>
      <c r="I829" s="10" t="n">
        <v>0.07362</v>
      </c>
      <c r="J829" s="10" t="n">
        <v>0.00117</v>
      </c>
      <c r="K829" s="10" t="n">
        <f aca="false">J829/I829*100</f>
        <v>1.58924205378973</v>
      </c>
      <c r="L829" s="10" t="n">
        <v>0.00125</v>
      </c>
      <c r="M829" s="10" t="n">
        <f aca="false">L829/I829*100</f>
        <v>1.69790817712578</v>
      </c>
      <c r="N829" s="10" t="n">
        <v>0.00106</v>
      </c>
      <c r="O829" s="10" t="n">
        <f aca="false">N829*100/I829</f>
        <v>1.43982613420266</v>
      </c>
      <c r="P829" s="10" t="n">
        <v>0.000412</v>
      </c>
      <c r="Q829" s="10" t="n">
        <f aca="false">P829/I829*100</f>
        <v>0.559630535180657</v>
      </c>
      <c r="R829" s="0" t="n">
        <f aca="false">(A829-C829)/A829</f>
        <v>0.688385269121813</v>
      </c>
      <c r="S829" s="0" t="n">
        <f aca="false">1+(1-R829)^2+2*0.938^2*D829^2*R829^2/E829</f>
        <v>1.10711313559889</v>
      </c>
      <c r="T829" s="0" t="n">
        <f aca="false">D829*E829*E829/2/PI()*137.036*137.036/0.38938/S829</f>
        <v>247.93080535859</v>
      </c>
      <c r="U829" s="0" t="n">
        <f aca="false">PI()*R829/D829/C829</f>
        <v>14.0301990408284</v>
      </c>
      <c r="V829" s="10" t="n">
        <f aca="false">F829*T829*U829/1000</f>
        <v>1.92709927533378</v>
      </c>
    </row>
    <row r="830" customFormat="false" ht="15" hidden="false" customHeight="false" outlineLevel="0" collapsed="false">
      <c r="A830" s="0" t="n">
        <v>5.648</v>
      </c>
      <c r="B830" s="0" t="n">
        <v>14.566</v>
      </c>
      <c r="C830" s="0" t="n">
        <v>1.777</v>
      </c>
      <c r="D830" s="0" t="n">
        <v>0.08881</v>
      </c>
      <c r="E830" s="0" t="n">
        <v>0.6451</v>
      </c>
      <c r="F830" s="0" t="n">
        <v>0.558</v>
      </c>
      <c r="G830" s="0" t="n">
        <v>7.499</v>
      </c>
      <c r="H830" s="10" t="n">
        <v>0.001439</v>
      </c>
      <c r="I830" s="10" t="n">
        <v>0.07332</v>
      </c>
      <c r="J830" s="10" t="n">
        <v>0.00116</v>
      </c>
      <c r="K830" s="10" t="n">
        <f aca="false">J830/I830*100</f>
        <v>1.58210583742499</v>
      </c>
      <c r="L830" s="10" t="n">
        <v>0.00124</v>
      </c>
      <c r="M830" s="10" t="n">
        <f aca="false">L830/I830*100</f>
        <v>1.69121658483361</v>
      </c>
      <c r="N830" s="10" t="n">
        <v>0.00105</v>
      </c>
      <c r="O830" s="10" t="n">
        <f aca="false">N830*100/I830</f>
        <v>1.43207855973813</v>
      </c>
      <c r="P830" s="10" t="n">
        <v>0.000388</v>
      </c>
      <c r="Q830" s="10" t="n">
        <f aca="false">P830/I830*100</f>
        <v>0.529187124931806</v>
      </c>
      <c r="R830" s="0" t="n">
        <f aca="false">(A830-C830)/A830</f>
        <v>0.685375354107649</v>
      </c>
      <c r="S830" s="0" t="n">
        <f aca="false">1+(1-R830)^2+2*0.938^2*D830^2*R830^2/E830</f>
        <v>1.1090949015124</v>
      </c>
      <c r="T830" s="0" t="n">
        <f aca="false">D830*E830*E830/2/PI()*137.036*137.036/0.38938/S830</f>
        <v>255.777938376021</v>
      </c>
      <c r="U830" s="0" t="n">
        <f aca="false">PI()*R830/D830/C830</f>
        <v>13.6436025047249</v>
      </c>
      <c r="V830" s="10" t="n">
        <f aca="false">F830*T830*U830/1000</f>
        <v>1.9472707465397</v>
      </c>
    </row>
    <row r="831" customFormat="false" ht="15" hidden="false" customHeight="false" outlineLevel="0" collapsed="false">
      <c r="A831" s="0" t="n">
        <v>5.648</v>
      </c>
      <c r="B831" s="0" t="n">
        <v>14.566</v>
      </c>
      <c r="C831" s="0" t="n">
        <v>1.794</v>
      </c>
      <c r="D831" s="0" t="n">
        <v>0.09006</v>
      </c>
      <c r="E831" s="0" t="n">
        <v>0.6513</v>
      </c>
      <c r="F831" s="0" t="n">
        <v>0.563</v>
      </c>
      <c r="G831" s="0" t="n">
        <v>7.461</v>
      </c>
      <c r="H831" s="10" t="n">
        <v>0.001445</v>
      </c>
      <c r="I831" s="10" t="n">
        <v>0.07113</v>
      </c>
      <c r="J831" s="10" t="n">
        <v>0.00115</v>
      </c>
      <c r="K831" s="10" t="n">
        <f aca="false">J831/I831*100</f>
        <v>1.61675804864333</v>
      </c>
      <c r="L831" s="10" t="n">
        <v>0.00121</v>
      </c>
      <c r="M831" s="10" t="n">
        <f aca="false">L831/I831*100</f>
        <v>1.70111064248559</v>
      </c>
      <c r="N831" s="10" t="n">
        <v>0.00106</v>
      </c>
      <c r="O831" s="10" t="n">
        <f aca="false">N831*100/I831</f>
        <v>1.49022915787994</v>
      </c>
      <c r="P831" s="10" t="n">
        <v>0.000369</v>
      </c>
      <c r="Q831" s="10" t="n">
        <f aca="false">P831/I831*100</f>
        <v>0.518768452129903</v>
      </c>
      <c r="R831" s="0" t="n">
        <f aca="false">(A831-C831)/A831</f>
        <v>0.682365439093484</v>
      </c>
      <c r="S831" s="0" t="n">
        <f aca="false">1+(1-R831)^2+2*0.938^2*D831^2*R831^2/E831</f>
        <v>1.11109529311194</v>
      </c>
      <c r="T831" s="0" t="n">
        <f aca="false">D831*E831*E831/2/PI()*137.036*137.036/0.38938/S831</f>
        <v>263.911690567321</v>
      </c>
      <c r="U831" s="0" t="n">
        <f aca="false">PI()*R831/D831/C831</f>
        <v>13.2682154082319</v>
      </c>
      <c r="V831" s="10" t="n">
        <f aca="false">F831*T831*U831/1000</f>
        <v>1.9714217206284</v>
      </c>
    </row>
    <row r="832" customFormat="false" ht="15" hidden="false" customHeight="false" outlineLevel="0" collapsed="false">
      <c r="A832" s="0" t="n">
        <v>5.648</v>
      </c>
      <c r="B832" s="0" t="n">
        <v>14.566</v>
      </c>
      <c r="C832" s="0" t="n">
        <v>1.811</v>
      </c>
      <c r="D832" s="0" t="n">
        <v>0.09131</v>
      </c>
      <c r="E832" s="0" t="n">
        <v>0.6575</v>
      </c>
      <c r="F832" s="0" t="n">
        <v>0.567</v>
      </c>
      <c r="G832" s="0" t="n">
        <v>7.424</v>
      </c>
      <c r="H832" s="10" t="n">
        <v>0.001451</v>
      </c>
      <c r="I832" s="10" t="n">
        <v>0.07115</v>
      </c>
      <c r="J832" s="10" t="n">
        <v>0.00115</v>
      </c>
      <c r="K832" s="10" t="n">
        <f aca="false">J832/I832*100</f>
        <v>1.61630358397751</v>
      </c>
      <c r="L832" s="10" t="n">
        <v>0.00121</v>
      </c>
      <c r="M832" s="10" t="n">
        <f aca="false">L832/I832*100</f>
        <v>1.70063246661982</v>
      </c>
      <c r="N832" s="10" t="n">
        <v>0.00106</v>
      </c>
      <c r="O832" s="10" t="n">
        <f aca="false">N832*100/I832</f>
        <v>1.48981026001405</v>
      </c>
      <c r="P832" s="10" t="n">
        <v>0.000357</v>
      </c>
      <c r="Q832" s="10" t="n">
        <f aca="false">P832/I832*100</f>
        <v>0.501756851721715</v>
      </c>
      <c r="R832" s="0" t="n">
        <f aca="false">(A832-C832)/A832</f>
        <v>0.67935552407932</v>
      </c>
      <c r="S832" s="0" t="n">
        <f aca="false">1+(1-R832)^2+2*0.938^2*D832^2*R832^2/E832</f>
        <v>1.1131113052375</v>
      </c>
      <c r="T832" s="0" t="n">
        <f aca="false">D832*E832*E832/2/PI()*137.036*137.036/0.38938/S832</f>
        <v>272.199360781211</v>
      </c>
      <c r="U832" s="0" t="n">
        <f aca="false">PI()*R832/D832/C832</f>
        <v>12.9065506702717</v>
      </c>
      <c r="V832" s="10" t="n">
        <f aca="false">F832*T832*U832/1000</f>
        <v>1.99195879560579</v>
      </c>
    </row>
    <row r="833" customFormat="false" ht="15" hidden="false" customHeight="false" outlineLevel="0" collapsed="false">
      <c r="A833" s="0" t="n">
        <v>5.648</v>
      </c>
      <c r="B833" s="0" t="n">
        <v>14.566</v>
      </c>
      <c r="C833" s="0" t="n">
        <v>1.828</v>
      </c>
      <c r="D833" s="0" t="n">
        <v>0.09258</v>
      </c>
      <c r="E833" s="0" t="n">
        <v>0.6637</v>
      </c>
      <c r="F833" s="0" t="n">
        <v>0.571</v>
      </c>
      <c r="G833" s="0" t="n">
        <v>7.385</v>
      </c>
      <c r="H833" s="10" t="n">
        <v>0.001457</v>
      </c>
      <c r="I833" s="10" t="n">
        <v>0.0728</v>
      </c>
      <c r="J833" s="10" t="n">
        <v>0.00117</v>
      </c>
      <c r="K833" s="10" t="n">
        <f aca="false">J833/I833*100</f>
        <v>1.60714285714286</v>
      </c>
      <c r="L833" s="10" t="n">
        <v>0.00122</v>
      </c>
      <c r="M833" s="10" t="n">
        <f aca="false">L833/I833*100</f>
        <v>1.67582417582418</v>
      </c>
      <c r="N833" s="10" t="n">
        <v>0.00107</v>
      </c>
      <c r="O833" s="10" t="n">
        <f aca="false">N833*100/I833</f>
        <v>1.46978021978022</v>
      </c>
      <c r="P833" s="10" t="n">
        <v>0.00034</v>
      </c>
      <c r="Q833" s="10" t="n">
        <f aca="false">P833/I833*100</f>
        <v>0.467032967032967</v>
      </c>
      <c r="R833" s="0" t="n">
        <f aca="false">(A833-C833)/A833</f>
        <v>0.676345609065156</v>
      </c>
      <c r="S833" s="0" t="n">
        <f aca="false">1+(1-R833)^2+2*0.938^2*D833^2*R833^2/E833</f>
        <v>1.11514742958956</v>
      </c>
      <c r="T833" s="0" t="n">
        <f aca="false">D833*E833*E833/2/PI()*137.036*137.036/0.38938/S833</f>
        <v>280.701259688936</v>
      </c>
      <c r="U833" s="0" t="n">
        <f aca="false">PI()*R833/D833/C833</f>
        <v>12.555244649295</v>
      </c>
      <c r="V833" s="10" t="n">
        <f aca="false">F833*T833*U833/1000</f>
        <v>2.01235987658189</v>
      </c>
    </row>
    <row r="834" customFormat="false" ht="15" hidden="false" customHeight="false" outlineLevel="0" collapsed="false">
      <c r="A834" s="0" t="n">
        <v>5.648</v>
      </c>
      <c r="B834" s="0" t="n">
        <v>14.566</v>
      </c>
      <c r="C834" s="0" t="n">
        <v>2.031</v>
      </c>
      <c r="D834" s="0" t="n">
        <v>0.10862</v>
      </c>
      <c r="E834" s="0" t="n">
        <v>0.7373</v>
      </c>
      <c r="F834" s="0" t="n">
        <v>0.62</v>
      </c>
      <c r="G834" s="0" t="n">
        <v>6.931</v>
      </c>
      <c r="H834" s="10" t="n">
        <v>0.001531</v>
      </c>
      <c r="I834" s="10" t="n">
        <v>0.07348</v>
      </c>
      <c r="J834" s="10" t="n">
        <v>0.000871</v>
      </c>
      <c r="K834" s="10" t="n">
        <f aca="false">J834/I834*100</f>
        <v>1.18535655960806</v>
      </c>
      <c r="L834" s="10" t="n">
        <v>0.00119</v>
      </c>
      <c r="M834" s="10" t="n">
        <f aca="false">L834/I834*100</f>
        <v>1.619488296135</v>
      </c>
      <c r="N834" s="10" t="n">
        <v>0.000912</v>
      </c>
      <c r="O834" s="10" t="n">
        <f aca="false">N834*100/I834</f>
        <v>1.24115405552531</v>
      </c>
      <c r="P834" s="10" t="n">
        <v>0.000182</v>
      </c>
      <c r="Q834" s="10" t="n">
        <f aca="false">P834/I834*100</f>
        <v>0.247686445291236</v>
      </c>
      <c r="R834" s="0" t="n">
        <f aca="false">(A834-C834)/A834</f>
        <v>0.640403682719547</v>
      </c>
      <c r="S834" s="0" t="n">
        <f aca="false">1+(1-R834)^2+2*0.938^2*D834^2*R834^2/E834</f>
        <v>1.14085782787413</v>
      </c>
      <c r="T834" s="0" t="n">
        <f aca="false">D834*E834*E834/2/PI()*137.036*137.036/0.38938/S834</f>
        <v>397.267079055962</v>
      </c>
      <c r="U834" s="0" t="n">
        <f aca="false">PI()*R834/D834/C834</f>
        <v>9.11977180512758</v>
      </c>
      <c r="V834" s="10" t="n">
        <f aca="false">F834*T834*U834/1000</f>
        <v>2.24625076614157</v>
      </c>
    </row>
    <row r="835" customFormat="false" ht="15" hidden="false" customHeight="false" outlineLevel="0" collapsed="false">
      <c r="A835" s="0" t="n">
        <v>5.648</v>
      </c>
      <c r="B835" s="0" t="n">
        <v>14.566</v>
      </c>
      <c r="C835" s="0" t="n">
        <v>2.053</v>
      </c>
      <c r="D835" s="0" t="n">
        <v>0.11046</v>
      </c>
      <c r="E835" s="0" t="n">
        <v>0.7453</v>
      </c>
      <c r="F835" s="0" t="n">
        <v>0.625</v>
      </c>
      <c r="G835" s="0" t="n">
        <v>6.882</v>
      </c>
      <c r="H835" s="10" t="n">
        <v>0.001539</v>
      </c>
      <c r="I835" s="10" t="n">
        <v>0.07085</v>
      </c>
      <c r="J835" s="10" t="n">
        <v>0.00086</v>
      </c>
      <c r="K835" s="10" t="n">
        <f aca="false">J835/I835*100</f>
        <v>1.21383203952011</v>
      </c>
      <c r="L835" s="10" t="n">
        <v>0.00114</v>
      </c>
      <c r="M835" s="10" t="n">
        <f aca="false">L835/I835*100</f>
        <v>1.6090331686662</v>
      </c>
      <c r="N835" s="10" t="n">
        <v>0.000907</v>
      </c>
      <c r="O835" s="10" t="n">
        <f aca="false">N835*100/I835</f>
        <v>1.28016937191249</v>
      </c>
      <c r="P835" s="10" t="n">
        <v>0.000158</v>
      </c>
      <c r="Q835" s="10" t="n">
        <f aca="false">P835/I835*100</f>
        <v>0.223006351446718</v>
      </c>
      <c r="R835" s="0" t="n">
        <f aca="false">(A835-C835)/A835</f>
        <v>0.636508498583569</v>
      </c>
      <c r="S835" s="0" t="n">
        <f aca="false">1+(1-R835)^2+2*0.938^2*D835^2*R835^2/E835</f>
        <v>1.14379747399231</v>
      </c>
      <c r="T835" s="0" t="n">
        <f aca="false">D835*E835*E835/2/PI()*137.036*137.036/0.38938/S835</f>
        <v>411.750358332964</v>
      </c>
      <c r="U835" s="0" t="n">
        <f aca="false">PI()*R835/D835/C835</f>
        <v>8.81779689177239</v>
      </c>
      <c r="V835" s="10" t="n">
        <f aca="false">F835*T835*U835/1000</f>
        <v>2.26920689368411</v>
      </c>
    </row>
    <row r="836" customFormat="false" ht="15" hidden="false" customHeight="false" outlineLevel="0" collapsed="false">
      <c r="A836" s="0" t="n">
        <v>5.648</v>
      </c>
      <c r="B836" s="0" t="n">
        <v>14.566</v>
      </c>
      <c r="C836" s="0" t="n">
        <v>2.075</v>
      </c>
      <c r="D836" s="0" t="n">
        <v>0.11233</v>
      </c>
      <c r="E836" s="0" t="n">
        <v>0.7532</v>
      </c>
      <c r="F836" s="0" t="n">
        <v>0.63</v>
      </c>
      <c r="G836" s="0" t="n">
        <v>6.833</v>
      </c>
      <c r="H836" s="10" t="n">
        <v>0.001547</v>
      </c>
      <c r="I836" s="10" t="n">
        <v>0.07229</v>
      </c>
      <c r="J836" s="10" t="n">
        <v>0.000868</v>
      </c>
      <c r="K836" s="10" t="n">
        <f aca="false">J836/I836*100</f>
        <v>1.20071932494121</v>
      </c>
      <c r="L836" s="10" t="n">
        <v>0.00116</v>
      </c>
      <c r="M836" s="10" t="n">
        <f aca="false">L836/I836*100</f>
        <v>1.60464794577397</v>
      </c>
      <c r="N836" s="10" t="n">
        <v>0.000916</v>
      </c>
      <c r="O836" s="10" t="n">
        <f aca="false">N836*100/I836</f>
        <v>1.26711855028358</v>
      </c>
      <c r="P836" s="10" t="n">
        <v>0.000151</v>
      </c>
      <c r="Q836" s="10" t="n">
        <f aca="false">P836/I836*100</f>
        <v>0.208880896389542</v>
      </c>
      <c r="R836" s="0" t="n">
        <f aca="false">(A836-C836)/A836</f>
        <v>0.632613314447592</v>
      </c>
      <c r="S836" s="0" t="n">
        <f aca="false">1+(1-R836)^2+2*0.938^2*D836^2*R836^2/E836</f>
        <v>1.14677057313328</v>
      </c>
      <c r="T836" s="0" t="n">
        <f aca="false">D836*E836*E836/2/PI()*137.036*137.036/0.38938/S836</f>
        <v>426.535987332225</v>
      </c>
      <c r="U836" s="0" t="n">
        <f aca="false">PI()*R836/D836/C836</f>
        <v>8.52656958995235</v>
      </c>
      <c r="V836" s="10" t="n">
        <f aca="false">F836*T836*U836/1000</f>
        <v>2.29123993052256</v>
      </c>
    </row>
    <row r="837" customFormat="false" ht="15" hidden="false" customHeight="false" outlineLevel="0" collapsed="false">
      <c r="A837" s="0" t="n">
        <v>5.648</v>
      </c>
      <c r="B837" s="0" t="n">
        <v>14.566</v>
      </c>
      <c r="C837" s="0" t="n">
        <v>2.097</v>
      </c>
      <c r="D837" s="0" t="n">
        <v>0.11422</v>
      </c>
      <c r="E837" s="0" t="n">
        <v>0.7612</v>
      </c>
      <c r="F837" s="0" t="n">
        <v>0.635</v>
      </c>
      <c r="G837" s="0" t="n">
        <v>6.784</v>
      </c>
      <c r="H837" s="10" t="n">
        <v>0.001555</v>
      </c>
      <c r="I837" s="10" t="n">
        <v>0.07213</v>
      </c>
      <c r="J837" s="10" t="n">
        <v>0.000867</v>
      </c>
      <c r="K837" s="10" t="n">
        <f aca="false">J837/I837*100</f>
        <v>1.2019963953972</v>
      </c>
      <c r="L837" s="10" t="n">
        <v>0.00116</v>
      </c>
      <c r="M837" s="10" t="n">
        <f aca="false">L837/I837*100</f>
        <v>1.6082074032996</v>
      </c>
      <c r="N837" s="10" t="n">
        <v>0.000907</v>
      </c>
      <c r="O837" s="10" t="n">
        <f aca="false">N837*100/I837</f>
        <v>1.25745182309719</v>
      </c>
      <c r="P837" s="10" t="n">
        <v>0.000139</v>
      </c>
      <c r="Q837" s="10" t="n">
        <f aca="false">P837/I837*100</f>
        <v>0.192707611257452</v>
      </c>
      <c r="R837" s="0" t="n">
        <f aca="false">(A837-C837)/A837</f>
        <v>0.628718130311615</v>
      </c>
      <c r="S837" s="0" t="n">
        <f aca="false">1+(1-R837)^2+2*0.938^2*D837^2*R837^2/E837</f>
        <v>1.14977178906782</v>
      </c>
      <c r="T837" s="0" t="n">
        <f aca="false">D837*E837*E837/2/PI()*137.036*137.036/0.38938/S837</f>
        <v>441.81850731905</v>
      </c>
      <c r="U837" s="0" t="n">
        <f aca="false">PI()*R837/D837/C837</f>
        <v>8.24641659151899</v>
      </c>
      <c r="V837" s="10" t="n">
        <f aca="false">F837*T837*U837/1000</f>
        <v>2.31357136293944</v>
      </c>
    </row>
    <row r="838" customFormat="false" ht="15" hidden="false" customHeight="false" outlineLevel="0" collapsed="false">
      <c r="A838" s="0" t="n">
        <v>5.648</v>
      </c>
      <c r="B838" s="0" t="n">
        <v>14.566</v>
      </c>
      <c r="C838" s="0" t="n">
        <v>2.119</v>
      </c>
      <c r="D838" s="0" t="n">
        <v>0.11614</v>
      </c>
      <c r="E838" s="0" t="n">
        <v>0.7692</v>
      </c>
      <c r="F838" s="0" t="n">
        <v>0.64</v>
      </c>
      <c r="G838" s="0" t="n">
        <v>6.734</v>
      </c>
      <c r="H838" s="10" t="n">
        <v>0.001564</v>
      </c>
      <c r="I838" s="10" t="n">
        <v>0.07117</v>
      </c>
      <c r="J838" s="10" t="n">
        <v>0.000858</v>
      </c>
      <c r="K838" s="10" t="n">
        <f aca="false">J838/I838*100</f>
        <v>1.20556414219475</v>
      </c>
      <c r="L838" s="10" t="n">
        <v>0.00114</v>
      </c>
      <c r="M838" s="10" t="n">
        <f aca="false">L838/I838*100</f>
        <v>1.6017985106084</v>
      </c>
      <c r="N838" s="10" t="n">
        <v>0.000957</v>
      </c>
      <c r="O838" s="10" t="n">
        <f aca="false">N838*100/I838</f>
        <v>1.34466769706337</v>
      </c>
      <c r="P838" s="10" t="n">
        <v>0.000128</v>
      </c>
      <c r="Q838" s="10" t="n">
        <f aca="false">P838/I838*100</f>
        <v>0.179851060840242</v>
      </c>
      <c r="R838" s="0" t="n">
        <f aca="false">(A838-C838)/A838</f>
        <v>0.624822946175637</v>
      </c>
      <c r="S838" s="0" t="n">
        <f aca="false">1+(1-R838)^2+2*0.938^2*D838^2*R838^2/E838</f>
        <v>1.15280468497764</v>
      </c>
      <c r="T838" s="0" t="n">
        <f aca="false">D838*E838*E838/2/PI()*137.036*137.036/0.38938/S838</f>
        <v>457.530950054057</v>
      </c>
      <c r="U838" s="0" t="n">
        <f aca="false">PI()*R838/D838/C838</f>
        <v>7.97616380833645</v>
      </c>
      <c r="V838" s="10" t="n">
        <f aca="false">F838*T838*U838/1000</f>
        <v>2.33557875520957</v>
      </c>
    </row>
    <row r="839" customFormat="false" ht="15" hidden="false" customHeight="false" outlineLevel="0" collapsed="false">
      <c r="A839" s="0" t="n">
        <v>5.648</v>
      </c>
      <c r="B839" s="0" t="n">
        <v>14.566</v>
      </c>
      <c r="C839" s="0" t="n">
        <v>2.141</v>
      </c>
      <c r="D839" s="0" t="n">
        <v>0.11807</v>
      </c>
      <c r="E839" s="0" t="n">
        <v>0.7772</v>
      </c>
      <c r="F839" s="0" t="n">
        <v>0.645</v>
      </c>
      <c r="G839" s="0" t="n">
        <v>6.685</v>
      </c>
      <c r="H839" s="10" t="n">
        <v>0.001572</v>
      </c>
      <c r="I839" s="10" t="n">
        <v>0.07265</v>
      </c>
      <c r="J839" s="10" t="n">
        <v>0.000858</v>
      </c>
      <c r="K839" s="10" t="n">
        <f aca="false">J839/I839*100</f>
        <v>1.18100481761872</v>
      </c>
      <c r="L839" s="10" t="n">
        <v>0.00115</v>
      </c>
      <c r="M839" s="10" t="n">
        <f aca="false">L839/I839*100</f>
        <v>1.58293186510668</v>
      </c>
      <c r="N839" s="10" t="n">
        <v>0.000936</v>
      </c>
      <c r="O839" s="10" t="n">
        <f aca="false">N839*100/I839</f>
        <v>1.28836889194769</v>
      </c>
      <c r="P839" s="10" t="n">
        <v>0.000115</v>
      </c>
      <c r="Q839" s="10" t="n">
        <f aca="false">P839/I839*100</f>
        <v>0.158293186510668</v>
      </c>
      <c r="R839" s="0" t="n">
        <f aca="false">(A839-C839)/A839</f>
        <v>0.62092776203966</v>
      </c>
      <c r="S839" s="0" t="n">
        <f aca="false">1+(1-R839)^2+2*0.938^2*D839^2*R839^2/E839</f>
        <v>1.1558650213852</v>
      </c>
      <c r="T839" s="0" t="n">
        <f aca="false">D839*E839*E839/2/PI()*137.036*137.036/0.38938/S839</f>
        <v>473.602365907763</v>
      </c>
      <c r="U839" s="0" t="n">
        <f aca="false">PI()*R839/D839/C839</f>
        <v>7.71675514190514</v>
      </c>
      <c r="V839" s="10" t="n">
        <f aca="false">F839*T839*U839/1000</f>
        <v>2.35726440255747</v>
      </c>
    </row>
    <row r="840" customFormat="false" ht="15" hidden="false" customHeight="false" outlineLevel="0" collapsed="false">
      <c r="A840" s="0" t="n">
        <v>5.648</v>
      </c>
      <c r="B840" s="0" t="n">
        <v>14.566</v>
      </c>
      <c r="C840" s="0" t="n">
        <v>2.162</v>
      </c>
      <c r="D840" s="0" t="n">
        <v>0.12004</v>
      </c>
      <c r="E840" s="0" t="n">
        <v>0.7851</v>
      </c>
      <c r="F840" s="0" t="n">
        <v>0.65</v>
      </c>
      <c r="G840" s="0" t="n">
        <v>6.636</v>
      </c>
      <c r="H840" s="10" t="n">
        <v>0.00158</v>
      </c>
      <c r="I840" s="10" t="n">
        <v>0.0735</v>
      </c>
      <c r="J840" s="10" t="n">
        <v>0.000863</v>
      </c>
      <c r="K840" s="10" t="n">
        <f aca="false">J840/I840*100</f>
        <v>1.17414965986395</v>
      </c>
      <c r="L840" s="10" t="n">
        <v>0.00116</v>
      </c>
      <c r="M840" s="10" t="n">
        <f aca="false">L840/I840*100</f>
        <v>1.57823129251701</v>
      </c>
      <c r="N840" s="10" t="n">
        <v>0.000946</v>
      </c>
      <c r="O840" s="10" t="n">
        <f aca="false">N840*100/I840</f>
        <v>1.28707482993197</v>
      </c>
      <c r="P840" s="10" t="n">
        <v>0.000103</v>
      </c>
      <c r="Q840" s="10" t="n">
        <f aca="false">P840/I840*100</f>
        <v>0.140136054421769</v>
      </c>
      <c r="R840" s="0" t="n">
        <f aca="false">(A840-C840)/A840</f>
        <v>0.617209631728045</v>
      </c>
      <c r="S840" s="0" t="n">
        <f aca="false">1+(1-R840)^2+2*0.938^2*D840^2*R840^2/E840</f>
        <v>1.158831948603</v>
      </c>
      <c r="T840" s="0" t="n">
        <f aca="false">D840*E840*E840/2/PI()*137.036*137.036/0.38938/S840</f>
        <v>490.084896944032</v>
      </c>
      <c r="U840" s="0" t="n">
        <f aca="false">PI()*R840/D840/C840</f>
        <v>7.47138112751226</v>
      </c>
      <c r="V840" s="10" t="n">
        <f aca="false">F840*T840*U840/1000</f>
        <v>2.38004718243918</v>
      </c>
    </row>
    <row r="841" customFormat="false" ht="15" hidden="false" customHeight="false" outlineLevel="0" collapsed="false">
      <c r="A841" s="0" t="n">
        <v>5.648</v>
      </c>
      <c r="B841" s="0" t="n">
        <v>14.566</v>
      </c>
      <c r="C841" s="0" t="n">
        <v>2.184</v>
      </c>
      <c r="D841" s="0" t="n">
        <v>0.12202</v>
      </c>
      <c r="E841" s="0" t="n">
        <v>0.7931</v>
      </c>
      <c r="F841" s="0" t="n">
        <v>0.655</v>
      </c>
      <c r="G841" s="0" t="n">
        <v>6.587</v>
      </c>
      <c r="H841" s="10" t="n">
        <v>0.001589</v>
      </c>
      <c r="I841" s="10" t="n">
        <v>0.07309</v>
      </c>
      <c r="J841" s="10" t="n">
        <v>0.000854</v>
      </c>
      <c r="K841" s="10" t="n">
        <f aca="false">J841/I841*100</f>
        <v>1.16842249281708</v>
      </c>
      <c r="L841" s="10" t="n">
        <v>0.00115</v>
      </c>
      <c r="M841" s="10" t="n">
        <f aca="false">L841/I841*100</f>
        <v>1.57340265426187</v>
      </c>
      <c r="N841" s="10" t="n">
        <v>0.000915</v>
      </c>
      <c r="O841" s="10" t="n">
        <f aca="false">N841*100/I841</f>
        <v>1.25188124230401</v>
      </c>
      <c r="P841" s="10" t="n">
        <v>9.7E-005</v>
      </c>
      <c r="Q841" s="10" t="n">
        <f aca="false">P841/I841*100</f>
        <v>0.132713093446436</v>
      </c>
      <c r="R841" s="0" t="n">
        <f aca="false">(A841-C841)/A841</f>
        <v>0.613314447592068</v>
      </c>
      <c r="S841" s="0" t="n">
        <f aca="false">1+(1-R841)^2+2*0.938^2*D841^2*R841^2/E841</f>
        <v>1.16195185392732</v>
      </c>
      <c r="T841" s="0" t="n">
        <f aca="false">D841*E841*E841/2/PI()*137.036*137.036/0.38938/S841</f>
        <v>507.007781331663</v>
      </c>
      <c r="U841" s="0" t="n">
        <f aca="false">PI()*R841/D841/C841</f>
        <v>7.23018505829421</v>
      </c>
      <c r="V841" s="10" t="n">
        <f aca="false">F841*T841*U841/1000</f>
        <v>2.40107285569012</v>
      </c>
    </row>
    <row r="842" customFormat="false" ht="15" hidden="false" customHeight="false" outlineLevel="0" collapsed="false">
      <c r="A842" s="0" t="n">
        <v>5.648</v>
      </c>
      <c r="B842" s="0" t="n">
        <v>14.566</v>
      </c>
      <c r="C842" s="0" t="n">
        <v>2.206</v>
      </c>
      <c r="D842" s="0" t="n">
        <v>0.12404</v>
      </c>
      <c r="E842" s="0" t="n">
        <v>0.8011</v>
      </c>
      <c r="F842" s="0" t="n">
        <v>0.66</v>
      </c>
      <c r="G842" s="0" t="n">
        <v>6.537</v>
      </c>
      <c r="H842" s="10" t="n">
        <v>0.001597</v>
      </c>
      <c r="I842" s="10" t="n">
        <v>0.0725</v>
      </c>
      <c r="J842" s="10" t="n">
        <v>0.000848</v>
      </c>
      <c r="K842" s="10" t="n">
        <f aca="false">J842/I842*100</f>
        <v>1.16965517241379</v>
      </c>
      <c r="L842" s="10" t="n">
        <v>0.00114</v>
      </c>
      <c r="M842" s="10" t="n">
        <f aca="false">L842/I842*100</f>
        <v>1.57241379310345</v>
      </c>
      <c r="N842" s="10" t="n">
        <v>0.00087</v>
      </c>
      <c r="O842" s="10" t="n">
        <f aca="false">N842*100/I842</f>
        <v>1.2</v>
      </c>
      <c r="P842" s="10" t="n">
        <v>7.9E-005</v>
      </c>
      <c r="Q842" s="10" t="n">
        <f aca="false">P842/I842*100</f>
        <v>0.108965517241379</v>
      </c>
      <c r="R842" s="0" t="n">
        <f aca="false">(A842-C842)/A842</f>
        <v>0.609419263456091</v>
      </c>
      <c r="S842" s="0" t="n">
        <f aca="false">1+(1-R842)^2+2*0.938^2*D842^2*R842^2/E842</f>
        <v>1.16510507710949</v>
      </c>
      <c r="T842" s="0" t="n">
        <f aca="false">D842*E842*E842/2/PI()*137.036*137.036/0.38938/S842</f>
        <v>524.428111755563</v>
      </c>
      <c r="U842" s="0" t="n">
        <f aca="false">PI()*R842/D842/C842</f>
        <v>6.99678912481131</v>
      </c>
      <c r="V842" s="10" t="n">
        <f aca="false">F842*T842*U842/1000</f>
        <v>2.42174651999059</v>
      </c>
    </row>
    <row r="843" customFormat="false" ht="15" hidden="false" customHeight="false" outlineLevel="0" collapsed="false">
      <c r="A843" s="0" t="n">
        <v>5.648</v>
      </c>
      <c r="B843" s="0" t="n">
        <v>14.566</v>
      </c>
      <c r="C843" s="0" t="n">
        <v>2.228</v>
      </c>
      <c r="D843" s="0" t="n">
        <v>0.12607</v>
      </c>
      <c r="E843" s="0" t="n">
        <v>0.809</v>
      </c>
      <c r="F843" s="0" t="n">
        <v>0.665</v>
      </c>
      <c r="G843" s="0" t="n">
        <v>6.489</v>
      </c>
      <c r="H843" s="10" t="n">
        <v>0.001606</v>
      </c>
      <c r="I843" s="10" t="n">
        <v>0.07244</v>
      </c>
      <c r="J843" s="10" t="n">
        <v>0.000845</v>
      </c>
      <c r="K843" s="10" t="n">
        <f aca="false">J843/I843*100</f>
        <v>1.16648260629487</v>
      </c>
      <c r="L843" s="10" t="n">
        <v>0.00114</v>
      </c>
      <c r="M843" s="10" t="n">
        <f aca="false">L843/I843*100</f>
        <v>1.57371617890668</v>
      </c>
      <c r="N843" s="10" t="n">
        <v>0.000853</v>
      </c>
      <c r="O843" s="10" t="n">
        <f aca="false">N843*100/I843</f>
        <v>1.17752622860298</v>
      </c>
      <c r="P843" s="10" t="n">
        <v>7.28E-005</v>
      </c>
      <c r="Q843" s="10" t="n">
        <f aca="false">P843/I843*100</f>
        <v>0.100496963003865</v>
      </c>
      <c r="R843" s="0" t="n">
        <f aca="false">(A843-C843)/A843</f>
        <v>0.605524079320113</v>
      </c>
      <c r="S843" s="0" t="n">
        <f aca="false">1+(1-R843)^2+2*0.938^2*D843^2*R843^2/E843</f>
        <v>1.16828699695737</v>
      </c>
      <c r="T843" s="0" t="n">
        <f aca="false">D843*E843*E843/2/PI()*137.036*137.036/0.38938/S843</f>
        <v>542.094611789841</v>
      </c>
      <c r="U843" s="0" t="n">
        <f aca="false">PI()*R843/D843/C843</f>
        <v>6.7725832374472</v>
      </c>
      <c r="V843" s="10" t="n">
        <f aca="false">F843*T843*U843/1000</f>
        <v>2.44146828581069</v>
      </c>
    </row>
    <row r="844" customFormat="false" ht="15" hidden="false" customHeight="false" outlineLevel="0" collapsed="false">
      <c r="A844" s="0" t="n">
        <v>5.648</v>
      </c>
      <c r="B844" s="0" t="n">
        <v>14.566</v>
      </c>
      <c r="C844" s="0" t="n">
        <v>2.25</v>
      </c>
      <c r="D844" s="0" t="n">
        <v>0.12814</v>
      </c>
      <c r="E844" s="0" t="n">
        <v>0.817</v>
      </c>
      <c r="F844" s="0" t="n">
        <v>0.669</v>
      </c>
      <c r="G844" s="0" t="n">
        <v>6.439</v>
      </c>
      <c r="H844" s="10" t="n">
        <v>0.001615</v>
      </c>
      <c r="I844" s="10" t="n">
        <v>0.0729</v>
      </c>
      <c r="J844" s="10" t="n">
        <v>0.000846</v>
      </c>
      <c r="K844" s="10" t="n">
        <f aca="false">J844/I844*100</f>
        <v>1.16049382716049</v>
      </c>
      <c r="L844" s="10" t="n">
        <v>0.00114</v>
      </c>
      <c r="M844" s="10" t="n">
        <f aca="false">L844/I844*100</f>
        <v>1.56378600823045</v>
      </c>
      <c r="N844" s="10" t="n">
        <v>0.000844</v>
      </c>
      <c r="O844" s="10" t="n">
        <f aca="false">N844*100/I844</f>
        <v>1.15775034293553</v>
      </c>
      <c r="P844" s="10" t="n">
        <v>6.08E-005</v>
      </c>
      <c r="Q844" s="10" t="n">
        <f aca="false">P844/I844*100</f>
        <v>0.0834019204389575</v>
      </c>
      <c r="R844" s="0" t="n">
        <f aca="false">(A844-C844)/A844</f>
        <v>0.601628895184136</v>
      </c>
      <c r="S844" s="0" t="n">
        <f aca="false">1+(1-R844)^2+2*0.938^2*D844^2*R844^2/E844</f>
        <v>1.17150043489072</v>
      </c>
      <c r="T844" s="0" t="n">
        <f aca="false">D844*E844*E844/2/PI()*137.036*137.036/0.38938/S844</f>
        <v>560.405276984387</v>
      </c>
      <c r="U844" s="0" t="n">
        <f aca="false">PI()*R844/D844/C844</f>
        <v>6.55558301613799</v>
      </c>
      <c r="V844" s="10" t="n">
        <f aca="false">F844*T844*U844/1000</f>
        <v>2.45776103837252</v>
      </c>
    </row>
    <row r="845" customFormat="false" ht="15" hidden="false" customHeight="false" outlineLevel="0" collapsed="false">
      <c r="A845" s="0" t="n">
        <v>5.648</v>
      </c>
      <c r="B845" s="0" t="n">
        <v>14.566</v>
      </c>
      <c r="C845" s="0" t="n">
        <v>2.272</v>
      </c>
      <c r="D845" s="0" t="n">
        <v>0.13023</v>
      </c>
      <c r="E845" s="0" t="n">
        <v>0.825</v>
      </c>
      <c r="F845" s="0" t="n">
        <v>0.674</v>
      </c>
      <c r="G845" s="0" t="n">
        <v>6.39</v>
      </c>
      <c r="H845" s="10" t="n">
        <v>0.001623</v>
      </c>
      <c r="I845" s="10" t="n">
        <v>0.07193</v>
      </c>
      <c r="J845" s="10" t="n">
        <v>0.000838</v>
      </c>
      <c r="K845" s="10" t="n">
        <f aca="false">J845/I845*100</f>
        <v>1.16502154872793</v>
      </c>
      <c r="L845" s="10" t="n">
        <v>0.00112</v>
      </c>
      <c r="M845" s="10" t="n">
        <f aca="false">L845/I845*100</f>
        <v>1.55706937300153</v>
      </c>
      <c r="N845" s="10" t="n">
        <v>0.000771</v>
      </c>
      <c r="O845" s="10" t="n">
        <f aca="false">N845*100/I845</f>
        <v>1.07187543445016</v>
      </c>
      <c r="P845" s="10" t="n">
        <v>5.47E-005</v>
      </c>
      <c r="Q845" s="10" t="n">
        <f aca="false">P845/I845*100</f>
        <v>0.0760461559849854</v>
      </c>
      <c r="R845" s="0" t="n">
        <f aca="false">(A845-C845)/A845</f>
        <v>0.597733711048159</v>
      </c>
      <c r="S845" s="0" t="n">
        <f aca="false">1+(1-R845)^2+2*0.938^2*D845^2*R845^2/E845</f>
        <v>1.17474283251171</v>
      </c>
      <c r="T845" s="0" t="n">
        <f aca="false">D845*E845*E845/2/PI()*137.036*137.036/0.38938/S845</f>
        <v>579.151214314235</v>
      </c>
      <c r="U845" s="0" t="n">
        <f aca="false">PI()*R845/D845/C845</f>
        <v>6.3465580243454</v>
      </c>
      <c r="V845" s="10" t="n">
        <f aca="false">F845*T845*U845/1000</f>
        <v>2.47736571411137</v>
      </c>
    </row>
    <row r="846" customFormat="false" ht="15" hidden="false" customHeight="false" outlineLevel="0" collapsed="false">
      <c r="A846" s="0" t="n">
        <v>5.648</v>
      </c>
      <c r="B846" s="0" t="n">
        <v>14.566</v>
      </c>
      <c r="C846" s="0" t="n">
        <v>2.294</v>
      </c>
      <c r="D846" s="0" t="n">
        <v>0.13235</v>
      </c>
      <c r="E846" s="0" t="n">
        <v>0.8329</v>
      </c>
      <c r="F846" s="0" t="n">
        <v>0.679</v>
      </c>
      <c r="G846" s="0" t="n">
        <v>6.341</v>
      </c>
      <c r="H846" s="10" t="n">
        <v>0.001632</v>
      </c>
      <c r="I846" s="10" t="n">
        <v>0.07301</v>
      </c>
      <c r="J846" s="10" t="n">
        <v>0.000843</v>
      </c>
      <c r="K846" s="10" t="n">
        <f aca="false">J846/I846*100</f>
        <v>1.15463635118477</v>
      </c>
      <c r="L846" s="10" t="n">
        <v>0.00113</v>
      </c>
      <c r="M846" s="10" t="n">
        <f aca="false">L846/I846*100</f>
        <v>1.54773318723463</v>
      </c>
      <c r="N846" s="10" t="n">
        <v>0.000817</v>
      </c>
      <c r="O846" s="10" t="n">
        <f aca="false">N846*100/I846</f>
        <v>1.1190247911245</v>
      </c>
      <c r="P846" s="10" t="n">
        <v>4.86E-005</v>
      </c>
      <c r="Q846" s="10" t="n">
        <f aca="false">P846/I846*100</f>
        <v>0.0665662238049582</v>
      </c>
      <c r="R846" s="0" t="n">
        <f aca="false">(A846-C846)/A846</f>
        <v>0.593838526912181</v>
      </c>
      <c r="S846" s="0" t="n">
        <f aca="false">1+(1-R846)^2+2*0.938^2*D846^2*R846^2/E846</f>
        <v>1.17801765096761</v>
      </c>
      <c r="T846" s="0" t="n">
        <f aca="false">D846*E846*E846/2/PI()*137.036*137.036/0.38938/S846</f>
        <v>598.237605552468</v>
      </c>
      <c r="U846" s="0" t="n">
        <f aca="false">PI()*R846/D846/C846</f>
        <v>6.14470282050445</v>
      </c>
      <c r="V846" s="10" t="n">
        <f aca="false">F846*T846*U846/1000</f>
        <v>2.49599877317348</v>
      </c>
    </row>
    <row r="847" customFormat="false" ht="15" hidden="false" customHeight="false" outlineLevel="0" collapsed="false">
      <c r="A847" s="0" t="n">
        <v>5.648</v>
      </c>
      <c r="B847" s="0" t="n">
        <v>14.566</v>
      </c>
      <c r="C847" s="0" t="n">
        <v>2.316</v>
      </c>
      <c r="D847" s="0" t="n">
        <v>0.1345</v>
      </c>
      <c r="E847" s="0" t="n">
        <v>0.8409</v>
      </c>
      <c r="F847" s="0" t="n">
        <v>0.683</v>
      </c>
      <c r="G847" s="0" t="n">
        <v>6.292</v>
      </c>
      <c r="H847" s="10" t="n">
        <v>0.001641</v>
      </c>
      <c r="I847" s="10" t="n">
        <v>0.07338</v>
      </c>
      <c r="J847" s="10" t="n">
        <v>0.000851</v>
      </c>
      <c r="K847" s="10" t="n">
        <f aca="false">J847/I847*100</f>
        <v>1.15971654401744</v>
      </c>
      <c r="L847" s="10" t="n">
        <v>0.00113</v>
      </c>
      <c r="M847" s="10" t="n">
        <f aca="false">L847/I847*100</f>
        <v>1.53992913600436</v>
      </c>
      <c r="N847" s="10" t="n">
        <v>0.000876</v>
      </c>
      <c r="O847" s="10" t="n">
        <f aca="false">N847*100/I847</f>
        <v>1.19378577269011</v>
      </c>
      <c r="P847" s="10" t="n">
        <v>3.65E-005</v>
      </c>
      <c r="Q847" s="10" t="n">
        <f aca="false">P847/I847*100</f>
        <v>0.0497410738620878</v>
      </c>
      <c r="R847" s="0" t="n">
        <f aca="false">(A847-C847)/A847</f>
        <v>0.589943342776204</v>
      </c>
      <c r="S847" s="0" t="n">
        <f aca="false">1+(1-R847)^2+2*0.938^2*D847^2*R847^2/E847</f>
        <v>1.18132164033524</v>
      </c>
      <c r="T847" s="0" t="n">
        <f aca="false">D847*E847*E847/2/PI()*137.036*137.036/0.38938/S847</f>
        <v>617.957584723685</v>
      </c>
      <c r="U847" s="0" t="n">
        <f aca="false">PI()*R847/D847/C847</f>
        <v>5.94975849817955</v>
      </c>
      <c r="V847" s="10" t="n">
        <f aca="false">F847*T847*U847/1000</f>
        <v>2.51118500120617</v>
      </c>
    </row>
    <row r="848" customFormat="false" ht="15" hidden="false" customHeight="false" outlineLevel="0" collapsed="false">
      <c r="A848" s="0" t="n">
        <v>5.648</v>
      </c>
      <c r="B848" s="0" t="n">
        <v>14.566</v>
      </c>
      <c r="C848" s="0" t="n">
        <v>2.338</v>
      </c>
      <c r="D848" s="0" t="n">
        <v>0.13667</v>
      </c>
      <c r="E848" s="0" t="n">
        <v>0.8489</v>
      </c>
      <c r="F848" s="0" t="n">
        <v>0.688</v>
      </c>
      <c r="G848" s="0" t="n">
        <v>6.243</v>
      </c>
      <c r="H848" s="10" t="n">
        <v>0.001649</v>
      </c>
      <c r="I848" s="10" t="n">
        <v>0.07228</v>
      </c>
      <c r="J848" s="10" t="n">
        <v>0.000846</v>
      </c>
      <c r="K848" s="10" t="n">
        <f aca="false">J848/I848*100</f>
        <v>1.17044825677919</v>
      </c>
      <c r="L848" s="10" t="n">
        <v>0.00112</v>
      </c>
      <c r="M848" s="10" t="n">
        <f aca="false">L848/I848*100</f>
        <v>1.54952960708356</v>
      </c>
      <c r="N848" s="10" t="n">
        <v>0.000798</v>
      </c>
      <c r="O848" s="10" t="n">
        <f aca="false">N848*100/I848</f>
        <v>1.10403984504704</v>
      </c>
      <c r="P848" s="10" t="n">
        <v>3.65E-005</v>
      </c>
      <c r="Q848" s="10" t="n">
        <f aca="false">P848/I848*100</f>
        <v>0.0504980630879912</v>
      </c>
      <c r="R848" s="0" t="n">
        <f aca="false">(A848-C848)/A848</f>
        <v>0.586048158640227</v>
      </c>
      <c r="S848" s="0" t="n">
        <f aca="false">1+(1-R848)^2+2*0.938^2*D848^2*R848^2/E848</f>
        <v>1.18465430488338</v>
      </c>
      <c r="T848" s="0" t="n">
        <f aca="false">D848*E848*E848/2/PI()*137.036*137.036/0.38938/S848</f>
        <v>638.131909970645</v>
      </c>
      <c r="U848" s="0" t="n">
        <f aca="false">PI()*R848/D848/C848</f>
        <v>5.76189682275258</v>
      </c>
      <c r="V848" s="10" t="n">
        <f aca="false">F848*T848*U848/1000</f>
        <v>2.52967295449515</v>
      </c>
    </row>
    <row r="849" customFormat="false" ht="15" hidden="false" customHeight="false" outlineLevel="0" collapsed="false">
      <c r="A849" s="0" t="n">
        <v>5.648</v>
      </c>
      <c r="B849" s="0" t="n">
        <v>14.566</v>
      </c>
      <c r="C849" s="0" t="n">
        <v>2.36</v>
      </c>
      <c r="D849" s="0" t="n">
        <v>0.13888</v>
      </c>
      <c r="E849" s="0" t="n">
        <v>0.8569</v>
      </c>
      <c r="F849" s="0" t="n">
        <v>0.692</v>
      </c>
      <c r="G849" s="0" t="n">
        <v>6.193</v>
      </c>
      <c r="H849" s="10" t="n">
        <v>0.001658</v>
      </c>
      <c r="I849" s="10" t="n">
        <v>0.07456</v>
      </c>
      <c r="J849" s="10" t="n">
        <v>0.000858</v>
      </c>
      <c r="K849" s="10" t="n">
        <f aca="false">J849/I849*100</f>
        <v>1.15075107296137</v>
      </c>
      <c r="L849" s="10" t="n">
        <v>0.00114</v>
      </c>
      <c r="M849" s="10" t="n">
        <f aca="false">L849/I849*100</f>
        <v>1.52896995708155</v>
      </c>
      <c r="N849" s="10" t="n">
        <v>0.000807</v>
      </c>
      <c r="O849" s="10" t="n">
        <f aca="false">N849*100/I849</f>
        <v>1.08234978540773</v>
      </c>
      <c r="P849" s="10" t="n">
        <v>2.44E-005</v>
      </c>
      <c r="Q849" s="10" t="n">
        <f aca="false">P849/I849*100</f>
        <v>0.032725321888412</v>
      </c>
      <c r="R849" s="0" t="n">
        <f aca="false">(A849-C849)/A849</f>
        <v>0.582152974504249</v>
      </c>
      <c r="S849" s="0" t="n">
        <f aca="false">1+(1-R849)^2+2*0.938^2*D849^2*R849^2/E849</f>
        <v>1.18801943333041</v>
      </c>
      <c r="T849" s="0" t="n">
        <f aca="false">D849*E849*E849/2/PI()*137.036*137.036/0.38938/S849</f>
        <v>658.858701872349</v>
      </c>
      <c r="U849" s="0" t="n">
        <f aca="false">PI()*R849/D849/C849</f>
        <v>5.58001392486135</v>
      </c>
      <c r="V849" s="10" t="n">
        <f aca="false">F849*T849*U849/1000</f>
        <v>2.54409698582694</v>
      </c>
    </row>
    <row r="850" customFormat="false" ht="15" hidden="false" customHeight="false" outlineLevel="0" collapsed="false">
      <c r="A850" s="0" t="n">
        <v>5.648</v>
      </c>
      <c r="B850" s="0" t="n">
        <v>14.566</v>
      </c>
      <c r="C850" s="0" t="n">
        <v>2.622</v>
      </c>
      <c r="D850" s="0" t="n">
        <v>0.16769</v>
      </c>
      <c r="E850" s="0" t="n">
        <v>0.9521</v>
      </c>
      <c r="F850" s="0" t="n">
        <v>0.743</v>
      </c>
      <c r="G850" s="0" t="n">
        <v>5.606</v>
      </c>
      <c r="H850" s="10" t="n">
        <v>0.001763</v>
      </c>
      <c r="I850" s="10" t="n">
        <v>0.07479</v>
      </c>
      <c r="J850" s="10" t="n">
        <v>0.000601</v>
      </c>
      <c r="K850" s="10" t="n">
        <f aca="false">J850/I850*100</f>
        <v>0.803583366760262</v>
      </c>
      <c r="L850" s="10" t="n">
        <v>0.0011</v>
      </c>
      <c r="M850" s="10" t="n">
        <f aca="false">L850/I850*100</f>
        <v>1.47078486428667</v>
      </c>
      <c r="N850" s="10" t="n">
        <v>0.000558</v>
      </c>
      <c r="O850" s="10" t="n">
        <f aca="false">N850*100/I850</f>
        <v>0.746089049338147</v>
      </c>
      <c r="P850" s="10" t="n">
        <v>3.66E-005</v>
      </c>
      <c r="Q850" s="10" t="n">
        <f aca="false">P850/I850*100</f>
        <v>0.0489370236662655</v>
      </c>
      <c r="R850" s="0" t="n">
        <f aca="false">(A850-C850)/A850</f>
        <v>0.535764872521246</v>
      </c>
      <c r="S850" s="0" t="n">
        <f aca="false">1+(1-R850)^2+2*0.938^2*D850^2*R850^2/E850</f>
        <v>1.23043243581942</v>
      </c>
      <c r="T850" s="0" t="n">
        <f aca="false">D850*E850*E850/2/PI()*137.036*137.036/0.38938/S850</f>
        <v>948.26639773483</v>
      </c>
      <c r="U850" s="0" t="n">
        <f aca="false">PI()*R850/D850/C850</f>
        <v>3.8281086567019</v>
      </c>
      <c r="V850" s="10" t="n">
        <f aca="false">F850*T850*U850/1000</f>
        <v>2.69713963687897</v>
      </c>
    </row>
    <row r="851" customFormat="false" ht="15" hidden="false" customHeight="false" outlineLevel="0" collapsed="false">
      <c r="A851" s="0" t="n">
        <v>5.648</v>
      </c>
      <c r="B851" s="0" t="n">
        <v>14.566</v>
      </c>
      <c r="C851" s="0" t="n">
        <v>2.651</v>
      </c>
      <c r="D851" s="0" t="n">
        <v>0.17111</v>
      </c>
      <c r="E851" s="0" t="n">
        <v>0.9624</v>
      </c>
      <c r="F851" s="0" t="n">
        <v>0.748</v>
      </c>
      <c r="G851" s="0" t="n">
        <v>5.542</v>
      </c>
      <c r="H851" s="10" t="n">
        <v>0.001775</v>
      </c>
      <c r="I851" s="10" t="n">
        <v>0.0727</v>
      </c>
      <c r="J851" s="10" t="n">
        <v>0.000595</v>
      </c>
      <c r="K851" s="10" t="n">
        <f aca="false">J851/I851*100</f>
        <v>0.818431911966988</v>
      </c>
      <c r="L851" s="10" t="n">
        <v>0.00107</v>
      </c>
      <c r="M851" s="10" t="n">
        <f aca="false">L851/I851*100</f>
        <v>1.47180192572215</v>
      </c>
      <c r="N851" s="10" t="n">
        <v>0.000347</v>
      </c>
      <c r="O851" s="10" t="n">
        <f aca="false">N851*100/I851</f>
        <v>0.477303988995873</v>
      </c>
      <c r="P851" s="10" t="n">
        <v>3.67E-005</v>
      </c>
      <c r="Q851" s="10" t="n">
        <f aca="false">P851/I851*100</f>
        <v>0.0504814305364512</v>
      </c>
      <c r="R851" s="0" t="n">
        <f aca="false">(A851-C851)/A851</f>
        <v>0.530630311614731</v>
      </c>
      <c r="S851" s="0" t="n">
        <f aca="false">1+(1-R851)^2+2*0.938^2*D851^2*R851^2/E851</f>
        <v>1.23538143371017</v>
      </c>
      <c r="T851" s="0" t="n">
        <f aca="false">D851*E851*E851/2/PI()*137.036*137.036/0.38938/S851</f>
        <v>984.694217020626</v>
      </c>
      <c r="U851" s="0" t="n">
        <f aca="false">PI()*R851/D851/C851</f>
        <v>3.67499547409165</v>
      </c>
      <c r="V851" s="10" t="n">
        <f aca="false">F851*T851*U851/1000</f>
        <v>2.70682259960444</v>
      </c>
    </row>
    <row r="852" customFormat="false" ht="15" hidden="false" customHeight="false" outlineLevel="0" collapsed="false">
      <c r="A852" s="0" t="n">
        <v>5.648</v>
      </c>
      <c r="B852" s="0" t="n">
        <v>14.566</v>
      </c>
      <c r="C852" s="0" t="n">
        <v>2.679</v>
      </c>
      <c r="D852" s="0" t="n">
        <v>0.17459</v>
      </c>
      <c r="E852" s="0" t="n">
        <v>0.9727</v>
      </c>
      <c r="F852" s="0" t="n">
        <v>0.753</v>
      </c>
      <c r="G852" s="0" t="n">
        <v>5.479</v>
      </c>
      <c r="H852" s="10" t="n">
        <v>0.001786</v>
      </c>
      <c r="I852" s="10" t="n">
        <v>0.07332</v>
      </c>
      <c r="J852" s="10" t="n">
        <v>0.000596</v>
      </c>
      <c r="K852" s="10" t="n">
        <f aca="false">J852/I852*100</f>
        <v>0.812875068194217</v>
      </c>
      <c r="L852" s="10" t="n">
        <v>0.00108</v>
      </c>
      <c r="M852" s="10" t="n">
        <f aca="false">L852/I852*100</f>
        <v>1.47299509001637</v>
      </c>
      <c r="N852" s="10" t="n">
        <v>0.000281</v>
      </c>
      <c r="O852" s="10" t="n">
        <f aca="false">N852*100/I852</f>
        <v>0.383251500272777</v>
      </c>
      <c r="P852" s="10" t="n">
        <v>3.67E-005</v>
      </c>
      <c r="Q852" s="10" t="n">
        <f aca="false">P852/I852*100</f>
        <v>0.0500545553737043</v>
      </c>
      <c r="R852" s="0" t="n">
        <f aca="false">(A852-C852)/A852</f>
        <v>0.525672804532578</v>
      </c>
      <c r="S852" s="0" t="n">
        <f aca="false">1+(1-R852)^2+2*0.938^2*D852^2*R852^2/E852</f>
        <v>1.24022423700583</v>
      </c>
      <c r="T852" s="0" t="n">
        <f aca="false">D852*E852*E852/2/PI()*137.036*137.036/0.38938/S852</f>
        <v>1022.33403657363</v>
      </c>
      <c r="U852" s="0" t="n">
        <f aca="false">PI()*R852/D852/C852</f>
        <v>3.53080151012039</v>
      </c>
      <c r="V852" s="10" t="n">
        <f aca="false">F852*T852*U852/1000</f>
        <v>2.71807289581678</v>
      </c>
    </row>
    <row r="853" customFormat="false" ht="15" hidden="false" customHeight="false" outlineLevel="0" collapsed="false">
      <c r="A853" s="0" t="n">
        <v>5.648</v>
      </c>
      <c r="B853" s="0" t="n">
        <v>14.566</v>
      </c>
      <c r="C853" s="0" t="n">
        <v>2.707</v>
      </c>
      <c r="D853" s="0" t="n">
        <v>0.17814</v>
      </c>
      <c r="E853" s="0" t="n">
        <v>0.983</v>
      </c>
      <c r="F853" s="0" t="n">
        <v>0.758</v>
      </c>
      <c r="G853" s="0" t="n">
        <v>5.415</v>
      </c>
      <c r="H853" s="10" t="n">
        <v>0.001797</v>
      </c>
      <c r="I853" s="10" t="n">
        <v>0.07506</v>
      </c>
      <c r="J853" s="10" t="n">
        <v>0.000603</v>
      </c>
      <c r="K853" s="10" t="n">
        <f aca="false">J853/I853*100</f>
        <v>0.803357314148681</v>
      </c>
      <c r="L853" s="10" t="n">
        <v>0.00109</v>
      </c>
      <c r="M853" s="10" t="n">
        <f aca="false">L853/I853*100</f>
        <v>1.45217159605649</v>
      </c>
      <c r="N853" s="10" t="n">
        <v>0.000246</v>
      </c>
      <c r="O853" s="10" t="n">
        <f aca="false">N853*100/I853</f>
        <v>0.327737809752198</v>
      </c>
      <c r="P853" s="10" t="n">
        <v>4.29E-005</v>
      </c>
      <c r="Q853" s="10" t="n">
        <f aca="false">P853/I853*100</f>
        <v>0.057154276578737</v>
      </c>
      <c r="R853" s="0" t="n">
        <f aca="false">(A853-C853)/A853</f>
        <v>0.520715297450425</v>
      </c>
      <c r="S853" s="0" t="n">
        <f aca="false">1+(1-R853)^2+2*0.938^2*D853^2*R853^2/E853</f>
        <v>1.24511684057051</v>
      </c>
      <c r="T853" s="0" t="n">
        <f aca="false">D853*E853*E853/2/PI()*137.036*137.036/0.38938/S853</f>
        <v>1061.14373434643</v>
      </c>
      <c r="U853" s="0" t="n">
        <f aca="false">PI()*R853/D853/C853</f>
        <v>3.39234884323512</v>
      </c>
      <c r="V853" s="10" t="n">
        <f aca="false">F853*T853*U853/1000</f>
        <v>2.72862544754496</v>
      </c>
    </row>
    <row r="854" customFormat="false" ht="15" hidden="false" customHeight="false" outlineLevel="0" collapsed="false">
      <c r="A854" s="0" t="n">
        <v>5.648</v>
      </c>
      <c r="B854" s="0" t="n">
        <v>14.566</v>
      </c>
      <c r="C854" s="0" t="n">
        <v>2.736</v>
      </c>
      <c r="D854" s="0" t="n">
        <v>0.18175</v>
      </c>
      <c r="E854" s="0" t="n">
        <v>0.9933</v>
      </c>
      <c r="F854" s="0" t="n">
        <v>0.762</v>
      </c>
      <c r="G854" s="0" t="n">
        <v>5.352</v>
      </c>
      <c r="H854" s="10" t="n">
        <v>0.001808</v>
      </c>
      <c r="I854" s="10" t="n">
        <v>0.07447</v>
      </c>
      <c r="J854" s="10" t="n">
        <v>0.000596</v>
      </c>
      <c r="K854" s="10" t="n">
        <f aca="false">J854/I854*100</f>
        <v>0.800322277427152</v>
      </c>
      <c r="L854" s="10" t="n">
        <v>0.00108</v>
      </c>
      <c r="M854" s="10" t="n">
        <f aca="false">L854/I854*100</f>
        <v>1.45024842218343</v>
      </c>
      <c r="N854" s="10" t="n">
        <v>0.000238</v>
      </c>
      <c r="O854" s="10" t="n">
        <f aca="false">N854*100/I854</f>
        <v>0.319591781925608</v>
      </c>
      <c r="P854" s="10" t="n">
        <v>4.92E-005</v>
      </c>
      <c r="Q854" s="10" t="n">
        <f aca="false">P854/I854*100</f>
        <v>0.066066872566134</v>
      </c>
      <c r="R854" s="0" t="n">
        <f aca="false">(A854-C854)/A854</f>
        <v>0.515580736543909</v>
      </c>
      <c r="S854" s="0" t="n">
        <f aca="false">1+(1-R854)^2+2*0.938^2*D854^2*R854^2/E854</f>
        <v>1.25021800513896</v>
      </c>
      <c r="T854" s="0" t="n">
        <f aca="false">D854*E854*E854/2/PI()*137.036*137.036/0.38938/S854</f>
        <v>1100.9443800454</v>
      </c>
      <c r="U854" s="0" t="n">
        <f aca="false">PI()*R854/D854/C854</f>
        <v>3.25728712537054</v>
      </c>
      <c r="V854" s="10" t="n">
        <f aca="false">F854*T854*U854/1000</f>
        <v>2.73260206961165</v>
      </c>
    </row>
    <row r="855" customFormat="false" ht="15" hidden="false" customHeight="false" outlineLevel="0" collapsed="false">
      <c r="A855" s="0" t="n">
        <v>5.648</v>
      </c>
      <c r="B855" s="0" t="n">
        <v>14.566</v>
      </c>
      <c r="C855" s="0" t="n">
        <v>2.764</v>
      </c>
      <c r="D855" s="0" t="n">
        <v>0.18544</v>
      </c>
      <c r="E855" s="0" t="n">
        <v>1.0036</v>
      </c>
      <c r="F855" s="0" t="n">
        <v>0.767</v>
      </c>
      <c r="G855" s="0" t="n">
        <v>5.289</v>
      </c>
      <c r="H855" s="10" t="n">
        <v>0.001819</v>
      </c>
      <c r="I855" s="10" t="n">
        <v>0.07634</v>
      </c>
      <c r="J855" s="10" t="n">
        <v>0.0006</v>
      </c>
      <c r="K855" s="10" t="n">
        <f aca="false">J855/I855*100</f>
        <v>0.785957558291852</v>
      </c>
      <c r="L855" s="10" t="n">
        <v>0.0011</v>
      </c>
      <c r="M855" s="10" t="n">
        <f aca="false">L855/I855*100</f>
        <v>1.44092219020173</v>
      </c>
      <c r="N855" s="10" t="n">
        <v>0.000214</v>
      </c>
      <c r="O855" s="10" t="n">
        <f aca="false">N855*100/I855</f>
        <v>0.280324862457427</v>
      </c>
      <c r="P855" s="10" t="n">
        <v>4.89E-005</v>
      </c>
      <c r="Q855" s="10" t="n">
        <f aca="false">P855/I855*100</f>
        <v>0.064055541000786</v>
      </c>
      <c r="R855" s="0" t="n">
        <f aca="false">(A855-C855)/A855</f>
        <v>0.510623229461756</v>
      </c>
      <c r="S855" s="0" t="n">
        <f aca="false">1+(1-R855)^2+2*0.938^2*D855^2*R855^2/E855</f>
        <v>1.25521072581657</v>
      </c>
      <c r="T855" s="0" t="n">
        <f aca="false">D855*E855*E855/2/PI()*137.036*137.036/0.38938/S855</f>
        <v>1142.15204000449</v>
      </c>
      <c r="U855" s="0" t="n">
        <f aca="false">PI()*R855/D855/C855</f>
        <v>3.12974520963586</v>
      </c>
      <c r="V855" s="10" t="n">
        <f aca="false">F855*T855*U855/1000</f>
        <v>2.74175261979987</v>
      </c>
    </row>
    <row r="856" customFormat="false" ht="15" hidden="false" customHeight="false" outlineLevel="0" collapsed="false">
      <c r="A856" s="0" t="n">
        <v>5.648</v>
      </c>
      <c r="B856" s="0" t="n">
        <v>14.566</v>
      </c>
      <c r="C856" s="0" t="n">
        <v>2.792</v>
      </c>
      <c r="D856" s="0" t="n">
        <v>0.18921</v>
      </c>
      <c r="E856" s="0" t="n">
        <v>1.0139</v>
      </c>
      <c r="F856" s="0" t="n">
        <v>0.772</v>
      </c>
      <c r="G856" s="0" t="n">
        <v>5.225</v>
      </c>
      <c r="H856" s="10" t="n">
        <v>0.00183</v>
      </c>
      <c r="I856" s="10" t="n">
        <v>0.07414</v>
      </c>
      <c r="J856" s="10" t="n">
        <v>0.000591</v>
      </c>
      <c r="K856" s="10" t="n">
        <f aca="false">J856/I856*100</f>
        <v>0.797140544915026</v>
      </c>
      <c r="L856" s="10" t="n">
        <v>0.00107</v>
      </c>
      <c r="M856" s="10" t="n">
        <f aca="false">L856/I856*100</f>
        <v>1.44321553817103</v>
      </c>
      <c r="N856" s="10" t="n">
        <v>0.000234</v>
      </c>
      <c r="O856" s="10" t="n">
        <f aca="false">N856*100/I856</f>
        <v>0.315619099001888</v>
      </c>
      <c r="P856" s="10" t="n">
        <v>4.91E-005</v>
      </c>
      <c r="Q856" s="10" t="n">
        <f aca="false">P856/I856*100</f>
        <v>0.0662260588076612</v>
      </c>
      <c r="R856" s="0" t="n">
        <f aca="false">(A856-C856)/A856</f>
        <v>0.505665722379603</v>
      </c>
      <c r="S856" s="0" t="n">
        <f aca="false">1+(1-R856)^2+2*0.938^2*D856^2*R856^2/E856</f>
        <v>1.26025388488426</v>
      </c>
      <c r="T856" s="0" t="n">
        <f aca="false">D856*E856*E856/2/PI()*137.036*137.036/0.38938/S856</f>
        <v>1184.6556348032</v>
      </c>
      <c r="U856" s="0" t="n">
        <f aca="false">PI()*R856/D856/C856</f>
        <v>3.00714166571628</v>
      </c>
      <c r="V856" s="10" t="n">
        <f aca="false">F856*T856*U856/1000</f>
        <v>2.75019389022343</v>
      </c>
    </row>
    <row r="857" customFormat="false" ht="15" hidden="false" customHeight="false" outlineLevel="0" collapsed="false">
      <c r="A857" s="0" t="n">
        <v>5.648</v>
      </c>
      <c r="B857" s="0" t="n">
        <v>14.566</v>
      </c>
      <c r="C857" s="0" t="n">
        <v>2.821</v>
      </c>
      <c r="D857" s="0" t="n">
        <v>0.19304</v>
      </c>
      <c r="E857" s="0" t="n">
        <v>1.0242</v>
      </c>
      <c r="F857" s="0" t="n">
        <v>0.777</v>
      </c>
      <c r="G857" s="0" t="n">
        <v>5.162</v>
      </c>
      <c r="H857" s="10" t="n">
        <v>0.001841</v>
      </c>
      <c r="I857" s="10" t="n">
        <v>0.07543</v>
      </c>
      <c r="J857" s="10" t="n">
        <v>0.000591</v>
      </c>
      <c r="K857" s="10" t="n">
        <f aca="false">J857/I857*100</f>
        <v>0.78350788810818</v>
      </c>
      <c r="L857" s="10" t="n">
        <v>0.00108</v>
      </c>
      <c r="M857" s="10" t="n">
        <f aca="false">L857/I857*100</f>
        <v>1.43179106456317</v>
      </c>
      <c r="N857" s="10" t="n">
        <v>0.000201</v>
      </c>
      <c r="O857" s="10" t="n">
        <f aca="false">N857*100/I857</f>
        <v>0.266472225904812</v>
      </c>
      <c r="P857" s="10" t="n">
        <v>5.52E-005</v>
      </c>
      <c r="Q857" s="10" t="n">
        <f aca="false">P857/I857*100</f>
        <v>0.0731804321887843</v>
      </c>
      <c r="R857" s="0" t="n">
        <f aca="false">(A857-C857)/A857</f>
        <v>0.500531161473088</v>
      </c>
      <c r="S857" s="0" t="n">
        <f aca="false">1+(1-R857)^2+2*0.938^2*D857^2*R857^2/E857</f>
        <v>1.26550924607372</v>
      </c>
      <c r="T857" s="0" t="n">
        <f aca="false">D857*E857*E857/2/PI()*137.036*137.036/0.38938/S857</f>
        <v>1228.19511838127</v>
      </c>
      <c r="U857" s="0" t="n">
        <f aca="false">PI()*R857/D857/C857</f>
        <v>2.88755721397548</v>
      </c>
      <c r="V857" s="10" t="n">
        <f aca="false">F857*T857*U857/1000</f>
        <v>2.75561781489326</v>
      </c>
    </row>
    <row r="858" customFormat="false" ht="15" hidden="false" customHeight="false" outlineLevel="0" collapsed="false">
      <c r="A858" s="0" t="n">
        <v>5.648</v>
      </c>
      <c r="B858" s="0" t="n">
        <v>14.566</v>
      </c>
      <c r="C858" s="0" t="n">
        <v>2.849</v>
      </c>
      <c r="D858" s="0" t="n">
        <v>0.19696</v>
      </c>
      <c r="E858" s="0" t="n">
        <v>1.0345</v>
      </c>
      <c r="F858" s="0" t="n">
        <v>0.781</v>
      </c>
      <c r="G858" s="0" t="n">
        <v>5.098</v>
      </c>
      <c r="H858" s="10" t="n">
        <v>0.001852</v>
      </c>
      <c r="I858" s="10" t="n">
        <v>0.07378</v>
      </c>
      <c r="J858" s="10" t="n">
        <v>0.000582</v>
      </c>
      <c r="K858" s="10" t="n">
        <f aca="false">J858/I858*100</f>
        <v>0.788831661696937</v>
      </c>
      <c r="L858" s="10" t="n">
        <v>0.00106</v>
      </c>
      <c r="M858" s="10" t="n">
        <f aca="false">L858/I858*100</f>
        <v>1.43670371374356</v>
      </c>
      <c r="N858" s="10" t="n">
        <v>0.000208</v>
      </c>
      <c r="O858" s="10" t="n">
        <f aca="false">N858*100/I858</f>
        <v>0.281919219300623</v>
      </c>
      <c r="P858" s="10" t="n">
        <v>5.53E-005</v>
      </c>
      <c r="Q858" s="10" t="n">
        <f aca="false">P858/I858*100</f>
        <v>0.0749525616698292</v>
      </c>
      <c r="R858" s="0" t="n">
        <f aca="false">(A858-C858)/A858</f>
        <v>0.495573654390935</v>
      </c>
      <c r="S858" s="0" t="n">
        <f aca="false">1+(1-R858)^2+2*0.938^2*D858^2*R858^2/E858</f>
        <v>1.27065200661406</v>
      </c>
      <c r="T858" s="0" t="n">
        <f aca="false">D858*E858*E858/2/PI()*137.036*137.036/0.38938/S858</f>
        <v>1273.29266275981</v>
      </c>
      <c r="U858" s="0" t="n">
        <f aca="false">PI()*R858/D858/C858</f>
        <v>2.77451832962327</v>
      </c>
      <c r="V858" s="10" t="n">
        <f aca="false">F858*T858*U858/1000</f>
        <v>2.7590963626373</v>
      </c>
    </row>
    <row r="859" customFormat="false" ht="15" hidden="false" customHeight="false" outlineLevel="0" collapsed="false">
      <c r="A859" s="0" t="n">
        <v>5.648</v>
      </c>
      <c r="B859" s="0" t="n">
        <v>14.566</v>
      </c>
      <c r="C859" s="0" t="n">
        <v>2.878</v>
      </c>
      <c r="D859" s="0" t="n">
        <v>0.20095</v>
      </c>
      <c r="E859" s="0" t="n">
        <v>1.0447</v>
      </c>
      <c r="F859" s="0" t="n">
        <v>0.786</v>
      </c>
      <c r="G859" s="0" t="n">
        <v>5.035</v>
      </c>
      <c r="H859" s="10" t="n">
        <v>0.001863</v>
      </c>
      <c r="I859" s="10" t="n">
        <v>0.07678</v>
      </c>
      <c r="J859" s="10" t="n">
        <v>0.000591</v>
      </c>
      <c r="K859" s="10" t="n">
        <f aca="false">J859/I859*100</f>
        <v>0.769731700963793</v>
      </c>
      <c r="L859" s="10" t="n">
        <v>0.00109</v>
      </c>
      <c r="M859" s="10" t="n">
        <f aca="false">L859/I859*100</f>
        <v>1.41964053138838</v>
      </c>
      <c r="N859" s="10" t="n">
        <v>0.000201</v>
      </c>
      <c r="O859" s="10" t="n">
        <f aca="false">N859*100/I859</f>
        <v>0.261786923678041</v>
      </c>
      <c r="P859" s="10" t="n">
        <v>5.58E-005</v>
      </c>
      <c r="Q859" s="10" t="n">
        <f aca="false">P859/I859*100</f>
        <v>0.0726751758270383</v>
      </c>
      <c r="R859" s="0" t="n">
        <f aca="false">(A859-C859)/A859</f>
        <v>0.490439093484419</v>
      </c>
      <c r="S859" s="0" t="n">
        <f aca="false">1+(1-R859)^2+2*0.938^2*D859^2*R859^2/E859</f>
        <v>1.27601257969202</v>
      </c>
      <c r="T859" s="0" t="n">
        <f aca="false">D859*E859*E859/2/PI()*137.036*137.036/0.38938/S859</f>
        <v>1319.26512379552</v>
      </c>
      <c r="U859" s="0" t="n">
        <f aca="false">PI()*R859/D859/C859</f>
        <v>2.66413454286007</v>
      </c>
      <c r="V859" s="10" t="n">
        <f aca="false">F859*T859*U859/1000</f>
        <v>2.76255403297045</v>
      </c>
    </row>
    <row r="860" customFormat="false" ht="15" hidden="false" customHeight="false" outlineLevel="0" collapsed="false">
      <c r="A860" s="0" t="n">
        <v>5.648</v>
      </c>
      <c r="B860" s="0" t="n">
        <v>14.566</v>
      </c>
      <c r="C860" s="0" t="n">
        <v>2.906</v>
      </c>
      <c r="D860" s="0" t="n">
        <v>0.20503</v>
      </c>
      <c r="E860" s="0" t="n">
        <v>1.055</v>
      </c>
      <c r="F860" s="0" t="n">
        <v>0.79</v>
      </c>
      <c r="G860" s="0" t="n">
        <v>4.971</v>
      </c>
      <c r="H860" s="10" t="n">
        <v>0.001873</v>
      </c>
      <c r="I860" s="10" t="n">
        <v>0.07553</v>
      </c>
      <c r="J860" s="10" t="n">
        <v>0.000584</v>
      </c>
      <c r="K860" s="10" t="n">
        <f aca="false">J860/I860*100</f>
        <v>0.773202700913544</v>
      </c>
      <c r="L860" s="10" t="n">
        <v>0.00107</v>
      </c>
      <c r="M860" s="10" t="n">
        <f aca="false">L860/I860*100</f>
        <v>1.4166556335231</v>
      </c>
      <c r="N860" s="10" t="n">
        <v>0.000201</v>
      </c>
      <c r="O860" s="10" t="n">
        <f aca="false">N860*100/I860</f>
        <v>0.266119422745929</v>
      </c>
      <c r="P860" s="10" t="n">
        <v>4.96E-005</v>
      </c>
      <c r="Q860" s="10" t="n">
        <f aca="false">P860/I860*100</f>
        <v>0.0656692704885476</v>
      </c>
      <c r="R860" s="0" t="n">
        <f aca="false">(A860-C860)/A860</f>
        <v>0.485481586402266</v>
      </c>
      <c r="S860" s="0" t="n">
        <f aca="false">1+(1-R860)^2+2*0.938^2*D860^2*R860^2/E860</f>
        <v>1.28125503858998</v>
      </c>
      <c r="T860" s="0" t="n">
        <f aca="false">D860*E860*E860/2/PI()*137.036*137.036/0.38938/S860</f>
        <v>1367.10723671057</v>
      </c>
      <c r="U860" s="0" t="n">
        <f aca="false">PI()*R860/D860/C860</f>
        <v>2.55982109360203</v>
      </c>
      <c r="V860" s="10" t="n">
        <f aca="false">F860*T860*U860/1000</f>
        <v>2.76464445398069</v>
      </c>
    </row>
    <row r="861" customFormat="false" ht="15" hidden="false" customHeight="false" outlineLevel="0" collapsed="false">
      <c r="A861" s="0" t="n">
        <v>5.648</v>
      </c>
      <c r="B861" s="0" t="n">
        <v>14.566</v>
      </c>
      <c r="C861" s="0" t="n">
        <v>2.934</v>
      </c>
      <c r="D861" s="0" t="n">
        <v>0.20919</v>
      </c>
      <c r="E861" s="0" t="n">
        <v>1.0653</v>
      </c>
      <c r="F861" s="0" t="n">
        <v>0.795</v>
      </c>
      <c r="G861" s="0" t="n">
        <v>4.908</v>
      </c>
      <c r="H861" s="10" t="n">
        <v>0.001884</v>
      </c>
      <c r="I861" s="10" t="n">
        <v>0.07551</v>
      </c>
      <c r="J861" s="10" t="n">
        <v>0.000584</v>
      </c>
      <c r="K861" s="10" t="n">
        <f aca="false">J861/I861*100</f>
        <v>0.773407495695934</v>
      </c>
      <c r="L861" s="10" t="n">
        <v>0.00107</v>
      </c>
      <c r="M861" s="10" t="n">
        <f aca="false">L861/I861*100</f>
        <v>1.41703085684015</v>
      </c>
      <c r="N861" s="10" t="n">
        <v>0.000201</v>
      </c>
      <c r="O861" s="10" t="n">
        <f aca="false">N861*100/I861</f>
        <v>0.266189908621375</v>
      </c>
      <c r="P861" s="10" t="n">
        <v>5.57E-005</v>
      </c>
      <c r="Q861" s="10" t="n">
        <f aca="false">P861/I861*100</f>
        <v>0.0737650642299033</v>
      </c>
      <c r="R861" s="0" t="n">
        <f aca="false">(A861-C861)/A861</f>
        <v>0.480524079320113</v>
      </c>
      <c r="S861" s="0" t="n">
        <f aca="false">1+(1-R861)^2+2*0.938^2*D861^2*R861^2/E861</f>
        <v>1.28654598384337</v>
      </c>
      <c r="T861" s="0" t="n">
        <f aca="false">D861*E861*E861/2/PI()*137.036*137.036/0.38938/S861</f>
        <v>1416.36536458175</v>
      </c>
      <c r="U861" s="0" t="n">
        <f aca="false">PI()*R861/D861/C861</f>
        <v>2.45959724853133</v>
      </c>
      <c r="V861" s="10" t="n">
        <f aca="false">F861*T861*U861/1000</f>
        <v>2.76953224114407</v>
      </c>
    </row>
    <row r="862" customFormat="false" ht="15" hidden="false" customHeight="false" outlineLevel="0" collapsed="false">
      <c r="A862" s="0" t="n">
        <v>5.648</v>
      </c>
      <c r="B862" s="0" t="n">
        <v>14.566</v>
      </c>
      <c r="C862" s="0" t="n">
        <v>2.963</v>
      </c>
      <c r="D862" s="0" t="n">
        <v>0.21345</v>
      </c>
      <c r="E862" s="0" t="n">
        <v>1.0756</v>
      </c>
      <c r="F862" s="0" t="n">
        <v>0.799</v>
      </c>
      <c r="G862" s="0" t="n">
        <v>4.844</v>
      </c>
      <c r="H862" s="10" t="n">
        <v>0.001894</v>
      </c>
      <c r="I862" s="10" t="n">
        <v>0.07583</v>
      </c>
      <c r="J862" s="10" t="n">
        <v>0.000584</v>
      </c>
      <c r="K862" s="10" t="n">
        <f aca="false">J862/I862*100</f>
        <v>0.770143742582092</v>
      </c>
      <c r="L862" s="10" t="n">
        <v>0.00107</v>
      </c>
      <c r="M862" s="10" t="n">
        <f aca="false">L862/I862*100</f>
        <v>1.41105103521034</v>
      </c>
      <c r="N862" s="10" t="n">
        <v>0.000172</v>
      </c>
      <c r="O862" s="10" t="n">
        <f aca="false">N862*100/I862</f>
        <v>0.226823157061849</v>
      </c>
      <c r="P862" s="10" t="n">
        <v>4.99E-005</v>
      </c>
      <c r="Q862" s="10" t="n">
        <f aca="false">P862/I862*100</f>
        <v>0.0658050903336411</v>
      </c>
      <c r="R862" s="0" t="n">
        <f aca="false">(A862-C862)/A862</f>
        <v>0.475389518413598</v>
      </c>
      <c r="S862" s="0" t="n">
        <f aca="false">1+(1-R862)^2+2*0.938^2*D862^2*R862^2/E862</f>
        <v>1.29206136629155</v>
      </c>
      <c r="T862" s="0" t="n">
        <f aca="false">D862*E862*E862/2/PI()*137.036*137.036/0.38938/S862</f>
        <v>1467.00111143989</v>
      </c>
      <c r="U862" s="0" t="n">
        <f aca="false">PI()*R862/D862/C862</f>
        <v>2.36141144647774</v>
      </c>
      <c r="V862" s="10" t="n">
        <f aca="false">F862*T862*U862/1000</f>
        <v>2.76789038002324</v>
      </c>
    </row>
    <row r="863" customFormat="false" ht="15" hidden="false" customHeight="false" outlineLevel="0" collapsed="false">
      <c r="A863" s="0" t="n">
        <v>5.648</v>
      </c>
      <c r="B863" s="0" t="n">
        <v>14.566</v>
      </c>
      <c r="C863" s="0" t="n">
        <v>2.991</v>
      </c>
      <c r="D863" s="0" t="n">
        <v>0.21779</v>
      </c>
      <c r="E863" s="0" t="n">
        <v>1.0859</v>
      </c>
      <c r="F863" s="0" t="n">
        <v>0.803</v>
      </c>
      <c r="G863" s="0" t="n">
        <v>4.78</v>
      </c>
      <c r="H863" s="10" t="n">
        <v>0.001904</v>
      </c>
      <c r="I863" s="10" t="n">
        <v>0.07601</v>
      </c>
      <c r="J863" s="10" t="n">
        <v>0.000588</v>
      </c>
      <c r="K863" s="10" t="n">
        <f aca="false">J863/I863*100</f>
        <v>0.773582423365347</v>
      </c>
      <c r="L863" s="10" t="n">
        <v>0.00106</v>
      </c>
      <c r="M863" s="10" t="n">
        <f aca="false">L863/I863*100</f>
        <v>1.39455334824365</v>
      </c>
      <c r="N863" s="10" t="n">
        <v>0.000181</v>
      </c>
      <c r="O863" s="10" t="n">
        <f aca="false">N863*100/I863</f>
        <v>0.238126562294435</v>
      </c>
      <c r="P863" s="10" t="n">
        <v>5.58E-005</v>
      </c>
      <c r="Q863" s="10" t="n">
        <f aca="false">P863/I863*100</f>
        <v>0.0734113932377319</v>
      </c>
      <c r="R863" s="0" t="n">
        <f aca="false">(A863-C863)/A863</f>
        <v>0.470432011331445</v>
      </c>
      <c r="S863" s="0" t="n">
        <f aca="false">1+(1-R863)^2+2*0.938^2*D863^2*R863^2/E863</f>
        <v>1.29745269048677</v>
      </c>
      <c r="T863" s="0" t="n">
        <f aca="false">D863*E863*E863/2/PI()*137.036*137.036/0.38938/S863</f>
        <v>1519.29429740494</v>
      </c>
      <c r="U863" s="0" t="n">
        <f aca="false">PI()*R863/D863/C863</f>
        <v>2.26878003159015</v>
      </c>
      <c r="V863" s="10" t="n">
        <f aca="false">F863*T863*U863/1000</f>
        <v>2.76789648494108</v>
      </c>
    </row>
    <row r="864" customFormat="false" ht="15" hidden="false" customHeight="false" outlineLevel="0" collapsed="false">
      <c r="A864" s="0" t="n">
        <v>5.648</v>
      </c>
      <c r="B864" s="0" t="n">
        <v>14.566</v>
      </c>
      <c r="C864" s="0" t="n">
        <v>3.019</v>
      </c>
      <c r="D864" s="0" t="n">
        <v>0.22222</v>
      </c>
      <c r="E864" s="0" t="n">
        <v>1.0962</v>
      </c>
      <c r="F864" s="0" t="n">
        <v>0.807</v>
      </c>
      <c r="G864" s="0" t="n">
        <v>4.717</v>
      </c>
      <c r="H864" s="10" t="n">
        <v>0.001913</v>
      </c>
      <c r="I864" s="10" t="n">
        <v>0.07577</v>
      </c>
      <c r="J864" s="10" t="n">
        <v>0.000585</v>
      </c>
      <c r="K864" s="10" t="n">
        <f aca="false">J864/I864*100</f>
        <v>0.772073379965686</v>
      </c>
      <c r="L864" s="10" t="n">
        <v>0.00106</v>
      </c>
      <c r="M864" s="10" t="n">
        <f aca="false">L864/I864*100</f>
        <v>1.39897056882671</v>
      </c>
      <c r="N864" s="10" t="n">
        <v>0.000183</v>
      </c>
      <c r="O864" s="10" t="n">
        <f aca="false">N864*100/I864</f>
        <v>0.241520390655932</v>
      </c>
      <c r="P864" s="10" t="n">
        <v>4.98E-005</v>
      </c>
      <c r="Q864" s="10" t="n">
        <f aca="false">P864/I864*100</f>
        <v>0.0657252210637455</v>
      </c>
      <c r="R864" s="0" t="n">
        <f aca="false">(A864-C864)/A864</f>
        <v>0.465474504249292</v>
      </c>
      <c r="S864" s="0" t="n">
        <f aca="false">1+(1-R864)^2+2*0.938^2*D864^2*R864^2/E864</f>
        <v>1.30289279080616</v>
      </c>
      <c r="T864" s="0" t="n">
        <f aca="false">D864*E864*E864/2/PI()*137.036*137.036/0.38938/S864</f>
        <v>1573.14913287987</v>
      </c>
      <c r="U864" s="0" t="n">
        <f aca="false">PI()*R864/D864/C864</f>
        <v>2.1797140043024</v>
      </c>
      <c r="V864" s="10" t="n">
        <f aca="false">F864*T864*U864/1000</f>
        <v>2.76721526300611</v>
      </c>
    </row>
    <row r="865" customFormat="false" ht="15" hidden="false" customHeight="false" outlineLevel="0" collapsed="false">
      <c r="A865" s="0" t="n">
        <v>5.648</v>
      </c>
      <c r="B865" s="0" t="n">
        <v>14.566</v>
      </c>
      <c r="C865" s="0" t="n">
        <v>3.048</v>
      </c>
      <c r="D865" s="0" t="n">
        <v>0.22675</v>
      </c>
      <c r="E865" s="0" t="n">
        <v>1.1065</v>
      </c>
      <c r="F865" s="0" t="n">
        <v>0.811</v>
      </c>
      <c r="G865" s="0" t="n">
        <v>4.654</v>
      </c>
      <c r="H865" s="10" t="n">
        <v>0.001923</v>
      </c>
      <c r="I865" s="10" t="n">
        <v>0.07613</v>
      </c>
      <c r="J865" s="10" t="n">
        <v>0.00059</v>
      </c>
      <c r="K865" s="10" t="n">
        <f aca="false">J865/I865*100</f>
        <v>0.774990148430317</v>
      </c>
      <c r="L865" s="10" t="n">
        <v>0.00106</v>
      </c>
      <c r="M865" s="10" t="n">
        <f aca="false">L865/I865*100</f>
        <v>1.39235518192565</v>
      </c>
      <c r="N865" s="10" t="n">
        <v>0.000182</v>
      </c>
      <c r="O865" s="10" t="n">
        <f aca="false">N865*100/I865</f>
        <v>0.239064757651386</v>
      </c>
      <c r="P865" s="10" t="n">
        <v>5E-005</v>
      </c>
      <c r="Q865" s="10" t="n">
        <f aca="false">P865/I865*100</f>
        <v>0.0656771312229082</v>
      </c>
      <c r="R865" s="0" t="n">
        <f aca="false">(A865-C865)/A865</f>
        <v>0.460339943342776</v>
      </c>
      <c r="S865" s="0" t="n">
        <f aca="false">1+(1-R865)^2+2*0.938^2*D865^2*R865^2/E865</f>
        <v>1.3085604870433</v>
      </c>
      <c r="T865" s="0" t="n">
        <f aca="false">D865*E865*E865/2/PI()*137.036*137.036/0.38938/S865</f>
        <v>1628.44152199665</v>
      </c>
      <c r="U865" s="0" t="n">
        <f aca="false">PI()*R865/D865/C865</f>
        <v>2.09250389093809</v>
      </c>
      <c r="V865" s="10" t="n">
        <f aca="false">F865*T865*U865/1000</f>
        <v>2.76349889918488</v>
      </c>
    </row>
    <row r="866" customFormat="false" ht="15" hidden="false" customHeight="false" outlineLevel="0" collapsed="false">
      <c r="A866" s="0" t="n">
        <v>5.648</v>
      </c>
      <c r="B866" s="0" t="n">
        <v>14.566</v>
      </c>
      <c r="C866" s="0" t="n">
        <v>3.387</v>
      </c>
      <c r="D866" s="0" t="n">
        <v>0.28977</v>
      </c>
      <c r="E866" s="0" t="n">
        <v>1.2296</v>
      </c>
      <c r="F866" s="0" t="n">
        <v>0.856</v>
      </c>
      <c r="G866" s="0" t="n">
        <v>3.894</v>
      </c>
      <c r="H866" s="10" t="n">
        <v>0.002008</v>
      </c>
      <c r="I866" s="10" t="n">
        <v>0.07728</v>
      </c>
      <c r="J866" s="10" t="n">
        <v>0.000477</v>
      </c>
      <c r="K866" s="10" t="n">
        <f aca="false">J866/I866*100</f>
        <v>0.61723602484472</v>
      </c>
      <c r="L866" s="10" t="n">
        <v>0.00102</v>
      </c>
      <c r="M866" s="10" t="n">
        <f aca="false">L866/I866*100</f>
        <v>1.31987577639752</v>
      </c>
      <c r="N866" s="10" t="n">
        <v>0.000133</v>
      </c>
      <c r="O866" s="10" t="n">
        <f aca="false">N866*100/I866</f>
        <v>0.172101449275362</v>
      </c>
      <c r="P866" s="10" t="n">
        <v>0</v>
      </c>
      <c r="Q866" s="10" t="n">
        <f aca="false">P866/I866*100</f>
        <v>0</v>
      </c>
      <c r="R866" s="0" t="n">
        <f aca="false">(A866-C866)/A866</f>
        <v>0.400318696883853</v>
      </c>
      <c r="S866" s="0" t="n">
        <f aca="false">1+(1-R866)^2+2*0.938^2*D866^2*R866^2/E866</f>
        <v>1.3788747441322</v>
      </c>
      <c r="T866" s="0" t="n">
        <f aca="false">D866*E866*E866/2/PI()*137.036*137.036/0.38938/S866</f>
        <v>2438.77733552954</v>
      </c>
      <c r="U866" s="0" t="n">
        <f aca="false">PI()*R866/D866/C866</f>
        <v>1.28140711053228</v>
      </c>
      <c r="V866" s="10" t="n">
        <f aca="false">F866*T866*U866/1000</f>
        <v>2.67505702565217</v>
      </c>
    </row>
    <row r="867" customFormat="false" ht="15" hidden="false" customHeight="false" outlineLevel="0" collapsed="false">
      <c r="A867" s="0" t="n">
        <v>5.648</v>
      </c>
      <c r="B867" s="0" t="n">
        <v>14.566</v>
      </c>
      <c r="C867" s="0" t="n">
        <v>3.423</v>
      </c>
      <c r="D867" s="0" t="n">
        <v>0.29772</v>
      </c>
      <c r="E867" s="0" t="n">
        <v>1.2429</v>
      </c>
      <c r="F867" s="0" t="n">
        <v>0.86</v>
      </c>
      <c r="G867" s="0" t="n">
        <v>3.812</v>
      </c>
      <c r="H867" s="10" t="n">
        <v>0.002012</v>
      </c>
      <c r="I867" s="10" t="n">
        <v>0.07626</v>
      </c>
      <c r="J867" s="10" t="n">
        <v>0.000476</v>
      </c>
      <c r="K867" s="10" t="n">
        <f aca="false">J867/I867*100</f>
        <v>0.624180435352741</v>
      </c>
      <c r="L867" s="10" t="n">
        <v>0.00101</v>
      </c>
      <c r="M867" s="10" t="n">
        <f aca="false">L867/I867*100</f>
        <v>1.32441646997115</v>
      </c>
      <c r="N867" s="10" t="n">
        <v>0.000153</v>
      </c>
      <c r="O867" s="10" t="n">
        <f aca="false">N867*100/I867</f>
        <v>0.200629425649095</v>
      </c>
      <c r="P867" s="10" t="n">
        <v>0</v>
      </c>
      <c r="Q867" s="10" t="n">
        <f aca="false">P867/I867*100</f>
        <v>0</v>
      </c>
      <c r="R867" s="0" t="n">
        <f aca="false">(A867-C867)/A867</f>
        <v>0.393944759206799</v>
      </c>
      <c r="S867" s="0" t="n">
        <f aca="false">1+(1-R867)^2+2*0.938^2*D867^2*R867^2/E867</f>
        <v>1.38677834472667</v>
      </c>
      <c r="T867" s="0" t="n">
        <f aca="false">D867*E867*E867/2/PI()*137.036*137.036/0.38938/S867</f>
        <v>2545.59419890413</v>
      </c>
      <c r="U867" s="0" t="n">
        <f aca="false">PI()*R867/D867/C867</f>
        <v>1.21442385780219</v>
      </c>
      <c r="V867" s="10" t="n">
        <f aca="false">F867*T867*U867/1000</f>
        <v>2.65863008159154</v>
      </c>
    </row>
    <row r="868" customFormat="false" ht="15" hidden="false" customHeight="false" outlineLevel="0" collapsed="false">
      <c r="A868" s="0" t="n">
        <v>5.648</v>
      </c>
      <c r="B868" s="0" t="n">
        <v>14.566</v>
      </c>
      <c r="C868" s="0" t="n">
        <v>3.46</v>
      </c>
      <c r="D868" s="0" t="n">
        <v>0.30594</v>
      </c>
      <c r="E868" s="0" t="n">
        <v>1.2562</v>
      </c>
      <c r="F868" s="0" t="n">
        <v>0.864</v>
      </c>
      <c r="G868" s="0" t="n">
        <v>3.73</v>
      </c>
      <c r="H868" s="10" t="n">
        <v>0.002016</v>
      </c>
      <c r="I868" s="10" t="n">
        <v>0.07526</v>
      </c>
      <c r="J868" s="10" t="n">
        <v>0.000472</v>
      </c>
      <c r="K868" s="10" t="n">
        <f aca="false">J868/I868*100</f>
        <v>0.627159181504119</v>
      </c>
      <c r="L868" s="10" t="n">
        <v>0.000987</v>
      </c>
      <c r="M868" s="10" t="n">
        <f aca="false">L868/I868*100</f>
        <v>1.31145362742493</v>
      </c>
      <c r="N868" s="10" t="n">
        <v>0.00016</v>
      </c>
      <c r="O868" s="10" t="n">
        <f aca="false">N868*100/I868</f>
        <v>0.212596332713261</v>
      </c>
      <c r="P868" s="10" t="n">
        <v>7.89E-006</v>
      </c>
      <c r="Q868" s="10" t="n">
        <f aca="false">P868/I868*100</f>
        <v>0.0104836566569227</v>
      </c>
      <c r="R868" s="0" t="n">
        <f aca="false">(A868-C868)/A868</f>
        <v>0.387393767705382</v>
      </c>
      <c r="S868" s="0" t="n">
        <f aca="false">1+(1-R868)^2+2*0.938^2*D868^2*R868^2/E868</f>
        <v>1.39496320472317</v>
      </c>
      <c r="T868" s="0" t="n">
        <f aca="false">D868*E868*E868/2/PI()*137.036*137.036/0.38938/S868</f>
        <v>2656.48229502028</v>
      </c>
      <c r="U868" s="0" t="n">
        <f aca="false">PI()*R868/D868/C868</f>
        <v>1.14971485083752</v>
      </c>
      <c r="V868" s="10" t="n">
        <f aca="false">F868*T868*U868/1000</f>
        <v>2.638826333774</v>
      </c>
    </row>
    <row r="869" customFormat="false" ht="15" hidden="false" customHeight="false" outlineLevel="0" collapsed="false">
      <c r="A869" s="0" t="n">
        <v>5.648</v>
      </c>
      <c r="B869" s="0" t="n">
        <v>14.566</v>
      </c>
      <c r="C869" s="0" t="n">
        <v>3.497</v>
      </c>
      <c r="D869" s="0" t="n">
        <v>0.31444</v>
      </c>
      <c r="E869" s="0" t="n">
        <v>1.2695</v>
      </c>
      <c r="F869" s="0" t="n">
        <v>0.868</v>
      </c>
      <c r="G869" s="0" t="n">
        <v>3.648</v>
      </c>
      <c r="H869" s="10" t="n">
        <v>0.002018</v>
      </c>
      <c r="I869" s="10" t="n">
        <v>0.0766</v>
      </c>
      <c r="J869" s="10" t="n">
        <v>0.000478</v>
      </c>
      <c r="K869" s="10" t="n">
        <f aca="false">J869/I869*100</f>
        <v>0.62402088772846</v>
      </c>
      <c r="L869" s="10" t="n">
        <v>0.001</v>
      </c>
      <c r="M869" s="10" t="n">
        <f aca="false">L869/I869*100</f>
        <v>1.30548302872063</v>
      </c>
      <c r="N869" s="10" t="n">
        <v>0.000191</v>
      </c>
      <c r="O869" s="10" t="n">
        <f aca="false">N869*100/I869</f>
        <v>0.24934725848564</v>
      </c>
      <c r="P869" s="10" t="n">
        <v>2.8E-005</v>
      </c>
      <c r="Q869" s="10" t="n">
        <f aca="false">P869/I869*100</f>
        <v>0.0365535248041775</v>
      </c>
      <c r="R869" s="0" t="n">
        <f aca="false">(A869-C869)/A869</f>
        <v>0.380842776203966</v>
      </c>
      <c r="S869" s="0" t="n">
        <f aca="false">1+(1-R869)^2+2*0.938^2*D869^2*R869^2/E869</f>
        <v>1.40323354423659</v>
      </c>
      <c r="T869" s="0" t="n">
        <f aca="false">D869*E869*E869/2/PI()*137.036*137.036/0.38938/S869</f>
        <v>2771.97352244421</v>
      </c>
      <c r="U869" s="0" t="n">
        <f aca="false">PI()*R869/D869/C869</f>
        <v>1.08808337607487</v>
      </c>
      <c r="V869" s="10" t="n">
        <f aca="false">F869*T869*U869/1000</f>
        <v>2.61800805194401</v>
      </c>
    </row>
    <row r="870" customFormat="false" ht="15" hidden="false" customHeight="false" outlineLevel="0" collapsed="false">
      <c r="A870" s="0" t="n">
        <v>5.648</v>
      </c>
      <c r="B870" s="0" t="n">
        <v>14.566</v>
      </c>
      <c r="C870" s="0" t="n">
        <v>3.533</v>
      </c>
      <c r="D870" s="0" t="n">
        <v>0.32323</v>
      </c>
      <c r="E870" s="0" t="n">
        <v>1.2828</v>
      </c>
      <c r="F870" s="0" t="n">
        <v>0.872</v>
      </c>
      <c r="G870" s="0" t="n">
        <v>3.566</v>
      </c>
      <c r="H870" s="10" t="n">
        <v>0.002019</v>
      </c>
      <c r="I870" s="10" t="n">
        <v>0.0684</v>
      </c>
      <c r="J870" s="10" t="n">
        <v>0.000469</v>
      </c>
      <c r="K870" s="10" t="n">
        <f aca="false">J870/I870*100</f>
        <v>0.685672514619883</v>
      </c>
      <c r="L870" s="10" t="n">
        <v>0.000982</v>
      </c>
      <c r="M870" s="10" t="n">
        <f aca="false">L870/I870*100</f>
        <v>1.43567251461988</v>
      </c>
      <c r="N870" s="10" t="n">
        <v>0.000848</v>
      </c>
      <c r="O870" s="10" t="n">
        <f aca="false">N870*100/I870</f>
        <v>1.23976608187135</v>
      </c>
      <c r="P870" s="10" t="n">
        <v>0.000159</v>
      </c>
      <c r="Q870" s="10" t="n">
        <f aca="false">P870/I870*100</f>
        <v>0.232456140350877</v>
      </c>
      <c r="R870" s="0" t="n">
        <f aca="false">(A870-C870)/A870</f>
        <v>0.374468838526912</v>
      </c>
      <c r="S870" s="0" t="n">
        <f aca="false">1+(1-R870)^2+2*0.938^2*D870^2*R870^2/E870</f>
        <v>1.41138624232322</v>
      </c>
      <c r="T870" s="0" t="n">
        <f aca="false">D870*E870*E870/2/PI()*137.036*137.036/0.38938/S870</f>
        <v>2892.67420268213</v>
      </c>
      <c r="U870" s="0" t="n">
        <f aca="false">PI()*R870/D870/C870</f>
        <v>1.0301732218351</v>
      </c>
      <c r="V870" s="10" t="n">
        <f aca="false">F870*T870*U870/1000</f>
        <v>2.59852119869999</v>
      </c>
    </row>
    <row r="871" customFormat="false" ht="15" hidden="false" customHeight="false" outlineLevel="0" collapsed="false">
      <c r="A871" s="0" t="n">
        <v>5.648</v>
      </c>
      <c r="B871" s="0" t="n">
        <v>14.566</v>
      </c>
      <c r="C871" s="0" t="n">
        <v>3.57</v>
      </c>
      <c r="D871" s="0" t="n">
        <v>0.33234</v>
      </c>
      <c r="E871" s="0" t="n">
        <v>1.2961</v>
      </c>
      <c r="F871" s="0" t="n">
        <v>0.876</v>
      </c>
      <c r="G871" s="0" t="n">
        <v>3.484</v>
      </c>
      <c r="H871" s="10" t="n">
        <v>0.002018</v>
      </c>
      <c r="I871" s="10" t="n">
        <v>0.07874</v>
      </c>
      <c r="J871" s="10" t="n">
        <v>0.000465</v>
      </c>
      <c r="K871" s="10" t="n">
        <f aca="false">J871/I871*100</f>
        <v>0.590551181102362</v>
      </c>
      <c r="L871" s="10" t="n">
        <v>0.000992</v>
      </c>
      <c r="M871" s="10" t="n">
        <f aca="false">L871/I871*100</f>
        <v>1.25984251968504</v>
      </c>
      <c r="N871" s="10" t="n">
        <v>0.000212</v>
      </c>
      <c r="O871" s="10" t="n">
        <f aca="false">N871*100/I871</f>
        <v>0.269240538481077</v>
      </c>
      <c r="P871" s="10" t="n">
        <v>5.67E-005</v>
      </c>
      <c r="Q871" s="10" t="n">
        <f aca="false">P871/I871*100</f>
        <v>0.072009144018288</v>
      </c>
      <c r="R871" s="0" t="n">
        <f aca="false">(A871-C871)/A871</f>
        <v>0.367917847025496</v>
      </c>
      <c r="S871" s="0" t="n">
        <f aca="false">1+(1-R871)^2+2*0.938^2*D871^2*R871^2/E871</f>
        <v>1.41982635545705</v>
      </c>
      <c r="T871" s="0" t="n">
        <f aca="false">D871*E871*E871/2/PI()*137.036*137.036/0.38938/S871</f>
        <v>3018.14597422094</v>
      </c>
      <c r="U871" s="0" t="n">
        <f aca="false">PI()*R871/D871/C871</f>
        <v>0.974203972661953</v>
      </c>
      <c r="V871" s="10" t="n">
        <f aca="false">F871*T871*U871/1000</f>
        <v>2.57569386318791</v>
      </c>
    </row>
    <row r="872" customFormat="false" ht="15" hidden="false" customHeight="false" outlineLevel="0" collapsed="false">
      <c r="A872" s="0" t="n">
        <v>5.648</v>
      </c>
      <c r="B872" s="0" t="n">
        <v>14.566</v>
      </c>
      <c r="C872" s="0" t="n">
        <v>3.606</v>
      </c>
      <c r="D872" s="0" t="n">
        <v>0.34177</v>
      </c>
      <c r="E872" s="0" t="n">
        <v>1.3094</v>
      </c>
      <c r="F872" s="0" t="n">
        <v>0.88</v>
      </c>
      <c r="G872" s="0" t="n">
        <v>3.402</v>
      </c>
      <c r="H872" s="10" t="n">
        <v>0.002015</v>
      </c>
      <c r="I872" s="10" t="n">
        <v>0.07721</v>
      </c>
      <c r="J872" s="10" t="n">
        <v>0.000465</v>
      </c>
      <c r="K872" s="10" t="n">
        <f aca="false">J872/I872*100</f>
        <v>0.602253594094029</v>
      </c>
      <c r="L872" s="10" t="n">
        <v>0.000995</v>
      </c>
      <c r="M872" s="10" t="n">
        <f aca="false">L872/I872*100</f>
        <v>1.28869317445927</v>
      </c>
      <c r="N872" s="10" t="n">
        <v>5.72E-005</v>
      </c>
      <c r="O872" s="10" t="n">
        <f aca="false">N872*100/I872</f>
        <v>0.0740836679186634</v>
      </c>
      <c r="P872" s="10" t="n">
        <v>2.03E-005</v>
      </c>
      <c r="Q872" s="10" t="n">
        <f aca="false">P872/I872*100</f>
        <v>0.0262919310970082</v>
      </c>
      <c r="R872" s="0" t="n">
        <f aca="false">(A872-C872)/A872</f>
        <v>0.361543909348442</v>
      </c>
      <c r="S872" s="0" t="n">
        <f aca="false">1+(1-R872)^2+2*0.938^2*D872^2*R872^2/E872</f>
        <v>1.4281450436483</v>
      </c>
      <c r="T872" s="0" t="n">
        <f aca="false">D872*E872*E872/2/PI()*137.036*137.036/0.38938/S872</f>
        <v>3149.35873030765</v>
      </c>
      <c r="U872" s="0" t="n">
        <f aca="false">PI()*R872/D872/C872</f>
        <v>0.921618664836904</v>
      </c>
      <c r="V872" s="10" t="n">
        <f aca="false">F872*T872*U872/1000</f>
        <v>2.55420685354435</v>
      </c>
    </row>
    <row r="873" customFormat="false" ht="15" hidden="false" customHeight="false" outlineLevel="0" collapsed="false">
      <c r="A873" s="0" t="n">
        <v>5.648</v>
      </c>
      <c r="B873" s="0" t="n">
        <v>14.566</v>
      </c>
      <c r="C873" s="0" t="n">
        <v>3.643</v>
      </c>
      <c r="D873" s="0" t="n">
        <v>0.35154</v>
      </c>
      <c r="E873" s="0" t="n">
        <v>1.3227</v>
      </c>
      <c r="F873" s="0" t="n">
        <v>0.883</v>
      </c>
      <c r="G873" s="0" t="n">
        <v>3.32</v>
      </c>
      <c r="H873" s="10" t="n">
        <v>0.002011</v>
      </c>
      <c r="I873" s="10" t="n">
        <v>0.07559</v>
      </c>
      <c r="J873" s="10" t="n">
        <v>0.000457</v>
      </c>
      <c r="K873" s="10" t="n">
        <f aca="false">J873/I873*100</f>
        <v>0.604577325042995</v>
      </c>
      <c r="L873" s="10" t="n">
        <v>0.000972</v>
      </c>
      <c r="M873" s="10" t="n">
        <f aca="false">L873/I873*100</f>
        <v>1.28588437624024</v>
      </c>
      <c r="N873" s="10" t="n">
        <v>0.000103</v>
      </c>
      <c r="O873" s="10" t="n">
        <f aca="false">N873*100/I873</f>
        <v>0.13626141023945</v>
      </c>
      <c r="P873" s="10" t="n">
        <v>3.61E-005</v>
      </c>
      <c r="Q873" s="10" t="n">
        <f aca="false">P873/I873*100</f>
        <v>0.0477576398994576</v>
      </c>
      <c r="R873" s="0" t="n">
        <f aca="false">(A873-C873)/A873</f>
        <v>0.354992917847026</v>
      </c>
      <c r="S873" s="0" t="n">
        <f aca="false">1+(1-R873)^2+2*0.938^2*D873^2*R873^2/E873</f>
        <v>1.43675286901522</v>
      </c>
      <c r="T873" s="0" t="n">
        <f aca="false">D873*E873*E873/2/PI()*137.036*137.036/0.38938/S873</f>
        <v>3285.72505909531</v>
      </c>
      <c r="U873" s="0" t="n">
        <f aca="false">PI()*R873/D873/C873</f>
        <v>0.870834531570459</v>
      </c>
      <c r="V873" s="10" t="n">
        <f aca="false">F873*T873*U873/1000</f>
        <v>2.52654807010991</v>
      </c>
    </row>
    <row r="874" customFormat="false" ht="15" hidden="false" customHeight="false" outlineLevel="0" collapsed="false">
      <c r="A874" s="0" t="n">
        <v>5.648</v>
      </c>
      <c r="B874" s="0" t="n">
        <v>14.566</v>
      </c>
      <c r="C874" s="0" t="n">
        <v>3.68</v>
      </c>
      <c r="D874" s="0" t="n">
        <v>0.36168</v>
      </c>
      <c r="E874" s="0" t="n">
        <v>1.336</v>
      </c>
      <c r="F874" s="0" t="n">
        <v>0.887</v>
      </c>
      <c r="G874" s="0" t="n">
        <v>3.238</v>
      </c>
      <c r="H874" s="10" t="n">
        <v>0.002004</v>
      </c>
      <c r="I874" s="10" t="n">
        <v>0.07441</v>
      </c>
      <c r="J874" s="10" t="n">
        <v>0.00045</v>
      </c>
      <c r="K874" s="10" t="n">
        <f aca="false">J874/I874*100</f>
        <v>0.604757425077275</v>
      </c>
      <c r="L874" s="10" t="n">
        <v>0.000953</v>
      </c>
      <c r="M874" s="10" t="n">
        <f aca="false">L874/I874*100</f>
        <v>1.28074183577476</v>
      </c>
      <c r="N874" s="10" t="n">
        <v>0.000116</v>
      </c>
      <c r="O874" s="10" t="n">
        <f aca="false">N874*100/I874</f>
        <v>0.155893025131031</v>
      </c>
      <c r="P874" s="10" t="n">
        <v>4.48E-005</v>
      </c>
      <c r="Q874" s="10" t="n">
        <f aca="false">P874/I874*100</f>
        <v>0.0602069614299153</v>
      </c>
      <c r="R874" s="0" t="n">
        <f aca="false">(A874-C874)/A874</f>
        <v>0.348441926345609</v>
      </c>
      <c r="S874" s="0" t="n">
        <f aca="false">1+(1-R874)^2+2*0.938^2*D874^2*R874^2/E874</f>
        <v>1.44544683156138</v>
      </c>
      <c r="T874" s="0" t="n">
        <f aca="false">D874*E874*E874/2/PI()*137.036*137.036/0.38938/S874</f>
        <v>3428.08140514478</v>
      </c>
      <c r="U874" s="0" t="n">
        <f aca="false">PI()*R874/D874/C874</f>
        <v>0.822447085709053</v>
      </c>
      <c r="V874" s="10" t="n">
        <f aca="false">F874*T874*U874/1000</f>
        <v>2.50082160281519</v>
      </c>
    </row>
    <row r="875" customFormat="false" ht="15" hidden="false" customHeight="false" outlineLevel="0" collapsed="false">
      <c r="A875" s="0" t="n">
        <v>5.648</v>
      </c>
      <c r="B875" s="0" t="n">
        <v>14.566</v>
      </c>
      <c r="C875" s="0" t="n">
        <v>3.716</v>
      </c>
      <c r="D875" s="0" t="n">
        <v>0.3722</v>
      </c>
      <c r="E875" s="0" t="n">
        <v>1.3492</v>
      </c>
      <c r="F875" s="0" t="n">
        <v>0.89</v>
      </c>
      <c r="G875" s="0" t="n">
        <v>3.156</v>
      </c>
      <c r="H875" s="10" t="n">
        <v>0.001996</v>
      </c>
      <c r="I875" s="10" t="n">
        <v>0.07496</v>
      </c>
      <c r="J875" s="10" t="n">
        <v>0.00045</v>
      </c>
      <c r="K875" s="10" t="n">
        <f aca="false">J875/I875*100</f>
        <v>0.600320170757737</v>
      </c>
      <c r="L875" s="10" t="n">
        <v>0.000953</v>
      </c>
      <c r="M875" s="10" t="n">
        <f aca="false">L875/I875*100</f>
        <v>1.2713447171825</v>
      </c>
      <c r="N875" s="10" t="n">
        <v>0.000134</v>
      </c>
      <c r="O875" s="10" t="n">
        <f aca="false">N875*100/I875</f>
        <v>0.178762006403415</v>
      </c>
      <c r="P875" s="10" t="n">
        <v>6.27E-005</v>
      </c>
      <c r="Q875" s="10" t="n">
        <f aca="false">P875/I875*100</f>
        <v>0.0836446104589114</v>
      </c>
      <c r="R875" s="0" t="n">
        <f aca="false">(A875-C875)/A875</f>
        <v>0.342067988668555</v>
      </c>
      <c r="S875" s="0" t="n">
        <f aca="false">1+(1-R875)^2+2*0.938^2*D875^2*R875^2/E875</f>
        <v>1.45401608742388</v>
      </c>
      <c r="T875" s="0" t="n">
        <f aca="false">D875*E875*E875/2/PI()*137.036*137.036/0.38938/S875</f>
        <v>3576.64354524582</v>
      </c>
      <c r="U875" s="0" t="n">
        <f aca="false">PI()*R875/D875/C875</f>
        <v>0.776980702578802</v>
      </c>
      <c r="V875" s="10" t="n">
        <f aca="false">F875*T875*U875/1000</f>
        <v>2.47329488304654</v>
      </c>
    </row>
    <row r="876" customFormat="false" ht="15" hidden="false" customHeight="false" outlineLevel="0" collapsed="false">
      <c r="A876" s="0" t="n">
        <v>5.648</v>
      </c>
      <c r="B876" s="0" t="n">
        <v>14.566</v>
      </c>
      <c r="C876" s="0" t="n">
        <v>3.753</v>
      </c>
      <c r="D876" s="0" t="n">
        <v>0.38313</v>
      </c>
      <c r="E876" s="0" t="n">
        <v>1.3625</v>
      </c>
      <c r="F876" s="0" t="n">
        <v>0.894</v>
      </c>
      <c r="G876" s="0" t="n">
        <v>3.074</v>
      </c>
      <c r="H876" s="10" t="n">
        <v>0.001985</v>
      </c>
      <c r="I876" s="10" t="n">
        <v>0.07463</v>
      </c>
      <c r="J876" s="10" t="n">
        <v>0.000446</v>
      </c>
      <c r="K876" s="10" t="n">
        <f aca="false">J876/I876*100</f>
        <v>0.597614900174193</v>
      </c>
      <c r="L876" s="10" t="n">
        <v>0.00094</v>
      </c>
      <c r="M876" s="10" t="n">
        <f aca="false">L876/I876*100</f>
        <v>1.25954709902184</v>
      </c>
      <c r="N876" s="10" t="n">
        <v>0.000144</v>
      </c>
      <c r="O876" s="10" t="n">
        <f aca="false">N876*100/I876</f>
        <v>0.192951896020367</v>
      </c>
      <c r="P876" s="10" t="n">
        <v>8.1E-005</v>
      </c>
      <c r="Q876" s="10" t="n">
        <f aca="false">P876/I876*100</f>
        <v>0.108535441511457</v>
      </c>
      <c r="R876" s="0" t="n">
        <f aca="false">(A876-C876)/A876</f>
        <v>0.335516997167139</v>
      </c>
      <c r="S876" s="0" t="n">
        <f aca="false">1+(1-R876)^2+2*0.938^2*D876^2*R876^2/E876</f>
        <v>1.46287894446368</v>
      </c>
      <c r="T876" s="0" t="n">
        <f aca="false">D876*E876*E876/2/PI()*137.036*137.036/0.38938/S876</f>
        <v>3731.8710598961</v>
      </c>
      <c r="U876" s="0" t="n">
        <f aca="false">PI()*R876/D876/C876</f>
        <v>0.733060257232605</v>
      </c>
      <c r="V876" s="10" t="n">
        <f aca="false">F876*T876*U876/1000</f>
        <v>2.44570360505896</v>
      </c>
    </row>
    <row r="877" customFormat="false" ht="15" hidden="false" customHeight="false" outlineLevel="0" collapsed="false">
      <c r="A877" s="0" t="n">
        <v>5.648</v>
      </c>
      <c r="B877" s="0" t="n">
        <v>14.566</v>
      </c>
      <c r="C877" s="0" t="n">
        <v>3.789</v>
      </c>
      <c r="D877" s="0" t="n">
        <v>0.39449</v>
      </c>
      <c r="E877" s="0" t="n">
        <v>1.3758</v>
      </c>
      <c r="F877" s="0" t="n">
        <v>0.897</v>
      </c>
      <c r="G877" s="0" t="n">
        <v>2.992</v>
      </c>
      <c r="H877" s="10" t="n">
        <v>0.001972</v>
      </c>
      <c r="I877" s="10" t="n">
        <v>0.07483</v>
      </c>
      <c r="J877" s="10" t="n">
        <v>0.000447</v>
      </c>
      <c r="K877" s="10" t="n">
        <f aca="false">J877/I877*100</f>
        <v>0.597354002405453</v>
      </c>
      <c r="L877" s="10" t="n">
        <v>0.000933</v>
      </c>
      <c r="M877" s="10" t="n">
        <f aca="false">L877/I877*100</f>
        <v>1.24682613924896</v>
      </c>
      <c r="N877" s="10" t="n">
        <v>0.000162</v>
      </c>
      <c r="O877" s="10" t="n">
        <f aca="false">N877*100/I877</f>
        <v>0.216490712281171</v>
      </c>
      <c r="P877" s="10" t="n">
        <v>9.86E-005</v>
      </c>
      <c r="Q877" s="10" t="n">
        <f aca="false">P877/I877*100</f>
        <v>0.131765334758787</v>
      </c>
      <c r="R877" s="0" t="n">
        <f aca="false">(A877-C877)/A877</f>
        <v>0.329143059490085</v>
      </c>
      <c r="S877" s="0" t="n">
        <f aca="false">1+(1-R877)^2+2*0.938^2*D877^2*R877^2/E877</f>
        <v>1.47161265950339</v>
      </c>
      <c r="T877" s="0" t="n">
        <f aca="false">D877*E877*E877/2/PI()*137.036*137.036/0.38938/S877</f>
        <v>3894.65444970242</v>
      </c>
      <c r="U877" s="0" t="n">
        <f aca="false">PI()*R877/D877/C877</f>
        <v>0.691789507134116</v>
      </c>
      <c r="V877" s="10" t="n">
        <f aca="false">F877*T877*U877/1000</f>
        <v>2.41677013074894</v>
      </c>
    </row>
    <row r="878" customFormat="false" ht="15" hidden="false" customHeight="false" outlineLevel="0" collapsed="false">
      <c r="A878" s="0" t="n">
        <v>5.648</v>
      </c>
      <c r="B878" s="0" t="n">
        <v>14.566</v>
      </c>
      <c r="C878" s="0" t="n">
        <v>3.826</v>
      </c>
      <c r="D878" s="0" t="n">
        <v>0.4063</v>
      </c>
      <c r="E878" s="0" t="n">
        <v>1.3891</v>
      </c>
      <c r="F878" s="0" t="n">
        <v>0.9</v>
      </c>
      <c r="G878" s="0" t="n">
        <v>2.91</v>
      </c>
      <c r="H878" s="10" t="n">
        <v>0.001956</v>
      </c>
      <c r="I878" s="10" t="n">
        <v>0.07398</v>
      </c>
      <c r="J878" s="10" t="n">
        <v>0.000444</v>
      </c>
      <c r="K878" s="10" t="n">
        <f aca="false">J878/I878*100</f>
        <v>0.600162206001622</v>
      </c>
      <c r="L878" s="10" t="n">
        <v>0.000914</v>
      </c>
      <c r="M878" s="10" t="n">
        <f aca="false">L878/I878*100</f>
        <v>1.23546904568802</v>
      </c>
      <c r="N878" s="10" t="n">
        <v>0.000176</v>
      </c>
      <c r="O878" s="10" t="n">
        <f aca="false">N878*100/I878</f>
        <v>0.237902135712355</v>
      </c>
      <c r="P878" s="10" t="n">
        <v>0.000116</v>
      </c>
      <c r="Q878" s="10" t="n">
        <f aca="false">P878/I878*100</f>
        <v>0.156799134901325</v>
      </c>
      <c r="R878" s="0" t="n">
        <f aca="false">(A878-C878)/A878</f>
        <v>0.322592067988668</v>
      </c>
      <c r="S878" s="0" t="n">
        <f aca="false">1+(1-R878)^2+2*0.938^2*D878^2*R878^2/E878</f>
        <v>1.48064372527775</v>
      </c>
      <c r="T878" s="0" t="n">
        <f aca="false">D878*E878*E878/2/PI()*137.036*137.036/0.38938/S878</f>
        <v>4064.23781174026</v>
      </c>
      <c r="U878" s="0" t="n">
        <f aca="false">PI()*R878/D878/C878</f>
        <v>0.651946216470838</v>
      </c>
      <c r="V878" s="10" t="n">
        <f aca="false">F878*T878*U878/1000</f>
        <v>2.3846980177816</v>
      </c>
    </row>
    <row r="879" customFormat="false" ht="15" hidden="false" customHeight="false" outlineLevel="0" collapsed="false">
      <c r="A879" s="0" t="n">
        <v>5.648</v>
      </c>
      <c r="B879" s="0" t="n">
        <v>14.566</v>
      </c>
      <c r="C879" s="0" t="n">
        <v>3.85</v>
      </c>
      <c r="D879" s="0" t="n">
        <v>0.41421</v>
      </c>
      <c r="E879" s="0" t="n">
        <v>1.3977</v>
      </c>
      <c r="F879" s="0" t="n">
        <v>0.902</v>
      </c>
      <c r="G879" s="0" t="n">
        <v>2.857</v>
      </c>
      <c r="H879" s="10" t="n">
        <v>0.001944</v>
      </c>
      <c r="I879" s="10" t="n">
        <v>0.07442</v>
      </c>
      <c r="J879" s="10" t="n">
        <v>0.000478</v>
      </c>
      <c r="K879" s="10" t="n">
        <f aca="false">J879/I879*100</f>
        <v>0.642300456866434</v>
      </c>
      <c r="L879" s="10" t="n">
        <v>0.000915</v>
      </c>
      <c r="M879" s="10" t="n">
        <f aca="false">L879/I879*100</f>
        <v>1.22950819672131</v>
      </c>
      <c r="N879" s="10" t="n">
        <v>0.000187</v>
      </c>
      <c r="O879" s="10" t="n">
        <f aca="false">N879*100/I879</f>
        <v>0.251276538564902</v>
      </c>
      <c r="P879" s="10" t="n">
        <v>0.000123</v>
      </c>
      <c r="Q879" s="10" t="n">
        <f aca="false">P879/I879*100</f>
        <v>0.165278151034668</v>
      </c>
      <c r="R879" s="0" t="n">
        <f aca="false">(A879-C879)/A879</f>
        <v>0.318342776203966</v>
      </c>
      <c r="S879" s="0" t="n">
        <f aca="false">1+(1-R879)^2+2*0.938^2*D879^2*R879^2/E879</f>
        <v>1.48654692879985</v>
      </c>
      <c r="T879" s="0" t="n">
        <f aca="false">D879*E879*E879/2/PI()*137.036*137.036/0.38938/S879</f>
        <v>4178.16631547861</v>
      </c>
      <c r="U879" s="0" t="n">
        <f aca="false">PI()*R879/D879/C879</f>
        <v>0.627138644489422</v>
      </c>
      <c r="V879" s="10" t="n">
        <f aca="false">F879*T879*U879/1000</f>
        <v>2.36350118270564</v>
      </c>
    </row>
    <row r="880" customFormat="false" ht="15" hidden="false" customHeight="false" outlineLevel="0" collapsed="false">
      <c r="A880" s="0" t="n">
        <v>5.648</v>
      </c>
      <c r="B880" s="0" t="n">
        <v>14.566</v>
      </c>
      <c r="C880" s="0" t="n">
        <v>3.863</v>
      </c>
      <c r="D880" s="0" t="n">
        <v>0.4186</v>
      </c>
      <c r="E880" s="0" t="n">
        <v>1.4024</v>
      </c>
      <c r="F880" s="0" t="n">
        <v>0.903</v>
      </c>
      <c r="G880" s="0" t="n">
        <v>2.828</v>
      </c>
      <c r="H880" s="10" t="n">
        <v>0.001938</v>
      </c>
      <c r="I880" s="10" t="n">
        <v>0.07319</v>
      </c>
      <c r="J880" s="10" t="n">
        <v>0.000441</v>
      </c>
      <c r="K880" s="10" t="n">
        <f aca="false">J880/I880*100</f>
        <v>0.602541330782894</v>
      </c>
      <c r="L880" s="10" t="n">
        <v>0.000899</v>
      </c>
      <c r="M880" s="10" t="n">
        <f aca="false">L880/I880*100</f>
        <v>1.22830987839869</v>
      </c>
      <c r="N880" s="10" t="n">
        <v>0.000175</v>
      </c>
      <c r="O880" s="10" t="n">
        <f aca="false">N880*100/I880</f>
        <v>0.239103702691624</v>
      </c>
      <c r="P880" s="10" t="n">
        <v>0.000124</v>
      </c>
      <c r="Q880" s="10" t="n">
        <f aca="false">P880/I880*100</f>
        <v>0.169422052192923</v>
      </c>
      <c r="R880" s="0" t="n">
        <f aca="false">(A880-C880)/A880</f>
        <v>0.316041076487252</v>
      </c>
      <c r="S880" s="0" t="n">
        <f aca="false">1+(1-R880)^2+2*0.938^2*D880^2*R880^2/E880</f>
        <v>1.48976066595884</v>
      </c>
      <c r="T880" s="0" t="n">
        <f aca="false">D880*E880*E880/2/PI()*137.036*137.036/0.38938/S880</f>
        <v>4241.72358780722</v>
      </c>
      <c r="U880" s="0" t="n">
        <f aca="false">PI()*R880/D880/C880</f>
        <v>0.614001557726822</v>
      </c>
      <c r="V880" s="10" t="n">
        <f aca="false">F880*T880*U880/1000</f>
        <v>2.35179567599529</v>
      </c>
    </row>
    <row r="881" customFormat="false" ht="15" hidden="false" customHeight="false" outlineLevel="0" collapsed="false">
      <c r="A881" s="0" t="n">
        <v>5.648</v>
      </c>
      <c r="B881" s="0" t="n">
        <v>14.566</v>
      </c>
      <c r="C881" s="0" t="n">
        <v>3.891</v>
      </c>
      <c r="D881" s="0" t="n">
        <v>0.4286</v>
      </c>
      <c r="E881" s="0" t="n">
        <v>1.4128</v>
      </c>
      <c r="F881" s="0" t="n">
        <v>0.906</v>
      </c>
      <c r="G881" s="0" t="n">
        <v>2.764</v>
      </c>
      <c r="H881" s="10" t="n">
        <v>0.001921</v>
      </c>
      <c r="I881" s="10" t="n">
        <v>0.07102</v>
      </c>
      <c r="J881" s="10" t="n">
        <v>0.000467</v>
      </c>
      <c r="K881" s="10" t="n">
        <f aca="false">J881/I881*100</f>
        <v>0.657561250352013</v>
      </c>
      <c r="L881" s="10" t="n">
        <v>0.000869</v>
      </c>
      <c r="M881" s="10" t="n">
        <f aca="false">L881/I881*100</f>
        <v>1.22359898620107</v>
      </c>
      <c r="N881" s="10" t="n">
        <v>0.000183</v>
      </c>
      <c r="O881" s="10" t="n">
        <f aca="false">N881*100/I881</f>
        <v>0.257673894677556</v>
      </c>
      <c r="P881" s="10" t="n">
        <v>0.000129</v>
      </c>
      <c r="Q881" s="10" t="n">
        <f aca="false">P881/I881*100</f>
        <v>0.181638974936638</v>
      </c>
      <c r="R881" s="0" t="n">
        <f aca="false">(A881-C881)/A881</f>
        <v>0.311083569405099</v>
      </c>
      <c r="S881" s="0" t="n">
        <f aca="false">1+(1-R881)^2+2*0.938^2*D881^2*R881^2/E881</f>
        <v>1.49674767602258</v>
      </c>
      <c r="T881" s="0" t="n">
        <f aca="false">D881*E881*E881/2/PI()*137.036*137.036/0.38938/S881</f>
        <v>4387.132834107</v>
      </c>
      <c r="U881" s="0" t="n">
        <f aca="false">PI()*R881/D881/C881</f>
        <v>0.586021498512697</v>
      </c>
      <c r="V881" s="10" t="n">
        <f aca="false">F881*T881*U881/1000</f>
        <v>2.32928446680158</v>
      </c>
    </row>
    <row r="882" customFormat="false" ht="15" hidden="false" customHeight="false" outlineLevel="0" collapsed="false">
      <c r="A882" s="0" t="n">
        <v>5.648</v>
      </c>
      <c r="B882" s="0" t="n">
        <v>14.566</v>
      </c>
      <c r="C882" s="0" t="n">
        <v>3.899</v>
      </c>
      <c r="D882" s="0" t="n">
        <v>0.43142</v>
      </c>
      <c r="E882" s="0" t="n">
        <v>1.4157</v>
      </c>
      <c r="F882" s="0" t="n">
        <v>0.906</v>
      </c>
      <c r="G882" s="0" t="n">
        <v>2.746</v>
      </c>
      <c r="H882" s="10" t="n">
        <v>0.001916</v>
      </c>
      <c r="I882" s="10" t="n">
        <v>0.06992</v>
      </c>
      <c r="J882" s="10" t="n">
        <v>0.000427</v>
      </c>
      <c r="K882" s="10" t="n">
        <f aca="false">J882/I882*100</f>
        <v>0.610697940503433</v>
      </c>
      <c r="L882" s="10" t="n">
        <v>0.000855</v>
      </c>
      <c r="M882" s="10" t="n">
        <f aca="false">L882/I882*100</f>
        <v>1.22282608695652</v>
      </c>
      <c r="N882" s="10" t="n">
        <v>0.000191</v>
      </c>
      <c r="O882" s="10" t="n">
        <f aca="false">N882*100/I882</f>
        <v>0.273169336384439</v>
      </c>
      <c r="P882" s="10" t="n">
        <v>0.00014</v>
      </c>
      <c r="Q882" s="10" t="n">
        <f aca="false">P882/I882*100</f>
        <v>0.200228832951945</v>
      </c>
      <c r="R882" s="0" t="n">
        <f aca="false">(A882-C882)/A882</f>
        <v>0.309667138810198</v>
      </c>
      <c r="S882" s="0" t="n">
        <f aca="false">1+(1-R882)^2+2*0.938^2*D882^2*R882^2/E882</f>
        <v>1.49874424464849</v>
      </c>
      <c r="T882" s="0" t="n">
        <f aca="false">D882*E882*E882/2/PI()*137.036*137.036/0.38938/S882</f>
        <v>4428.23895207396</v>
      </c>
      <c r="U882" s="0" t="n">
        <f aca="false">PI()*R882/D882/C882</f>
        <v>0.57835099149561</v>
      </c>
      <c r="V882" s="10" t="n">
        <f aca="false">F882*T882*U882/1000</f>
        <v>2.32033520799138</v>
      </c>
    </row>
    <row r="883" customFormat="false" ht="15" hidden="false" customHeight="false" outlineLevel="0" collapsed="false">
      <c r="A883" s="0" t="n">
        <v>5.648</v>
      </c>
      <c r="B883" s="0" t="n">
        <v>14.566</v>
      </c>
      <c r="C883" s="0" t="n">
        <v>3.933</v>
      </c>
      <c r="D883" s="0" t="n">
        <v>0.4437</v>
      </c>
      <c r="E883" s="0" t="n">
        <v>1.428</v>
      </c>
      <c r="F883" s="0" t="n">
        <v>0.909</v>
      </c>
      <c r="G883" s="0" t="n">
        <v>2.671</v>
      </c>
      <c r="H883" s="10" t="n">
        <v>0.001893</v>
      </c>
      <c r="I883" s="10" t="n">
        <v>0.06787</v>
      </c>
      <c r="J883" s="10" t="n">
        <v>0.000454</v>
      </c>
      <c r="K883" s="10" t="n">
        <f aca="false">J883/I883*100</f>
        <v>0.668925887726536</v>
      </c>
      <c r="L883" s="10" t="n">
        <v>0.00083</v>
      </c>
      <c r="M883" s="10" t="n">
        <f aca="false">L883/I883*100</f>
        <v>1.22292618240754</v>
      </c>
      <c r="N883" s="10" t="n">
        <v>0.000191</v>
      </c>
      <c r="O883" s="10" t="n">
        <f aca="false">N883*100/I883</f>
        <v>0.28142036245764</v>
      </c>
      <c r="P883" s="10" t="n">
        <v>0.000135</v>
      </c>
      <c r="Q883" s="10" t="n">
        <f aca="false">P883/I883*100</f>
        <v>0.198909680271107</v>
      </c>
      <c r="R883" s="0" t="n">
        <f aca="false">(A883-C883)/A883</f>
        <v>0.30364730878187</v>
      </c>
      <c r="S883" s="0" t="n">
        <f aca="false">1+(1-R883)^2+2*0.938^2*D883^2*R883^2/E883</f>
        <v>1.50727496967119</v>
      </c>
      <c r="T883" s="0" t="n">
        <f aca="false">D883*E883*E883/2/PI()*137.036*137.036/0.38938/S883</f>
        <v>4607.54084637042</v>
      </c>
      <c r="U883" s="0" t="n">
        <f aca="false">PI()*R883/D883/C883</f>
        <v>0.546645697075458</v>
      </c>
      <c r="V883" s="10" t="n">
        <f aca="false">F883*T883*U883/1000</f>
        <v>2.28949137139093</v>
      </c>
    </row>
    <row r="884" customFormat="false" ht="15" hidden="false" customHeight="false" outlineLevel="0" collapsed="false">
      <c r="A884" s="0" t="n">
        <v>5.648</v>
      </c>
      <c r="B884" s="0" t="n">
        <v>14.566</v>
      </c>
      <c r="C884" s="0" t="n">
        <v>3.936</v>
      </c>
      <c r="D884" s="0" t="n">
        <v>0.44478</v>
      </c>
      <c r="E884" s="0" t="n">
        <v>1.429</v>
      </c>
      <c r="F884" s="0" t="n">
        <v>0.909</v>
      </c>
      <c r="G884" s="0" t="n">
        <v>2.664</v>
      </c>
      <c r="H884" s="10" t="n">
        <v>0.001891</v>
      </c>
      <c r="I884" s="10" t="n">
        <v>0.0674</v>
      </c>
      <c r="J884" s="10" t="n">
        <v>0.00042</v>
      </c>
      <c r="K884" s="10" t="n">
        <f aca="false">J884/I884*100</f>
        <v>0.623145400593472</v>
      </c>
      <c r="L884" s="10" t="n">
        <v>0.000823</v>
      </c>
      <c r="M884" s="10" t="n">
        <f aca="false">L884/I884*100</f>
        <v>1.22106824925816</v>
      </c>
      <c r="N884" s="10" t="n">
        <v>0.000195</v>
      </c>
      <c r="O884" s="10" t="n">
        <f aca="false">N884*100/I884</f>
        <v>0.289317507418398</v>
      </c>
      <c r="P884" s="10" t="n">
        <v>0.000129</v>
      </c>
      <c r="Q884" s="10" t="n">
        <f aca="false">P884/I884*100</f>
        <v>0.191394658753709</v>
      </c>
      <c r="R884" s="0" t="n">
        <f aca="false">(A884-C884)/A884</f>
        <v>0.303116147308782</v>
      </c>
      <c r="S884" s="0" t="n">
        <f aca="false">1+(1-R884)^2+2*0.938^2*D884^2*R884^2/E884</f>
        <v>1.50802978432167</v>
      </c>
      <c r="T884" s="0" t="n">
        <f aca="false">D884*E884*E884/2/PI()*137.036*137.036/0.38938/S884</f>
        <v>4622.91200036931</v>
      </c>
      <c r="U884" s="0" t="n">
        <f aca="false">PI()*R884/D884/C884</f>
        <v>0.54394952860688</v>
      </c>
      <c r="V884" s="10" t="n">
        <f aca="false">F884*T884*U884/1000</f>
        <v>2.2857994002833</v>
      </c>
    </row>
    <row r="885" customFormat="false" ht="15" hidden="false" customHeight="false" outlineLevel="0" collapsed="false">
      <c r="A885" s="0" t="n">
        <v>5.648</v>
      </c>
      <c r="B885" s="0" t="n">
        <v>14.566</v>
      </c>
      <c r="C885" s="0" t="n">
        <v>3.975</v>
      </c>
      <c r="D885" s="0" t="n">
        <v>0.45955</v>
      </c>
      <c r="E885" s="0" t="n">
        <v>1.4431</v>
      </c>
      <c r="F885" s="0" t="n">
        <v>0.912</v>
      </c>
      <c r="G885" s="0" t="n">
        <v>2.577</v>
      </c>
      <c r="H885" s="10" t="n">
        <v>0.00186</v>
      </c>
      <c r="I885" s="10" t="n">
        <v>0.06491</v>
      </c>
      <c r="J885" s="10" t="n">
        <v>0.000443</v>
      </c>
      <c r="K885" s="10" t="n">
        <f aca="false">J885/I885*100</f>
        <v>0.682483438607302</v>
      </c>
      <c r="L885" s="10" t="n">
        <v>0.000792</v>
      </c>
      <c r="M885" s="10" t="n">
        <f aca="false">L885/I885*100</f>
        <v>1.22015097827762</v>
      </c>
      <c r="N885" s="10" t="n">
        <v>0.000191</v>
      </c>
      <c r="O885" s="10" t="n">
        <f aca="false">N885*100/I885</f>
        <v>0.294253581882607</v>
      </c>
      <c r="P885" s="10" t="n">
        <v>0.000135</v>
      </c>
      <c r="Q885" s="10" t="n">
        <f aca="false">P885/I885*100</f>
        <v>0.20798028038823</v>
      </c>
      <c r="R885" s="0" t="n">
        <f aca="false">(A885-C885)/A885</f>
        <v>0.29621104815864</v>
      </c>
      <c r="S885" s="0" t="n">
        <f aca="false">1+(1-R885)^2+2*0.938^2*D885^2*R885^2/E885</f>
        <v>1.51791362583224</v>
      </c>
      <c r="T885" s="0" t="n">
        <f aca="false">D885*E885*E885/2/PI()*137.036*137.036/0.38938/S885</f>
        <v>4839.43211130433</v>
      </c>
      <c r="U885" s="0" t="n">
        <f aca="false">PI()*R885/D885/C885</f>
        <v>0.509426135524876</v>
      </c>
      <c r="V885" s="10" t="n">
        <f aca="false">F885*T885*U885/1000</f>
        <v>2.24838387712025</v>
      </c>
    </row>
    <row r="886" customFormat="false" ht="15" hidden="false" customHeight="false" outlineLevel="0" collapsed="false">
      <c r="A886" s="0" t="n">
        <v>5.648</v>
      </c>
      <c r="B886" s="0" t="n">
        <v>14.566</v>
      </c>
      <c r="C886" s="0" t="n">
        <v>4.016</v>
      </c>
      <c r="D886" s="0" t="n">
        <v>0.4762</v>
      </c>
      <c r="E886" s="0" t="n">
        <v>1.4582</v>
      </c>
      <c r="F886" s="0" t="n">
        <v>0.915</v>
      </c>
      <c r="G886" s="0" t="n">
        <v>2.484</v>
      </c>
      <c r="H886" s="10" t="n">
        <v>0.001823</v>
      </c>
      <c r="I886" s="10" t="n">
        <v>0.06319</v>
      </c>
      <c r="J886" s="10" t="n">
        <v>0.000433</v>
      </c>
      <c r="K886" s="10" t="n">
        <f aca="false">J886/I886*100</f>
        <v>0.685235005538851</v>
      </c>
      <c r="L886" s="10" t="n">
        <v>0.000766</v>
      </c>
      <c r="M886" s="10" t="n">
        <f aca="false">L886/I886*100</f>
        <v>1.21221712296249</v>
      </c>
      <c r="N886" s="10" t="n">
        <v>0.000192</v>
      </c>
      <c r="O886" s="10" t="n">
        <f aca="false">N886*100/I886</f>
        <v>0.3038455451812</v>
      </c>
      <c r="P886" s="10" t="n">
        <v>0.000146</v>
      </c>
      <c r="Q886" s="10" t="n">
        <f aca="false">P886/I886*100</f>
        <v>0.231049216648204</v>
      </c>
      <c r="R886" s="0" t="n">
        <f aca="false">(A886-C886)/A886</f>
        <v>0.288951841359773</v>
      </c>
      <c r="S886" s="0" t="n">
        <f aca="false">1+(1-R886)^2+2*0.938^2*D886^2*R886^2/E886</f>
        <v>1.52843748934088</v>
      </c>
      <c r="T886" s="0" t="n">
        <f aca="false">D886*E886*E886/2/PI()*137.036*137.036/0.38938/S886</f>
        <v>5085.00910559702</v>
      </c>
      <c r="U886" s="0" t="n">
        <f aca="false">PI()*R886/D886/C886</f>
        <v>0.474670502187547</v>
      </c>
      <c r="V886" s="10" t="n">
        <f aca="false">F886*T886*U886/1000</f>
        <v>2.20853900059052</v>
      </c>
    </row>
    <row r="887" customFormat="false" ht="15" hidden="false" customHeight="false" outlineLevel="0" collapsed="false">
      <c r="A887" s="0" t="n">
        <v>5.648</v>
      </c>
      <c r="B887" s="0" t="n">
        <v>14.566</v>
      </c>
      <c r="C887" s="0" t="n">
        <v>4.058</v>
      </c>
      <c r="D887" s="0" t="n">
        <v>0.49373</v>
      </c>
      <c r="E887" s="0" t="n">
        <v>1.4733</v>
      </c>
      <c r="F887" s="0" t="n">
        <v>0.919</v>
      </c>
      <c r="G887" s="0" t="n">
        <v>2.391</v>
      </c>
      <c r="H887" s="10" t="n">
        <v>0.001781</v>
      </c>
      <c r="I887" s="10" t="n">
        <v>0.06154</v>
      </c>
      <c r="J887" s="10" t="n">
        <v>0.000426</v>
      </c>
      <c r="K887" s="10" t="n">
        <f aca="false">J887/I887*100</f>
        <v>0.692232694182645</v>
      </c>
      <c r="L887" s="10" t="n">
        <v>0.000736</v>
      </c>
      <c r="M887" s="10" t="n">
        <f aca="false">L887/I887*100</f>
        <v>1.19597010074748</v>
      </c>
      <c r="N887" s="10" t="n">
        <v>0.000219</v>
      </c>
      <c r="O887" s="10" t="n">
        <f aca="false">N887*100/I887</f>
        <v>0.355866103347416</v>
      </c>
      <c r="P887" s="10" t="n">
        <v>0.000165</v>
      </c>
      <c r="Q887" s="10" t="n">
        <f aca="false">P887/I887*100</f>
        <v>0.268118297042574</v>
      </c>
      <c r="R887" s="0" t="n">
        <f aca="false">(A887-C887)/A887</f>
        <v>0.281515580736544</v>
      </c>
      <c r="S887" s="0" t="n">
        <f aca="false">1+(1-R887)^2+2*0.938^2*D887^2*R887^2/E887</f>
        <v>1.53929415299541</v>
      </c>
      <c r="T887" s="0" t="n">
        <f aca="false">D887*E887*E887/2/PI()*137.036*137.036/0.38938/S887</f>
        <v>5343.99584916327</v>
      </c>
      <c r="U887" s="0" t="n">
        <f aca="false">PI()*R887/D887/C887</f>
        <v>0.441418722626483</v>
      </c>
      <c r="V887" s="10" t="n">
        <f aca="false">F887*T887*U887/1000</f>
        <v>2.16786569592071</v>
      </c>
    </row>
    <row r="888" customFormat="false" ht="15" hidden="false" customHeight="false" outlineLevel="0" collapsed="false">
      <c r="A888" s="0" t="n">
        <v>5.648</v>
      </c>
      <c r="B888" s="0" t="n">
        <v>14.566</v>
      </c>
      <c r="C888" s="0" t="n">
        <v>4.099</v>
      </c>
      <c r="D888" s="0" t="n">
        <v>0.5122</v>
      </c>
      <c r="E888" s="0" t="n">
        <v>1.4884</v>
      </c>
      <c r="F888" s="0" t="n">
        <v>0.921</v>
      </c>
      <c r="G888" s="0" t="n">
        <v>2.298</v>
      </c>
      <c r="H888" s="10" t="n">
        <v>0.001733</v>
      </c>
      <c r="I888" s="10" t="n">
        <v>0.06284</v>
      </c>
      <c r="J888" s="10" t="n">
        <v>0.000433</v>
      </c>
      <c r="K888" s="10" t="n">
        <f aca="false">J888/I888*100</f>
        <v>0.689051559516232</v>
      </c>
      <c r="L888" s="10" t="n">
        <v>0.00074</v>
      </c>
      <c r="M888" s="10" t="n">
        <f aca="false">L888/I888*100</f>
        <v>1.17759388924252</v>
      </c>
      <c r="N888" s="10" t="n">
        <v>0.000211</v>
      </c>
      <c r="O888" s="10" t="n">
        <f aca="false">N888*100/I888</f>
        <v>0.335773392743476</v>
      </c>
      <c r="P888" s="10" t="n">
        <v>0.000199</v>
      </c>
      <c r="Q888" s="10" t="n">
        <f aca="false">P888/I888*100</f>
        <v>0.316677275620624</v>
      </c>
      <c r="R888" s="0" t="n">
        <f aca="false">(A888-C888)/A888</f>
        <v>0.274256373937677</v>
      </c>
      <c r="S888" s="0" t="n">
        <f aca="false">1+(1-R888)^2+2*0.938^2*D888^2*R888^2/E888</f>
        <v>1.55003348200886</v>
      </c>
      <c r="T888" s="0" t="n">
        <f aca="false">D888*E888*E888/2/PI()*137.036*137.036/0.38938/S888</f>
        <v>5618.93043015017</v>
      </c>
      <c r="U888" s="0" t="n">
        <f aca="false">PI()*R888/D888/C888</f>
        <v>0.410382761884848</v>
      </c>
      <c r="V888" s="10" t="n">
        <f aca="false">F888*T888*U888/1000</f>
        <v>2.1237451258515</v>
      </c>
    </row>
    <row r="889" customFormat="false" ht="15" hidden="false" customHeight="false" outlineLevel="0" collapsed="false">
      <c r="A889" s="0" t="n">
        <v>5.648</v>
      </c>
      <c r="B889" s="0" t="n">
        <v>14.566</v>
      </c>
      <c r="C889" s="0" t="n">
        <v>4.141</v>
      </c>
      <c r="D889" s="0" t="n">
        <v>0.53169</v>
      </c>
      <c r="E889" s="0" t="n">
        <v>1.5035</v>
      </c>
      <c r="F889" s="0" t="n">
        <v>0.924</v>
      </c>
      <c r="G889" s="0" t="n">
        <v>2.205</v>
      </c>
      <c r="H889" s="10" t="n">
        <v>0.001679</v>
      </c>
      <c r="I889" s="10" t="n">
        <v>0.0578</v>
      </c>
      <c r="J889" s="10" t="n">
        <v>0.000408</v>
      </c>
      <c r="K889" s="10" t="n">
        <f aca="false">J889/I889*100</f>
        <v>0.705882352941177</v>
      </c>
      <c r="L889" s="10" t="n">
        <v>0.000675</v>
      </c>
      <c r="M889" s="10" t="n">
        <f aca="false">L889/I889*100</f>
        <v>1.16782006920415</v>
      </c>
      <c r="N889" s="10" t="n">
        <v>0.000226</v>
      </c>
      <c r="O889" s="10" t="n">
        <f aca="false">N889*100/I889</f>
        <v>0.391003460207612</v>
      </c>
      <c r="P889" s="10" t="n">
        <v>0.000203</v>
      </c>
      <c r="Q889" s="10" t="n">
        <f aca="false">P889/I889*100</f>
        <v>0.35121107266436</v>
      </c>
      <c r="R889" s="0" t="n">
        <f aca="false">(A889-C889)/A889</f>
        <v>0.266820113314448</v>
      </c>
      <c r="S889" s="0" t="n">
        <f aca="false">1+(1-R889)^2+2*0.938^2*D889^2*R889^2/E889</f>
        <v>1.56110792220628</v>
      </c>
      <c r="T889" s="0" t="n">
        <f aca="false">D889*E889*E889/2/PI()*137.036*137.036/0.38938/S889</f>
        <v>5909.4663901252</v>
      </c>
      <c r="U889" s="0" t="n">
        <f aca="false">PI()*R889/D889/C889</f>
        <v>0.380719143059503</v>
      </c>
      <c r="V889" s="10" t="n">
        <f aca="false">F889*T889*U889/1000</f>
        <v>2.07885860950836</v>
      </c>
    </row>
    <row r="890" customFormat="false" ht="15" hidden="false" customHeight="false" outlineLevel="0" collapsed="false">
      <c r="A890" s="0" t="n">
        <v>5.648</v>
      </c>
      <c r="B890" s="0" t="n">
        <v>14.566</v>
      </c>
      <c r="C890" s="0" t="n">
        <v>4.183</v>
      </c>
      <c r="D890" s="0" t="n">
        <v>0.55229</v>
      </c>
      <c r="E890" s="0" t="n">
        <v>1.5186</v>
      </c>
      <c r="F890" s="0" t="n">
        <v>0.927</v>
      </c>
      <c r="G890" s="0" t="n">
        <v>2.111</v>
      </c>
      <c r="H890" s="10" t="n">
        <v>0.001618</v>
      </c>
      <c r="I890" s="10" t="n">
        <v>0.05245</v>
      </c>
      <c r="J890" s="10" t="n">
        <v>0.000382</v>
      </c>
      <c r="K890" s="10" t="n">
        <f aca="false">J890/I890*100</f>
        <v>0.728312678741659</v>
      </c>
      <c r="L890" s="10" t="n">
        <v>0.00062</v>
      </c>
      <c r="M890" s="10" t="n">
        <f aca="false">L890/I890*100</f>
        <v>1.18207816968541</v>
      </c>
      <c r="N890" s="10" t="n">
        <v>0.000223</v>
      </c>
      <c r="O890" s="10" t="n">
        <f aca="false">N890*100/I890</f>
        <v>0.425166825548141</v>
      </c>
      <c r="P890" s="10" t="n">
        <v>0.000171</v>
      </c>
      <c r="Q890" s="10" t="n">
        <f aca="false">P890/I890*100</f>
        <v>0.326024785510009</v>
      </c>
      <c r="R890" s="0" t="n">
        <f aca="false">(A890-C890)/A890</f>
        <v>0.259383852691218</v>
      </c>
      <c r="S890" s="0" t="n">
        <f aca="false">1+(1-R890)^2+2*0.938^2*D890^2*R890^2/E890</f>
        <v>1.57229231376221</v>
      </c>
      <c r="T890" s="0" t="n">
        <f aca="false">D890*E890*E890/2/PI()*137.036*137.036/0.38938/S890</f>
        <v>6217.79668572611</v>
      </c>
      <c r="U890" s="0" t="n">
        <f aca="false">PI()*R890/D890/C890</f>
        <v>0.352726236829211</v>
      </c>
      <c r="V890" s="10" t="n">
        <f aca="false">F890*T890*U890/1000</f>
        <v>2.03307788440356</v>
      </c>
    </row>
    <row r="891" customFormat="false" ht="15" hidden="false" customHeight="false" outlineLevel="0" collapsed="false">
      <c r="A891" s="0" t="n">
        <v>5.648</v>
      </c>
      <c r="B891" s="0" t="n">
        <v>14.566</v>
      </c>
      <c r="C891" s="0" t="n">
        <v>4.224</v>
      </c>
      <c r="D891" s="0" t="n">
        <v>0.57409</v>
      </c>
      <c r="E891" s="0" t="n">
        <v>1.5337</v>
      </c>
      <c r="F891" s="0" t="n">
        <v>0.93</v>
      </c>
      <c r="G891" s="0" t="n">
        <v>2.018</v>
      </c>
      <c r="H891" s="10" t="n">
        <v>0.001551</v>
      </c>
      <c r="I891" s="10" t="n">
        <v>0.04706</v>
      </c>
      <c r="J891" s="10" t="n">
        <v>0.000357</v>
      </c>
      <c r="K891" s="10" t="n">
        <f aca="false">J891/I891*100</f>
        <v>0.758606034849129</v>
      </c>
      <c r="L891" s="10" t="n">
        <v>0.000557</v>
      </c>
      <c r="M891" s="10" t="n">
        <f aca="false">L891/I891*100</f>
        <v>1.18359541011475</v>
      </c>
      <c r="N891" s="10" t="n">
        <v>0.000228</v>
      </c>
      <c r="O891" s="10" t="n">
        <f aca="false">N891*100/I891</f>
        <v>0.484487887802805</v>
      </c>
      <c r="P891" s="10" t="n">
        <v>0.000161</v>
      </c>
      <c r="Q891" s="10" t="n">
        <f aca="false">P891/I891*100</f>
        <v>0.342116447088823</v>
      </c>
      <c r="R891" s="0" t="n">
        <f aca="false">(A891-C891)/A891</f>
        <v>0.252124645892351</v>
      </c>
      <c r="S891" s="0" t="n">
        <f aca="false">1+(1-R891)^2+2*0.938^2*D891^2*R891^2/E891</f>
        <v>1.58335485289928</v>
      </c>
      <c r="T891" s="0" t="n">
        <f aca="false">D891*E891*E891/2/PI()*137.036*137.036/0.38938/S891</f>
        <v>6546.3375810432</v>
      </c>
      <c r="U891" s="0" t="n">
        <f aca="false">PI()*R891/D891/C891</f>
        <v>0.326633919569226</v>
      </c>
      <c r="V891" s="10" t="n">
        <f aca="false">F891*T891*U891/1000</f>
        <v>1.9885779897151</v>
      </c>
    </row>
    <row r="892" customFormat="false" ht="15" hidden="false" customHeight="false" outlineLevel="0" collapsed="false">
      <c r="A892" s="0" t="n">
        <v>5.648</v>
      </c>
      <c r="B892" s="0" t="n">
        <v>14.566</v>
      </c>
      <c r="C892" s="0" t="n">
        <v>4.266</v>
      </c>
      <c r="D892" s="0" t="n">
        <v>0.5972</v>
      </c>
      <c r="E892" s="0" t="n">
        <v>1.5488</v>
      </c>
      <c r="F892" s="0" t="n">
        <v>0.932</v>
      </c>
      <c r="G892" s="0" t="n">
        <v>1.925</v>
      </c>
      <c r="H892" s="10" t="n">
        <v>0.001476</v>
      </c>
      <c r="I892" s="10" t="n">
        <v>0.04358</v>
      </c>
      <c r="J892" s="10" t="n">
        <v>0.000344</v>
      </c>
      <c r="K892" s="10" t="n">
        <f aca="false">J892/I892*100</f>
        <v>0.789352914180817</v>
      </c>
      <c r="L892" s="10" t="n">
        <v>0.000519</v>
      </c>
      <c r="M892" s="10" t="n">
        <f aca="false">L892/I892*100</f>
        <v>1.19091326296466</v>
      </c>
      <c r="N892" s="10" t="n">
        <v>0.000229</v>
      </c>
      <c r="O892" s="10" t="n">
        <f aca="false">N892*100/I892</f>
        <v>0.525470399265718</v>
      </c>
      <c r="P892" s="10" t="n">
        <v>0.00015</v>
      </c>
      <c r="Q892" s="10" t="n">
        <f aca="false">P892/I892*100</f>
        <v>0.344194584671868</v>
      </c>
      <c r="R892" s="0" t="n">
        <f aca="false">(A892-C892)/A892</f>
        <v>0.244688385269122</v>
      </c>
      <c r="S892" s="0" t="n">
        <f aca="false">1+(1-R892)^2+2*0.938^2*D892^2*R892^2/E892</f>
        <v>1.5947565204219</v>
      </c>
      <c r="T892" s="0" t="n">
        <f aca="false">D892*E892*E892/2/PI()*137.036*137.036/0.38938/S892</f>
        <v>6894.9628416365</v>
      </c>
      <c r="U892" s="0" t="n">
        <f aca="false">PI()*R892/D892/C892</f>
        <v>0.301732837936712</v>
      </c>
      <c r="V892" s="10" t="n">
        <f aca="false">F892*T892*U892/1000</f>
        <v>1.93896700968925</v>
      </c>
    </row>
    <row r="893" customFormat="false" ht="15" hidden="false" customHeight="false" outlineLevel="0" collapsed="false">
      <c r="A893" s="0" t="n">
        <v>5.648</v>
      </c>
      <c r="B893" s="0" t="n">
        <v>14.566</v>
      </c>
      <c r="C893" s="0" t="n">
        <v>4.308</v>
      </c>
      <c r="D893" s="0" t="n">
        <v>0.62175</v>
      </c>
      <c r="E893" s="0" t="n">
        <v>1.5639</v>
      </c>
      <c r="F893" s="0" t="n">
        <v>0.934</v>
      </c>
      <c r="G893" s="0" t="n">
        <v>1.832</v>
      </c>
      <c r="H893" s="10" t="n">
        <v>0.001394</v>
      </c>
      <c r="I893" s="10" t="n">
        <v>0.04194</v>
      </c>
      <c r="J893" s="10" t="n">
        <v>0.000341</v>
      </c>
      <c r="K893" s="10" t="n">
        <f aca="false">J893/I893*100</f>
        <v>0.81306628516929</v>
      </c>
      <c r="L893" s="10" t="n">
        <v>0.000497</v>
      </c>
      <c r="M893" s="10" t="n">
        <f aca="false">L893/I893*100</f>
        <v>1.18502622794468</v>
      </c>
      <c r="N893" s="10" t="n">
        <v>0.000219</v>
      </c>
      <c r="O893" s="10" t="n">
        <f aca="false">N893*100/I893</f>
        <v>0.522174535050072</v>
      </c>
      <c r="P893" s="10" t="n">
        <v>0.000157</v>
      </c>
      <c r="Q893" s="10" t="n">
        <f aca="false">P893/I893*100</f>
        <v>0.374344301382928</v>
      </c>
      <c r="R893" s="0" t="n">
        <f aca="false">(A893-C893)/A893</f>
        <v>0.237252124645892</v>
      </c>
      <c r="S893" s="0" t="n">
        <f aca="false">1+(1-R893)^2+2*0.938^2*D893^2*R893^2/E893</f>
        <v>1.60626810320789</v>
      </c>
      <c r="T893" s="0" t="n">
        <f aca="false">D893*E893*E893/2/PI()*137.036*137.036/0.38938/S893</f>
        <v>7266.60503484343</v>
      </c>
      <c r="U893" s="0" t="n">
        <f aca="false">PI()*R893/D893/C893</f>
        <v>0.278271349676108</v>
      </c>
      <c r="V893" s="10" t="n">
        <f aca="false">F893*T893*U893/1000</f>
        <v>1.88863018322888</v>
      </c>
    </row>
    <row r="894" customFormat="false" ht="15" hidden="false" customHeight="false" outlineLevel="0" collapsed="false">
      <c r="A894" s="0" t="n">
        <v>5.648</v>
      </c>
      <c r="B894" s="0" t="n">
        <v>14.566</v>
      </c>
      <c r="C894" s="0" t="n">
        <v>4.349</v>
      </c>
      <c r="D894" s="0" t="n">
        <v>0.64788</v>
      </c>
      <c r="E894" s="0" t="n">
        <v>1.5791</v>
      </c>
      <c r="F894" s="0" t="n">
        <v>0.937</v>
      </c>
      <c r="G894" s="0" t="n">
        <v>1.739</v>
      </c>
      <c r="H894" s="10" t="n">
        <v>0.001303</v>
      </c>
      <c r="I894" s="10" t="n">
        <v>0.04116</v>
      </c>
      <c r="J894" s="10" t="n">
        <v>0.000343</v>
      </c>
      <c r="K894" s="10" t="n">
        <f aca="false">J894/I894*100</f>
        <v>0.833333333333333</v>
      </c>
      <c r="L894" s="10" t="n">
        <v>0.000488</v>
      </c>
      <c r="M894" s="10" t="n">
        <f aca="false">L894/I894*100</f>
        <v>1.18561710398445</v>
      </c>
      <c r="N894" s="10" t="n">
        <v>0.000249</v>
      </c>
      <c r="O894" s="10" t="n">
        <f aca="false">N894*100/I894</f>
        <v>0.604956268221574</v>
      </c>
      <c r="P894" s="10" t="n">
        <v>0.00016</v>
      </c>
      <c r="Q894" s="10" t="n">
        <f aca="false">P894/I894*100</f>
        <v>0.388726919339164</v>
      </c>
      <c r="R894" s="0" t="n">
        <f aca="false">(A894-C894)/A894</f>
        <v>0.229992917847025</v>
      </c>
      <c r="S894" s="0" t="n">
        <f aca="false">1+(1-R894)^2+2*0.938^2*D894^2*R894^2/E894</f>
        <v>1.61765343693416</v>
      </c>
      <c r="T894" s="0" t="n">
        <f aca="false">D894*E894*E894/2/PI()*137.036*137.036/0.38938/S894</f>
        <v>7665.56540164663</v>
      </c>
      <c r="U894" s="0" t="n">
        <f aca="false">PI()*R894/D894/C894</f>
        <v>0.25643680338209</v>
      </c>
      <c r="V894" s="10" t="n">
        <f aca="false">F894*T894*U894/1000</f>
        <v>1.84189190318859</v>
      </c>
    </row>
    <row r="895" customFormat="false" ht="15" hidden="false" customHeight="false" outlineLevel="0" collapsed="false">
      <c r="A895" s="0" t="n">
        <v>5.648</v>
      </c>
      <c r="B895" s="0" t="n">
        <v>14.566</v>
      </c>
      <c r="C895" s="0" t="n">
        <v>4.391</v>
      </c>
      <c r="D895" s="0" t="n">
        <v>0.67573</v>
      </c>
      <c r="E895" s="0" t="n">
        <v>1.5942</v>
      </c>
      <c r="F895" s="0" t="n">
        <v>0.939</v>
      </c>
      <c r="G895" s="0" t="n">
        <v>1.645</v>
      </c>
      <c r="H895" s="10" t="n">
        <v>0.001203</v>
      </c>
      <c r="I895" s="10" t="n">
        <v>0.04188</v>
      </c>
      <c r="J895" s="10" t="n">
        <v>0.000348</v>
      </c>
      <c r="K895" s="10" t="n">
        <f aca="false">J895/I895*100</f>
        <v>0.830945558739255</v>
      </c>
      <c r="L895" s="10" t="n">
        <v>0.000483</v>
      </c>
      <c r="M895" s="10" t="n">
        <f aca="false">L895/I895*100</f>
        <v>1.15329512893983</v>
      </c>
      <c r="N895" s="10" t="n">
        <v>0.000287</v>
      </c>
      <c r="O895" s="10" t="n">
        <f aca="false">N895*100/I895</f>
        <v>0.685291308500478</v>
      </c>
      <c r="P895" s="10" t="n">
        <v>0.000208</v>
      </c>
      <c r="Q895" s="10" t="n">
        <f aca="false">P895/I895*100</f>
        <v>0.49665711556829</v>
      </c>
      <c r="R895" s="0" t="n">
        <f aca="false">(A895-C895)/A895</f>
        <v>0.222556657223796</v>
      </c>
      <c r="S895" s="0" t="n">
        <f aca="false">1+(1-R895)^2+2*0.938^2*D895^2*R895^2/E895</f>
        <v>1.62938251186771</v>
      </c>
      <c r="T895" s="0" t="n">
        <f aca="false">D895*E895*E895/2/PI()*137.036*137.036/0.38938/S895</f>
        <v>8090.05728612352</v>
      </c>
      <c r="U895" s="0" t="n">
        <f aca="false">PI()*R895/D895/C895</f>
        <v>0.235642610204291</v>
      </c>
      <c r="V895" s="10" t="n">
        <f aca="false">F895*T895*U895/1000</f>
        <v>1.79007412045252</v>
      </c>
    </row>
    <row r="896" customFormat="false" ht="15" hidden="false" customHeight="false" outlineLevel="0" collapsed="false">
      <c r="A896" s="0" t="n">
        <v>5.648</v>
      </c>
      <c r="B896" s="0" t="n">
        <v>14.566</v>
      </c>
      <c r="C896" s="0" t="n">
        <v>4.432</v>
      </c>
      <c r="D896" s="0" t="n">
        <v>0.70549</v>
      </c>
      <c r="E896" s="0" t="n">
        <v>1.6093</v>
      </c>
      <c r="F896" s="0" t="n">
        <v>0.941</v>
      </c>
      <c r="G896" s="0" t="n">
        <v>1.552</v>
      </c>
      <c r="H896" s="10" t="n">
        <v>0.001094</v>
      </c>
      <c r="I896" s="10" t="n">
        <v>0.04318</v>
      </c>
      <c r="J896" s="10" t="n">
        <v>0.000353</v>
      </c>
      <c r="K896" s="10" t="n">
        <f aca="false">J896/I896*100</f>
        <v>0.817508105604447</v>
      </c>
      <c r="L896" s="10" t="n">
        <v>0.000473</v>
      </c>
      <c r="M896" s="10" t="n">
        <f aca="false">L896/I896*100</f>
        <v>1.09541454377026</v>
      </c>
      <c r="N896" s="10" t="n">
        <v>0.000316</v>
      </c>
      <c r="O896" s="10" t="n">
        <f aca="false">N896*100/I896</f>
        <v>0.731820287169986</v>
      </c>
      <c r="P896" s="10" t="n">
        <v>0.000307</v>
      </c>
      <c r="Q896" s="10" t="n">
        <f aca="false">P896/I896*100</f>
        <v>0.71097730430755</v>
      </c>
      <c r="R896" s="0" t="n">
        <f aca="false">(A896-C896)/A896</f>
        <v>0.215297450424929</v>
      </c>
      <c r="S896" s="0" t="n">
        <f aca="false">1+(1-R896)^2+2*0.938^2*D896^2*R896^2/E896</f>
        <v>1.6409846586871</v>
      </c>
      <c r="T896" s="0" t="n">
        <f aca="false">D896*E896*E896/2/PI()*137.036*137.036/0.38938/S896</f>
        <v>8546.26197418</v>
      </c>
      <c r="U896" s="0" t="n">
        <f aca="false">PI()*R896/D896/C896</f>
        <v>0.216320732897544</v>
      </c>
      <c r="V896" s="10" t="n">
        <f aca="false">F896*T896*U896/1000</f>
        <v>1.73965836821548</v>
      </c>
    </row>
    <row r="897" customFormat="false" ht="15" hidden="false" customHeight="false" outlineLevel="0" collapsed="false">
      <c r="A897" s="0" t="n">
        <v>5.648</v>
      </c>
      <c r="B897" s="0" t="n">
        <v>14.566</v>
      </c>
      <c r="C897" s="0" t="n">
        <v>4.474</v>
      </c>
      <c r="D897" s="0" t="n">
        <v>0.73736</v>
      </c>
      <c r="E897" s="0" t="n">
        <v>1.6244</v>
      </c>
      <c r="F897" s="0" t="n">
        <v>0.943</v>
      </c>
      <c r="G897" s="0" t="n">
        <v>1.459</v>
      </c>
      <c r="H897" s="10" t="n">
        <v>0.0009762</v>
      </c>
      <c r="I897" s="10" t="n">
        <v>0.04112</v>
      </c>
      <c r="J897" s="10" t="n">
        <v>0.000332</v>
      </c>
      <c r="K897" s="10" t="n">
        <f aca="false">J897/I897*100</f>
        <v>0.807392996108949</v>
      </c>
      <c r="L897" s="10" t="n">
        <v>0.000434</v>
      </c>
      <c r="M897" s="10" t="n">
        <f aca="false">L897/I897*100</f>
        <v>1.05544747081712</v>
      </c>
      <c r="N897" s="10" t="n">
        <v>0.000361</v>
      </c>
      <c r="O897" s="10" t="n">
        <f aca="false">N897*100/I897</f>
        <v>0.877918287937743</v>
      </c>
      <c r="P897" s="10" t="n">
        <v>0.000363</v>
      </c>
      <c r="Q897" s="10" t="n">
        <f aca="false">P897/I897*100</f>
        <v>0.882782101167315</v>
      </c>
      <c r="R897" s="0" t="n">
        <f aca="false">(A897-C897)/A897</f>
        <v>0.2078611898017</v>
      </c>
      <c r="S897" s="0" t="n">
        <f aca="false">1+(1-R897)^2+2*0.938^2*D897^2*R897^2/E897</f>
        <v>1.65293160177229</v>
      </c>
      <c r="T897" s="0" t="n">
        <f aca="false">D897*E897*E897/2/PI()*137.036*137.036/0.38938/S897</f>
        <v>9034.96533889671</v>
      </c>
      <c r="U897" s="0" t="n">
        <f aca="false">PI()*R897/D897/C897</f>
        <v>0.1979464544945</v>
      </c>
      <c r="V897" s="10" t="n">
        <f aca="false">F897*T897*U897/1000</f>
        <v>1.68649831206233</v>
      </c>
    </row>
    <row r="898" customFormat="false" ht="15" hidden="false" customHeight="false" outlineLevel="0" collapsed="false">
      <c r="A898" s="0" t="n">
        <v>5.648</v>
      </c>
      <c r="B898" s="0" t="n">
        <v>18.566</v>
      </c>
      <c r="C898" s="0" t="n">
        <v>0.398</v>
      </c>
      <c r="D898" s="0" t="n">
        <v>0.02374</v>
      </c>
      <c r="E898" s="0" t="n">
        <v>0.2339</v>
      </c>
      <c r="F898" s="0" t="n">
        <v>0.136</v>
      </c>
      <c r="G898" s="0" t="n">
        <v>10.498</v>
      </c>
      <c r="H898" s="10" t="n">
        <v>0.0006605</v>
      </c>
      <c r="I898" s="10" t="n">
        <v>0.04038</v>
      </c>
      <c r="J898" s="10" t="n">
        <v>0.00184</v>
      </c>
      <c r="K898" s="10" t="n">
        <f aca="false">J898/I898*100</f>
        <v>4.5567112431897</v>
      </c>
      <c r="L898" s="10" t="n">
        <v>0.00188</v>
      </c>
      <c r="M898" s="10" t="n">
        <f aca="false">L898/I898*100</f>
        <v>4.65577018325904</v>
      </c>
      <c r="N898" s="10" t="n">
        <v>0.00428</v>
      </c>
      <c r="O898" s="10" t="n">
        <f aca="false">N898*100/I898</f>
        <v>10.5993065874195</v>
      </c>
      <c r="P898" s="10" t="n">
        <v>0.00911</v>
      </c>
      <c r="Q898" s="10" t="n">
        <f aca="false">P898/I898*100</f>
        <v>22.5606736007925</v>
      </c>
      <c r="R898" s="0" t="n">
        <f aca="false">(A898-C898)/A898</f>
        <v>0.929532577903683</v>
      </c>
      <c r="S898" s="0" t="n">
        <f aca="false">1+(1-R898)^2+2*0.938^2*D898^2*R898^2/E898</f>
        <v>1.00862915685735</v>
      </c>
      <c r="T898" s="0" t="n">
        <f aca="false">D898*E898*E898/2/PI()*137.036*137.036/0.38938/S898</f>
        <v>9.88383478918935</v>
      </c>
      <c r="U898" s="0" t="n">
        <f aca="false">PI()*R898/D898/C898</f>
        <v>309.065622765744</v>
      </c>
      <c r="V898" s="10" t="n">
        <f aca="false">F898*T898*U898/1000</f>
        <v>0.415446483403097</v>
      </c>
    </row>
    <row r="899" customFormat="false" ht="15" hidden="false" customHeight="false" outlineLevel="0" collapsed="false">
      <c r="A899" s="0" t="n">
        <v>5.648</v>
      </c>
      <c r="B899" s="0" t="n">
        <v>18.566</v>
      </c>
      <c r="C899" s="0" t="n">
        <v>0.402</v>
      </c>
      <c r="D899" s="0" t="n">
        <v>0.02402</v>
      </c>
      <c r="E899" s="0" t="n">
        <v>0.2364</v>
      </c>
      <c r="F899" s="0" t="n">
        <v>0.137</v>
      </c>
      <c r="G899" s="0" t="n">
        <v>10.486</v>
      </c>
      <c r="H899" s="10" t="n">
        <v>0.0006609</v>
      </c>
      <c r="I899" s="10" t="n">
        <v>0.03644</v>
      </c>
      <c r="J899" s="10" t="n">
        <v>0.00179</v>
      </c>
      <c r="K899" s="10" t="n">
        <f aca="false">J899/I899*100</f>
        <v>4.91218441273326</v>
      </c>
      <c r="L899" s="10" t="n">
        <v>0.0018</v>
      </c>
      <c r="M899" s="10" t="n">
        <f aca="false">L899/I899*100</f>
        <v>4.93962678375412</v>
      </c>
      <c r="N899" s="10" t="n">
        <v>0.00421</v>
      </c>
      <c r="O899" s="10" t="n">
        <f aca="false">N899*100/I899</f>
        <v>11.5532381997805</v>
      </c>
      <c r="P899" s="10" t="n">
        <v>0.00887</v>
      </c>
      <c r="Q899" s="10" t="n">
        <f aca="false">P899/I899*100</f>
        <v>24.3413830954994</v>
      </c>
      <c r="R899" s="0" t="n">
        <f aca="false">(A899-C899)/A899</f>
        <v>0.928824362606232</v>
      </c>
      <c r="S899" s="0" t="n">
        <f aca="false">1+(1-R899)^2+2*0.938^2*D899^2*R899^2/E899</f>
        <v>1.00877108388889</v>
      </c>
      <c r="T899" s="0" t="n">
        <f aca="false">D899*E899*E899/2/PI()*137.036*137.036/0.38938/S899</f>
        <v>10.2138896203575</v>
      </c>
      <c r="U899" s="0" t="n">
        <f aca="false">PI()*R899/D899/C899</f>
        <v>302.19301018212</v>
      </c>
      <c r="V899" s="10" t="n">
        <f aca="false">F899*T899*U899/1000</f>
        <v>0.422859548855995</v>
      </c>
    </row>
    <row r="900" customFormat="false" ht="15" hidden="false" customHeight="false" outlineLevel="0" collapsed="false">
      <c r="A900" s="0" t="n">
        <v>5.648</v>
      </c>
      <c r="B900" s="0" t="n">
        <v>18.566</v>
      </c>
      <c r="C900" s="0" t="n">
        <v>0.406</v>
      </c>
      <c r="D900" s="0" t="n">
        <v>0.02429</v>
      </c>
      <c r="E900" s="0" t="n">
        <v>0.2389</v>
      </c>
      <c r="F900" s="0" t="n">
        <v>0.139</v>
      </c>
      <c r="G900" s="0" t="n">
        <v>10.478</v>
      </c>
      <c r="H900" s="10" t="n">
        <v>0.0006613</v>
      </c>
      <c r="I900" s="10" t="n">
        <v>0.03634</v>
      </c>
      <c r="J900" s="10" t="n">
        <v>0.00177</v>
      </c>
      <c r="K900" s="10" t="n">
        <f aca="false">J900/I900*100</f>
        <v>4.87066593285636</v>
      </c>
      <c r="L900" s="10" t="n">
        <v>0.00177</v>
      </c>
      <c r="M900" s="10" t="n">
        <f aca="false">L900/I900*100</f>
        <v>4.87066593285636</v>
      </c>
      <c r="N900" s="10" t="n">
        <v>0.00413</v>
      </c>
      <c r="O900" s="10" t="n">
        <f aca="false">N900*100/I900</f>
        <v>11.3648871766648</v>
      </c>
      <c r="P900" s="10" t="n">
        <v>0.00866</v>
      </c>
      <c r="Q900" s="10" t="n">
        <f aca="false">P900/I900*100</f>
        <v>23.830489818382</v>
      </c>
      <c r="R900" s="0" t="n">
        <f aca="false">(A900-C900)/A900</f>
        <v>0.928116147308782</v>
      </c>
      <c r="S900" s="0" t="n">
        <f aca="false">1+(1-R900)^2+2*0.938^2*D900^2*R900^2/E900</f>
        <v>1.0089108001036</v>
      </c>
      <c r="T900" s="0" t="n">
        <f aca="false">D900*E900*E900/2/PI()*137.036*137.036/0.38938/S900</f>
        <v>10.5468527049679</v>
      </c>
      <c r="U900" s="0" t="n">
        <f aca="false">PI()*R900/D900/C900</f>
        <v>295.664139397645</v>
      </c>
      <c r="V900" s="10" t="n">
        <f aca="false">F900*T900*U900/1000</f>
        <v>0.43344733184316</v>
      </c>
    </row>
    <row r="901" customFormat="false" ht="15" hidden="false" customHeight="false" outlineLevel="0" collapsed="false">
      <c r="A901" s="0" t="n">
        <v>5.648</v>
      </c>
      <c r="B901" s="0" t="n">
        <v>18.566</v>
      </c>
      <c r="C901" s="0" t="n">
        <v>0.411</v>
      </c>
      <c r="D901" s="0" t="n">
        <v>0.02457</v>
      </c>
      <c r="E901" s="0" t="n">
        <v>0.2415</v>
      </c>
      <c r="F901" s="0" t="n">
        <v>0.14</v>
      </c>
      <c r="G901" s="0" t="n">
        <v>10.467</v>
      </c>
      <c r="H901" s="10" t="n">
        <v>0.0006617</v>
      </c>
      <c r="I901" s="10" t="n">
        <v>0.04041</v>
      </c>
      <c r="J901" s="10" t="n">
        <v>0.0018</v>
      </c>
      <c r="K901" s="10" t="n">
        <f aca="false">J901/I901*100</f>
        <v>4.4543429844098</v>
      </c>
      <c r="L901" s="10" t="n">
        <v>0.0018</v>
      </c>
      <c r="M901" s="10" t="n">
        <f aca="false">L901/I901*100</f>
        <v>4.4543429844098</v>
      </c>
      <c r="N901" s="10" t="n">
        <v>0.00405</v>
      </c>
      <c r="O901" s="10" t="n">
        <f aca="false">N901*100/I901</f>
        <v>10.022271714922</v>
      </c>
      <c r="P901" s="10" t="n">
        <v>0.00844</v>
      </c>
      <c r="Q901" s="10" t="n">
        <f aca="false">P901/I901*100</f>
        <v>20.8859193268993</v>
      </c>
      <c r="R901" s="0" t="n">
        <f aca="false">(A901-C901)/A901</f>
        <v>0.927230878186969</v>
      </c>
      <c r="S901" s="0" t="n">
        <f aca="false">1+(1-R901)^2+2*0.938^2*D901^2*R901^2/E901</f>
        <v>1.00907719789898</v>
      </c>
      <c r="T901" s="0" t="n">
        <f aca="false">D901*E901*E901/2/PI()*137.036*137.036/0.38938/S901</f>
        <v>10.9001097729541</v>
      </c>
      <c r="U901" s="0" t="n">
        <f aca="false">PI()*R901/D901/C901</f>
        <v>288.463441271999</v>
      </c>
      <c r="V901" s="10" t="n">
        <f aca="false">F901*T901*U901/1000</f>
        <v>0.440199644548845</v>
      </c>
    </row>
    <row r="902" customFormat="false" ht="15" hidden="false" customHeight="false" outlineLevel="0" collapsed="false">
      <c r="A902" s="0" t="n">
        <v>5.648</v>
      </c>
      <c r="B902" s="0" t="n">
        <v>18.566</v>
      </c>
      <c r="C902" s="0" t="n">
        <v>0.415</v>
      </c>
      <c r="D902" s="0" t="n">
        <v>0.02485</v>
      </c>
      <c r="E902" s="0" t="n">
        <v>0.244</v>
      </c>
      <c r="F902" s="0" t="n">
        <v>0.142</v>
      </c>
      <c r="G902" s="0" t="n">
        <v>10.455</v>
      </c>
      <c r="H902" s="10" t="n">
        <v>0.0006621</v>
      </c>
      <c r="I902" s="10" t="n">
        <v>0.04233</v>
      </c>
      <c r="J902" s="10" t="n">
        <v>0.00178</v>
      </c>
      <c r="K902" s="10" t="n">
        <f aca="false">J902/I902*100</f>
        <v>4.20505551618238</v>
      </c>
      <c r="L902" s="10" t="n">
        <v>0.0018</v>
      </c>
      <c r="M902" s="10" t="n">
        <f aca="false">L902/I902*100</f>
        <v>4.25230333097094</v>
      </c>
      <c r="N902" s="10" t="n">
        <v>0.024</v>
      </c>
      <c r="O902" s="10" t="n">
        <f aca="false">N902*100/I902</f>
        <v>56.6973777462792</v>
      </c>
      <c r="P902" s="10" t="n">
        <v>0.00825</v>
      </c>
      <c r="Q902" s="10" t="n">
        <f aca="false">P902/I902*100</f>
        <v>19.4897236002835</v>
      </c>
      <c r="R902" s="0" t="n">
        <f aca="false">(A902-C902)/A902</f>
        <v>0.926522662889518</v>
      </c>
      <c r="S902" s="0" t="n">
        <f aca="false">1+(1-R902)^2+2*0.938^2*D902^2*R902^2/E902</f>
        <v>1.00922197564999</v>
      </c>
      <c r="T902" s="0" t="n">
        <f aca="false">D902*E902*E902/2/PI()*137.036*137.036/0.38938/S902</f>
        <v>11.2521414922676</v>
      </c>
      <c r="U902" s="0" t="n">
        <f aca="false">PI()*R902/D902/C902</f>
        <v>282.248361602692</v>
      </c>
      <c r="V902" s="10" t="n">
        <f aca="false">F902*T902*U902/1000</f>
        <v>0.450977587101416</v>
      </c>
    </row>
    <row r="903" customFormat="false" ht="15" hidden="false" customHeight="false" outlineLevel="0" collapsed="false">
      <c r="A903" s="0" t="n">
        <v>5.648</v>
      </c>
      <c r="B903" s="0" t="n">
        <v>18.566</v>
      </c>
      <c r="C903" s="0" t="n">
        <v>0.419</v>
      </c>
      <c r="D903" s="0" t="n">
        <v>0.02513</v>
      </c>
      <c r="E903" s="0" t="n">
        <v>0.2465</v>
      </c>
      <c r="F903" s="0" t="n">
        <v>0.143</v>
      </c>
      <c r="G903" s="0" t="n">
        <v>10.444</v>
      </c>
      <c r="H903" s="10" t="n">
        <v>0.0006625</v>
      </c>
      <c r="I903" s="10" t="n">
        <v>0.04431</v>
      </c>
      <c r="J903" s="10" t="n">
        <v>0.00176</v>
      </c>
      <c r="K903" s="10" t="n">
        <f aca="false">J903/I903*100</f>
        <v>3.97201534642293</v>
      </c>
      <c r="L903" s="10" t="n">
        <v>0.0018</v>
      </c>
      <c r="M903" s="10" t="n">
        <f aca="false">L903/I903*100</f>
        <v>4.062288422478</v>
      </c>
      <c r="N903" s="10" t="n">
        <v>0.0039</v>
      </c>
      <c r="O903" s="10" t="n">
        <f aca="false">N903*100/I903</f>
        <v>8.80162491536899</v>
      </c>
      <c r="P903" s="10" t="n">
        <v>0.00804</v>
      </c>
      <c r="Q903" s="10" t="n">
        <f aca="false">P903/I903*100</f>
        <v>18.1448882870684</v>
      </c>
      <c r="R903" s="0" t="n">
        <f aca="false">(A903-C903)/A903</f>
        <v>0.925814447592068</v>
      </c>
      <c r="S903" s="0" t="n">
        <f aca="false">1+(1-R903)^2+2*0.938^2*D903^2*R903^2/E903</f>
        <v>1.00936762533824</v>
      </c>
      <c r="T903" s="0" t="n">
        <f aca="false">D903*E903*E903/2/PI()*137.036*137.036/0.38938/S903</f>
        <v>11.6116196698236</v>
      </c>
      <c r="U903" s="0" t="n">
        <f aca="false">PI()*R903/D903/C903</f>
        <v>276.227755731536</v>
      </c>
      <c r="V903" s="10" t="n">
        <f aca="false">F903*T903*U903/1000</f>
        <v>0.458665584777903</v>
      </c>
    </row>
    <row r="904" customFormat="false" ht="15" hidden="false" customHeight="false" outlineLevel="0" collapsed="false">
      <c r="A904" s="0" t="n">
        <v>5.648</v>
      </c>
      <c r="B904" s="0" t="n">
        <v>18.566</v>
      </c>
      <c r="C904" s="0" t="n">
        <v>0.424</v>
      </c>
      <c r="D904" s="0" t="n">
        <v>0.0254</v>
      </c>
      <c r="E904" s="0" t="n">
        <v>0.2491</v>
      </c>
      <c r="F904" s="0" t="n">
        <v>0.145</v>
      </c>
      <c r="G904" s="0" t="n">
        <v>10.436</v>
      </c>
      <c r="H904" s="10" t="n">
        <v>0.0006629</v>
      </c>
      <c r="I904" s="10" t="n">
        <v>0.04493</v>
      </c>
      <c r="J904" s="10" t="n">
        <v>0.00175</v>
      </c>
      <c r="K904" s="10" t="n">
        <f aca="false">J904/I904*100</f>
        <v>3.89494769641665</v>
      </c>
      <c r="L904" s="10" t="n">
        <v>0.00178</v>
      </c>
      <c r="M904" s="10" t="n">
        <f aca="false">L904/I904*100</f>
        <v>3.96171822835522</v>
      </c>
      <c r="N904" s="10" t="n">
        <v>0.00389</v>
      </c>
      <c r="O904" s="10" t="n">
        <f aca="false">N904*100/I904</f>
        <v>8.65791230803472</v>
      </c>
      <c r="P904" s="10" t="n">
        <v>0.00787</v>
      </c>
      <c r="Q904" s="10" t="n">
        <f aca="false">P904/I904*100</f>
        <v>17.5161362118852</v>
      </c>
      <c r="R904" s="0" t="n">
        <f aca="false">(A904-C904)/A904</f>
        <v>0.924929178470255</v>
      </c>
      <c r="S904" s="0" t="n">
        <f aca="false">1+(1-R904)^2+2*0.938^2*D904^2*R904^2/E904</f>
        <v>1.00953456632935</v>
      </c>
      <c r="T904" s="0" t="n">
        <f aca="false">D904*E904*E904/2/PI()*137.036*137.036/0.38938/S904</f>
        <v>11.9832829911799</v>
      </c>
      <c r="U904" s="0" t="n">
        <f aca="false">PI()*R904/D904/C904</f>
        <v>269.810458343206</v>
      </c>
      <c r="V904" s="10" t="n">
        <f aca="false">F904*T904*U904/1000</f>
        <v>0.468816186064459</v>
      </c>
    </row>
    <row r="905" customFormat="false" ht="15" hidden="false" customHeight="false" outlineLevel="0" collapsed="false">
      <c r="A905" s="0" t="n">
        <v>5.648</v>
      </c>
      <c r="B905" s="0" t="n">
        <v>18.566</v>
      </c>
      <c r="C905" s="0" t="n">
        <v>0.428</v>
      </c>
      <c r="D905" s="0" t="n">
        <v>0.02568</v>
      </c>
      <c r="E905" s="0" t="n">
        <v>0.2516</v>
      </c>
      <c r="F905" s="0" t="n">
        <v>0.146</v>
      </c>
      <c r="G905" s="0" t="n">
        <v>10.426</v>
      </c>
      <c r="H905" s="10" t="n">
        <v>0.0006632</v>
      </c>
      <c r="I905" s="10" t="n">
        <v>0.04123</v>
      </c>
      <c r="J905" s="10" t="n">
        <v>0.0017</v>
      </c>
      <c r="K905" s="10" t="n">
        <f aca="false">J905/I905*100</f>
        <v>4.1232112539413</v>
      </c>
      <c r="L905" s="10" t="n">
        <v>0.00171</v>
      </c>
      <c r="M905" s="10" t="n">
        <f aca="false">L905/I905*100</f>
        <v>4.14746543778802</v>
      </c>
      <c r="N905" s="10" t="n">
        <v>0.00388</v>
      </c>
      <c r="O905" s="10" t="n">
        <f aca="false">N905*100/I905</f>
        <v>9.41062333252486</v>
      </c>
      <c r="P905" s="10" t="n">
        <v>0.00766</v>
      </c>
      <c r="Q905" s="10" t="n">
        <f aca="false">P905/I905*100</f>
        <v>18.5787048265826</v>
      </c>
      <c r="R905" s="0" t="n">
        <f aca="false">(A905-C905)/A905</f>
        <v>0.924220963172805</v>
      </c>
      <c r="S905" s="0" t="n">
        <f aca="false">1+(1-R905)^2+2*0.938^2*D905^2*R905^2/E905</f>
        <v>1.00968219464364</v>
      </c>
      <c r="T905" s="0" t="n">
        <f aca="false">D905*E905*E905/2/PI()*137.036*137.036/0.38938/S905</f>
        <v>12.3579784279644</v>
      </c>
      <c r="U905" s="0" t="n">
        <f aca="false">PI()*R905/D905/C905</f>
        <v>264.172069994956</v>
      </c>
      <c r="V905" s="10" t="n">
        <f aca="false">F905*T905*U905/1000</f>
        <v>0.476636380371183</v>
      </c>
    </row>
    <row r="906" customFormat="false" ht="15" hidden="false" customHeight="false" outlineLevel="0" collapsed="false">
      <c r="A906" s="0" t="n">
        <v>5.648</v>
      </c>
      <c r="B906" s="0" t="n">
        <v>18.566</v>
      </c>
      <c r="C906" s="0" t="n">
        <v>0.432</v>
      </c>
      <c r="D906" s="0" t="n">
        <v>0.02596</v>
      </c>
      <c r="E906" s="0" t="n">
        <v>0.2541</v>
      </c>
      <c r="F906" s="0" t="n">
        <v>0.148</v>
      </c>
      <c r="G906" s="0" t="n">
        <v>10.415</v>
      </c>
      <c r="H906" s="10" t="n">
        <v>0.0006636</v>
      </c>
      <c r="I906" s="10" t="n">
        <v>0.03953</v>
      </c>
      <c r="J906" s="10" t="n">
        <v>0.00167</v>
      </c>
      <c r="K906" s="10" t="n">
        <f aca="false">J906/I906*100</f>
        <v>4.22463951429294</v>
      </c>
      <c r="L906" s="10" t="n">
        <v>0.00167</v>
      </c>
      <c r="M906" s="10" t="n">
        <f aca="false">L906/I906*100</f>
        <v>4.22463951429294</v>
      </c>
      <c r="N906" s="10" t="n">
        <v>0.00387</v>
      </c>
      <c r="O906" s="10" t="n">
        <f aca="false">N906*100/I906</f>
        <v>9.79003288641538</v>
      </c>
      <c r="P906" s="10" t="n">
        <v>0.00748</v>
      </c>
      <c r="Q906" s="10" t="n">
        <f aca="false">P906/I906*100</f>
        <v>18.9223374652163</v>
      </c>
      <c r="R906" s="0" t="n">
        <f aca="false">(A906-C906)/A906</f>
        <v>0.923512747875354</v>
      </c>
      <c r="S906" s="0" t="n">
        <f aca="false">1+(1-R906)^2+2*0.938^2*D906^2*R906^2/E906</f>
        <v>1.00983069474641</v>
      </c>
      <c r="T906" s="0" t="n">
        <f aca="false">D906*E906*E906/2/PI()*137.036*137.036/0.38938/S906</f>
        <v>12.7403479296331</v>
      </c>
      <c r="U906" s="0" t="n">
        <f aca="false">PI()*R906/D906/C906</f>
        <v>258.7047081177</v>
      </c>
      <c r="V906" s="10" t="n">
        <f aca="false">F906*T906*U906/1000</f>
        <v>0.487806222883145</v>
      </c>
    </row>
    <row r="907" customFormat="false" ht="15" hidden="false" customHeight="false" outlineLevel="0" collapsed="false">
      <c r="A907" s="0" t="n">
        <v>5.648</v>
      </c>
      <c r="B907" s="0" t="n">
        <v>18.566</v>
      </c>
      <c r="C907" s="0" t="n">
        <v>0.437</v>
      </c>
      <c r="D907" s="0" t="n">
        <v>0.02624</v>
      </c>
      <c r="E907" s="0" t="n">
        <v>0.2566</v>
      </c>
      <c r="F907" s="0" t="n">
        <v>0.149</v>
      </c>
      <c r="G907" s="0" t="n">
        <v>10.404</v>
      </c>
      <c r="H907" s="10" t="n">
        <v>0.000664</v>
      </c>
      <c r="I907" s="10" t="n">
        <v>0.03987</v>
      </c>
      <c r="J907" s="10" t="n">
        <v>0.00166</v>
      </c>
      <c r="K907" s="10" t="n">
        <f aca="false">J907/I907*100</f>
        <v>4.16353147730123</v>
      </c>
      <c r="L907" s="10" t="n">
        <v>0.00165</v>
      </c>
      <c r="M907" s="10" t="n">
        <f aca="false">L907/I907*100</f>
        <v>4.13844996237773</v>
      </c>
      <c r="N907" s="10" t="n">
        <v>0.00386</v>
      </c>
      <c r="O907" s="10" t="n">
        <f aca="false">N907*100/I907</f>
        <v>9.68146476047153</v>
      </c>
      <c r="P907" s="10" t="n">
        <v>0.00731</v>
      </c>
      <c r="Q907" s="10" t="n">
        <f aca="false">P907/I907*100</f>
        <v>18.3345874090795</v>
      </c>
      <c r="R907" s="0" t="n">
        <f aca="false">(A907-C907)/A907</f>
        <v>0.922627478753541</v>
      </c>
      <c r="S907" s="0" t="n">
        <f aca="false">1+(1-R907)^2+2*0.938^2*D907^2*R907^2/E907</f>
        <v>1.01000589060589</v>
      </c>
      <c r="T907" s="0" t="n">
        <f aca="false">D907*E907*E907/2/PI()*137.036*137.036/0.38938/S907</f>
        <v>13.1301311975091</v>
      </c>
      <c r="U907" s="0" t="n">
        <f aca="false">PI()*R907/D907/C907</f>
        <v>252.773178864015</v>
      </c>
      <c r="V907" s="10" t="n">
        <f aca="false">F907*T907*U907/1000</f>
        <v>0.494522805252698</v>
      </c>
    </row>
    <row r="908" customFormat="false" ht="15" hidden="false" customHeight="false" outlineLevel="0" collapsed="false">
      <c r="A908" s="0" t="n">
        <v>5.648</v>
      </c>
      <c r="B908" s="0" t="n">
        <v>18.566</v>
      </c>
      <c r="C908" s="0" t="n">
        <v>0.441</v>
      </c>
      <c r="D908" s="0" t="n">
        <v>0.02652</v>
      </c>
      <c r="E908" s="0" t="n">
        <v>0.2592</v>
      </c>
      <c r="F908" s="0" t="n">
        <v>0.151</v>
      </c>
      <c r="G908" s="0" t="n">
        <v>10.393</v>
      </c>
      <c r="H908" s="10" t="n">
        <v>0.0006644</v>
      </c>
      <c r="I908" s="10" t="n">
        <v>0.04076</v>
      </c>
      <c r="J908" s="10" t="n">
        <v>0.00163</v>
      </c>
      <c r="K908" s="10" t="n">
        <f aca="false">J908/I908*100</f>
        <v>3.99901864573111</v>
      </c>
      <c r="L908" s="10" t="n">
        <v>0.00164</v>
      </c>
      <c r="M908" s="10" t="n">
        <f aca="false">L908/I908*100</f>
        <v>4.02355250245339</v>
      </c>
      <c r="N908" s="10" t="n">
        <v>0.00379</v>
      </c>
      <c r="O908" s="10" t="n">
        <f aca="false">N908*100/I908</f>
        <v>9.29833169774289</v>
      </c>
      <c r="P908" s="10" t="n">
        <v>0.00713</v>
      </c>
      <c r="Q908" s="10" t="n">
        <f aca="false">P908/I908*100</f>
        <v>17.4926398429833</v>
      </c>
      <c r="R908" s="0" t="n">
        <f aca="false">(A908-C908)/A908</f>
        <v>0.921919263456091</v>
      </c>
      <c r="S908" s="0" t="n">
        <f aca="false">1+(1-R908)^2+2*0.938^2*D908^2*R908^2/E908</f>
        <v>1.01015480186237</v>
      </c>
      <c r="T908" s="0" t="n">
        <f aca="false">D908*E908*E908/2/PI()*137.036*137.036/0.38938/S908</f>
        <v>13.5385271129327</v>
      </c>
      <c r="U908" s="0" t="n">
        <f aca="false">PI()*R908/D908/C908</f>
        <v>247.645621092588</v>
      </c>
      <c r="V908" s="10" t="n">
        <f aca="false">F908*T908*U908/1000</f>
        <v>0.50626630028972</v>
      </c>
    </row>
    <row r="909" customFormat="false" ht="15" hidden="false" customHeight="false" outlineLevel="0" collapsed="false">
      <c r="A909" s="0" t="n">
        <v>5.648</v>
      </c>
      <c r="B909" s="0" t="n">
        <v>18.566</v>
      </c>
      <c r="C909" s="0" t="n">
        <v>0.445</v>
      </c>
      <c r="D909" s="0" t="n">
        <v>0.0268</v>
      </c>
      <c r="E909" s="0" t="n">
        <v>0.2617</v>
      </c>
      <c r="F909" s="0" t="n">
        <v>0.152</v>
      </c>
      <c r="G909" s="0" t="n">
        <v>10.383</v>
      </c>
      <c r="H909" s="10" t="n">
        <v>0.0006648</v>
      </c>
      <c r="I909" s="10" t="n">
        <v>0.04241</v>
      </c>
      <c r="J909" s="10" t="n">
        <v>0.00165</v>
      </c>
      <c r="K909" s="10" t="n">
        <f aca="false">J909/I909*100</f>
        <v>3.8905918415468</v>
      </c>
      <c r="L909" s="10" t="n">
        <v>0.00164</v>
      </c>
      <c r="M909" s="10" t="n">
        <f aca="false">L909/I909*100</f>
        <v>3.86701249705258</v>
      </c>
      <c r="N909" s="10" t="n">
        <v>0.0038</v>
      </c>
      <c r="O909" s="10" t="n">
        <f aca="false">N909*100/I909</f>
        <v>8.96015090780476</v>
      </c>
      <c r="P909" s="10" t="n">
        <v>0.00699</v>
      </c>
      <c r="Q909" s="10" t="n">
        <f aca="false">P909/I909*100</f>
        <v>16.4819618014619</v>
      </c>
      <c r="R909" s="0" t="n">
        <f aca="false">(A909-C909)/A909</f>
        <v>0.92121104815864</v>
      </c>
      <c r="S909" s="0" t="n">
        <f aca="false">1+(1-R909)^2+2*0.938^2*D909^2*R909^2/E909</f>
        <v>1.01030615055889</v>
      </c>
      <c r="T909" s="0" t="n">
        <f aca="false">D909*E909*E909/2/PI()*137.036*137.036/0.38938/S909</f>
        <v>13.9445684976405</v>
      </c>
      <c r="U909" s="0" t="n">
        <f aca="false">PI()*R909/D909/C909</f>
        <v>242.668946947924</v>
      </c>
      <c r="V909" s="10" t="n">
        <f aca="false">F909*T909*U909/1000</f>
        <v>0.514354890450774</v>
      </c>
    </row>
    <row r="910" customFormat="false" ht="15" hidden="false" customHeight="false" outlineLevel="0" collapsed="false">
      <c r="A910" s="0" t="n">
        <v>5.648</v>
      </c>
      <c r="B910" s="0" t="n">
        <v>18.566</v>
      </c>
      <c r="C910" s="0" t="n">
        <v>0.449</v>
      </c>
      <c r="D910" s="0" t="n">
        <v>0.02708</v>
      </c>
      <c r="E910" s="0" t="n">
        <v>0.2642</v>
      </c>
      <c r="F910" s="0" t="n">
        <v>0.153</v>
      </c>
      <c r="G910" s="0" t="n">
        <v>10.373</v>
      </c>
      <c r="H910" s="10" t="n">
        <v>0.0006652</v>
      </c>
      <c r="I910" s="10" t="n">
        <v>0.041</v>
      </c>
      <c r="J910" s="10" t="n">
        <v>0.00162</v>
      </c>
      <c r="K910" s="10" t="n">
        <f aca="false">J910/I910*100</f>
        <v>3.95121951219512</v>
      </c>
      <c r="L910" s="10" t="n">
        <v>0.00161</v>
      </c>
      <c r="M910" s="10" t="n">
        <f aca="false">L910/I910*100</f>
        <v>3.92682926829268</v>
      </c>
      <c r="N910" s="10" t="n">
        <v>0.00382</v>
      </c>
      <c r="O910" s="10" t="n">
        <f aca="false">N910*100/I910</f>
        <v>9.31707317073171</v>
      </c>
      <c r="P910" s="10" t="n">
        <v>0.00683</v>
      </c>
      <c r="Q910" s="10" t="n">
        <f aca="false">P910/I910*100</f>
        <v>16.6585365853659</v>
      </c>
      <c r="R910" s="0" t="n">
        <f aca="false">(A910-C910)/A910</f>
        <v>0.92050283286119</v>
      </c>
      <c r="S910" s="0" t="n">
        <f aca="false">1+(1-R910)^2+2*0.938^2*D910^2*R910^2/E910</f>
        <v>1.01045837084738</v>
      </c>
      <c r="T910" s="0" t="n">
        <f aca="false">D910*E910*E910/2/PI()*137.036*137.036/0.38938/S910</f>
        <v>14.3585868059475</v>
      </c>
      <c r="U910" s="0" t="n">
        <f aca="false">PI()*R910/D910/C910</f>
        <v>237.837319212998</v>
      </c>
      <c r="V910" s="10" t="n">
        <f aca="false">F910*T910*U910/1000</f>
        <v>0.522496192422891</v>
      </c>
    </row>
    <row r="911" customFormat="false" ht="15" hidden="false" customHeight="false" outlineLevel="0" collapsed="false">
      <c r="A911" s="0" t="n">
        <v>5.648</v>
      </c>
      <c r="B911" s="0" t="n">
        <v>18.566</v>
      </c>
      <c r="C911" s="0" t="n">
        <v>0.452</v>
      </c>
      <c r="D911" s="0" t="n">
        <v>0.02727</v>
      </c>
      <c r="E911" s="0" t="n">
        <v>0.2659</v>
      </c>
      <c r="F911" s="0" t="n">
        <v>0.154</v>
      </c>
      <c r="G911" s="0" t="n">
        <v>10.365</v>
      </c>
      <c r="H911" s="10" t="n">
        <v>0.0006654</v>
      </c>
      <c r="I911" s="10" t="n">
        <v>0.04083</v>
      </c>
      <c r="J911" s="10" t="n">
        <v>0.00162</v>
      </c>
      <c r="K911" s="10" t="n">
        <f aca="false">J911/I911*100</f>
        <v>3.96767083027186</v>
      </c>
      <c r="L911" s="10" t="n">
        <v>0.00159</v>
      </c>
      <c r="M911" s="10" t="n">
        <f aca="false">L911/I911*100</f>
        <v>3.89419544452608</v>
      </c>
      <c r="N911" s="10" t="n">
        <v>0.00383</v>
      </c>
      <c r="O911" s="10" t="n">
        <f aca="false">N911*100/I911</f>
        <v>9.38035758021063</v>
      </c>
      <c r="P911" s="10" t="n">
        <v>0.00673</v>
      </c>
      <c r="Q911" s="10" t="n">
        <f aca="false">P911/I911*100</f>
        <v>16.4829782023022</v>
      </c>
      <c r="R911" s="0" t="n">
        <f aca="false">(A911-C911)/A911</f>
        <v>0.919971671388102</v>
      </c>
      <c r="S911" s="0" t="n">
        <f aca="false">1+(1-R911)^2+2*0.938^2*D911^2*R911^2/E911</f>
        <v>1.01056973971</v>
      </c>
      <c r="T911" s="0" t="n">
        <f aca="false">D911*E911*E911/2/PI()*137.036*137.036/0.38938/S911</f>
        <v>14.6443925040658</v>
      </c>
      <c r="U911" s="0" t="n">
        <f aca="false">PI()*R911/D911/C911</f>
        <v>234.477272858403</v>
      </c>
      <c r="V911" s="10" t="n">
        <f aca="false">F911*T911*U911/1000</f>
        <v>0.528801691421295</v>
      </c>
    </row>
    <row r="912" customFormat="false" ht="15" hidden="false" customHeight="false" outlineLevel="0" collapsed="false">
      <c r="A912" s="0" t="n">
        <v>5.648</v>
      </c>
      <c r="B912" s="0" t="n">
        <v>18.566</v>
      </c>
      <c r="C912" s="0" t="n">
        <v>0.454</v>
      </c>
      <c r="D912" s="0" t="n">
        <v>0.02737</v>
      </c>
      <c r="E912" s="0" t="n">
        <v>0.2668</v>
      </c>
      <c r="F912" s="0" t="n">
        <v>0.155</v>
      </c>
      <c r="G912" s="0" t="n">
        <v>10.36</v>
      </c>
      <c r="H912" s="10" t="n">
        <v>0.0006656</v>
      </c>
      <c r="I912" s="10" t="n">
        <v>0.04185</v>
      </c>
      <c r="J912" s="10" t="n">
        <v>0.00162</v>
      </c>
      <c r="K912" s="10" t="n">
        <f aca="false">J912/I912*100</f>
        <v>3.87096774193548</v>
      </c>
      <c r="L912" s="10" t="n">
        <v>0.0016</v>
      </c>
      <c r="M912" s="10" t="n">
        <f aca="false">L912/I912*100</f>
        <v>3.8231780167264</v>
      </c>
      <c r="N912" s="10" t="n">
        <v>0.00386</v>
      </c>
      <c r="O912" s="10" t="n">
        <f aca="false">N912*100/I912</f>
        <v>9.22341696535245</v>
      </c>
      <c r="P912" s="10" t="n">
        <v>0.00666</v>
      </c>
      <c r="Q912" s="10" t="n">
        <f aca="false">P912/I912*100</f>
        <v>15.9139784946237</v>
      </c>
      <c r="R912" s="0" t="n">
        <f aca="false">(A912-C912)/A912</f>
        <v>0.919617563739377</v>
      </c>
      <c r="S912" s="0" t="n">
        <f aca="false">1+(1-R912)^2+2*0.938^2*D912^2*R912^2/E912</f>
        <v>1.01063977400187</v>
      </c>
      <c r="T912" s="0" t="n">
        <f aca="false">D912*E912*E912/2/PI()*137.036*137.036/0.38938/S912</f>
        <v>14.7967351188104</v>
      </c>
      <c r="U912" s="0" t="n">
        <f aca="false">PI()*R912/D912/C912</f>
        <v>232.501885755149</v>
      </c>
      <c r="V912" s="10" t="n">
        <f aca="false">F912*T912*U912/1000</f>
        <v>0.533241666812143</v>
      </c>
    </row>
    <row r="913" customFormat="false" ht="15" hidden="false" customHeight="false" outlineLevel="0" collapsed="false">
      <c r="A913" s="0" t="n">
        <v>5.648</v>
      </c>
      <c r="B913" s="0" t="n">
        <v>18.566</v>
      </c>
      <c r="C913" s="0" t="n">
        <v>0.457</v>
      </c>
      <c r="D913" s="0" t="n">
        <v>0.02759</v>
      </c>
      <c r="E913" s="0" t="n">
        <v>0.2688</v>
      </c>
      <c r="F913" s="0" t="n">
        <v>0.156</v>
      </c>
      <c r="G913" s="0" t="n">
        <v>10.354</v>
      </c>
      <c r="H913" s="10" t="n">
        <v>0.0006659</v>
      </c>
      <c r="I913" s="10" t="n">
        <v>0.03991</v>
      </c>
      <c r="J913" s="10" t="n">
        <v>0.00161</v>
      </c>
      <c r="K913" s="10" t="n">
        <f aca="false">J913/I913*100</f>
        <v>4.03407667251315</v>
      </c>
      <c r="L913" s="10" t="n">
        <v>0.00156</v>
      </c>
      <c r="M913" s="10" t="n">
        <f aca="false">L913/I913*100</f>
        <v>3.90879478827362</v>
      </c>
      <c r="N913" s="10" t="n">
        <v>0.0168</v>
      </c>
      <c r="O913" s="10" t="n">
        <f aca="false">N913*100/I913</f>
        <v>42.0947131044851</v>
      </c>
      <c r="P913" s="10" t="n">
        <v>0.00659</v>
      </c>
      <c r="Q913" s="10" t="n">
        <f aca="false">P913/I913*100</f>
        <v>16.5121523427712</v>
      </c>
      <c r="R913" s="0" t="n">
        <f aca="false">(A913-C913)/A913</f>
        <v>0.919086402266289</v>
      </c>
      <c r="S913" s="0" t="n">
        <f aca="false">1+(1-R913)^2+2*0.938^2*D913^2*R913^2/E913</f>
        <v>1.01075643253233</v>
      </c>
      <c r="T913" s="0" t="n">
        <f aca="false">D913*E913*E913/2/PI()*137.036*137.036/0.38938/S913</f>
        <v>15.138385238888</v>
      </c>
      <c r="U913" s="0" t="n">
        <f aca="false">PI()*R913/D913/C913</f>
        <v>229.001492578817</v>
      </c>
      <c r="V913" s="10" t="n">
        <f aca="false">F913*T913*U913/1000</f>
        <v>0.540807199130405</v>
      </c>
    </row>
    <row r="914" customFormat="false" ht="15" hidden="false" customHeight="false" outlineLevel="0" collapsed="false">
      <c r="A914" s="0" t="n">
        <v>5.648</v>
      </c>
      <c r="B914" s="0" t="n">
        <v>18.566</v>
      </c>
      <c r="C914" s="0" t="n">
        <v>0.458</v>
      </c>
      <c r="D914" s="0" t="n">
        <v>0.02765</v>
      </c>
      <c r="E914" s="0" t="n">
        <v>0.2693</v>
      </c>
      <c r="F914" s="0" t="n">
        <v>0.156</v>
      </c>
      <c r="G914" s="0" t="n">
        <v>10.35</v>
      </c>
      <c r="H914" s="10" t="n">
        <v>0.000666</v>
      </c>
      <c r="I914" s="10" t="n">
        <v>0.03964</v>
      </c>
      <c r="J914" s="10" t="n">
        <v>0.0016</v>
      </c>
      <c r="K914" s="10" t="n">
        <f aca="false">J914/I914*100</f>
        <v>4.03632694248234</v>
      </c>
      <c r="L914" s="10" t="n">
        <v>0.00155</v>
      </c>
      <c r="M914" s="10" t="n">
        <f aca="false">L914/I914*100</f>
        <v>3.91019172552977</v>
      </c>
      <c r="N914" s="10" t="n">
        <v>0.00381</v>
      </c>
      <c r="O914" s="10" t="n">
        <f aca="false">N914*100/I914</f>
        <v>9.61150353178607</v>
      </c>
      <c r="P914" s="10" t="n">
        <v>0.00654</v>
      </c>
      <c r="Q914" s="10" t="n">
        <f aca="false">P914/I914*100</f>
        <v>16.4984863773966</v>
      </c>
      <c r="R914" s="0" t="n">
        <f aca="false">(A914-C914)/A914</f>
        <v>0.918909348441926</v>
      </c>
      <c r="S914" s="0" t="n">
        <f aca="false">1+(1-R914)^2+2*0.938^2*D914^2*R914^2/E914</f>
        <v>1.01079396916661</v>
      </c>
      <c r="T914" s="0" t="n">
        <f aca="false">D914*E914*E914/2/PI()*137.036*137.036/0.38938/S914</f>
        <v>15.2272345701825</v>
      </c>
      <c r="U914" s="0" t="n">
        <f aca="false">PI()*R914/D914/C914</f>
        <v>227.961721959628</v>
      </c>
      <c r="V914" s="10" t="n">
        <f aca="false">F914*T914*U914/1000</f>
        <v>0.541511351675107</v>
      </c>
    </row>
    <row r="915" customFormat="false" ht="15" hidden="false" customHeight="false" outlineLevel="0" collapsed="false">
      <c r="A915" s="0" t="n">
        <v>5.648</v>
      </c>
      <c r="B915" s="0" t="n">
        <v>18.566</v>
      </c>
      <c r="C915" s="0" t="n">
        <v>0.462</v>
      </c>
      <c r="D915" s="0" t="n">
        <v>0.02792</v>
      </c>
      <c r="E915" s="0" t="n">
        <v>0.2717</v>
      </c>
      <c r="F915" s="0" t="n">
        <v>0.158</v>
      </c>
      <c r="G915" s="0" t="n">
        <v>10.339</v>
      </c>
      <c r="H915" s="10" t="n">
        <v>0.0006663</v>
      </c>
      <c r="I915" s="10" t="n">
        <v>0.03864</v>
      </c>
      <c r="J915" s="10" t="n">
        <v>0.00159</v>
      </c>
      <c r="K915" s="10" t="n">
        <f aca="false">J915/I915*100</f>
        <v>4.11490683229814</v>
      </c>
      <c r="L915" s="10" t="n">
        <v>0.00152</v>
      </c>
      <c r="M915" s="10" t="n">
        <f aca="false">L915/I915*100</f>
        <v>3.93374741200828</v>
      </c>
      <c r="N915" s="10" t="n">
        <v>0.00382</v>
      </c>
      <c r="O915" s="10" t="n">
        <f aca="false">N915*100/I915</f>
        <v>9.88612836438923</v>
      </c>
      <c r="P915" s="10" t="n">
        <v>0.00639</v>
      </c>
      <c r="Q915" s="10" t="n">
        <f aca="false">P915/I915*100</f>
        <v>16.5372670807453</v>
      </c>
      <c r="R915" s="0" t="n">
        <f aca="false">(A915-C915)/A915</f>
        <v>0.918201133144476</v>
      </c>
      <c r="S915" s="0" t="n">
        <f aca="false">1+(1-R915)^2+2*0.938^2*D915^2*R915^2/E915</f>
        <v>1.01094755337371</v>
      </c>
      <c r="T915" s="0" t="n">
        <f aca="false">D915*E915*E915/2/PI()*137.036*137.036/0.38938/S915</f>
        <v>15.648831085834</v>
      </c>
      <c r="U915" s="0" t="n">
        <f aca="false">PI()*R915/D915/C915</f>
        <v>223.630125529071</v>
      </c>
      <c r="V915" s="10" t="n">
        <f aca="false">F915*T915*U915/1000</f>
        <v>0.552928909497111</v>
      </c>
    </row>
    <row r="916" customFormat="false" ht="15" hidden="false" customHeight="false" outlineLevel="0" collapsed="false">
      <c r="A916" s="0" t="n">
        <v>5.648</v>
      </c>
      <c r="B916" s="0" t="n">
        <v>18.566</v>
      </c>
      <c r="C916" s="0" t="n">
        <v>0.462</v>
      </c>
      <c r="D916" s="0" t="n">
        <v>0.02793</v>
      </c>
      <c r="E916" s="0" t="n">
        <v>0.2718</v>
      </c>
      <c r="F916" s="0" t="n">
        <v>0.158</v>
      </c>
      <c r="G916" s="0" t="n">
        <v>10.34</v>
      </c>
      <c r="H916" s="10" t="n">
        <v>0.0006664</v>
      </c>
      <c r="I916" s="10" t="n">
        <v>0.04103</v>
      </c>
      <c r="J916" s="10" t="n">
        <v>0.00161</v>
      </c>
      <c r="K916" s="10" t="n">
        <f aca="false">J916/I916*100</f>
        <v>3.92395807945406</v>
      </c>
      <c r="L916" s="10" t="n">
        <v>0.00155</v>
      </c>
      <c r="M916" s="10" t="n">
        <f aca="false">L916/I916*100</f>
        <v>3.77772361686571</v>
      </c>
      <c r="N916" s="10" t="n">
        <v>0.00382</v>
      </c>
      <c r="O916" s="10" t="n">
        <f aca="false">N916*100/I916</f>
        <v>9.31026078479162</v>
      </c>
      <c r="P916" s="10" t="n">
        <v>0.00639</v>
      </c>
      <c r="Q916" s="10" t="n">
        <f aca="false">P916/I916*100</f>
        <v>15.5739702656593</v>
      </c>
      <c r="R916" s="0" t="n">
        <f aca="false">(A916-C916)/A916</f>
        <v>0.918201133144476</v>
      </c>
      <c r="S916" s="0" t="n">
        <f aca="false">1+(1-R916)^2+2*0.938^2*D916^2*R916^2/E916</f>
        <v>1.01094903582487</v>
      </c>
      <c r="T916" s="0" t="n">
        <f aca="false">D916*E916*E916/2/PI()*137.036*137.036/0.38938/S916</f>
        <v>15.6659384403604</v>
      </c>
      <c r="U916" s="0" t="n">
        <f aca="false">PI()*R916/D916/C916</f>
        <v>223.550057456916</v>
      </c>
      <c r="V916" s="10" t="n">
        <f aca="false">F916*T916*U916/1000</f>
        <v>0.553335187276532</v>
      </c>
    </row>
    <row r="917" customFormat="false" ht="15" hidden="false" customHeight="false" outlineLevel="0" collapsed="false">
      <c r="A917" s="0" t="n">
        <v>5.648</v>
      </c>
      <c r="B917" s="0" t="n">
        <v>18.566</v>
      </c>
      <c r="C917" s="0" t="n">
        <v>0.467</v>
      </c>
      <c r="D917" s="0" t="n">
        <v>0.02824</v>
      </c>
      <c r="E917" s="0" t="n">
        <v>0.2745</v>
      </c>
      <c r="F917" s="0" t="n">
        <v>0.159</v>
      </c>
      <c r="G917" s="0" t="n">
        <v>10.327</v>
      </c>
      <c r="H917" s="10" t="n">
        <v>0.0006668</v>
      </c>
      <c r="I917" s="10" t="n">
        <v>0.04249</v>
      </c>
      <c r="J917" s="10" t="n">
        <v>0.00161</v>
      </c>
      <c r="K917" s="10" t="n">
        <f aca="false">J917/I917*100</f>
        <v>3.78912685337727</v>
      </c>
      <c r="L917" s="10" t="n">
        <v>0.00155</v>
      </c>
      <c r="M917" s="10" t="n">
        <f aca="false">L917/I917*100</f>
        <v>3.64791715697811</v>
      </c>
      <c r="N917" s="10" t="n">
        <v>0.00381</v>
      </c>
      <c r="O917" s="10" t="n">
        <f aca="false">N917*100/I917</f>
        <v>8.9668157213462</v>
      </c>
      <c r="P917" s="10" t="n">
        <v>0.00622</v>
      </c>
      <c r="Q917" s="10" t="n">
        <f aca="false">P917/I917*100</f>
        <v>14.6387385267122</v>
      </c>
      <c r="R917" s="0" t="n">
        <f aca="false">(A917-C917)/A917</f>
        <v>0.917315864022663</v>
      </c>
      <c r="S917" s="0" t="n">
        <f aca="false">1+(1-R917)^2+2*0.938^2*D917^2*R917^2/E917</f>
        <v>1.01113856838408</v>
      </c>
      <c r="T917" s="0" t="n">
        <f aca="false">D917*E917*E917/2/PI()*137.036*137.036/0.38938/S917</f>
        <v>16.1530505164737</v>
      </c>
      <c r="U917" s="0" t="n">
        <f aca="false">PI()*R917/D917/C917</f>
        <v>218.517993478578</v>
      </c>
      <c r="V917" s="10" t="n">
        <f aca="false">F917*T917*U917/1000</f>
        <v>0.561227417799453</v>
      </c>
    </row>
    <row r="918" customFormat="false" ht="15" hidden="false" customHeight="false" outlineLevel="0" collapsed="false">
      <c r="A918" s="0" t="n">
        <v>5.648</v>
      </c>
      <c r="B918" s="0" t="n">
        <v>18.566</v>
      </c>
      <c r="C918" s="0" t="n">
        <v>0.472</v>
      </c>
      <c r="D918" s="0" t="n">
        <v>0.02856</v>
      </c>
      <c r="E918" s="0" t="n">
        <v>0.2774</v>
      </c>
      <c r="F918" s="0" t="n">
        <v>0.161</v>
      </c>
      <c r="G918" s="0" t="n">
        <v>10.316</v>
      </c>
      <c r="H918" s="10" t="n">
        <v>0.0006672</v>
      </c>
      <c r="I918" s="10" t="n">
        <v>0.0396</v>
      </c>
      <c r="J918" s="10" t="n">
        <v>0.00157</v>
      </c>
      <c r="K918" s="10" t="n">
        <f aca="false">J918/I918*100</f>
        <v>3.96464646464646</v>
      </c>
      <c r="L918" s="10" t="n">
        <v>0.00149</v>
      </c>
      <c r="M918" s="10" t="n">
        <f aca="false">L918/I918*100</f>
        <v>3.76262626262626</v>
      </c>
      <c r="N918" s="10" t="n">
        <v>0.0038</v>
      </c>
      <c r="O918" s="10" t="n">
        <f aca="false">N918*100/I918</f>
        <v>9.5959595959596</v>
      </c>
      <c r="P918" s="10" t="n">
        <v>0.00607</v>
      </c>
      <c r="Q918" s="10" t="n">
        <f aca="false">P918/I918*100</f>
        <v>15.3282828282828</v>
      </c>
      <c r="R918" s="0" t="n">
        <f aca="false">(A918-C918)/A918</f>
        <v>0.91643059490085</v>
      </c>
      <c r="S918" s="0" t="n">
        <f aca="false">1+(1-R918)^2+2*0.938^2*D918^2*R918^2/E918</f>
        <v>1.01132939576717</v>
      </c>
      <c r="T918" s="0" t="n">
        <f aca="false">D918*E918*E918/2/PI()*137.036*137.036/0.38938/S918</f>
        <v>16.6799338244211</v>
      </c>
      <c r="U918" s="0" t="n">
        <f aca="false">PI()*R918/D918/C918</f>
        <v>213.574427347825</v>
      </c>
      <c r="V918" s="10" t="n">
        <f aca="false">F918*T918*U918/1000</f>
        <v>0.573547577674808</v>
      </c>
    </row>
    <row r="919" customFormat="false" ht="15" hidden="false" customHeight="false" outlineLevel="0" collapsed="false">
      <c r="A919" s="0" t="n">
        <v>5.648</v>
      </c>
      <c r="B919" s="0" t="n">
        <v>18.566</v>
      </c>
      <c r="C919" s="0" t="n">
        <v>0.477</v>
      </c>
      <c r="D919" s="0" t="n">
        <v>0.02888</v>
      </c>
      <c r="E919" s="0" t="n">
        <v>0.2803</v>
      </c>
      <c r="F919" s="0" t="n">
        <v>0.163</v>
      </c>
      <c r="G919" s="0" t="n">
        <v>10.305</v>
      </c>
      <c r="H919" s="10" t="n">
        <v>0.0006677</v>
      </c>
      <c r="I919" s="10" t="n">
        <v>0.04168</v>
      </c>
      <c r="J919" s="10" t="n">
        <v>0.00156</v>
      </c>
      <c r="K919" s="10" t="n">
        <f aca="false">J919/I919*100</f>
        <v>3.74280230326296</v>
      </c>
      <c r="L919" s="10" t="n">
        <v>0.0015</v>
      </c>
      <c r="M919" s="10" t="n">
        <f aca="false">L919/I919*100</f>
        <v>3.59884836852207</v>
      </c>
      <c r="N919" s="10" t="n">
        <v>0.00377</v>
      </c>
      <c r="O919" s="10" t="n">
        <f aca="false">N919*100/I919</f>
        <v>9.04510556621881</v>
      </c>
      <c r="P919" s="10" t="n">
        <v>0.00592</v>
      </c>
      <c r="Q919" s="10" t="n">
        <f aca="false">P919/I919*100</f>
        <v>14.2034548944338</v>
      </c>
      <c r="R919" s="0" t="n">
        <f aca="false">(A919-C919)/A919</f>
        <v>0.915545325779037</v>
      </c>
      <c r="S919" s="0" t="n">
        <f aca="false">1+(1-R919)^2+2*0.938^2*D919^2*R919^2/E919</f>
        <v>1.01152160282205</v>
      </c>
      <c r="T919" s="0" t="n">
        <f aca="false">D919*E919*E919/2/PI()*137.036*137.036/0.38938/S919</f>
        <v>17.2180537660067</v>
      </c>
      <c r="U919" s="0" t="n">
        <f aca="false">PI()*R919/D919/C919</f>
        <v>208.792144280671</v>
      </c>
      <c r="V919" s="10" t="n">
        <f aca="false">F919*T919*U919/1000</f>
        <v>0.58598408168154</v>
      </c>
    </row>
    <row r="920" customFormat="false" ht="15" hidden="false" customHeight="false" outlineLevel="0" collapsed="false">
      <c r="A920" s="0" t="n">
        <v>5.648</v>
      </c>
      <c r="B920" s="0" t="n">
        <v>18.566</v>
      </c>
      <c r="C920" s="0" t="n">
        <v>0.482</v>
      </c>
      <c r="D920" s="0" t="n">
        <v>0.02921</v>
      </c>
      <c r="E920" s="0" t="n">
        <v>0.2832</v>
      </c>
      <c r="F920" s="0" t="n">
        <v>0.164</v>
      </c>
      <c r="G920" s="0" t="n">
        <v>10.291</v>
      </c>
      <c r="H920" s="10" t="n">
        <v>0.0006681</v>
      </c>
      <c r="I920" s="10" t="n">
        <v>0.04101</v>
      </c>
      <c r="J920" s="10" t="n">
        <v>0.00154</v>
      </c>
      <c r="K920" s="10" t="n">
        <f aca="false">J920/I920*100</f>
        <v>3.75518166300902</v>
      </c>
      <c r="L920" s="10" t="n">
        <v>0.00147</v>
      </c>
      <c r="M920" s="10" t="n">
        <f aca="false">L920/I920*100</f>
        <v>3.5844915874177</v>
      </c>
      <c r="N920" s="10" t="n">
        <v>0.00374</v>
      </c>
      <c r="O920" s="10" t="n">
        <f aca="false">N920*100/I920</f>
        <v>9.11972689587905</v>
      </c>
      <c r="P920" s="10" t="n">
        <v>0.00578</v>
      </c>
      <c r="Q920" s="10" t="n">
        <f aca="false">P920/I920*100</f>
        <v>14.0941233845404</v>
      </c>
      <c r="R920" s="0" t="n">
        <f aca="false">(A920-C920)/A920</f>
        <v>0.914660056657224</v>
      </c>
      <c r="S920" s="0" t="n">
        <f aca="false">1+(1-R920)^2+2*0.938^2*D920^2*R920^2/E920</f>
        <v>1.01171822599215</v>
      </c>
      <c r="T920" s="0" t="n">
        <f aca="false">D920*E920*E920/2/PI()*137.036*137.036/0.38938/S920</f>
        <v>17.7735556658648</v>
      </c>
      <c r="U920" s="0" t="n">
        <f aca="false">PI()*R920/D920/C920</f>
        <v>204.094354270077</v>
      </c>
      <c r="V920" s="10" t="n">
        <f aca="false">F920*T920*U920/1000</f>
        <v>0.594907108140105</v>
      </c>
    </row>
    <row r="921" customFormat="false" ht="15" hidden="false" customHeight="false" outlineLevel="0" collapsed="false">
      <c r="A921" s="0" t="n">
        <v>5.648</v>
      </c>
      <c r="B921" s="0" t="n">
        <v>18.566</v>
      </c>
      <c r="C921" s="0" t="n">
        <v>0.487</v>
      </c>
      <c r="D921" s="0" t="n">
        <v>0.02953</v>
      </c>
      <c r="E921" s="0" t="n">
        <v>0.286</v>
      </c>
      <c r="F921" s="0" t="n">
        <v>0.166</v>
      </c>
      <c r="G921" s="0" t="n">
        <v>10.28</v>
      </c>
      <c r="H921" s="10" t="n">
        <v>0.0006686</v>
      </c>
      <c r="I921" s="10" t="n">
        <v>0.04613</v>
      </c>
      <c r="J921" s="10" t="n">
        <v>0.00155</v>
      </c>
      <c r="K921" s="10" t="n">
        <f aca="false">J921/I921*100</f>
        <v>3.36006936917407</v>
      </c>
      <c r="L921" s="10" t="n">
        <v>0.00152</v>
      </c>
      <c r="M921" s="10" t="n">
        <f aca="false">L921/I921*100</f>
        <v>3.29503576848038</v>
      </c>
      <c r="N921" s="10" t="n">
        <v>0.0037</v>
      </c>
      <c r="O921" s="10" t="n">
        <f aca="false">N921*100/I921</f>
        <v>8.02081075222198</v>
      </c>
      <c r="P921" s="10" t="n">
        <v>0.00566</v>
      </c>
      <c r="Q921" s="10" t="n">
        <f aca="false">P921/I921*100</f>
        <v>12.2696726642098</v>
      </c>
      <c r="R921" s="0" t="n">
        <f aca="false">(A921-C921)/A921</f>
        <v>0.913774787535411</v>
      </c>
      <c r="S921" s="0" t="n">
        <f aca="false">1+(1-R921)^2+2*0.938^2*D921^2*R921^2/E921</f>
        <v>1.01191475488693</v>
      </c>
      <c r="T921" s="0" t="n">
        <f aca="false">D921*E921*E921/2/PI()*137.036*137.036/0.38938/S921</f>
        <v>18.3217698024784</v>
      </c>
      <c r="U921" s="0" t="n">
        <f aca="false">PI()*R921/D921/C921</f>
        <v>199.61659145621</v>
      </c>
      <c r="V921" s="10" t="n">
        <f aca="false">F921*T921*U921/1000</f>
        <v>0.607116653411067</v>
      </c>
    </row>
    <row r="922" customFormat="false" ht="15" hidden="false" customHeight="false" outlineLevel="0" collapsed="false">
      <c r="A922" s="0" t="n">
        <v>5.648</v>
      </c>
      <c r="B922" s="0" t="n">
        <v>18.566</v>
      </c>
      <c r="C922" s="0" t="n">
        <v>0.491</v>
      </c>
      <c r="D922" s="0" t="n">
        <v>0.02986</v>
      </c>
      <c r="E922" s="0" t="n">
        <v>0.2889</v>
      </c>
      <c r="F922" s="0" t="n">
        <v>0.167</v>
      </c>
      <c r="G922" s="0" t="n">
        <v>10.267</v>
      </c>
      <c r="H922" s="10" t="n">
        <v>0.000669</v>
      </c>
      <c r="I922" s="10" t="n">
        <v>0.0417</v>
      </c>
      <c r="J922" s="10" t="n">
        <v>0.00151</v>
      </c>
      <c r="K922" s="10" t="n">
        <f aca="false">J922/I922*100</f>
        <v>3.621103117506</v>
      </c>
      <c r="L922" s="10" t="n">
        <v>0.00145</v>
      </c>
      <c r="M922" s="10" t="n">
        <f aca="false">L922/I922*100</f>
        <v>3.47721822541966</v>
      </c>
      <c r="N922" s="10" t="n">
        <v>0.0037</v>
      </c>
      <c r="O922" s="10" t="n">
        <f aca="false">N922*100/I922</f>
        <v>8.87290167865707</v>
      </c>
      <c r="P922" s="10" t="n">
        <v>0.00552</v>
      </c>
      <c r="Q922" s="10" t="n">
        <f aca="false">P922/I922*100</f>
        <v>13.2374100719424</v>
      </c>
      <c r="R922" s="0" t="n">
        <f aca="false">(A922-C922)/A922</f>
        <v>0.91306657223796</v>
      </c>
      <c r="S922" s="0" t="n">
        <f aca="false">1+(1-R922)^2+2*0.938^2*D922^2*R922^2/E922</f>
        <v>1.01208506853534</v>
      </c>
      <c r="T922" s="0" t="n">
        <f aca="false">D922*E922*E922/2/PI()*137.036*137.036/0.38938/S922</f>
        <v>18.9009532073402</v>
      </c>
      <c r="U922" s="0" t="n">
        <f aca="false">PI()*R922/D922/C922</f>
        <v>195.650526324558</v>
      </c>
      <c r="V922" s="10" t="n">
        <f aca="false">F922*T922*U922/1000</f>
        <v>0.617562900989676</v>
      </c>
    </row>
    <row r="923" customFormat="false" ht="15" hidden="false" customHeight="false" outlineLevel="0" collapsed="false">
      <c r="A923" s="0" t="n">
        <v>5.648</v>
      </c>
      <c r="B923" s="0" t="n">
        <v>18.566</v>
      </c>
      <c r="C923" s="0" t="n">
        <v>0.496</v>
      </c>
      <c r="D923" s="0" t="n">
        <v>0.03018</v>
      </c>
      <c r="E923" s="0" t="n">
        <v>0.2918</v>
      </c>
      <c r="F923" s="0" t="n">
        <v>0.169</v>
      </c>
      <c r="G923" s="0" t="n">
        <v>10.257</v>
      </c>
      <c r="H923" s="10" t="n">
        <v>0.0006695</v>
      </c>
      <c r="I923" s="10" t="n">
        <v>0.04349</v>
      </c>
      <c r="J923" s="10" t="n">
        <v>0.00151</v>
      </c>
      <c r="K923" s="10" t="n">
        <f aca="false">J923/I923*100</f>
        <v>3.47206254311336</v>
      </c>
      <c r="L923" s="10" t="n">
        <v>0.00146</v>
      </c>
      <c r="M923" s="10" t="n">
        <f aca="false">L923/I923*100</f>
        <v>3.35709358473212</v>
      </c>
      <c r="N923" s="10" t="n">
        <v>0.00368</v>
      </c>
      <c r="O923" s="10" t="n">
        <f aca="false">N923*100/I923</f>
        <v>8.46171533685905</v>
      </c>
      <c r="P923" s="10" t="n">
        <v>0.0054</v>
      </c>
      <c r="Q923" s="10" t="n">
        <f aca="false">P923/I923*100</f>
        <v>12.4166475051736</v>
      </c>
      <c r="R923" s="0" t="n">
        <f aca="false">(A923-C923)/A923</f>
        <v>0.912181303116147</v>
      </c>
      <c r="S923" s="0" t="n">
        <f aca="false">1+(1-R923)^2+2*0.938^2*D923^2*R923^2/E923</f>
        <v>1.01228249171247</v>
      </c>
      <c r="T923" s="0" t="n">
        <f aca="false">D923*E923*E923/2/PI()*137.036*137.036/0.38938/S923</f>
        <v>19.4851575942422</v>
      </c>
      <c r="U923" s="0" t="n">
        <f aca="false">PI()*R923/D923/C923</f>
        <v>191.438872184344</v>
      </c>
      <c r="V923" s="10" t="n">
        <f aca="false">F923*T923*U923/1000</f>
        <v>0.630406604415731</v>
      </c>
    </row>
    <row r="924" customFormat="false" ht="15" hidden="false" customHeight="false" outlineLevel="0" collapsed="false">
      <c r="A924" s="0" t="n">
        <v>5.648</v>
      </c>
      <c r="B924" s="0" t="n">
        <v>18.566</v>
      </c>
      <c r="C924" s="0" t="n">
        <v>0.501</v>
      </c>
      <c r="D924" s="0" t="n">
        <v>0.03051</v>
      </c>
      <c r="E924" s="0" t="n">
        <v>0.2947</v>
      </c>
      <c r="F924" s="0" t="n">
        <v>0.171</v>
      </c>
      <c r="G924" s="0" t="n">
        <v>10.244</v>
      </c>
      <c r="H924" s="10" t="n">
        <v>0.0006699</v>
      </c>
      <c r="I924" s="10" t="n">
        <v>0.04246</v>
      </c>
      <c r="J924" s="10" t="n">
        <v>0.00148</v>
      </c>
      <c r="K924" s="10" t="n">
        <f aca="false">J924/I924*100</f>
        <v>3.48563353744701</v>
      </c>
      <c r="L924" s="10" t="n">
        <v>0.00143</v>
      </c>
      <c r="M924" s="10" t="n">
        <f aca="false">L924/I924*100</f>
        <v>3.36787564766839</v>
      </c>
      <c r="N924" s="10" t="n">
        <v>0.00364</v>
      </c>
      <c r="O924" s="10" t="n">
        <f aca="false">N924*100/I924</f>
        <v>8.57277437588319</v>
      </c>
      <c r="P924" s="10" t="n">
        <v>0.00526</v>
      </c>
      <c r="Q924" s="10" t="n">
        <f aca="false">P924/I924*100</f>
        <v>12.3881300047103</v>
      </c>
      <c r="R924" s="0" t="n">
        <f aca="false">(A924-C924)/A924</f>
        <v>0.911296033994334</v>
      </c>
      <c r="S924" s="0" t="n">
        <f aca="false">1+(1-R924)^2+2*0.938^2*D924^2*R924^2/E924</f>
        <v>1.0124843203763</v>
      </c>
      <c r="T924" s="0" t="n">
        <f aca="false">D924*E924*E924/2/PI()*137.036*137.036/0.38938/S924</f>
        <v>20.0876906003622</v>
      </c>
      <c r="U924" s="0" t="n">
        <f aca="false">PI()*R924/D924/C924</f>
        <v>187.296395451778</v>
      </c>
      <c r="V924" s="10" t="n">
        <f aca="false">F924*T924*U924/1000</f>
        <v>0.643362199250129</v>
      </c>
    </row>
    <row r="925" customFormat="false" ht="15" hidden="false" customHeight="false" outlineLevel="0" collapsed="false">
      <c r="A925" s="0" t="n">
        <v>5.648</v>
      </c>
      <c r="B925" s="0" t="n">
        <v>18.566</v>
      </c>
      <c r="C925" s="0" t="n">
        <v>0.506</v>
      </c>
      <c r="D925" s="0" t="n">
        <v>0.03084</v>
      </c>
      <c r="E925" s="0" t="n">
        <v>0.2975</v>
      </c>
      <c r="F925" s="0" t="n">
        <v>0.172</v>
      </c>
      <c r="G925" s="0" t="n">
        <v>10.23</v>
      </c>
      <c r="H925" s="10" t="n">
        <v>0.0006704</v>
      </c>
      <c r="I925" s="10" t="n">
        <v>0.04258</v>
      </c>
      <c r="J925" s="10" t="n">
        <v>0.00147</v>
      </c>
      <c r="K925" s="10" t="n">
        <f aca="false">J925/I925*100</f>
        <v>3.45232503522781</v>
      </c>
      <c r="L925" s="10" t="n">
        <v>0.00141</v>
      </c>
      <c r="M925" s="10" t="n">
        <f aca="false">L925/I925*100</f>
        <v>3.31141380930014</v>
      </c>
      <c r="N925" s="10" t="n">
        <v>0.00357</v>
      </c>
      <c r="O925" s="10" t="n">
        <f aca="false">N925*100/I925</f>
        <v>8.3842179426961</v>
      </c>
      <c r="P925" s="10" t="n">
        <v>0.00515</v>
      </c>
      <c r="Q925" s="10" t="n">
        <f aca="false">P925/I925*100</f>
        <v>12.094880225458</v>
      </c>
      <c r="R925" s="0" t="n">
        <f aca="false">(A925-C925)/A925</f>
        <v>0.910410764872521</v>
      </c>
      <c r="S925" s="0" t="n">
        <f aca="false">1+(1-R925)^2+2*0.938^2*D925^2*R925^2/E925</f>
        <v>1.01268908926267</v>
      </c>
      <c r="T925" s="0" t="n">
        <f aca="false">D925*E925*E925/2/PI()*137.036*137.036/0.38938/S925</f>
        <v>20.6884529560328</v>
      </c>
      <c r="U925" s="0" t="n">
        <f aca="false">PI()*R925/D925/C925</f>
        <v>183.283078458791</v>
      </c>
      <c r="V925" s="10" t="n">
        <f aca="false">F925*T925*U925/1000</f>
        <v>0.652197055569031</v>
      </c>
    </row>
    <row r="926" customFormat="false" ht="15" hidden="false" customHeight="false" outlineLevel="0" collapsed="false">
      <c r="A926" s="0" t="n">
        <v>5.648</v>
      </c>
      <c r="B926" s="0" t="n">
        <v>18.566</v>
      </c>
      <c r="C926" s="0" t="n">
        <v>0.511</v>
      </c>
      <c r="D926" s="0" t="n">
        <v>0.03116</v>
      </c>
      <c r="E926" s="0" t="n">
        <v>0.3004</v>
      </c>
      <c r="F926" s="0" t="n">
        <v>0.174</v>
      </c>
      <c r="G926" s="0" t="n">
        <v>10.221</v>
      </c>
      <c r="H926" s="10" t="n">
        <v>0.0006709</v>
      </c>
      <c r="I926" s="10" t="n">
        <v>0.04237</v>
      </c>
      <c r="J926" s="10" t="n">
        <v>0.00147</v>
      </c>
      <c r="K926" s="10" t="n">
        <f aca="false">J926/I926*100</f>
        <v>3.46943592164267</v>
      </c>
      <c r="L926" s="10" t="n">
        <v>0.0014</v>
      </c>
      <c r="M926" s="10" t="n">
        <f aca="false">L926/I926*100</f>
        <v>3.30422468727873</v>
      </c>
      <c r="N926" s="10" t="n">
        <v>0.00355</v>
      </c>
      <c r="O926" s="10" t="n">
        <f aca="false">N926*100/I926</f>
        <v>8.37856974274251</v>
      </c>
      <c r="P926" s="10" t="n">
        <v>0.00504</v>
      </c>
      <c r="Q926" s="10" t="n">
        <f aca="false">P926/I926*100</f>
        <v>11.8952088742034</v>
      </c>
      <c r="R926" s="0" t="n">
        <f aca="false">(A926-C926)/A926</f>
        <v>0.909525495750708</v>
      </c>
      <c r="S926" s="0" t="n">
        <f aca="false">1+(1-R926)^2+2*0.938^2*D926^2*R926^2/E926</f>
        <v>1.01289064425771</v>
      </c>
      <c r="T926" s="0" t="n">
        <f aca="false">D926*E926*E926/2/PI()*137.036*137.036/0.38938/S926</f>
        <v>21.3083873784707</v>
      </c>
      <c r="U926" s="0" t="n">
        <f aca="false">PI()*R926/D926/C926</f>
        <v>179.451214218078</v>
      </c>
      <c r="V926" s="10" t="n">
        <f aca="false">F926*T926*U926/1000</f>
        <v>0.665343981928656</v>
      </c>
    </row>
    <row r="927" customFormat="false" ht="15" hidden="false" customHeight="false" outlineLevel="0" collapsed="false">
      <c r="A927" s="0" t="n">
        <v>5.648</v>
      </c>
      <c r="B927" s="0" t="n">
        <v>18.566</v>
      </c>
      <c r="C927" s="0" t="n">
        <v>0.516</v>
      </c>
      <c r="D927" s="0" t="n">
        <v>0.03149</v>
      </c>
      <c r="E927" s="0" t="n">
        <v>0.3033</v>
      </c>
      <c r="F927" s="0" t="n">
        <v>0.176</v>
      </c>
      <c r="G927" s="0" t="n">
        <v>10.208</v>
      </c>
      <c r="H927" s="10" t="n">
        <v>0.0006713</v>
      </c>
      <c r="I927" s="10" t="n">
        <v>0.0403</v>
      </c>
      <c r="J927" s="10" t="n">
        <v>0.00145</v>
      </c>
      <c r="K927" s="10" t="n">
        <f aca="false">J927/I927*100</f>
        <v>3.59801488833747</v>
      </c>
      <c r="L927" s="10" t="n">
        <v>0.00136</v>
      </c>
      <c r="M927" s="10" t="n">
        <f aca="false">L927/I927*100</f>
        <v>3.37468982630273</v>
      </c>
      <c r="N927" s="10" t="n">
        <v>0.0233</v>
      </c>
      <c r="O927" s="10" t="n">
        <f aca="false">N927*100/I927</f>
        <v>57.8163771712159</v>
      </c>
      <c r="P927" s="10" t="n">
        <v>0.00491</v>
      </c>
      <c r="Q927" s="10" t="n">
        <f aca="false">P927/I927*100</f>
        <v>12.1836228287841</v>
      </c>
      <c r="R927" s="0" t="n">
        <f aca="false">(A927-C927)/A927</f>
        <v>0.908640226628895</v>
      </c>
      <c r="S927" s="0" t="n">
        <f aca="false">1+(1-R927)^2+2*0.938^2*D927^2*R927^2/E927</f>
        <v>1.01309659608372</v>
      </c>
      <c r="T927" s="0" t="n">
        <f aca="false">D927*E927*E927/2/PI()*137.036*137.036/0.38938/S927</f>
        <v>21.9473688564566</v>
      </c>
      <c r="U927" s="0" t="n">
        <f aca="false">PI()*R927/D927/C927</f>
        <v>175.678846042764</v>
      </c>
      <c r="V927" s="10" t="n">
        <f aca="false">F927*T927*U927/1000</f>
        <v>0.678601164450384</v>
      </c>
    </row>
    <row r="928" customFormat="false" ht="15" hidden="false" customHeight="false" outlineLevel="0" collapsed="false">
      <c r="A928" s="0" t="n">
        <v>5.648</v>
      </c>
      <c r="B928" s="0" t="n">
        <v>18.566</v>
      </c>
      <c r="C928" s="0" t="n">
        <v>0.521</v>
      </c>
      <c r="D928" s="0" t="n">
        <v>0.03182</v>
      </c>
      <c r="E928" s="0" t="n">
        <v>0.3061</v>
      </c>
      <c r="F928" s="0" t="n">
        <v>0.177</v>
      </c>
      <c r="G928" s="0" t="n">
        <v>10.196</v>
      </c>
      <c r="H928" s="10" t="n">
        <v>0.0006718</v>
      </c>
      <c r="I928" s="10" t="n">
        <v>0.04162</v>
      </c>
      <c r="J928" s="10" t="n">
        <v>0.00145</v>
      </c>
      <c r="K928" s="10" t="n">
        <f aca="false">J928/I928*100</f>
        <v>3.48390197020663</v>
      </c>
      <c r="L928" s="10" t="n">
        <v>0.00136</v>
      </c>
      <c r="M928" s="10" t="n">
        <f aca="false">L928/I928*100</f>
        <v>3.26765977895243</v>
      </c>
      <c r="N928" s="10" t="n">
        <v>0.00348</v>
      </c>
      <c r="O928" s="10" t="n">
        <f aca="false">N928*100/I928</f>
        <v>8.36136472849592</v>
      </c>
      <c r="P928" s="10" t="n">
        <v>0.00481</v>
      </c>
      <c r="Q928" s="10" t="n">
        <f aca="false">P928/I928*100</f>
        <v>11.5569437770303</v>
      </c>
      <c r="R928" s="0" t="n">
        <f aca="false">(A928-C928)/A928</f>
        <v>0.907754957507082</v>
      </c>
      <c r="S928" s="0" t="n">
        <f aca="false">1+(1-R928)^2+2*0.938^2*D928^2*R928^2/E928</f>
        <v>1.01330548776204</v>
      </c>
      <c r="T928" s="0" t="n">
        <f aca="false">D928*E928*E928/2/PI()*137.036*137.036/0.38938/S928</f>
        <v>22.5840734389988</v>
      </c>
      <c r="U928" s="0" t="n">
        <f aca="false">PI()*R928/D928/C928</f>
        <v>172.020657571438</v>
      </c>
      <c r="V928" s="10" t="n">
        <f aca="false">F928*T928*U928/1000</f>
        <v>0.687632107960426</v>
      </c>
    </row>
    <row r="929" customFormat="false" ht="15" hidden="false" customHeight="false" outlineLevel="0" collapsed="false">
      <c r="A929" s="0" t="n">
        <v>5.648</v>
      </c>
      <c r="B929" s="0" t="n">
        <v>18.566</v>
      </c>
      <c r="C929" s="0" t="n">
        <v>0.526</v>
      </c>
      <c r="D929" s="0" t="n">
        <v>0.03215</v>
      </c>
      <c r="E929" s="0" t="n">
        <v>0.309</v>
      </c>
      <c r="F929" s="0" t="n">
        <v>0.179</v>
      </c>
      <c r="G929" s="0" t="n">
        <v>10.183</v>
      </c>
      <c r="H929" s="10" t="n">
        <v>0.0006722</v>
      </c>
      <c r="I929" s="10" t="n">
        <v>0.04462</v>
      </c>
      <c r="J929" s="10" t="n">
        <v>0.00147</v>
      </c>
      <c r="K929" s="10" t="n">
        <f aca="false">J929/I929*100</f>
        <v>3.29448677722994</v>
      </c>
      <c r="L929" s="10" t="n">
        <v>0.00138</v>
      </c>
      <c r="M929" s="10" t="n">
        <f aca="false">L929/I929*100</f>
        <v>3.09278350515464</v>
      </c>
      <c r="N929" s="10" t="n">
        <v>0.00345</v>
      </c>
      <c r="O929" s="10" t="n">
        <f aca="false">N929*100/I929</f>
        <v>7.7319587628866</v>
      </c>
      <c r="P929" s="10" t="n">
        <v>0.0047</v>
      </c>
      <c r="Q929" s="10" t="n">
        <f aca="false">P929/I929*100</f>
        <v>10.5333930972658</v>
      </c>
      <c r="R929" s="0" t="n">
        <f aca="false">(A929-C929)/A929</f>
        <v>0.906869688385269</v>
      </c>
      <c r="S929" s="0" t="n">
        <f aca="false">1+(1-R929)^2+2*0.938^2*D929^2*R929^2/E929</f>
        <v>1.01351418624473</v>
      </c>
      <c r="T929" s="0" t="n">
        <f aca="false">D929*E929*E929/2/PI()*137.036*137.036/0.38938/S929</f>
        <v>23.2479113949965</v>
      </c>
      <c r="U929" s="0" t="n">
        <f aca="false">PI()*R929/D929/C929</f>
        <v>168.472118621388</v>
      </c>
      <c r="V929" s="10" t="n">
        <f aca="false">F929*T929*U929/1000</f>
        <v>0.701075854636487</v>
      </c>
    </row>
    <row r="930" customFormat="false" ht="15" hidden="false" customHeight="false" outlineLevel="0" collapsed="false">
      <c r="A930" s="0" t="n">
        <v>5.648</v>
      </c>
      <c r="B930" s="0" t="n">
        <v>18.566</v>
      </c>
      <c r="C930" s="0" t="n">
        <v>0.584</v>
      </c>
      <c r="D930" s="0" t="n">
        <v>0.03615</v>
      </c>
      <c r="E930" s="0" t="n">
        <v>0.3435</v>
      </c>
      <c r="F930" s="0" t="n">
        <v>0.198</v>
      </c>
      <c r="G930" s="0" t="n">
        <v>10.039</v>
      </c>
      <c r="H930" s="10" t="n">
        <v>0.0006779</v>
      </c>
      <c r="I930" s="10" t="n">
        <v>0.03936</v>
      </c>
      <c r="J930" s="10" t="n">
        <v>0.00135</v>
      </c>
      <c r="K930" s="10" t="n">
        <f aca="false">J930/I930*100</f>
        <v>3.42987804878049</v>
      </c>
      <c r="L930" s="10" t="n">
        <v>0.00118</v>
      </c>
      <c r="M930" s="10" t="n">
        <f aca="false">L930/I930*100</f>
        <v>2.9979674796748</v>
      </c>
      <c r="N930" s="10" t="n">
        <v>0.00291</v>
      </c>
      <c r="O930" s="10" t="n">
        <f aca="false">N930*100/I930</f>
        <v>7.39329268292683</v>
      </c>
      <c r="P930" s="10" t="n">
        <v>0.00367</v>
      </c>
      <c r="Q930" s="10" t="n">
        <f aca="false">P930/I930*100</f>
        <v>9.32418699186992</v>
      </c>
      <c r="R930" s="0" t="n">
        <f aca="false">(A930-C930)/A930</f>
        <v>0.896600566572238</v>
      </c>
      <c r="S930" s="0" t="n">
        <f aca="false">1+(1-R930)^2+2*0.938^2*D930^2*R930^2/E930</f>
        <v>1.01607319323878</v>
      </c>
      <c r="T930" s="0" t="n">
        <f aca="false">D930*E930*E930/2/PI()*137.036*137.036/0.38938/S930</f>
        <v>32.2220100161824</v>
      </c>
      <c r="U930" s="0" t="n">
        <f aca="false">PI()*R930/D930/C930</f>
        <v>133.422088006015</v>
      </c>
      <c r="V930" s="10" t="n">
        <f aca="false">F930*T930*U930/1000</f>
        <v>0.851227315509738</v>
      </c>
    </row>
    <row r="931" customFormat="false" ht="15" hidden="false" customHeight="false" outlineLevel="0" collapsed="false">
      <c r="A931" s="0" t="n">
        <v>5.648</v>
      </c>
      <c r="B931" s="0" t="n">
        <v>18.566</v>
      </c>
      <c r="C931" s="0" t="n">
        <v>0.591</v>
      </c>
      <c r="D931" s="0" t="n">
        <v>0.03659</v>
      </c>
      <c r="E931" s="0" t="n">
        <v>0.3472</v>
      </c>
      <c r="F931" s="0" t="n">
        <v>0.2</v>
      </c>
      <c r="G931" s="0" t="n">
        <v>10.023</v>
      </c>
      <c r="H931" s="10" t="n">
        <v>0.0006785</v>
      </c>
      <c r="I931" s="10" t="n">
        <v>0.03867</v>
      </c>
      <c r="J931" s="10" t="n">
        <v>0.00134</v>
      </c>
      <c r="K931" s="10" t="n">
        <f aca="false">J931/I931*100</f>
        <v>3.4652185156452</v>
      </c>
      <c r="L931" s="10" t="n">
        <v>0.00116</v>
      </c>
      <c r="M931" s="10" t="n">
        <f aca="false">L931/I931*100</f>
        <v>2.99974140160331</v>
      </c>
      <c r="N931" s="10" t="n">
        <v>0.00281</v>
      </c>
      <c r="O931" s="10" t="n">
        <f aca="false">N931*100/I931</f>
        <v>7.26661494698733</v>
      </c>
      <c r="P931" s="10" t="n">
        <v>0.00358</v>
      </c>
      <c r="Q931" s="10" t="n">
        <f aca="false">P931/I931*100</f>
        <v>9.25782260149987</v>
      </c>
      <c r="R931" s="0" t="n">
        <f aca="false">(A931-C931)/A931</f>
        <v>0.8953611898017</v>
      </c>
      <c r="S931" s="0" t="n">
        <f aca="false">1+(1-R931)^2+2*0.938^2*D931^2*R931^2/E931</f>
        <v>1.01638901012328</v>
      </c>
      <c r="T931" s="0" t="n">
        <f aca="false">D931*E931*E931/2/PI()*137.036*137.036/0.38938/S931</f>
        <v>33.310236757748</v>
      </c>
      <c r="U931" s="0" t="n">
        <f aca="false">PI()*R931/D931/C931</f>
        <v>130.076321842784</v>
      </c>
      <c r="V931" s="10" t="n">
        <f aca="false">F931*T931*U931/1000</f>
        <v>0.866574615432034</v>
      </c>
    </row>
    <row r="932" customFormat="false" ht="15" hidden="false" customHeight="false" outlineLevel="0" collapsed="false">
      <c r="A932" s="0" t="n">
        <v>5.648</v>
      </c>
      <c r="B932" s="0" t="n">
        <v>18.566</v>
      </c>
      <c r="C932" s="0" t="n">
        <v>0.597</v>
      </c>
      <c r="D932" s="0" t="n">
        <v>0.03702</v>
      </c>
      <c r="E932" s="0" t="n">
        <v>0.3509</v>
      </c>
      <c r="F932" s="0" t="n">
        <v>0.203</v>
      </c>
      <c r="G932" s="0" t="n">
        <v>10.009</v>
      </c>
      <c r="H932" s="10" t="n">
        <v>0.0006791</v>
      </c>
      <c r="I932" s="10" t="n">
        <v>0.03888</v>
      </c>
      <c r="J932" s="10" t="n">
        <v>0.00134</v>
      </c>
      <c r="K932" s="10" t="n">
        <f aca="false">J932/I932*100</f>
        <v>3.44650205761317</v>
      </c>
      <c r="L932" s="10" t="n">
        <v>0.00115</v>
      </c>
      <c r="M932" s="10" t="n">
        <f aca="false">L932/I932*100</f>
        <v>2.95781893004115</v>
      </c>
      <c r="N932" s="10" t="n">
        <v>0.00276</v>
      </c>
      <c r="O932" s="10" t="n">
        <f aca="false">N932*100/I932</f>
        <v>7.09876543209877</v>
      </c>
      <c r="P932" s="10" t="n">
        <v>0.00349</v>
      </c>
      <c r="Q932" s="10" t="n">
        <f aca="false">P932/I932*100</f>
        <v>8.97633744855967</v>
      </c>
      <c r="R932" s="0" t="n">
        <f aca="false">(A932-C932)/A932</f>
        <v>0.894298866855524</v>
      </c>
      <c r="S932" s="0" t="n">
        <f aca="false">1+(1-R932)^2+2*0.938^2*D932^2*R932^2/E932</f>
        <v>1.01666928348469</v>
      </c>
      <c r="T932" s="0" t="n">
        <f aca="false">D932*E932*E932/2/PI()*137.036*137.036/0.38938/S932</f>
        <v>34.4143273910467</v>
      </c>
      <c r="U932" s="0" t="n">
        <f aca="false">PI()*R932/D932/C932</f>
        <v>127.122319241941</v>
      </c>
      <c r="V932" s="10" t="n">
        <f aca="false">F932*T932*U932/1000</f>
        <v>0.88809030995957</v>
      </c>
    </row>
    <row r="933" customFormat="false" ht="15" hidden="false" customHeight="false" outlineLevel="0" collapsed="false">
      <c r="A933" s="0" t="n">
        <v>5.648</v>
      </c>
      <c r="B933" s="0" t="n">
        <v>18.566</v>
      </c>
      <c r="C933" s="0" t="n">
        <v>0.603</v>
      </c>
      <c r="D933" s="0" t="n">
        <v>0.03746</v>
      </c>
      <c r="E933" s="0" t="n">
        <v>0.3546</v>
      </c>
      <c r="F933" s="0" t="n">
        <v>0.205</v>
      </c>
      <c r="G933" s="0" t="n">
        <v>9.993</v>
      </c>
      <c r="H933" s="10" t="n">
        <v>0.0006797</v>
      </c>
      <c r="I933" s="10" t="n">
        <v>0.03804</v>
      </c>
      <c r="J933" s="10" t="n">
        <v>0.00132</v>
      </c>
      <c r="K933" s="10" t="n">
        <f aca="false">J933/I933*100</f>
        <v>3.47003154574132</v>
      </c>
      <c r="L933" s="10" t="n">
        <v>0.00113</v>
      </c>
      <c r="M933" s="10" t="n">
        <f aca="false">L933/I933*100</f>
        <v>2.97055730809674</v>
      </c>
      <c r="N933" s="10" t="n">
        <v>0.00271</v>
      </c>
      <c r="O933" s="10" t="n">
        <f aca="false">N933*100/I933</f>
        <v>7.12407991587802</v>
      </c>
      <c r="P933" s="10" t="n">
        <v>0.0034</v>
      </c>
      <c r="Q933" s="10" t="n">
        <f aca="false">P933/I933*100</f>
        <v>8.93796004206099</v>
      </c>
      <c r="R933" s="0" t="n">
        <f aca="false">(A933-C933)/A933</f>
        <v>0.893236543909348</v>
      </c>
      <c r="S933" s="0" t="n">
        <f aca="false">1+(1-R933)^2+2*0.938^2*D933^2*R933^2/E933</f>
        <v>1.01695447668951</v>
      </c>
      <c r="T933" s="0" t="n">
        <f aca="false">D933*E933*E933/2/PI()*137.036*137.036/0.38938/S933</f>
        <v>35.5516335412617</v>
      </c>
      <c r="U933" s="0" t="n">
        <f aca="false">PI()*R933/D933/C933</f>
        <v>124.231368706545</v>
      </c>
      <c r="V933" s="10" t="n">
        <f aca="false">F933*T933*U933/1000</f>
        <v>0.905408759389813</v>
      </c>
    </row>
    <row r="934" customFormat="false" ht="15" hidden="false" customHeight="false" outlineLevel="0" collapsed="false">
      <c r="A934" s="0" t="n">
        <v>5.648</v>
      </c>
      <c r="B934" s="0" t="n">
        <v>18.566</v>
      </c>
      <c r="C934" s="0" t="n">
        <v>0.61</v>
      </c>
      <c r="D934" s="0" t="n">
        <v>0.0379</v>
      </c>
      <c r="E934" s="0" t="n">
        <v>0.3584</v>
      </c>
      <c r="F934" s="0" t="n">
        <v>0.207</v>
      </c>
      <c r="G934" s="0" t="n">
        <v>9.977</v>
      </c>
      <c r="H934" s="10" t="n">
        <v>0.0006803</v>
      </c>
      <c r="I934" s="10" t="n">
        <v>0.04071</v>
      </c>
      <c r="J934" s="10" t="n">
        <v>0.00133</v>
      </c>
      <c r="K934" s="10" t="n">
        <f aca="false">J934/I934*100</f>
        <v>3.26701056251535</v>
      </c>
      <c r="L934" s="10" t="n">
        <v>0.00115</v>
      </c>
      <c r="M934" s="10" t="n">
        <f aca="false">L934/I934*100</f>
        <v>2.82485875706215</v>
      </c>
      <c r="N934" s="10" t="n">
        <v>0.00268</v>
      </c>
      <c r="O934" s="10" t="n">
        <f aca="false">N934*100/I934</f>
        <v>6.58314910341439</v>
      </c>
      <c r="P934" s="10" t="n">
        <v>0.00331</v>
      </c>
      <c r="Q934" s="10" t="n">
        <f aca="false">P934/I934*100</f>
        <v>8.13068042250061</v>
      </c>
      <c r="R934" s="0" t="n">
        <f aca="false">(A934-C934)/A934</f>
        <v>0.89199716713881</v>
      </c>
      <c r="S934" s="0" t="n">
        <f aca="false">1+(1-R934)^2+2*0.938^2*D934^2*R934^2/E934</f>
        <v>1.01727603534151</v>
      </c>
      <c r="T934" s="0" t="n">
        <f aca="false">D934*E934*E934/2/PI()*137.036*137.036/0.38938/S934</f>
        <v>36.7326478942087</v>
      </c>
      <c r="U934" s="0" t="n">
        <f aca="false">PI()*R934/D934/C934</f>
        <v>121.211633172118</v>
      </c>
      <c r="V934" s="10" t="n">
        <f aca="false">F934*T934*U934/1000</f>
        <v>0.921651818092633</v>
      </c>
    </row>
    <row r="935" customFormat="false" ht="15" hidden="false" customHeight="false" outlineLevel="0" collapsed="false">
      <c r="A935" s="0" t="n">
        <v>5.648</v>
      </c>
      <c r="B935" s="0" t="n">
        <v>18.566</v>
      </c>
      <c r="C935" s="0" t="n">
        <v>0.616</v>
      </c>
      <c r="D935" s="0" t="n">
        <v>0.03834</v>
      </c>
      <c r="E935" s="0" t="n">
        <v>0.3621</v>
      </c>
      <c r="F935" s="0" t="n">
        <v>0.209</v>
      </c>
      <c r="G935" s="0" t="n">
        <v>9.962</v>
      </c>
      <c r="H935" s="10" t="n">
        <v>0.000681</v>
      </c>
      <c r="I935" s="10" t="n">
        <v>0.04007</v>
      </c>
      <c r="J935" s="10" t="n">
        <v>0.00132</v>
      </c>
      <c r="K935" s="10" t="n">
        <f aca="false">J935/I935*100</f>
        <v>3.29423508859496</v>
      </c>
      <c r="L935" s="10" t="n">
        <v>0.00113</v>
      </c>
      <c r="M935" s="10" t="n">
        <f aca="false">L935/I935*100</f>
        <v>2.82006488644872</v>
      </c>
      <c r="N935" s="10" t="n">
        <v>0.00266</v>
      </c>
      <c r="O935" s="10" t="n">
        <f aca="false">N935*100/I935</f>
        <v>6.63838283004742</v>
      </c>
      <c r="P935" s="10" t="n">
        <v>0.00323</v>
      </c>
      <c r="Q935" s="10" t="n">
        <f aca="false">P935/I935*100</f>
        <v>8.06089343648615</v>
      </c>
      <c r="R935" s="0" t="n">
        <f aca="false">(A935-C935)/A935</f>
        <v>0.890934844192635</v>
      </c>
      <c r="S935" s="0" t="n">
        <f aca="false">1+(1-R935)^2+2*0.938^2*D935^2*R935^2/E935</f>
        <v>1.01756547187098</v>
      </c>
      <c r="T935" s="0" t="n">
        <f aca="false">D935*E935*E935/2/PI()*137.036*137.036/0.38938/S935</f>
        <v>37.9195027518312</v>
      </c>
      <c r="U935" s="0" t="n">
        <f aca="false">PI()*R935/D935/C935</f>
        <v>118.5121825796</v>
      </c>
      <c r="V935" s="10" t="n">
        <f aca="false">F935*T935*U935/1000</f>
        <v>0.939229913991608</v>
      </c>
    </row>
    <row r="936" customFormat="false" ht="15" hidden="false" customHeight="false" outlineLevel="0" collapsed="false">
      <c r="A936" s="0" t="n">
        <v>5.648</v>
      </c>
      <c r="B936" s="0" t="n">
        <v>18.566</v>
      </c>
      <c r="C936" s="0" t="n">
        <v>0.622</v>
      </c>
      <c r="D936" s="0" t="n">
        <v>0.03879</v>
      </c>
      <c r="E936" s="0" t="n">
        <v>0.3658</v>
      </c>
      <c r="F936" s="0" t="n">
        <v>0.211</v>
      </c>
      <c r="G936" s="0" t="n">
        <v>9.945</v>
      </c>
      <c r="H936" s="10" t="n">
        <v>0.0006816</v>
      </c>
      <c r="I936" s="10" t="n">
        <v>0.04108</v>
      </c>
      <c r="J936" s="10" t="n">
        <v>0.00131</v>
      </c>
      <c r="K936" s="10" t="n">
        <f aca="false">J936/I936*100</f>
        <v>3.18889970788705</v>
      </c>
      <c r="L936" s="10" t="n">
        <v>0.00113</v>
      </c>
      <c r="M936" s="10" t="n">
        <f aca="false">L936/I936*100</f>
        <v>2.75073028237585</v>
      </c>
      <c r="N936" s="10" t="n">
        <v>0.00263</v>
      </c>
      <c r="O936" s="10" t="n">
        <f aca="false">N936*100/I936</f>
        <v>6.40214216163583</v>
      </c>
      <c r="P936" s="10" t="n">
        <v>0.00313</v>
      </c>
      <c r="Q936" s="10" t="n">
        <f aca="false">P936/I936*100</f>
        <v>7.61927945472249</v>
      </c>
      <c r="R936" s="0" t="n">
        <f aca="false">(A936-C936)/A936</f>
        <v>0.889872521246459</v>
      </c>
      <c r="S936" s="0" t="n">
        <f aca="false">1+(1-R936)^2+2*0.938^2*D936^2*R936^2/E936</f>
        <v>1.01785981003589</v>
      </c>
      <c r="T936" s="0" t="n">
        <f aca="false">D936*E936*E936/2/PI()*137.036*137.036/0.38938/S936</f>
        <v>39.14128260181</v>
      </c>
      <c r="U936" s="0" t="n">
        <f aca="false">PI()*R936/D936/C936</f>
        <v>115.869065575264</v>
      </c>
      <c r="V936" s="10" t="n">
        <f aca="false">F936*T936*U936/1000</f>
        <v>0.956940670343189</v>
      </c>
    </row>
    <row r="937" customFormat="false" ht="15" hidden="false" customHeight="false" outlineLevel="0" collapsed="false">
      <c r="A937" s="0" t="n">
        <v>5.648</v>
      </c>
      <c r="B937" s="0" t="n">
        <v>18.566</v>
      </c>
      <c r="C937" s="0" t="n">
        <v>0.629</v>
      </c>
      <c r="D937" s="0" t="n">
        <v>0.03923</v>
      </c>
      <c r="E937" s="0" t="n">
        <v>0.3695</v>
      </c>
      <c r="F937" s="0" t="n">
        <v>0.213</v>
      </c>
      <c r="G937" s="0" t="n">
        <v>9.93</v>
      </c>
      <c r="H937" s="10" t="n">
        <v>0.0006822</v>
      </c>
      <c r="I937" s="10" t="n">
        <v>0.03911</v>
      </c>
      <c r="J937" s="10" t="n">
        <v>0.00129</v>
      </c>
      <c r="K937" s="10" t="n">
        <f aca="false">J937/I937*100</f>
        <v>3.29838915878292</v>
      </c>
      <c r="L937" s="10" t="n">
        <v>0.0011</v>
      </c>
      <c r="M937" s="10" t="n">
        <f aca="false">L937/I937*100</f>
        <v>2.81257990283815</v>
      </c>
      <c r="N937" s="10" t="n">
        <v>0.00258</v>
      </c>
      <c r="O937" s="10" t="n">
        <f aca="false">N937*100/I937</f>
        <v>6.59677831756584</v>
      </c>
      <c r="P937" s="10" t="n">
        <v>0.00308</v>
      </c>
      <c r="Q937" s="10" t="n">
        <f aca="false">P937/I937*100</f>
        <v>7.87522372794682</v>
      </c>
      <c r="R937" s="0" t="n">
        <f aca="false">(A937-C937)/A937</f>
        <v>0.888633144475921</v>
      </c>
      <c r="S937" s="0" t="n">
        <f aca="false">1+(1-R937)^2+2*0.938^2*D937^2*R937^2/E937</f>
        <v>1.01819023452304</v>
      </c>
      <c r="T937" s="0" t="n">
        <f aca="false">D937*E937*E937/2/PI()*137.036*137.036/0.38938/S937</f>
        <v>40.3770051965017</v>
      </c>
      <c r="U937" s="0" t="n">
        <f aca="false">PI()*R937/D937/C937</f>
        <v>113.136679102207</v>
      </c>
      <c r="V937" s="10" t="n">
        <f aca="false">F937*T937*U937/1000</f>
        <v>0.973009619645271</v>
      </c>
    </row>
    <row r="938" customFormat="false" ht="15" hidden="false" customHeight="false" outlineLevel="0" collapsed="false">
      <c r="A938" s="0" t="n">
        <v>5.648</v>
      </c>
      <c r="B938" s="0" t="n">
        <v>18.566</v>
      </c>
      <c r="C938" s="0" t="n">
        <v>0.635</v>
      </c>
      <c r="D938" s="0" t="n">
        <v>0.03967</v>
      </c>
      <c r="E938" s="0" t="n">
        <v>0.3732</v>
      </c>
      <c r="F938" s="0" t="n">
        <v>0.215</v>
      </c>
      <c r="G938" s="0" t="n">
        <v>9.915</v>
      </c>
      <c r="H938" s="10" t="n">
        <v>0.0006828</v>
      </c>
      <c r="I938" s="10" t="n">
        <v>0.03899</v>
      </c>
      <c r="J938" s="10" t="n">
        <v>0.00128</v>
      </c>
      <c r="K938" s="10" t="n">
        <f aca="false">J938/I938*100</f>
        <v>3.28289304949987</v>
      </c>
      <c r="L938" s="10" t="n">
        <v>0.00108</v>
      </c>
      <c r="M938" s="10" t="n">
        <f aca="false">L938/I938*100</f>
        <v>2.76994101051552</v>
      </c>
      <c r="N938" s="10" t="n">
        <v>0.00259</v>
      </c>
      <c r="O938" s="10" t="n">
        <f aca="false">N938*100/I938</f>
        <v>6.6427289048474</v>
      </c>
      <c r="P938" s="10" t="n">
        <v>0.003</v>
      </c>
      <c r="Q938" s="10" t="n">
        <f aca="false">P938/I938*100</f>
        <v>7.69428058476533</v>
      </c>
      <c r="R938" s="0" t="n">
        <f aca="false">(A938-C938)/A938</f>
        <v>0.887570821529745</v>
      </c>
      <c r="S938" s="0" t="n">
        <f aca="false">1+(1-R938)^2+2*0.938^2*D938^2*R938^2/E938</f>
        <v>1.0184858579476</v>
      </c>
      <c r="T938" s="0" t="n">
        <f aca="false">D938*E938*E938/2/PI()*137.036*137.036/0.38938/S938</f>
        <v>41.6395766255096</v>
      </c>
      <c r="U938" s="0" t="n">
        <f aca="false">PI()*R938/D938/C938</f>
        <v>110.692185826712</v>
      </c>
      <c r="V938" s="10" t="n">
        <f aca="false">F938*T938*U938/1000</f>
        <v>0.990972787018956</v>
      </c>
    </row>
    <row r="939" customFormat="false" ht="15" hidden="false" customHeight="false" outlineLevel="0" collapsed="false">
      <c r="A939" s="0" t="n">
        <v>5.648</v>
      </c>
      <c r="B939" s="0" t="n">
        <v>18.566</v>
      </c>
      <c r="C939" s="0" t="n">
        <v>0.641</v>
      </c>
      <c r="D939" s="0" t="n">
        <v>0.04012</v>
      </c>
      <c r="E939" s="0" t="n">
        <v>0.3769</v>
      </c>
      <c r="F939" s="0" t="n">
        <v>0.217</v>
      </c>
      <c r="G939" s="0" t="n">
        <v>9.898</v>
      </c>
      <c r="H939" s="10" t="n">
        <v>0.0006835</v>
      </c>
      <c r="I939" s="10" t="n">
        <v>0.03947</v>
      </c>
      <c r="J939" s="10" t="n">
        <v>0.00128</v>
      </c>
      <c r="K939" s="10" t="n">
        <f aca="false">J939/I939*100</f>
        <v>3.24296934380542</v>
      </c>
      <c r="L939" s="10" t="n">
        <v>0.00108</v>
      </c>
      <c r="M939" s="10" t="n">
        <f aca="false">L939/I939*100</f>
        <v>2.73625538383582</v>
      </c>
      <c r="N939" s="10" t="n">
        <v>0.00256</v>
      </c>
      <c r="O939" s="10" t="n">
        <f aca="false">N939*100/I939</f>
        <v>6.48593868761084</v>
      </c>
      <c r="P939" s="10" t="n">
        <v>0.00294</v>
      </c>
      <c r="Q939" s="10" t="n">
        <f aca="false">P939/I939*100</f>
        <v>7.44869521155308</v>
      </c>
      <c r="R939" s="0" t="n">
        <f aca="false">(A939-C939)/A939</f>
        <v>0.886508498583569</v>
      </c>
      <c r="S939" s="0" t="n">
        <f aca="false">1+(1-R939)^2+2*0.938^2*D939^2*R939^2/E939</f>
        <v>1.01878637185989</v>
      </c>
      <c r="T939" s="0" t="n">
        <f aca="false">D939*E939*E939/2/PI()*137.036*137.036/0.38938/S939</f>
        <v>42.9384051930882</v>
      </c>
      <c r="U939" s="0" t="n">
        <f aca="false">PI()*R939/D939/C939</f>
        <v>108.296350670884</v>
      </c>
      <c r="V939" s="10" t="n">
        <f aca="false">F939*T939*U939/1000</f>
        <v>1.0090657511705</v>
      </c>
    </row>
    <row r="940" customFormat="false" ht="15" hidden="false" customHeight="false" outlineLevel="0" collapsed="false">
      <c r="A940" s="0" t="n">
        <v>5.648</v>
      </c>
      <c r="B940" s="0" t="n">
        <v>18.566</v>
      </c>
      <c r="C940" s="0" t="n">
        <v>0.647</v>
      </c>
      <c r="D940" s="0" t="n">
        <v>0.04056</v>
      </c>
      <c r="E940" s="0" t="n">
        <v>0.3806</v>
      </c>
      <c r="F940" s="0" t="n">
        <v>0.219</v>
      </c>
      <c r="G940" s="0" t="n">
        <v>9.884</v>
      </c>
      <c r="H940" s="10" t="n">
        <v>0.0006841</v>
      </c>
      <c r="I940" s="10" t="n">
        <v>0.03891</v>
      </c>
      <c r="J940" s="10" t="n">
        <v>0.00126</v>
      </c>
      <c r="K940" s="10" t="n">
        <f aca="false">J940/I940*100</f>
        <v>3.23824209714726</v>
      </c>
      <c r="L940" s="10" t="n">
        <v>0.00106</v>
      </c>
      <c r="M940" s="10" t="n">
        <f aca="false">L940/I940*100</f>
        <v>2.7242354150604</v>
      </c>
      <c r="N940" s="10" t="n">
        <v>0.00255</v>
      </c>
      <c r="O940" s="10" t="n">
        <f aca="false">N940*100/I940</f>
        <v>6.55358519660756</v>
      </c>
      <c r="P940" s="10" t="n">
        <v>0.00285</v>
      </c>
      <c r="Q940" s="10" t="n">
        <f aca="false">P940/I940*100</f>
        <v>7.32459521973786</v>
      </c>
      <c r="R940" s="0" t="n">
        <f aca="false">(A940-C940)/A940</f>
        <v>0.885446175637394</v>
      </c>
      <c r="S940" s="0" t="n">
        <f aca="false">1+(1-R940)^2+2*0.938^2*D940^2*R940^2/E940</f>
        <v>1.01908588493567</v>
      </c>
      <c r="T940" s="0" t="n">
        <f aca="false">D940*E940*E940/2/PI()*137.036*137.036/0.38938/S940</f>
        <v>44.2527806890041</v>
      </c>
      <c r="U940" s="0" t="n">
        <f aca="false">PI()*R940/D940/C940</f>
        <v>106.00096334972</v>
      </c>
      <c r="V940" s="10" t="n">
        <f aca="false">F940*T940*U940/1000</f>
        <v>1.02729338708249</v>
      </c>
    </row>
    <row r="941" customFormat="false" ht="15" hidden="false" customHeight="false" outlineLevel="0" collapsed="false">
      <c r="A941" s="0" t="n">
        <v>5.648</v>
      </c>
      <c r="B941" s="0" t="n">
        <v>18.566</v>
      </c>
      <c r="C941" s="0" t="n">
        <v>0.654</v>
      </c>
      <c r="D941" s="0" t="n">
        <v>0.04101</v>
      </c>
      <c r="E941" s="0" t="n">
        <v>0.3844</v>
      </c>
      <c r="F941" s="0" t="n">
        <v>0.221</v>
      </c>
      <c r="G941" s="0" t="n">
        <v>9.868</v>
      </c>
      <c r="H941" s="10" t="n">
        <v>0.0006847</v>
      </c>
      <c r="I941" s="10" t="n">
        <v>0.04029</v>
      </c>
      <c r="J941" s="10" t="n">
        <v>0.00127</v>
      </c>
      <c r="K941" s="10" t="n">
        <f aca="false">J941/I941*100</f>
        <v>3.15214693472326</v>
      </c>
      <c r="L941" s="10" t="n">
        <v>0.00107</v>
      </c>
      <c r="M941" s="10" t="n">
        <f aca="false">L941/I941*100</f>
        <v>2.65574584264085</v>
      </c>
      <c r="N941" s="10" t="n">
        <v>0.00256</v>
      </c>
      <c r="O941" s="10" t="n">
        <f aca="false">N941*100/I941</f>
        <v>6.35393397865475</v>
      </c>
      <c r="P941" s="10" t="n">
        <v>0.0028</v>
      </c>
      <c r="Q941" s="10" t="n">
        <f aca="false">P941/I941*100</f>
        <v>6.94961528915364</v>
      </c>
      <c r="R941" s="0" t="n">
        <f aca="false">(A941-C941)/A941</f>
        <v>0.884206798866856</v>
      </c>
      <c r="S941" s="0" t="n">
        <f aca="false">1+(1-R941)^2+2*0.938^2*D941^2*R941^2/E941</f>
        <v>1.01942727593536</v>
      </c>
      <c r="T941" s="0" t="n">
        <f aca="false">D941*E941*E941/2/PI()*137.036*137.036/0.38938/S941</f>
        <v>45.6263907357326</v>
      </c>
      <c r="U941" s="0" t="n">
        <f aca="false">PI()*R941/D941/C941</f>
        <v>103.570531524506</v>
      </c>
      <c r="V941" s="10" t="n">
        <f aca="false">F941*T941*U941/1000</f>
        <v>1.04434644834986</v>
      </c>
    </row>
    <row r="942" customFormat="false" ht="15" hidden="false" customHeight="false" outlineLevel="0" collapsed="false">
      <c r="A942" s="0" t="n">
        <v>5.648</v>
      </c>
      <c r="B942" s="0" t="n">
        <v>18.566</v>
      </c>
      <c r="C942" s="0" t="n">
        <v>0.66</v>
      </c>
      <c r="D942" s="0" t="n">
        <v>0.04146</v>
      </c>
      <c r="E942" s="0" t="n">
        <v>0.3881</v>
      </c>
      <c r="F942" s="0" t="n">
        <v>0.223</v>
      </c>
      <c r="G942" s="0" t="n">
        <v>9.852</v>
      </c>
      <c r="H942" s="10" t="n">
        <v>0.0006854</v>
      </c>
      <c r="I942" s="10" t="n">
        <v>0.03561</v>
      </c>
      <c r="J942" s="10" t="n">
        <v>0.00123</v>
      </c>
      <c r="K942" s="10" t="n">
        <f aca="false">J942/I942*100</f>
        <v>3.45408593091828</v>
      </c>
      <c r="L942" s="10" t="n">
        <v>0.001</v>
      </c>
      <c r="M942" s="10" t="n">
        <f aca="false">L942/I942*100</f>
        <v>2.808199943836</v>
      </c>
      <c r="N942" s="10" t="n">
        <v>0.00256</v>
      </c>
      <c r="O942" s="10" t="n">
        <f aca="false">N942*100/I942</f>
        <v>7.18899185622016</v>
      </c>
      <c r="P942" s="10" t="n">
        <v>0.00272</v>
      </c>
      <c r="Q942" s="10" t="n">
        <f aca="false">P942/I942*100</f>
        <v>7.63830384723392</v>
      </c>
      <c r="R942" s="0" t="n">
        <f aca="false">(A942-C942)/A942</f>
        <v>0.88314447592068</v>
      </c>
      <c r="S942" s="0" t="n">
        <f aca="false">1+(1-R942)^2+2*0.938^2*D942^2*R942^2/E942</f>
        <v>1.01973396149437</v>
      </c>
      <c r="T942" s="0" t="n">
        <f aca="false">D942*E942*E942/2/PI()*137.036*137.036/0.38938/S942</f>
        <v>47.005160224063</v>
      </c>
      <c r="U942" s="0" t="n">
        <f aca="false">PI()*R942/D942/C942</f>
        <v>101.393098773948</v>
      </c>
      <c r="V942" s="10" t="n">
        <f aca="false">F942*T942*U942/1000</f>
        <v>1.06281774432686</v>
      </c>
    </row>
    <row r="943" customFormat="false" ht="15" hidden="false" customHeight="false" outlineLevel="0" collapsed="false">
      <c r="A943" s="0" t="n">
        <v>5.648</v>
      </c>
      <c r="B943" s="0" t="n">
        <v>18.566</v>
      </c>
      <c r="C943" s="0" t="n">
        <v>0.666</v>
      </c>
      <c r="D943" s="0" t="n">
        <v>0.04191</v>
      </c>
      <c r="E943" s="0" t="n">
        <v>0.3918</v>
      </c>
      <c r="F943" s="0" t="n">
        <v>0.225</v>
      </c>
      <c r="G943" s="0" t="n">
        <v>9.837</v>
      </c>
      <c r="H943" s="10" t="n">
        <v>0.000686</v>
      </c>
      <c r="I943" s="10" t="n">
        <v>0.03859</v>
      </c>
      <c r="J943" s="10" t="n">
        <v>0.00125</v>
      </c>
      <c r="K943" s="10" t="n">
        <f aca="false">J943/I943*100</f>
        <v>3.23918113500907</v>
      </c>
      <c r="L943" s="10" t="n">
        <v>0.00103</v>
      </c>
      <c r="M943" s="10" t="n">
        <f aca="false">L943/I943*100</f>
        <v>2.66908525524747</v>
      </c>
      <c r="N943" s="10" t="n">
        <v>0.0025</v>
      </c>
      <c r="O943" s="10" t="n">
        <f aca="false">N943*100/I943</f>
        <v>6.47836227001814</v>
      </c>
      <c r="P943" s="10" t="n">
        <v>0.00266</v>
      </c>
      <c r="Q943" s="10" t="n">
        <f aca="false">P943/I943*100</f>
        <v>6.8929774552993</v>
      </c>
      <c r="R943" s="0" t="n">
        <f aca="false">(A943-C943)/A943</f>
        <v>0.882082152974504</v>
      </c>
      <c r="S943" s="0" t="n">
        <f aca="false">1+(1-R943)^2+2*0.938^2*D943^2*R943^2/E943</f>
        <v>1.02004258682826</v>
      </c>
      <c r="T943" s="0" t="n">
        <f aca="false">D943*E943*E943/2/PI()*137.036*137.036/0.38938/S943</f>
        <v>48.411000447933</v>
      </c>
      <c r="U943" s="0" t="n">
        <f aca="false">PI()*R943/D943/C943</f>
        <v>99.2812000134483</v>
      </c>
      <c r="V943" s="10" t="n">
        <f aca="false">F943*T943*U943/1000</f>
        <v>1.08141799912253</v>
      </c>
    </row>
    <row r="944" customFormat="false" ht="15" hidden="false" customHeight="false" outlineLevel="0" collapsed="false">
      <c r="A944" s="0" t="n">
        <v>5.648</v>
      </c>
      <c r="B944" s="0" t="n">
        <v>18.566</v>
      </c>
      <c r="C944" s="0" t="n">
        <v>0.673</v>
      </c>
      <c r="D944" s="0" t="n">
        <v>0.04236</v>
      </c>
      <c r="E944" s="0" t="n">
        <v>0.3955</v>
      </c>
      <c r="F944" s="0" t="n">
        <v>0.227</v>
      </c>
      <c r="G944" s="0" t="n">
        <v>9.821</v>
      </c>
      <c r="H944" s="10" t="n">
        <v>0.0006866</v>
      </c>
      <c r="I944" s="10" t="n">
        <v>0.03798</v>
      </c>
      <c r="J944" s="10" t="n">
        <v>0.00125</v>
      </c>
      <c r="K944" s="10" t="n">
        <f aca="false">J944/I944*100</f>
        <v>3.29120589784097</v>
      </c>
      <c r="L944" s="10" t="n">
        <v>0.00102</v>
      </c>
      <c r="M944" s="10" t="n">
        <f aca="false">L944/I944*100</f>
        <v>2.68562401263823</v>
      </c>
      <c r="N944" s="10" t="n">
        <v>0.00248</v>
      </c>
      <c r="O944" s="10" t="n">
        <f aca="false">N944*100/I944</f>
        <v>6.52975250131648</v>
      </c>
      <c r="P944" s="10" t="n">
        <v>0.00261</v>
      </c>
      <c r="Q944" s="10" t="n">
        <f aca="false">P944/I944*100</f>
        <v>6.87203791469194</v>
      </c>
      <c r="R944" s="0" t="n">
        <f aca="false">(A944-C944)/A944</f>
        <v>0.880842776203966</v>
      </c>
      <c r="S944" s="0" t="n">
        <f aca="false">1+(1-R944)^2+2*0.938^2*D944^2*R944^2/E944</f>
        <v>1.02039282451762</v>
      </c>
      <c r="T944" s="0" t="n">
        <f aca="false">D944*E944*E944/2/PI()*137.036*137.036/0.38938/S944</f>
        <v>49.842218954942</v>
      </c>
      <c r="U944" s="0" t="n">
        <f aca="false">PI()*R944/D944/C944</f>
        <v>97.0682620870153</v>
      </c>
      <c r="V944" s="10" t="n">
        <f aca="false">F944*T944*U944/1000</f>
        <v>1.0982481489613</v>
      </c>
    </row>
    <row r="945" customFormat="false" ht="15" hidden="false" customHeight="false" outlineLevel="0" collapsed="false">
      <c r="A945" s="0" t="n">
        <v>5.648</v>
      </c>
      <c r="B945" s="0" t="n">
        <v>18.566</v>
      </c>
      <c r="C945" s="0" t="n">
        <v>0.679</v>
      </c>
      <c r="D945" s="0" t="n">
        <v>0.04281</v>
      </c>
      <c r="E945" s="0" t="n">
        <v>0.3992</v>
      </c>
      <c r="F945" s="0" t="n">
        <v>0.229</v>
      </c>
      <c r="G945" s="0" t="n">
        <v>9.806</v>
      </c>
      <c r="H945" s="10" t="n">
        <v>0.0006873</v>
      </c>
      <c r="I945" s="10" t="n">
        <v>0.03725</v>
      </c>
      <c r="J945" s="10" t="n">
        <v>0.00124</v>
      </c>
      <c r="K945" s="10" t="n">
        <f aca="false">J945/I945*100</f>
        <v>3.32885906040268</v>
      </c>
      <c r="L945" s="10" t="n">
        <v>0.000996</v>
      </c>
      <c r="M945" s="10" t="n">
        <f aca="false">L945/I945*100</f>
        <v>2.6738255033557</v>
      </c>
      <c r="N945" s="10" t="n">
        <v>0.00248</v>
      </c>
      <c r="O945" s="10" t="n">
        <f aca="false">N945*100/I945</f>
        <v>6.65771812080537</v>
      </c>
      <c r="P945" s="10" t="n">
        <v>0.00253</v>
      </c>
      <c r="Q945" s="10" t="n">
        <f aca="false">P945/I945*100</f>
        <v>6.79194630872483</v>
      </c>
      <c r="R945" s="0" t="n">
        <f aca="false">(A945-C945)/A945</f>
        <v>0.87978045325779</v>
      </c>
      <c r="S945" s="0" t="n">
        <f aca="false">1+(1-R945)^2+2*0.938^2*D945^2*R945^2/E945</f>
        <v>1.02070567871981</v>
      </c>
      <c r="T945" s="0" t="n">
        <f aca="false">D945*E945*E945/2/PI()*137.036*137.036/0.38938/S945</f>
        <v>51.3028627239012</v>
      </c>
      <c r="U945" s="0" t="n">
        <f aca="false">PI()*R945/D945/C945</f>
        <v>95.0843800595284</v>
      </c>
      <c r="V945" s="10" t="n">
        <f aca="false">F945*T945*U945/1000</f>
        <v>1.1170851055003</v>
      </c>
    </row>
    <row r="946" customFormat="false" ht="15" hidden="false" customHeight="false" outlineLevel="0" collapsed="false">
      <c r="A946" s="0" t="n">
        <v>5.648</v>
      </c>
      <c r="B946" s="0" t="n">
        <v>18.566</v>
      </c>
      <c r="C946" s="0" t="n">
        <v>0.754</v>
      </c>
      <c r="D946" s="0" t="n">
        <v>0.04828</v>
      </c>
      <c r="E946" s="0" t="n">
        <v>0.4433</v>
      </c>
      <c r="F946" s="0" t="n">
        <v>0.254</v>
      </c>
      <c r="G946" s="0" t="n">
        <v>9.62</v>
      </c>
      <c r="H946" s="10" t="n">
        <v>0.000695</v>
      </c>
      <c r="I946" s="10" t="n">
        <v>0.0385</v>
      </c>
      <c r="J946" s="10" t="n">
        <v>0.000968</v>
      </c>
      <c r="K946" s="10" t="n">
        <f aca="false">J946/I946*100</f>
        <v>2.51428571428571</v>
      </c>
      <c r="L946" s="10" t="n">
        <v>0.000931</v>
      </c>
      <c r="M946" s="10" t="n">
        <f aca="false">L946/I946*100</f>
        <v>2.41818181818182</v>
      </c>
      <c r="N946" s="10" t="n">
        <v>0.00203</v>
      </c>
      <c r="O946" s="10" t="n">
        <f aca="false">N946*100/I946</f>
        <v>5.27272727272727</v>
      </c>
      <c r="P946" s="10" t="n">
        <v>0.00197</v>
      </c>
      <c r="Q946" s="10" t="n">
        <f aca="false">P946/I946*100</f>
        <v>5.11688311688312</v>
      </c>
      <c r="R946" s="0" t="n">
        <f aca="false">(A946-C946)/A946</f>
        <v>0.866501416430595</v>
      </c>
      <c r="S946" s="0" t="n">
        <f aca="false">1+(1-R946)^2+2*0.938^2*D946^2*R946^2/E946</f>
        <v>1.02476909126912</v>
      </c>
      <c r="T946" s="0" t="n">
        <f aca="false">D946*E946*E946/2/PI()*137.036*137.036/0.38938/S946</f>
        <v>71.0644736432811</v>
      </c>
      <c r="U946" s="0" t="n">
        <f aca="false">PI()*R946/D946/C946</f>
        <v>74.779153110599</v>
      </c>
      <c r="V946" s="10" t="n">
        <f aca="false">F946*T946*U946/1000</f>
        <v>1.34979185344494</v>
      </c>
    </row>
    <row r="947" customFormat="false" ht="15" hidden="false" customHeight="false" outlineLevel="0" collapsed="false">
      <c r="A947" s="0" t="n">
        <v>5.648</v>
      </c>
      <c r="B947" s="0" t="n">
        <v>18.566</v>
      </c>
      <c r="C947" s="0" t="n">
        <v>0.762</v>
      </c>
      <c r="D947" s="0" t="n">
        <v>0.04888</v>
      </c>
      <c r="E947" s="0" t="n">
        <v>0.4481</v>
      </c>
      <c r="F947" s="0" t="n">
        <v>0.256</v>
      </c>
      <c r="G947" s="0" t="n">
        <v>9.6</v>
      </c>
      <c r="H947" s="10" t="n">
        <v>0.0006958</v>
      </c>
      <c r="I947" s="10" t="n">
        <v>0.03872</v>
      </c>
      <c r="J947" s="10" t="n">
        <v>0.000972</v>
      </c>
      <c r="K947" s="10" t="n">
        <f aca="false">J947/I947*100</f>
        <v>2.5103305785124</v>
      </c>
      <c r="L947" s="10" t="n">
        <v>0.000924</v>
      </c>
      <c r="M947" s="10" t="n">
        <f aca="false">L947/I947*100</f>
        <v>2.38636363636364</v>
      </c>
      <c r="N947" s="10" t="n">
        <v>0.00196</v>
      </c>
      <c r="O947" s="10" t="n">
        <f aca="false">N947*100/I947</f>
        <v>5.06198347107438</v>
      </c>
      <c r="P947" s="10" t="n">
        <v>0.0019</v>
      </c>
      <c r="Q947" s="10" t="n">
        <f aca="false">P947/I947*100</f>
        <v>4.90702479338843</v>
      </c>
      <c r="R947" s="0" t="n">
        <f aca="false">(A947-C947)/A947</f>
        <v>0.865084985835694</v>
      </c>
      <c r="S947" s="0" t="n">
        <f aca="false">1+(1-R947)^2+2*0.938^2*D947^2*R947^2/E947</f>
        <v>1.02522373520623</v>
      </c>
      <c r="T947" s="0" t="n">
        <f aca="false">D947*E947*E947/2/PI()*137.036*137.036/0.38938/S947</f>
        <v>73.4815435531604</v>
      </c>
      <c r="U947" s="0" t="n">
        <f aca="false">PI()*R947/D947/C947</f>
        <v>72.9663259166013</v>
      </c>
      <c r="V947" s="10" t="n">
        <f aca="false">F947*T947*U947/1000</f>
        <v>1.37258963347324</v>
      </c>
    </row>
    <row r="948" customFormat="false" ht="15" hidden="false" customHeight="false" outlineLevel="0" collapsed="false">
      <c r="A948" s="0" t="n">
        <v>5.648</v>
      </c>
      <c r="B948" s="0" t="n">
        <v>18.566</v>
      </c>
      <c r="C948" s="0" t="n">
        <v>0.77</v>
      </c>
      <c r="D948" s="0" t="n">
        <v>0.04948</v>
      </c>
      <c r="E948" s="0" t="n">
        <v>0.4529</v>
      </c>
      <c r="F948" s="0" t="n">
        <v>0.259</v>
      </c>
      <c r="G948" s="0" t="n">
        <v>9.581</v>
      </c>
      <c r="H948" s="10" t="n">
        <v>0.0006967</v>
      </c>
      <c r="I948" s="10" t="n">
        <v>0.03628</v>
      </c>
      <c r="J948" s="10" t="n">
        <v>0.000949</v>
      </c>
      <c r="K948" s="10" t="n">
        <f aca="false">J948/I948*100</f>
        <v>2.61576626240353</v>
      </c>
      <c r="L948" s="10" t="n">
        <v>0.000886</v>
      </c>
      <c r="M948" s="10" t="n">
        <f aca="false">L948/I948*100</f>
        <v>2.44211686879824</v>
      </c>
      <c r="N948" s="10" t="n">
        <v>0.00186</v>
      </c>
      <c r="O948" s="10" t="n">
        <f aca="false">N948*100/I948</f>
        <v>5.12679162072767</v>
      </c>
      <c r="P948" s="10" t="n">
        <v>0.00186</v>
      </c>
      <c r="Q948" s="10" t="n">
        <f aca="false">P948/I948*100</f>
        <v>5.12679162072767</v>
      </c>
      <c r="R948" s="0" t="n">
        <f aca="false">(A948-C948)/A948</f>
        <v>0.863668555240793</v>
      </c>
      <c r="S948" s="0" t="n">
        <f aca="false">1+(1-R948)^2+2*0.938^2*D948^2*R948^2/E948</f>
        <v>1.025681827286</v>
      </c>
      <c r="T948" s="0" t="n">
        <f aca="false">D948*E948*E948/2/PI()*137.036*137.036/0.38938/S948</f>
        <v>75.9517017509028</v>
      </c>
      <c r="U948" s="0" t="n">
        <f aca="false">PI()*R948/D948/C948</f>
        <v>71.2158339793853</v>
      </c>
      <c r="V948" s="10" t="n">
        <f aca="false">F948*T948*U948/1000</f>
        <v>1.40092161962712</v>
      </c>
    </row>
    <row r="949" customFormat="false" ht="15" hidden="false" customHeight="false" outlineLevel="0" collapsed="false">
      <c r="A949" s="0" t="n">
        <v>5.648</v>
      </c>
      <c r="B949" s="0" t="n">
        <v>18.566</v>
      </c>
      <c r="C949" s="0" t="n">
        <v>0.779</v>
      </c>
      <c r="D949" s="0" t="n">
        <v>0.05009</v>
      </c>
      <c r="E949" s="0" t="n">
        <v>0.4577</v>
      </c>
      <c r="F949" s="0" t="n">
        <v>0.262</v>
      </c>
      <c r="G949" s="0" t="n">
        <v>9.561</v>
      </c>
      <c r="H949" s="10" t="n">
        <v>0.0006976</v>
      </c>
      <c r="I949" s="10" t="n">
        <v>0.03796</v>
      </c>
      <c r="J949" s="10" t="n">
        <v>0.000964</v>
      </c>
      <c r="K949" s="10" t="n">
        <f aca="false">J949/I949*100</f>
        <v>2.53951527924131</v>
      </c>
      <c r="L949" s="10" t="n">
        <v>0.0009</v>
      </c>
      <c r="M949" s="10" t="n">
        <f aca="false">L949/I949*100</f>
        <v>2.3709167544784</v>
      </c>
      <c r="N949" s="10" t="n">
        <v>0.0018</v>
      </c>
      <c r="O949" s="10" t="n">
        <f aca="false">N949*100/I949</f>
        <v>4.7418335089568</v>
      </c>
      <c r="P949" s="10" t="n">
        <v>0.00181</v>
      </c>
      <c r="Q949" s="10" t="n">
        <f aca="false">P949/I949*100</f>
        <v>4.768177028451</v>
      </c>
      <c r="R949" s="0" t="n">
        <f aca="false">(A949-C949)/A949</f>
        <v>0.86207507082153</v>
      </c>
      <c r="S949" s="0" t="n">
        <f aca="false">1+(1-R949)^2+2*0.938^2*D949^2*R949^2/E949</f>
        <v>1.02619209487152</v>
      </c>
      <c r="T949" s="0" t="n">
        <f aca="false">D949*E949*E949/2/PI()*137.036*137.036/0.38938/S949</f>
        <v>78.4874156411768</v>
      </c>
      <c r="U949" s="0" t="n">
        <f aca="false">PI()*R949/D949/C949</f>
        <v>69.407510879283</v>
      </c>
      <c r="V949" s="10" t="n">
        <f aca="false">F949*T949*U949/1000</f>
        <v>1.42727543261047</v>
      </c>
    </row>
    <row r="950" customFormat="false" ht="15" hidden="false" customHeight="false" outlineLevel="0" collapsed="false">
      <c r="A950" s="0" t="n">
        <v>5.648</v>
      </c>
      <c r="B950" s="0" t="n">
        <v>18.566</v>
      </c>
      <c r="C950" s="0" t="n">
        <v>0.787</v>
      </c>
      <c r="D950" s="0" t="n">
        <v>0.0507</v>
      </c>
      <c r="E950" s="0" t="n">
        <v>0.4625</v>
      </c>
      <c r="F950" s="0" t="n">
        <v>0.264</v>
      </c>
      <c r="G950" s="0" t="n">
        <v>9.541</v>
      </c>
      <c r="H950" s="10" t="n">
        <v>0.0006984</v>
      </c>
      <c r="I950" s="10" t="n">
        <v>0.03948</v>
      </c>
      <c r="J950" s="10" t="n">
        <v>0.000962</v>
      </c>
      <c r="K950" s="10" t="n">
        <f aca="false">J950/I950*100</f>
        <v>2.43667679837893</v>
      </c>
      <c r="L950" s="10" t="n">
        <v>0.000912</v>
      </c>
      <c r="M950" s="10" t="n">
        <f aca="false">L950/I950*100</f>
        <v>2.31003039513678</v>
      </c>
      <c r="N950" s="10" t="n">
        <v>0.00174</v>
      </c>
      <c r="O950" s="10" t="n">
        <f aca="false">N950*100/I950</f>
        <v>4.40729483282675</v>
      </c>
      <c r="P950" s="10" t="n">
        <v>0.00176</v>
      </c>
      <c r="Q950" s="10" t="n">
        <f aca="false">P950/I950*100</f>
        <v>4.45795339412361</v>
      </c>
      <c r="R950" s="0" t="n">
        <f aca="false">(A950-C950)/A950</f>
        <v>0.860658640226629</v>
      </c>
      <c r="S950" s="0" t="n">
        <f aca="false">1+(1-R950)^2+2*0.938^2*D950^2*R950^2/E950</f>
        <v>1.02666040283645</v>
      </c>
      <c r="T950" s="0" t="n">
        <f aca="false">D950*E950*E950/2/PI()*137.036*137.036/0.38938/S950</f>
        <v>81.0812543896305</v>
      </c>
      <c r="U950" s="0" t="n">
        <f aca="false">PI()*R950/D950/C950</f>
        <v>67.7638564890656</v>
      </c>
      <c r="V950" s="10" t="n">
        <f aca="false">F950*T950*U950/1000</f>
        <v>1.45051592041286</v>
      </c>
    </row>
    <row r="951" customFormat="false" ht="15" hidden="false" customHeight="false" outlineLevel="0" collapsed="false">
      <c r="A951" s="0" t="n">
        <v>5.648</v>
      </c>
      <c r="B951" s="0" t="n">
        <v>18.566</v>
      </c>
      <c r="C951" s="0" t="n">
        <v>0.795</v>
      </c>
      <c r="D951" s="0" t="n">
        <v>0.05131</v>
      </c>
      <c r="E951" s="0" t="n">
        <v>0.4673</v>
      </c>
      <c r="F951" s="0" t="n">
        <v>0.267</v>
      </c>
      <c r="G951" s="0" t="n">
        <v>9.521</v>
      </c>
      <c r="H951" s="10" t="n">
        <v>0.0006993</v>
      </c>
      <c r="I951" s="10" t="n">
        <v>0.03954</v>
      </c>
      <c r="J951" s="10" t="n">
        <v>0.000959</v>
      </c>
      <c r="K951" s="10" t="n">
        <f aca="false">J951/I951*100</f>
        <v>2.42539200809307</v>
      </c>
      <c r="L951" s="10" t="n">
        <v>0.000905</v>
      </c>
      <c r="M951" s="10" t="n">
        <f aca="false">L951/I951*100</f>
        <v>2.28882144663632</v>
      </c>
      <c r="N951" s="10" t="n">
        <v>0.00168</v>
      </c>
      <c r="O951" s="10" t="n">
        <f aca="false">N951*100/I951</f>
        <v>4.24886191198786</v>
      </c>
      <c r="P951" s="10" t="n">
        <v>0.00171</v>
      </c>
      <c r="Q951" s="10" t="n">
        <f aca="false">P951/I951*100</f>
        <v>4.3247344461305</v>
      </c>
      <c r="R951" s="0" t="n">
        <f aca="false">(A951-C951)/A951</f>
        <v>0.859242209631728</v>
      </c>
      <c r="S951" s="0" t="n">
        <f aca="false">1+(1-R951)^2+2*0.938^2*D951^2*R951^2/E951</f>
        <v>1.0271321495758</v>
      </c>
      <c r="T951" s="0" t="n">
        <f aca="false">D951*E951*E951/2/PI()*137.036*137.036/0.38938/S951</f>
        <v>83.7303856009355</v>
      </c>
      <c r="U951" s="0" t="n">
        <f aca="false">PI()*R951/D951/C951</f>
        <v>66.1753630585159</v>
      </c>
      <c r="V951" s="10" t="n">
        <f aca="false">F951*T951*U951/1000</f>
        <v>1.47941727386777</v>
      </c>
    </row>
    <row r="952" customFormat="false" ht="15" hidden="false" customHeight="false" outlineLevel="0" collapsed="false">
      <c r="A952" s="0" t="n">
        <v>5.648</v>
      </c>
      <c r="B952" s="0" t="n">
        <v>18.566</v>
      </c>
      <c r="C952" s="0" t="n">
        <v>0.803</v>
      </c>
      <c r="D952" s="0" t="n">
        <v>0.05193</v>
      </c>
      <c r="E952" s="0" t="n">
        <v>0.4721</v>
      </c>
      <c r="F952" s="0" t="n">
        <v>0.27</v>
      </c>
      <c r="G952" s="0" t="n">
        <v>9.499</v>
      </c>
      <c r="H952" s="10" t="n">
        <v>0.0007001</v>
      </c>
      <c r="I952" s="10" t="n">
        <v>0.03902</v>
      </c>
      <c r="J952" s="10" t="n">
        <v>0.000947</v>
      </c>
      <c r="K952" s="10" t="n">
        <f aca="false">J952/I952*100</f>
        <v>2.42696053305997</v>
      </c>
      <c r="L952" s="10" t="n">
        <v>0.000892</v>
      </c>
      <c r="M952" s="10" t="n">
        <f aca="false">L952/I952*100</f>
        <v>2.28600717580728</v>
      </c>
      <c r="N952" s="10" t="n">
        <v>0.00163</v>
      </c>
      <c r="O952" s="10" t="n">
        <f aca="false">N952*100/I952</f>
        <v>4.17734495130702</v>
      </c>
      <c r="P952" s="10" t="n">
        <v>0.00166</v>
      </c>
      <c r="Q952" s="10" t="n">
        <f aca="false">P952/I952*100</f>
        <v>4.25422860071758</v>
      </c>
      <c r="R952" s="0" t="n">
        <f aca="false">(A952-C952)/A952</f>
        <v>0.857825779036827</v>
      </c>
      <c r="S952" s="0" t="n">
        <f aca="false">1+(1-R952)^2+2*0.938^2*D952^2*R952^2/E952</f>
        <v>1.02761018354554</v>
      </c>
      <c r="T952" s="0" t="n">
        <f aca="false">D952*E952*E952/2/PI()*137.036*137.036/0.38938/S952</f>
        <v>86.4517445558973</v>
      </c>
      <c r="U952" s="0" t="n">
        <f aca="false">PI()*R952/D952/C952</f>
        <v>64.6271639613062</v>
      </c>
      <c r="V952" s="10" t="n">
        <f aca="false">F952*T952*U952/1000</f>
        <v>1.50852538894183</v>
      </c>
    </row>
    <row r="953" customFormat="false" ht="15" hidden="false" customHeight="false" outlineLevel="0" collapsed="false">
      <c r="A953" s="0" t="n">
        <v>5.648</v>
      </c>
      <c r="B953" s="0" t="n">
        <v>18.566</v>
      </c>
      <c r="C953" s="0" t="n">
        <v>0.811</v>
      </c>
      <c r="D953" s="0" t="n">
        <v>0.05254</v>
      </c>
      <c r="E953" s="0" t="n">
        <v>0.4769</v>
      </c>
      <c r="F953" s="0" t="n">
        <v>0.272</v>
      </c>
      <c r="G953" s="0" t="n">
        <v>9.48</v>
      </c>
      <c r="H953" s="10" t="n">
        <v>0.000701</v>
      </c>
      <c r="I953" s="10" t="n">
        <v>0.03755</v>
      </c>
      <c r="J953" s="10" t="n">
        <v>0.000933</v>
      </c>
      <c r="K953" s="10" t="n">
        <f aca="false">J953/I953*100</f>
        <v>2.48468708388815</v>
      </c>
      <c r="L953" s="10" t="n">
        <v>0.000867</v>
      </c>
      <c r="M953" s="10" t="n">
        <f aca="false">L953/I953*100</f>
        <v>2.30892143808256</v>
      </c>
      <c r="N953" s="10" t="n">
        <v>0.00157</v>
      </c>
      <c r="O953" s="10" t="n">
        <f aca="false">N953*100/I953</f>
        <v>4.18109187749667</v>
      </c>
      <c r="P953" s="10" t="n">
        <v>0.00163</v>
      </c>
      <c r="Q953" s="10" t="n">
        <f aca="false">P953/I953*100</f>
        <v>4.34087882822903</v>
      </c>
      <c r="R953" s="0" t="n">
        <f aca="false">(A953-C953)/A953</f>
        <v>0.856409348441926</v>
      </c>
      <c r="S953" s="0" t="n">
        <f aca="false">1+(1-R953)^2+2*0.938^2*D953^2*R953^2/E953</f>
        <v>1.02808880300376</v>
      </c>
      <c r="T953" s="0" t="n">
        <f aca="false">D953*E953*E953/2/PI()*137.036*137.036/0.38938/S953</f>
        <v>89.2133652013639</v>
      </c>
      <c r="U953" s="0" t="n">
        <f aca="false">PI()*R953/D953/C953</f>
        <v>63.1422930314095</v>
      </c>
      <c r="V953" s="10" t="n">
        <f aca="false">F953*T953*U953/1000</f>
        <v>1.53221311381865</v>
      </c>
    </row>
    <row r="954" customFormat="false" ht="15" hidden="false" customHeight="false" outlineLevel="0" collapsed="false">
      <c r="A954" s="0" t="n">
        <v>5.648</v>
      </c>
      <c r="B954" s="0" t="n">
        <v>18.566</v>
      </c>
      <c r="C954" s="0" t="n">
        <v>0.819</v>
      </c>
      <c r="D954" s="0" t="n">
        <v>0.05316</v>
      </c>
      <c r="E954" s="0" t="n">
        <v>0.4817</v>
      </c>
      <c r="F954" s="0" t="n">
        <v>0.275</v>
      </c>
      <c r="G954" s="0" t="n">
        <v>9.46</v>
      </c>
      <c r="H954" s="10" t="n">
        <v>0.0007019</v>
      </c>
      <c r="I954" s="10" t="n">
        <v>0.03662</v>
      </c>
      <c r="J954" s="10" t="n">
        <v>0.000919</v>
      </c>
      <c r="K954" s="10" t="n">
        <f aca="false">J954/I954*100</f>
        <v>2.50955761878755</v>
      </c>
      <c r="L954" s="10" t="n">
        <v>0.000848</v>
      </c>
      <c r="M954" s="10" t="n">
        <f aca="false">L954/I954*100</f>
        <v>2.31567449481158</v>
      </c>
      <c r="N954" s="10" t="n">
        <v>0.0015</v>
      </c>
      <c r="O954" s="10" t="n">
        <f aca="false">N954*100/I954</f>
        <v>4.09612233752048</v>
      </c>
      <c r="P954" s="10" t="n">
        <v>0.00158</v>
      </c>
      <c r="Q954" s="10" t="n">
        <f aca="false">P954/I954*100</f>
        <v>4.31458219552157</v>
      </c>
      <c r="R954" s="0" t="n">
        <f aca="false">(A954-C954)/A954</f>
        <v>0.854992917847025</v>
      </c>
      <c r="S954" s="0" t="n">
        <f aca="false">1+(1-R954)^2+2*0.938^2*D954^2*R954^2/E954</f>
        <v>1.02857370034178</v>
      </c>
      <c r="T954" s="0" t="n">
        <f aca="false">D954*E954*E954/2/PI()*137.036*137.036/0.38938/S954</f>
        <v>92.0489177696905</v>
      </c>
      <c r="U954" s="0" t="n">
        <f aca="false">PI()*R954/D954/C954</f>
        <v>61.6940833712201</v>
      </c>
      <c r="V954" s="10" t="n">
        <f aca="false">F954*T954*U954/1000</f>
        <v>1.56169024195631</v>
      </c>
    </row>
    <row r="955" customFormat="false" ht="15" hidden="false" customHeight="false" outlineLevel="0" collapsed="false">
      <c r="A955" s="0" t="n">
        <v>5.648</v>
      </c>
      <c r="B955" s="0" t="n">
        <v>18.566</v>
      </c>
      <c r="C955" s="0" t="n">
        <v>0.828</v>
      </c>
      <c r="D955" s="0" t="n">
        <v>0.05378</v>
      </c>
      <c r="E955" s="0" t="n">
        <v>0.4865</v>
      </c>
      <c r="F955" s="0" t="n">
        <v>0.277</v>
      </c>
      <c r="G955" s="0" t="n">
        <v>9.44</v>
      </c>
      <c r="H955" s="10" t="n">
        <v>0.0007028</v>
      </c>
      <c r="I955" s="10" t="n">
        <v>0.03698</v>
      </c>
      <c r="J955" s="10" t="n">
        <v>0.000924</v>
      </c>
      <c r="K955" s="10" t="n">
        <f aca="false">J955/I955*100</f>
        <v>2.4986479177934</v>
      </c>
      <c r="L955" s="10" t="n">
        <v>0.000846</v>
      </c>
      <c r="M955" s="10" t="n">
        <f aca="false">L955/I955*100</f>
        <v>2.28772309356409</v>
      </c>
      <c r="N955" s="10" t="n">
        <v>0.00144</v>
      </c>
      <c r="O955" s="10" t="n">
        <f aca="false">N955*100/I955</f>
        <v>3.8939967550027</v>
      </c>
      <c r="P955" s="10" t="n">
        <v>0.00153</v>
      </c>
      <c r="Q955" s="10" t="n">
        <f aca="false">P955/I955*100</f>
        <v>4.13737155219037</v>
      </c>
      <c r="R955" s="0" t="n">
        <f aca="false">(A955-C955)/A955</f>
        <v>0.853399433427762</v>
      </c>
      <c r="S955" s="0" t="n">
        <f aca="false">1+(1-R955)^2+2*0.938^2*D955^2*R955^2/E955</f>
        <v>1.02911074630142</v>
      </c>
      <c r="T955" s="0" t="n">
        <f aca="false">D955*E955*E955/2/PI()*137.036*137.036/0.38938/S955</f>
        <v>94.9380290543494</v>
      </c>
      <c r="U955" s="0" t="n">
        <f aca="false">PI()*R955/D955/C955</f>
        <v>60.20756846722</v>
      </c>
      <c r="V955" s="10" t="n">
        <f aca="false">F955*T955*U955/1000</f>
        <v>1.58332864398785</v>
      </c>
    </row>
    <row r="956" customFormat="false" ht="15" hidden="false" customHeight="false" outlineLevel="0" collapsed="false">
      <c r="A956" s="0" t="n">
        <v>5.648</v>
      </c>
      <c r="B956" s="0" t="n">
        <v>18.566</v>
      </c>
      <c r="C956" s="0" t="n">
        <v>0.836</v>
      </c>
      <c r="D956" s="0" t="n">
        <v>0.0544</v>
      </c>
      <c r="E956" s="0" t="n">
        <v>0.4913</v>
      </c>
      <c r="F956" s="0" t="n">
        <v>0.28</v>
      </c>
      <c r="G956" s="0" t="n">
        <v>9.42</v>
      </c>
      <c r="H956" s="10" t="n">
        <v>0.0007036</v>
      </c>
      <c r="I956" s="10" t="n">
        <v>0.03516</v>
      </c>
      <c r="J956" s="10" t="n">
        <v>0.000907</v>
      </c>
      <c r="K956" s="10" t="n">
        <f aca="false">J956/I956*100</f>
        <v>2.57963594994312</v>
      </c>
      <c r="L956" s="10" t="n">
        <v>0.000819</v>
      </c>
      <c r="M956" s="10" t="n">
        <f aca="false">L956/I956*100</f>
        <v>2.32935153583618</v>
      </c>
      <c r="N956" s="10" t="n">
        <v>0.00139</v>
      </c>
      <c r="O956" s="10" t="n">
        <f aca="false">N956*100/I956</f>
        <v>3.95335608646189</v>
      </c>
      <c r="P956" s="10" t="n">
        <v>0.0015</v>
      </c>
      <c r="Q956" s="10" t="n">
        <f aca="false">P956/I956*100</f>
        <v>4.26621160409556</v>
      </c>
      <c r="R956" s="0" t="n">
        <f aca="false">(A956-C956)/A956</f>
        <v>0.851983002832861</v>
      </c>
      <c r="S956" s="0" t="n">
        <f aca="false">1+(1-R956)^2+2*0.938^2*D956^2*R956^2/E956</f>
        <v>1.02960296744172</v>
      </c>
      <c r="T956" s="0" t="n">
        <f aca="false">D956*E956*E956/2/PI()*137.036*137.036/0.38938/S956</f>
        <v>97.8900341294201</v>
      </c>
      <c r="U956" s="0" t="n">
        <f aca="false">PI()*R956/D956/C956</f>
        <v>58.8539513853409</v>
      </c>
      <c r="V956" s="10" t="n">
        <f aca="false">F956*T956*U956/1000</f>
        <v>1.61314028673343</v>
      </c>
    </row>
    <row r="957" customFormat="false" ht="15" hidden="false" customHeight="false" outlineLevel="0" collapsed="false">
      <c r="A957" s="0" t="n">
        <v>5.648</v>
      </c>
      <c r="B957" s="0" t="n">
        <v>18.566</v>
      </c>
      <c r="C957" s="0" t="n">
        <v>0.844</v>
      </c>
      <c r="D957" s="0" t="n">
        <v>0.05503</v>
      </c>
      <c r="E957" s="0" t="n">
        <v>0.4961</v>
      </c>
      <c r="F957" s="0" t="n">
        <v>0.283</v>
      </c>
      <c r="G957" s="0" t="n">
        <v>9.399</v>
      </c>
      <c r="H957" s="10" t="n">
        <v>0.0007045</v>
      </c>
      <c r="I957" s="10" t="n">
        <v>0.03673</v>
      </c>
      <c r="J957" s="10" t="n">
        <v>0.000914</v>
      </c>
      <c r="K957" s="10" t="n">
        <f aca="false">J957/I957*100</f>
        <v>2.48842907704873</v>
      </c>
      <c r="L957" s="10" t="n">
        <v>0.000832</v>
      </c>
      <c r="M957" s="10" t="n">
        <f aca="false">L957/I957*100</f>
        <v>2.26517832834195</v>
      </c>
      <c r="N957" s="10" t="n">
        <v>0.00133</v>
      </c>
      <c r="O957" s="10" t="n">
        <f aca="false">N957*100/I957</f>
        <v>3.62101824121971</v>
      </c>
      <c r="P957" s="10" t="n">
        <v>0.00146</v>
      </c>
      <c r="Q957" s="10" t="n">
        <f aca="false">P957/I957*100</f>
        <v>3.97495235502314</v>
      </c>
      <c r="R957" s="0" t="n">
        <f aca="false">(A957-C957)/A957</f>
        <v>0.85056657223796</v>
      </c>
      <c r="S957" s="0" t="n">
        <f aca="false">1+(1-R957)^2+2*0.938^2*D957^2*R957^2/E957</f>
        <v>1.03010144208226</v>
      </c>
      <c r="T957" s="0" t="n">
        <f aca="false">D957*E957*E957/2/PI()*137.036*137.036/0.38938/S957</f>
        <v>100.91920235181</v>
      </c>
      <c r="U957" s="0" t="n">
        <f aca="false">PI()*R957/D957/C957</f>
        <v>57.5328944817654</v>
      </c>
      <c r="V957" s="10" t="n">
        <f aca="false">F957*T957*U957/1000</f>
        <v>1.64314719108565</v>
      </c>
    </row>
    <row r="958" customFormat="false" ht="15" hidden="false" customHeight="false" outlineLevel="0" collapsed="false">
      <c r="A958" s="0" t="n">
        <v>5.648</v>
      </c>
      <c r="B958" s="0" t="n">
        <v>18.566</v>
      </c>
      <c r="C958" s="0" t="n">
        <v>0.852</v>
      </c>
      <c r="D958" s="0" t="n">
        <v>0.05565</v>
      </c>
      <c r="E958" s="0" t="n">
        <v>0.5009</v>
      </c>
      <c r="F958" s="0" t="n">
        <v>0.285</v>
      </c>
      <c r="G958" s="0" t="n">
        <v>9.38</v>
      </c>
      <c r="H958" s="10" t="n">
        <v>0.0007054</v>
      </c>
      <c r="I958" s="10" t="n">
        <v>0.03831</v>
      </c>
      <c r="J958" s="10" t="n">
        <v>0.000921</v>
      </c>
      <c r="K958" s="10" t="n">
        <f aca="false">J958/I958*100</f>
        <v>2.40407204385278</v>
      </c>
      <c r="L958" s="10" t="n">
        <v>0.000846</v>
      </c>
      <c r="M958" s="10" t="n">
        <f aca="false">L958/I958*100</f>
        <v>2.20830070477682</v>
      </c>
      <c r="N958" s="10" t="n">
        <v>0.00126</v>
      </c>
      <c r="O958" s="10" t="n">
        <f aca="false">N958*100/I958</f>
        <v>3.28895849647612</v>
      </c>
      <c r="P958" s="10" t="n">
        <v>0.00142</v>
      </c>
      <c r="Q958" s="10" t="n">
        <f aca="false">P958/I958*100</f>
        <v>3.70660401983816</v>
      </c>
      <c r="R958" s="0" t="n">
        <f aca="false">(A958-C958)/A958</f>
        <v>0.849150141643059</v>
      </c>
      <c r="S958" s="0" t="n">
        <f aca="false">1+(1-R958)^2+2*0.938^2*D958^2*R958^2/E958</f>
        <v>1.03060051724667</v>
      </c>
      <c r="T958" s="0" t="n">
        <f aca="false">D958*E958*E958/2/PI()*137.036*137.036/0.38938/S958</f>
        <v>103.990271842175</v>
      </c>
      <c r="U958" s="0" t="n">
        <f aca="false">PI()*R958/D958/C958</f>
        <v>56.2638693119001</v>
      </c>
      <c r="V958" s="10" t="n">
        <f aca="false">F958*T958*U958/1000</f>
        <v>1.66750509342158</v>
      </c>
    </row>
    <row r="959" customFormat="false" ht="15" hidden="false" customHeight="false" outlineLevel="0" collapsed="false">
      <c r="A959" s="0" t="n">
        <v>5.648</v>
      </c>
      <c r="B959" s="0" t="n">
        <v>18.566</v>
      </c>
      <c r="C959" s="0" t="n">
        <v>0.86</v>
      </c>
      <c r="D959" s="0" t="n">
        <v>0.05628</v>
      </c>
      <c r="E959" s="0" t="n">
        <v>0.5056</v>
      </c>
      <c r="F959" s="0" t="n">
        <v>0.288</v>
      </c>
      <c r="G959" s="0" t="n">
        <v>9.359</v>
      </c>
      <c r="H959" s="10" t="n">
        <v>0.0007063</v>
      </c>
      <c r="I959" s="10" t="n">
        <v>0.03902</v>
      </c>
      <c r="J959" s="10" t="n">
        <v>0.000931</v>
      </c>
      <c r="K959" s="10" t="n">
        <f aca="false">J959/I959*100</f>
        <v>2.385955920041</v>
      </c>
      <c r="L959" s="10" t="n">
        <v>0.000848</v>
      </c>
      <c r="M959" s="10" t="n">
        <f aca="false">L959/I959*100</f>
        <v>2.17324449000513</v>
      </c>
      <c r="N959" s="10" t="n">
        <v>0.00121</v>
      </c>
      <c r="O959" s="10" t="n">
        <f aca="false">N959*100/I959</f>
        <v>3.1009738595592</v>
      </c>
      <c r="P959" s="10" t="n">
        <v>0.00138</v>
      </c>
      <c r="Q959" s="10" t="n">
        <f aca="false">P959/I959*100</f>
        <v>3.5366478728857</v>
      </c>
      <c r="R959" s="0" t="n">
        <f aca="false">(A959-C959)/A959</f>
        <v>0.847733711048159</v>
      </c>
      <c r="S959" s="0" t="n">
        <f aca="false">1+(1-R959)^2+2*0.938^2*D959^2*R959^2/E959</f>
        <v>1.03110740315951</v>
      </c>
      <c r="T959" s="0" t="n">
        <f aca="false">D959*E959*E959/2/PI()*137.036*137.036/0.38938/S959</f>
        <v>107.097701895914</v>
      </c>
      <c r="U959" s="0" t="n">
        <f aca="false">PI()*R959/D959/C959</f>
        <v>55.0245863462857</v>
      </c>
      <c r="V959" s="10" t="n">
        <f aca="false">F959*T959*U959/1000</f>
        <v>1.69718594269262</v>
      </c>
    </row>
    <row r="960" customFormat="false" ht="15" hidden="false" customHeight="false" outlineLevel="0" collapsed="false">
      <c r="A960" s="0" t="n">
        <v>5.648</v>
      </c>
      <c r="B960" s="0" t="n">
        <v>18.566</v>
      </c>
      <c r="C960" s="0" t="n">
        <v>0.868</v>
      </c>
      <c r="D960" s="0" t="n">
        <v>0.05691</v>
      </c>
      <c r="E960" s="0" t="n">
        <v>0.5105</v>
      </c>
      <c r="F960" s="0" t="n">
        <v>0.29</v>
      </c>
      <c r="G960" s="0" t="n">
        <v>9.339</v>
      </c>
      <c r="H960" s="10" t="n">
        <v>0.0007072</v>
      </c>
      <c r="I960" s="10" t="n">
        <v>0.03553</v>
      </c>
      <c r="J960" s="10" t="n">
        <v>0.000906</v>
      </c>
      <c r="K960" s="10" t="n">
        <f aca="false">J960/I960*100</f>
        <v>2.54995778215592</v>
      </c>
      <c r="L960" s="10" t="n">
        <v>0.0008</v>
      </c>
      <c r="M960" s="10" t="n">
        <f aca="false">L960/I960*100</f>
        <v>2.25161835068956</v>
      </c>
      <c r="N960" s="10" t="n">
        <v>0.0012</v>
      </c>
      <c r="O960" s="10" t="n">
        <f aca="false">N960*100/I960</f>
        <v>3.37742752603434</v>
      </c>
      <c r="P960" s="10" t="n">
        <v>0.00135</v>
      </c>
      <c r="Q960" s="10" t="n">
        <f aca="false">P960/I960*100</f>
        <v>3.79960596678863</v>
      </c>
      <c r="R960" s="0" t="n">
        <f aca="false">(A960-C960)/A960</f>
        <v>0.846317280453258</v>
      </c>
      <c r="S960" s="0" t="n">
        <f aca="false">1+(1-R960)^2+2*0.938^2*D960^2*R960^2/E960</f>
        <v>1.03161457582467</v>
      </c>
      <c r="T960" s="0" t="n">
        <f aca="false">D960*E960*E960/2/PI()*137.036*137.036/0.38938/S960</f>
        <v>110.351552193805</v>
      </c>
      <c r="U960" s="0" t="n">
        <f aca="false">PI()*R960/D960/C960</f>
        <v>53.8238513652417</v>
      </c>
      <c r="V960" s="10" t="n">
        <f aca="false">F960*T960*U960/1000</f>
        <v>1.72246820752889</v>
      </c>
    </row>
    <row r="961" customFormat="false" ht="15" hidden="false" customHeight="false" outlineLevel="0" collapsed="false">
      <c r="A961" s="0" t="n">
        <v>5.648</v>
      </c>
      <c r="B961" s="0" t="n">
        <v>18.566</v>
      </c>
      <c r="C961" s="0" t="n">
        <v>0.876</v>
      </c>
      <c r="D961" s="0" t="n">
        <v>0.05754</v>
      </c>
      <c r="E961" s="0" t="n">
        <v>0.5152</v>
      </c>
      <c r="F961" s="0" t="n">
        <v>0.293</v>
      </c>
      <c r="G961" s="0" t="n">
        <v>9.32</v>
      </c>
      <c r="H961" s="10" t="n">
        <v>0.0007081</v>
      </c>
      <c r="I961" s="10" t="n">
        <v>0.03669</v>
      </c>
      <c r="J961" s="10" t="n">
        <v>0.000913</v>
      </c>
      <c r="K961" s="10" t="n">
        <f aca="false">J961/I961*100</f>
        <v>2.48841646225129</v>
      </c>
      <c r="L961" s="10" t="n">
        <v>0.000808</v>
      </c>
      <c r="M961" s="10" t="n">
        <f aca="false">L961/I961*100</f>
        <v>2.20223494140093</v>
      </c>
      <c r="N961" s="10" t="n">
        <v>0.00117</v>
      </c>
      <c r="O961" s="10" t="n">
        <f aca="false">N961*100/I961</f>
        <v>3.18887980376124</v>
      </c>
      <c r="P961" s="10" t="n">
        <v>0.00131</v>
      </c>
      <c r="Q961" s="10" t="n">
        <f aca="false">P961/I961*100</f>
        <v>3.57045516489507</v>
      </c>
      <c r="R961" s="0" t="n">
        <f aca="false">(A961-C961)/A961</f>
        <v>0.844900849858357</v>
      </c>
      <c r="S961" s="0" t="n">
        <f aca="false">1+(1-R961)^2+2*0.938^2*D961^2*R961^2/E961</f>
        <v>1.03212830164325</v>
      </c>
      <c r="T961" s="0" t="n">
        <f aca="false">D961*E961*E961/2/PI()*137.036*137.036/0.38938/S961</f>
        <v>113.580484506508</v>
      </c>
      <c r="U961" s="0" t="n">
        <f aca="false">PI()*R961/D961/C961</f>
        <v>52.6600971435949</v>
      </c>
      <c r="V961" s="10" t="n">
        <f aca="false">F961*T961*U961/1000</f>
        <v>1.75247968888468</v>
      </c>
    </row>
    <row r="962" customFormat="false" ht="15" hidden="false" customHeight="false" outlineLevel="0" collapsed="false">
      <c r="A962" s="0" t="n">
        <v>5.648</v>
      </c>
      <c r="B962" s="0" t="n">
        <v>18.566</v>
      </c>
      <c r="C962" s="0" t="n">
        <v>0.974</v>
      </c>
      <c r="D962" s="0" t="n">
        <v>0.06527</v>
      </c>
      <c r="E962" s="0" t="n">
        <v>0.5725</v>
      </c>
      <c r="F962" s="0" t="n">
        <v>0.323</v>
      </c>
      <c r="G962" s="0" t="n">
        <v>9.079</v>
      </c>
      <c r="H962" s="10" t="n">
        <v>0.0007189</v>
      </c>
      <c r="I962" s="10" t="n">
        <v>0.03613</v>
      </c>
      <c r="J962" s="10" t="n">
        <v>0.000822</v>
      </c>
      <c r="K962" s="10" t="n">
        <f aca="false">J962/I962*100</f>
        <v>2.27511763077775</v>
      </c>
      <c r="L962" s="10" t="n">
        <v>0.000747</v>
      </c>
      <c r="M962" s="10" t="n">
        <f aca="false">L962/I962*100</f>
        <v>2.06753390534182</v>
      </c>
      <c r="N962" s="10" t="n">
        <v>0.000977</v>
      </c>
      <c r="O962" s="10" t="n">
        <f aca="false">N962*100/I962</f>
        <v>2.70412399667866</v>
      </c>
      <c r="P962" s="10" t="n">
        <v>0.000983</v>
      </c>
      <c r="Q962" s="10" t="n">
        <f aca="false">P962/I962*100</f>
        <v>2.72073069471353</v>
      </c>
      <c r="R962" s="0" t="n">
        <f aca="false">(A962-C962)/A962</f>
        <v>0.827549575070822</v>
      </c>
      <c r="S962" s="0" t="n">
        <f aca="false">1+(1-R962)^2+2*0.938^2*D962^2*R962^2/E962</f>
        <v>1.03870673292182</v>
      </c>
      <c r="T962" s="0" t="n">
        <f aca="false">D962*E962*E962/2/PI()*137.036*137.036/0.38938/S962</f>
        <v>158.083843184459</v>
      </c>
      <c r="U962" s="0" t="n">
        <f aca="false">PI()*R962/D962/C962</f>
        <v>40.895104579396</v>
      </c>
      <c r="V962" s="10" t="n">
        <f aca="false">F962*T962*U962/1000</f>
        <v>2.08814826168723</v>
      </c>
    </row>
    <row r="963" customFormat="false" ht="15" hidden="false" customHeight="false" outlineLevel="0" collapsed="false">
      <c r="A963" s="0" t="n">
        <v>5.648</v>
      </c>
      <c r="B963" s="0" t="n">
        <v>18.566</v>
      </c>
      <c r="C963" s="0" t="n">
        <v>0.984</v>
      </c>
      <c r="D963" s="0" t="n">
        <v>0.06612</v>
      </c>
      <c r="E963" s="0" t="n">
        <v>0.5787</v>
      </c>
      <c r="F963" s="0" t="n">
        <v>0.327</v>
      </c>
      <c r="G963" s="0" t="n">
        <v>9.054</v>
      </c>
      <c r="H963" s="10" t="n">
        <v>0.0007201</v>
      </c>
      <c r="I963" s="10" t="n">
        <v>0.03464</v>
      </c>
      <c r="J963" s="10" t="n">
        <v>0.000818</v>
      </c>
      <c r="K963" s="10" t="n">
        <f aca="false">J963/I963*100</f>
        <v>2.36143187066975</v>
      </c>
      <c r="L963" s="10" t="n">
        <v>0.000723</v>
      </c>
      <c r="M963" s="10" t="n">
        <f aca="false">L963/I963*100</f>
        <v>2.08718244803695</v>
      </c>
      <c r="N963" s="10" t="n">
        <v>0.000996</v>
      </c>
      <c r="O963" s="10" t="n">
        <f aca="false">N963*100/I963</f>
        <v>2.87528868360277</v>
      </c>
      <c r="P963" s="10" t="n">
        <v>0.000953</v>
      </c>
      <c r="Q963" s="10" t="n">
        <f aca="false">P963/I963*100</f>
        <v>2.75115473441109</v>
      </c>
      <c r="R963" s="0" t="n">
        <f aca="false">(A963-C963)/A963</f>
        <v>0.825779036827195</v>
      </c>
      <c r="S963" s="0" t="n">
        <f aca="false">1+(1-R963)^2+2*0.938^2*D963^2*R963^2/E963</f>
        <v>1.03941810637753</v>
      </c>
      <c r="T963" s="0" t="n">
        <f aca="false">D963*E963*E963/2/PI()*137.036*137.036/0.38938/S963</f>
        <v>163.517925723916</v>
      </c>
      <c r="U963" s="0" t="n">
        <f aca="false">PI()*R963/D963/C963</f>
        <v>39.873630778247</v>
      </c>
      <c r="V963" s="10" t="n">
        <f aca="false">F963*T963*U963/1000</f>
        <v>2.13205746047246</v>
      </c>
    </row>
    <row r="964" customFormat="false" ht="15" hidden="false" customHeight="false" outlineLevel="0" collapsed="false">
      <c r="A964" s="0" t="n">
        <v>5.648</v>
      </c>
      <c r="B964" s="0" t="n">
        <v>18.566</v>
      </c>
      <c r="C964" s="0" t="n">
        <v>0.995</v>
      </c>
      <c r="D964" s="0" t="n">
        <v>0.06698</v>
      </c>
      <c r="E964" s="0" t="n">
        <v>0.5849</v>
      </c>
      <c r="F964" s="0" t="n">
        <v>0.33</v>
      </c>
      <c r="G964" s="0" t="n">
        <v>9.027</v>
      </c>
      <c r="H964" s="10" t="n">
        <v>0.0007213</v>
      </c>
      <c r="I964" s="10" t="n">
        <v>0.03574</v>
      </c>
      <c r="J964" s="10" t="n">
        <v>0.000825</v>
      </c>
      <c r="K964" s="10" t="n">
        <f aca="false">J964/I964*100</f>
        <v>2.30833799664242</v>
      </c>
      <c r="L964" s="10" t="n">
        <v>0.000732</v>
      </c>
      <c r="M964" s="10" t="n">
        <f aca="false">L964/I964*100</f>
        <v>2.04812534974818</v>
      </c>
      <c r="N964" s="10" t="n">
        <v>0.000946</v>
      </c>
      <c r="O964" s="10" t="n">
        <f aca="false">N964*100/I964</f>
        <v>2.64689423614997</v>
      </c>
      <c r="P964" s="10" t="n">
        <v>0.00092</v>
      </c>
      <c r="Q964" s="10" t="n">
        <f aca="false">P964/I964*100</f>
        <v>2.57414661443761</v>
      </c>
      <c r="R964" s="0" t="n">
        <f aca="false">(A964-C964)/A964</f>
        <v>0.823831444759207</v>
      </c>
      <c r="S964" s="0" t="n">
        <f aca="false">1+(1-R964)^2+2*0.938^2*D964^2*R964^2/E964</f>
        <v>1.0401958996662</v>
      </c>
      <c r="T964" s="0" t="n">
        <f aca="false">D964*E964*E964/2/PI()*137.036*137.036/0.38938/S964</f>
        <v>169.086558947732</v>
      </c>
      <c r="U964" s="0" t="n">
        <f aca="false">PI()*R964/D964/C964</f>
        <v>38.8347052469242</v>
      </c>
      <c r="V964" s="10" t="n">
        <f aca="false">F964*T964*U964/1000</f>
        <v>2.16692080372411</v>
      </c>
    </row>
    <row r="965" customFormat="false" ht="15" hidden="false" customHeight="false" outlineLevel="0" collapsed="false">
      <c r="A965" s="0" t="n">
        <v>5.648</v>
      </c>
      <c r="B965" s="0" t="n">
        <v>18.566</v>
      </c>
      <c r="C965" s="0" t="n">
        <v>1.005</v>
      </c>
      <c r="D965" s="0" t="n">
        <v>0.06784</v>
      </c>
      <c r="E965" s="0" t="n">
        <v>0.5911</v>
      </c>
      <c r="F965" s="0" t="n">
        <v>0.333</v>
      </c>
      <c r="G965" s="0" t="n">
        <v>9.002</v>
      </c>
      <c r="H965" s="10" t="n">
        <v>0.0007225</v>
      </c>
      <c r="I965" s="10" t="n">
        <v>0.03419</v>
      </c>
      <c r="J965" s="10" t="n">
        <v>0.000813</v>
      </c>
      <c r="K965" s="10" t="n">
        <f aca="false">J965/I965*100</f>
        <v>2.37788827142439</v>
      </c>
      <c r="L965" s="10" t="n">
        <v>0.000707</v>
      </c>
      <c r="M965" s="10" t="n">
        <f aca="false">L965/I965*100</f>
        <v>2.06785609827435</v>
      </c>
      <c r="N965" s="10" t="n">
        <v>0.000929</v>
      </c>
      <c r="O965" s="10" t="n">
        <f aca="false">N965*100/I965</f>
        <v>2.71716876279614</v>
      </c>
      <c r="P965" s="10" t="n">
        <v>0.000889</v>
      </c>
      <c r="Q965" s="10" t="n">
        <f aca="false">P965/I965*100</f>
        <v>2.60017548990933</v>
      </c>
      <c r="R965" s="0" t="n">
        <f aca="false">(A965-C965)/A965</f>
        <v>0.822060906515581</v>
      </c>
      <c r="S965" s="0" t="n">
        <f aca="false">1+(1-R965)^2+2*0.938^2*D965^2*R965^2/E965</f>
        <v>1.04092111416457</v>
      </c>
      <c r="T965" s="0" t="n">
        <f aca="false">D965*E965*E965/2/PI()*137.036*137.036/0.38938/S965</f>
        <v>174.785651466885</v>
      </c>
      <c r="U965" s="0" t="n">
        <f aca="false">PI()*R965/D965/C965</f>
        <v>37.8793019676487</v>
      </c>
      <c r="V965" s="10" t="n">
        <f aca="false">F965*T965*U965/1000</f>
        <v>2.20471257101827</v>
      </c>
    </row>
    <row r="966" customFormat="false" ht="15" hidden="false" customHeight="false" outlineLevel="0" collapsed="false">
      <c r="A966" s="0" t="n">
        <v>5.648</v>
      </c>
      <c r="B966" s="0" t="n">
        <v>18.566</v>
      </c>
      <c r="C966" s="0" t="n">
        <v>1.016</v>
      </c>
      <c r="D966" s="0" t="n">
        <v>0.06871</v>
      </c>
      <c r="E966" s="0" t="n">
        <v>0.5972</v>
      </c>
      <c r="F966" s="0" t="n">
        <v>0.336</v>
      </c>
      <c r="G966" s="0" t="n">
        <v>8.975</v>
      </c>
      <c r="H966" s="10" t="n">
        <v>0.0007237</v>
      </c>
      <c r="I966" s="10" t="n">
        <v>0.03381</v>
      </c>
      <c r="J966" s="10" t="n">
        <v>0.000805</v>
      </c>
      <c r="K966" s="10" t="n">
        <f aca="false">J966/I966*100</f>
        <v>2.38095238095238</v>
      </c>
      <c r="L966" s="10" t="n">
        <v>0.000698</v>
      </c>
      <c r="M966" s="10" t="n">
        <f aca="false">L966/I966*100</f>
        <v>2.06447796509908</v>
      </c>
      <c r="N966" s="10" t="n">
        <v>0.000921</v>
      </c>
      <c r="O966" s="10" t="n">
        <f aca="false">N966*100/I966</f>
        <v>2.72404614019521</v>
      </c>
      <c r="P966" s="10" t="n">
        <v>0.000866</v>
      </c>
      <c r="Q966" s="10" t="n">
        <f aca="false">P966/I966*100</f>
        <v>2.56137237503697</v>
      </c>
      <c r="R966" s="0" t="n">
        <f aca="false">(A966-C966)/A966</f>
        <v>0.820113314447592</v>
      </c>
      <c r="S966" s="0" t="n">
        <f aca="false">1+(1-R966)^2+2*0.938^2*D966^2*R966^2/E966</f>
        <v>1.04171550579168</v>
      </c>
      <c r="T966" s="0" t="n">
        <f aca="false">D966*E966*E966/2/PI()*137.036*137.036/0.38938/S966</f>
        <v>180.561958007191</v>
      </c>
      <c r="U966" s="0" t="n">
        <f aca="false">PI()*R966/D966/C966</f>
        <v>36.9071133696073</v>
      </c>
      <c r="V966" s="10" t="n">
        <f aca="false">F966*T966*U966/1000</f>
        <v>2.23911093988165</v>
      </c>
    </row>
    <row r="967" customFormat="false" ht="15" hidden="false" customHeight="false" outlineLevel="0" collapsed="false">
      <c r="A967" s="0" t="n">
        <v>5.648</v>
      </c>
      <c r="B967" s="0" t="n">
        <v>18.566</v>
      </c>
      <c r="C967" s="0" t="n">
        <v>1.026</v>
      </c>
      <c r="D967" s="0" t="n">
        <v>0.06958</v>
      </c>
      <c r="E967" s="0" t="n">
        <v>0.6034</v>
      </c>
      <c r="F967" s="0" t="n">
        <v>0.34</v>
      </c>
      <c r="G967" s="0" t="n">
        <v>8.95</v>
      </c>
      <c r="H967" s="10" t="n">
        <v>0.000725</v>
      </c>
      <c r="I967" s="10" t="n">
        <v>0.03596</v>
      </c>
      <c r="J967" s="10" t="n">
        <v>0.000813</v>
      </c>
      <c r="K967" s="10" t="n">
        <f aca="false">J967/I967*100</f>
        <v>2.26084538375973</v>
      </c>
      <c r="L967" s="10" t="n">
        <v>0.000713</v>
      </c>
      <c r="M967" s="10" t="n">
        <f aca="false">L967/I967*100</f>
        <v>1.98275862068966</v>
      </c>
      <c r="N967" s="10" t="n">
        <v>0.000906</v>
      </c>
      <c r="O967" s="10" t="n">
        <f aca="false">N967*100/I967</f>
        <v>2.51946607341491</v>
      </c>
      <c r="P967" s="10" t="n">
        <v>0.000811</v>
      </c>
      <c r="Q967" s="10" t="n">
        <f aca="false">P967/I967*100</f>
        <v>2.25528364849833</v>
      </c>
      <c r="R967" s="0" t="n">
        <f aca="false">(A967-C967)/A967</f>
        <v>0.818342776203966</v>
      </c>
      <c r="S967" s="0" t="n">
        <f aca="false">1+(1-R967)^2+2*0.938^2*D967^2*R967^2/E967</f>
        <v>1.04245452522867</v>
      </c>
      <c r="T967" s="0" t="n">
        <f aca="false">D967*E967*E967/2/PI()*137.036*137.036/0.38938/S967</f>
        <v>186.532175213775</v>
      </c>
      <c r="U967" s="0" t="n">
        <f aca="false">PI()*R967/D967/C967</f>
        <v>36.0125057479471</v>
      </c>
      <c r="V967" s="10" t="n">
        <f aca="false">F967*T967*U967/1000</f>
        <v>2.28394695090147</v>
      </c>
    </row>
    <row r="968" customFormat="false" ht="15" hidden="false" customHeight="false" outlineLevel="0" collapsed="false">
      <c r="A968" s="0" t="n">
        <v>5.648</v>
      </c>
      <c r="B968" s="0" t="n">
        <v>18.566</v>
      </c>
      <c r="C968" s="0" t="n">
        <v>1.037</v>
      </c>
      <c r="D968" s="0" t="n">
        <v>0.07045</v>
      </c>
      <c r="E968" s="0" t="n">
        <v>0.6096</v>
      </c>
      <c r="F968" s="0" t="n">
        <v>0.343</v>
      </c>
      <c r="G968" s="0" t="n">
        <v>8.924</v>
      </c>
      <c r="H968" s="10" t="n">
        <v>0.0007262</v>
      </c>
      <c r="I968" s="10" t="n">
        <v>0.03507</v>
      </c>
      <c r="J968" s="10" t="n">
        <v>0.000806</v>
      </c>
      <c r="K968" s="10" t="n">
        <f aca="false">J968/I968*100</f>
        <v>2.29826062161392</v>
      </c>
      <c r="L968" s="10" t="n">
        <v>0.000704</v>
      </c>
      <c r="M968" s="10" t="n">
        <f aca="false">L968/I968*100</f>
        <v>2.00741374394069</v>
      </c>
      <c r="N968" s="10" t="n">
        <v>0.000887</v>
      </c>
      <c r="O968" s="10" t="n">
        <f aca="false">N968*100/I968</f>
        <v>2.52922725976618</v>
      </c>
      <c r="P968" s="10" t="n">
        <v>0.000811</v>
      </c>
      <c r="Q968" s="10" t="n">
        <f aca="false">P968/I968*100</f>
        <v>2.31251782149986</v>
      </c>
      <c r="R968" s="0" t="n">
        <f aca="false">(A968-C968)/A968</f>
        <v>0.816395184135977</v>
      </c>
      <c r="S968" s="0" t="n">
        <f aca="false">1+(1-R968)^2+2*0.938^2*D968^2*R968^2/E968</f>
        <v>1.0432596335112</v>
      </c>
      <c r="T968" s="0" t="n">
        <f aca="false">D968*E968*E968/2/PI()*137.036*137.036/0.38938/S968</f>
        <v>192.616881799118</v>
      </c>
      <c r="U968" s="0" t="n">
        <f aca="false">PI()*R968/D968/C968</f>
        <v>35.1067440528367</v>
      </c>
      <c r="V968" s="10" t="n">
        <f aca="false">F968*T968*U968/1000</f>
        <v>2.31941798836496</v>
      </c>
    </row>
    <row r="969" customFormat="false" ht="15" hidden="false" customHeight="false" outlineLevel="0" collapsed="false">
      <c r="A969" s="0" t="n">
        <v>5.648</v>
      </c>
      <c r="B969" s="0" t="n">
        <v>18.566</v>
      </c>
      <c r="C969" s="0" t="n">
        <v>1.048</v>
      </c>
      <c r="D969" s="0" t="n">
        <v>0.07133</v>
      </c>
      <c r="E969" s="0" t="n">
        <v>0.6158</v>
      </c>
      <c r="F969" s="0" t="n">
        <v>0.346</v>
      </c>
      <c r="G969" s="0" t="n">
        <v>8.898</v>
      </c>
      <c r="H969" s="10" t="n">
        <v>0.0007274</v>
      </c>
      <c r="I969" s="10" t="n">
        <v>0.03419</v>
      </c>
      <c r="J969" s="10" t="n">
        <v>0.000797</v>
      </c>
      <c r="K969" s="10" t="n">
        <f aca="false">J969/I969*100</f>
        <v>2.33109096226967</v>
      </c>
      <c r="L969" s="10" t="n">
        <v>0.000689</v>
      </c>
      <c r="M969" s="10" t="n">
        <f aca="false">L969/I969*100</f>
        <v>2.01520912547529</v>
      </c>
      <c r="N969" s="10" t="n">
        <v>0.000877</v>
      </c>
      <c r="O969" s="10" t="n">
        <f aca="false">N969*100/I969</f>
        <v>2.56507750804329</v>
      </c>
      <c r="P969" s="10" t="n">
        <v>0.000786</v>
      </c>
      <c r="Q969" s="10" t="n">
        <f aca="false">P969/I969*100</f>
        <v>2.2989178122258</v>
      </c>
      <c r="R969" s="0" t="n">
        <f aca="false">(A969-C969)/A969</f>
        <v>0.814447592067989</v>
      </c>
      <c r="S969" s="0" t="n">
        <f aca="false">1+(1-R969)^2+2*0.938^2*D969^2*R969^2/E969</f>
        <v>1.04407390752662</v>
      </c>
      <c r="T969" s="0" t="n">
        <f aca="false">D969*E969*E969/2/PI()*137.036*137.036/0.38938/S969</f>
        <v>198.854850239618</v>
      </c>
      <c r="U969" s="0" t="n">
        <f aca="false">PI()*R969/D969/C969</f>
        <v>34.2278412985164</v>
      </c>
      <c r="V969" s="10" t="n">
        <f aca="false">F969*T969*U969/1000</f>
        <v>2.35500480038289</v>
      </c>
    </row>
    <row r="970" customFormat="false" ht="15" hidden="false" customHeight="false" outlineLevel="0" collapsed="false">
      <c r="A970" s="0" t="n">
        <v>5.648</v>
      </c>
      <c r="B970" s="0" t="n">
        <v>18.566</v>
      </c>
      <c r="C970" s="0" t="n">
        <v>1.058</v>
      </c>
      <c r="D970" s="0" t="n">
        <v>0.07222</v>
      </c>
      <c r="E970" s="0" t="n">
        <v>0.622</v>
      </c>
      <c r="F970" s="0" t="n">
        <v>0.349</v>
      </c>
      <c r="G970" s="0" t="n">
        <v>8.871</v>
      </c>
      <c r="H970" s="10" t="n">
        <v>0.0007286</v>
      </c>
      <c r="I970" s="10" t="n">
        <v>0.03388</v>
      </c>
      <c r="J970" s="10" t="n">
        <v>0.000789</v>
      </c>
      <c r="K970" s="10" t="n">
        <f aca="false">J970/I970*100</f>
        <v>2.32880755608028</v>
      </c>
      <c r="L970" s="10" t="n">
        <v>0.000681</v>
      </c>
      <c r="M970" s="10" t="n">
        <f aca="false">L970/I970*100</f>
        <v>2.01003541912633</v>
      </c>
      <c r="N970" s="10" t="n">
        <v>0.000865</v>
      </c>
      <c r="O970" s="10" t="n">
        <f aca="false">N970*100/I970</f>
        <v>2.55312868949233</v>
      </c>
      <c r="P970" s="10" t="n">
        <v>0.000767</v>
      </c>
      <c r="Q970" s="10" t="n">
        <f aca="false">P970/I970*100</f>
        <v>2.26387249114522</v>
      </c>
      <c r="R970" s="0" t="n">
        <f aca="false">(A970-C970)/A970</f>
        <v>0.812677053824363</v>
      </c>
      <c r="S970" s="0" t="n">
        <f aca="false">1+(1-R970)^2+2*0.938^2*D970^2*R970^2/E970</f>
        <v>1.04483520945353</v>
      </c>
      <c r="T970" s="0" t="n">
        <f aca="false">D970*E970*E970/2/PI()*137.036*137.036/0.38938/S970</f>
        <v>205.260929741728</v>
      </c>
      <c r="U970" s="0" t="n">
        <f aca="false">PI()*R970/D970/C970</f>
        <v>33.4137114911381</v>
      </c>
      <c r="V970" s="10" t="n">
        <f aca="false">F970*T970*U970/1000</f>
        <v>2.39362679089071</v>
      </c>
    </row>
    <row r="971" customFormat="false" ht="15" hidden="false" customHeight="false" outlineLevel="0" collapsed="false">
      <c r="A971" s="0" t="n">
        <v>5.648</v>
      </c>
      <c r="B971" s="0" t="n">
        <v>18.566</v>
      </c>
      <c r="C971" s="0" t="n">
        <v>1.069</v>
      </c>
      <c r="D971" s="0" t="n">
        <v>0.0731</v>
      </c>
      <c r="E971" s="0" t="n">
        <v>0.6282</v>
      </c>
      <c r="F971" s="0" t="n">
        <v>0.352</v>
      </c>
      <c r="G971" s="0" t="n">
        <v>8.846</v>
      </c>
      <c r="H971" s="10" t="n">
        <v>0.0007298</v>
      </c>
      <c r="I971" s="10" t="n">
        <v>0.03349</v>
      </c>
      <c r="J971" s="10" t="n">
        <v>0.000786</v>
      </c>
      <c r="K971" s="10" t="n">
        <f aca="false">J971/I971*100</f>
        <v>2.34696924455061</v>
      </c>
      <c r="L971" s="10" t="n">
        <v>0.000672</v>
      </c>
      <c r="M971" s="10" t="n">
        <f aca="false">L971/I971*100</f>
        <v>2.00656912511197</v>
      </c>
      <c r="N971" s="10" t="n">
        <v>0.000852</v>
      </c>
      <c r="O971" s="10" t="n">
        <f aca="false">N971*100/I971</f>
        <v>2.54404299790982</v>
      </c>
      <c r="P971" s="10" t="n">
        <v>0.000736</v>
      </c>
      <c r="Q971" s="10" t="n">
        <f aca="false">P971/I971*100</f>
        <v>2.19767094655121</v>
      </c>
      <c r="R971" s="0" t="n">
        <f aca="false">(A971-C971)/A971</f>
        <v>0.810729461756374</v>
      </c>
      <c r="S971" s="0" t="n">
        <f aca="false">1+(1-R971)^2+2*0.938^2*D971^2*R971^2/E971</f>
        <v>1.04566173505091</v>
      </c>
      <c r="T971" s="0" t="n">
        <f aca="false">D971*E971*E971/2/PI()*137.036*137.036/0.38938/S971</f>
        <v>211.7570425586</v>
      </c>
      <c r="U971" s="0" t="n">
        <f aca="false">PI()*R971/D971/C971</f>
        <v>32.5934810151865</v>
      </c>
      <c r="V971" s="10" t="n">
        <f aca="false">F971*T971*U971/1000</f>
        <v>2.42946849955595</v>
      </c>
    </row>
    <row r="972" customFormat="false" ht="15" hidden="false" customHeight="false" outlineLevel="0" collapsed="false">
      <c r="A972" s="0" t="n">
        <v>5.648</v>
      </c>
      <c r="B972" s="0" t="n">
        <v>18.566</v>
      </c>
      <c r="C972" s="0" t="n">
        <v>1.079</v>
      </c>
      <c r="D972" s="0" t="n">
        <v>0.07399</v>
      </c>
      <c r="E972" s="0" t="n">
        <v>0.6344</v>
      </c>
      <c r="F972" s="0" t="n">
        <v>0.356</v>
      </c>
      <c r="G972" s="0" t="n">
        <v>8.82</v>
      </c>
      <c r="H972" s="10" t="n">
        <v>0.0007311</v>
      </c>
      <c r="I972" s="10" t="n">
        <v>0.03522</v>
      </c>
      <c r="J972" s="10" t="n">
        <v>0.000794</v>
      </c>
      <c r="K972" s="10" t="n">
        <f aca="false">J972/I972*100</f>
        <v>2.25440090857467</v>
      </c>
      <c r="L972" s="10" t="n">
        <v>0.00069</v>
      </c>
      <c r="M972" s="10" t="n">
        <f aca="false">L972/I972*100</f>
        <v>1.95911413969336</v>
      </c>
      <c r="N972" s="10" t="n">
        <v>0.000846</v>
      </c>
      <c r="O972" s="10" t="n">
        <f aca="false">N972*100/I972</f>
        <v>2.40204429301533</v>
      </c>
      <c r="P972" s="10" t="n">
        <v>0.000712</v>
      </c>
      <c r="Q972" s="10" t="n">
        <f aca="false">P972/I972*100</f>
        <v>2.02157864849517</v>
      </c>
      <c r="R972" s="0" t="n">
        <f aca="false">(A972-C972)/A972</f>
        <v>0.808958923512748</v>
      </c>
      <c r="S972" s="0" t="n">
        <f aca="false">1+(1-R972)^2+2*0.938^2*D972^2*R972^2/E972</f>
        <v>1.04643406364881</v>
      </c>
      <c r="T972" s="0" t="n">
        <f aca="false">D972*E972*E972/2/PI()*137.036*137.036/0.38938/S972</f>
        <v>218.425503287079</v>
      </c>
      <c r="U972" s="0" t="n">
        <f aca="false">PI()*R972/D972/C972</f>
        <v>31.8333152898772</v>
      </c>
      <c r="V972" s="10" t="n">
        <f aca="false">F972*T972*U972/1000</f>
        <v>2.47534201720161</v>
      </c>
    </row>
    <row r="973" customFormat="false" ht="15" hidden="false" customHeight="false" outlineLevel="0" collapsed="false">
      <c r="A973" s="0" t="n">
        <v>5.648</v>
      </c>
      <c r="B973" s="0" t="n">
        <v>18.566</v>
      </c>
      <c r="C973" s="0" t="n">
        <v>1.09</v>
      </c>
      <c r="D973" s="0" t="n">
        <v>0.07489</v>
      </c>
      <c r="E973" s="0" t="n">
        <v>0.6406</v>
      </c>
      <c r="F973" s="0" t="n">
        <v>0.359</v>
      </c>
      <c r="G973" s="0" t="n">
        <v>8.793</v>
      </c>
      <c r="H973" s="10" t="n">
        <v>0.0007323</v>
      </c>
      <c r="I973" s="10" t="n">
        <v>0.03473</v>
      </c>
      <c r="J973" s="10" t="n">
        <v>0.000789</v>
      </c>
      <c r="K973" s="10" t="n">
        <f aca="false">J973/I973*100</f>
        <v>2.27181111431039</v>
      </c>
      <c r="L973" s="10" t="n">
        <v>0.000679</v>
      </c>
      <c r="M973" s="10" t="n">
        <f aca="false">L973/I973*100</f>
        <v>1.9550820616182</v>
      </c>
      <c r="N973" s="10" t="n">
        <v>0.000824</v>
      </c>
      <c r="O973" s="10" t="n">
        <f aca="false">N973*100/I973</f>
        <v>2.372588540167</v>
      </c>
      <c r="P973" s="10" t="n">
        <v>0.000693</v>
      </c>
      <c r="Q973" s="10" t="n">
        <f aca="false">P973/I973*100</f>
        <v>1.99539303196084</v>
      </c>
      <c r="R973" s="0" t="n">
        <f aca="false">(A973-C973)/A973</f>
        <v>0.807011331444759</v>
      </c>
      <c r="S973" s="0" t="n">
        <f aca="false">1+(1-R973)^2+2*0.938^2*D973^2*R973^2/E973</f>
        <v>1.04727820034836</v>
      </c>
      <c r="T973" s="0" t="n">
        <f aca="false">D973*E973*E973/2/PI()*137.036*137.036/0.38938/S973</f>
        <v>225.243088260089</v>
      </c>
      <c r="U973" s="0" t="n">
        <f aca="false">PI()*R973/D973/C973</f>
        <v>31.0584070120038</v>
      </c>
      <c r="V973" s="10" t="n">
        <f aca="false">F973*T973*U973/1000</f>
        <v>2.5114532527443</v>
      </c>
    </row>
    <row r="974" customFormat="false" ht="15" hidden="false" customHeight="false" outlineLevel="0" collapsed="false">
      <c r="A974" s="0" t="n">
        <v>5.648</v>
      </c>
      <c r="B974" s="0" t="n">
        <v>18.566</v>
      </c>
      <c r="C974" s="0" t="n">
        <v>1.1</v>
      </c>
      <c r="D974" s="0" t="n">
        <v>0.07578</v>
      </c>
      <c r="E974" s="0" t="n">
        <v>0.6468</v>
      </c>
      <c r="F974" s="0" t="n">
        <v>0.362</v>
      </c>
      <c r="G974" s="0" t="n">
        <v>8.768</v>
      </c>
      <c r="H974" s="10" t="n">
        <v>0.0007336</v>
      </c>
      <c r="I974" s="10" t="n">
        <v>0.03276</v>
      </c>
      <c r="J974" s="10" t="n">
        <v>0.000775</v>
      </c>
      <c r="K974" s="10" t="n">
        <f aca="false">J974/I974*100</f>
        <v>2.36568986568987</v>
      </c>
      <c r="L974" s="10" t="n">
        <v>0.000651</v>
      </c>
      <c r="M974" s="10" t="n">
        <f aca="false">L974/I974*100</f>
        <v>1.98717948717949</v>
      </c>
      <c r="N974" s="10" t="n">
        <v>0.000805</v>
      </c>
      <c r="O974" s="10" t="n">
        <f aca="false">N974*100/I974</f>
        <v>2.45726495726496</v>
      </c>
      <c r="P974" s="10" t="n">
        <v>0.000674</v>
      </c>
      <c r="Q974" s="10" t="n">
        <f aca="false">P974/I974*100</f>
        <v>2.05738705738706</v>
      </c>
      <c r="R974" s="0" t="n">
        <f aca="false">(A974-C974)/A974</f>
        <v>0.805240793201133</v>
      </c>
      <c r="S974" s="0" t="n">
        <f aca="false">1+(1-R974)^2+2*0.938^2*D974^2*R974^2/E974</f>
        <v>1.04806154408768</v>
      </c>
      <c r="T974" s="0" t="n">
        <f aca="false">D974*E974*E974/2/PI()*137.036*137.036/0.38938/S974</f>
        <v>232.17939488783</v>
      </c>
      <c r="U974" s="0" t="n">
        <f aca="false">PI()*R974/D974/C974</f>
        <v>30.3478797510916</v>
      </c>
      <c r="V974" s="10" t="n">
        <f aca="false">F974*T974*U974/1000</f>
        <v>2.55070715313883</v>
      </c>
    </row>
    <row r="975" customFormat="false" ht="15" hidden="false" customHeight="false" outlineLevel="0" collapsed="false">
      <c r="A975" s="0" t="n">
        <v>5.648</v>
      </c>
      <c r="B975" s="0" t="n">
        <v>18.566</v>
      </c>
      <c r="C975" s="0" t="n">
        <v>1.111</v>
      </c>
      <c r="D975" s="0" t="n">
        <v>0.07669</v>
      </c>
      <c r="E975" s="0" t="n">
        <v>0.6529</v>
      </c>
      <c r="F975" s="0" t="n">
        <v>0.365</v>
      </c>
      <c r="G975" s="0" t="n">
        <v>8.742</v>
      </c>
      <c r="H975" s="10" t="n">
        <v>0.0007348</v>
      </c>
      <c r="I975" s="10" t="n">
        <v>0.03424</v>
      </c>
      <c r="J975" s="10" t="n">
        <v>0.000789</v>
      </c>
      <c r="K975" s="10" t="n">
        <f aca="false">J975/I975*100</f>
        <v>2.30432242990654</v>
      </c>
      <c r="L975" s="10" t="n">
        <v>0.000666</v>
      </c>
      <c r="M975" s="10" t="n">
        <f aca="false">L975/I975*100</f>
        <v>1.94509345794393</v>
      </c>
      <c r="N975" s="10" t="n">
        <v>0.00343</v>
      </c>
      <c r="O975" s="10" t="n">
        <f aca="false">N975*100/I975</f>
        <v>10.017523364486</v>
      </c>
      <c r="P975" s="10" t="n">
        <v>0.000657</v>
      </c>
      <c r="Q975" s="10" t="n">
        <f aca="false">P975/I975*100</f>
        <v>1.91880841121495</v>
      </c>
      <c r="R975" s="0" t="n">
        <f aca="false">(A975-C975)/A975</f>
        <v>0.803293201133145</v>
      </c>
      <c r="S975" s="0" t="n">
        <f aca="false">1+(1-R975)^2+2*0.938^2*D975^2*R975^2/E975</f>
        <v>1.04892212860074</v>
      </c>
      <c r="T975" s="0" t="n">
        <f aca="false">D975*E975*E975/2/PI()*137.036*137.036/0.38938/S975</f>
        <v>239.223954329117</v>
      </c>
      <c r="U975" s="0" t="n">
        <f aca="false">PI()*R975/D975/C975</f>
        <v>29.6190528874593</v>
      </c>
      <c r="V975" s="10" t="n">
        <f aca="false">F975*T975*U975/1000</f>
        <v>2.58623923865576</v>
      </c>
    </row>
    <row r="976" customFormat="false" ht="15" hidden="false" customHeight="false" outlineLevel="0" collapsed="false">
      <c r="A976" s="0" t="n">
        <v>5.648</v>
      </c>
      <c r="B976" s="0" t="n">
        <v>18.566</v>
      </c>
      <c r="C976" s="0" t="n">
        <v>1.121</v>
      </c>
      <c r="D976" s="0" t="n">
        <v>0.07759</v>
      </c>
      <c r="E976" s="0" t="n">
        <v>0.6591</v>
      </c>
      <c r="F976" s="0" t="n">
        <v>0.368</v>
      </c>
      <c r="G976" s="0" t="n">
        <v>8.716</v>
      </c>
      <c r="H976" s="10" t="n">
        <v>0.0007361</v>
      </c>
      <c r="I976" s="10" t="n">
        <v>0.03293</v>
      </c>
      <c r="J976" s="10" t="n">
        <v>0.000778</v>
      </c>
      <c r="K976" s="10" t="n">
        <f aca="false">J976/I976*100</f>
        <v>2.36258730640753</v>
      </c>
      <c r="L976" s="10" t="n">
        <v>0.000646</v>
      </c>
      <c r="M976" s="10" t="n">
        <f aca="false">L976/I976*100</f>
        <v>1.96173701791679</v>
      </c>
      <c r="N976" s="10" t="n">
        <v>0.000806</v>
      </c>
      <c r="O976" s="10" t="n">
        <f aca="false">N976*100/I976</f>
        <v>2.44761615548132</v>
      </c>
      <c r="P976" s="10" t="n">
        <v>0.000633</v>
      </c>
      <c r="Q976" s="10" t="n">
        <f aca="false">P976/I976*100</f>
        <v>1.92225933798968</v>
      </c>
      <c r="R976" s="0" t="n">
        <f aca="false">(A976-C976)/A976</f>
        <v>0.801522662889518</v>
      </c>
      <c r="S976" s="0" t="n">
        <f aca="false">1+(1-R976)^2+2*0.938^2*D976^2*R976^2/E976</f>
        <v>1.0497191429459</v>
      </c>
      <c r="T976" s="0" t="n">
        <f aca="false">D976*E976*E976/2/PI()*137.036*137.036/0.38938/S976</f>
        <v>246.462639643024</v>
      </c>
      <c r="U976" s="0" t="n">
        <f aca="false">PI()*R976/D976/C976</f>
        <v>28.9503830712369</v>
      </c>
      <c r="V976" s="10" t="n">
        <f aca="false">F976*T976*U976/1000</f>
        <v>2.62574912159226</v>
      </c>
    </row>
    <row r="977" customFormat="false" ht="15" hidden="false" customHeight="false" outlineLevel="0" collapsed="false">
      <c r="A977" s="0" t="n">
        <v>5.648</v>
      </c>
      <c r="B977" s="0" t="n">
        <v>18.566</v>
      </c>
      <c r="C977" s="0" t="n">
        <v>1.132</v>
      </c>
      <c r="D977" s="0" t="n">
        <v>0.07851</v>
      </c>
      <c r="E977" s="0" t="n">
        <v>0.6653</v>
      </c>
      <c r="F977" s="0" t="n">
        <v>0.372</v>
      </c>
      <c r="G977" s="0" t="n">
        <v>8.689</v>
      </c>
      <c r="H977" s="10" t="n">
        <v>0.0007373</v>
      </c>
      <c r="I977" s="10" t="n">
        <v>0.03394</v>
      </c>
      <c r="J977" s="10" t="n">
        <v>0.000789</v>
      </c>
      <c r="K977" s="10" t="n">
        <f aca="false">J977/I977*100</f>
        <v>2.32469063052445</v>
      </c>
      <c r="L977" s="10" t="n">
        <v>0.000654</v>
      </c>
      <c r="M977" s="10" t="n">
        <f aca="false">L977/I977*100</f>
        <v>1.92692987625221</v>
      </c>
      <c r="N977" s="10" t="n">
        <v>0.000794</v>
      </c>
      <c r="O977" s="10" t="n">
        <f aca="false">N977*100/I977</f>
        <v>2.33942251031232</v>
      </c>
      <c r="P977" s="10" t="n">
        <v>0.000614</v>
      </c>
      <c r="Q977" s="10" t="n">
        <f aca="false">P977/I977*100</f>
        <v>1.80907483794932</v>
      </c>
      <c r="R977" s="0" t="n">
        <f aca="false">(A977-C977)/A977</f>
        <v>0.79957507082153</v>
      </c>
      <c r="S977" s="0" t="n">
        <f aca="false">1+(1-R977)^2+2*0.938^2*D977^2*R977^2/E977</f>
        <v>1.05059300479052</v>
      </c>
      <c r="T977" s="0" t="n">
        <f aca="false">D977*E977*E977/2/PI()*137.036*137.036/0.38938/S977</f>
        <v>253.887522116495</v>
      </c>
      <c r="U977" s="0" t="n">
        <f aca="false">PI()*R977/D977/C977</f>
        <v>28.2642661316856</v>
      </c>
      <c r="V977" s="10" t="n">
        <f aca="false">F977*T977*U977/1000</f>
        <v>2.66945135125271</v>
      </c>
    </row>
    <row r="978" customFormat="false" ht="15" hidden="false" customHeight="false" outlineLevel="0" collapsed="false">
      <c r="A978" s="0" t="n">
        <v>5.648</v>
      </c>
      <c r="B978" s="0" t="n">
        <v>18.566</v>
      </c>
      <c r="C978" s="0" t="n">
        <v>1.257</v>
      </c>
      <c r="D978" s="0" t="n">
        <v>0.0897</v>
      </c>
      <c r="E978" s="0" t="n">
        <v>0.739</v>
      </c>
      <c r="F978" s="0" t="n">
        <v>0.409</v>
      </c>
      <c r="G978" s="0" t="n">
        <v>8.38</v>
      </c>
      <c r="H978" s="10" t="n">
        <v>0.0007525</v>
      </c>
      <c r="I978" s="10" t="n">
        <v>0.03343</v>
      </c>
      <c r="J978" s="10" t="n">
        <v>0.000785</v>
      </c>
      <c r="K978" s="10" t="n">
        <f aca="false">J978/I978*100</f>
        <v>2.34819024827999</v>
      </c>
      <c r="L978" s="10" t="n">
        <v>0.000611</v>
      </c>
      <c r="M978" s="10" t="n">
        <f aca="false">L978/I978*100</f>
        <v>1.82769967095423</v>
      </c>
      <c r="N978" s="10" t="n">
        <v>0.000614</v>
      </c>
      <c r="O978" s="10" t="n">
        <f aca="false">N978*100/I978</f>
        <v>1.83667364642537</v>
      </c>
      <c r="P978" s="10" t="n">
        <v>0.000425</v>
      </c>
      <c r="Q978" s="10" t="n">
        <f aca="false">P978/I978*100</f>
        <v>1.27131319174394</v>
      </c>
      <c r="R978" s="0" t="n">
        <f aca="false">(A978-C978)/A978</f>
        <v>0.777443342776204</v>
      </c>
      <c r="S978" s="0" t="n">
        <f aca="false">1+(1-R978)^2+2*0.938^2*D978^2*R978^2/E978</f>
        <v>1.06111160056414</v>
      </c>
      <c r="T978" s="0" t="n">
        <f aca="false">D978*E978*E978/2/PI()*137.036*137.036/0.38938/S978</f>
        <v>354.352984498203</v>
      </c>
      <c r="U978" s="0" t="n">
        <f aca="false">PI()*R978/D978/C978</f>
        <v>21.6616184084668</v>
      </c>
      <c r="V978" s="10" t="n">
        <f aca="false">F978*T978*U978/1000</f>
        <v>3.13942638502948</v>
      </c>
    </row>
    <row r="979" customFormat="false" ht="15" hidden="false" customHeight="false" outlineLevel="0" collapsed="false">
      <c r="A979" s="0" t="n">
        <v>5.648</v>
      </c>
      <c r="B979" s="0" t="n">
        <v>18.566</v>
      </c>
      <c r="C979" s="0" t="n">
        <v>1.271</v>
      </c>
      <c r="D979" s="0" t="n">
        <v>0.09095</v>
      </c>
      <c r="E979" s="0" t="n">
        <v>0.747</v>
      </c>
      <c r="F979" s="0" t="n">
        <v>0.413</v>
      </c>
      <c r="G979" s="0" t="n">
        <v>8.347</v>
      </c>
      <c r="H979" s="10" t="n">
        <v>0.0007542</v>
      </c>
      <c r="I979" s="10" t="n">
        <v>0.03441</v>
      </c>
      <c r="J979" s="10" t="n">
        <v>0.000793</v>
      </c>
      <c r="K979" s="10" t="n">
        <f aca="false">J979/I979*100</f>
        <v>2.30456262714327</v>
      </c>
      <c r="L979" s="10" t="n">
        <v>0.00062</v>
      </c>
      <c r="M979" s="10" t="n">
        <f aca="false">L979/I979*100</f>
        <v>1.8018018018018</v>
      </c>
      <c r="N979" s="10" t="n">
        <v>0.000589</v>
      </c>
      <c r="O979" s="10" t="n">
        <f aca="false">N979*100/I979</f>
        <v>1.71171171171171</v>
      </c>
      <c r="P979" s="10" t="n">
        <v>0.000407</v>
      </c>
      <c r="Q979" s="10" t="n">
        <f aca="false">P979/I979*100</f>
        <v>1.18279569892473</v>
      </c>
      <c r="R979" s="0" t="n">
        <f aca="false">(A979-C979)/A979</f>
        <v>0.774964589235127</v>
      </c>
      <c r="S979" s="0" t="n">
        <f aca="false">1+(1-R979)^2+2*0.938^2*D979^2*R979^2/E979</f>
        <v>1.06234358550778</v>
      </c>
      <c r="T979" s="0" t="n">
        <f aca="false">D979*E979*E979/2/PI()*137.036*137.036/0.38938/S979</f>
        <v>366.686350929011</v>
      </c>
      <c r="U979" s="0" t="n">
        <f aca="false">PI()*R979/D979/C979</f>
        <v>21.0612177027548</v>
      </c>
      <c r="V979" s="10" t="n">
        <f aca="false">F979*T979*U979/1000</f>
        <v>3.18954162006993</v>
      </c>
    </row>
    <row r="980" customFormat="false" ht="15" hidden="false" customHeight="false" outlineLevel="0" collapsed="false">
      <c r="A980" s="0" t="n">
        <v>5.648</v>
      </c>
      <c r="B980" s="0" t="n">
        <v>18.566</v>
      </c>
      <c r="C980" s="0" t="n">
        <v>1.284</v>
      </c>
      <c r="D980" s="0" t="n">
        <v>0.09221</v>
      </c>
      <c r="E980" s="0" t="n">
        <v>0.755</v>
      </c>
      <c r="F980" s="0" t="n">
        <v>0.417</v>
      </c>
      <c r="G980" s="0" t="n">
        <v>8.313</v>
      </c>
      <c r="H980" s="10" t="n">
        <v>0.0007559</v>
      </c>
      <c r="I980" s="10" t="n">
        <v>0.03278</v>
      </c>
      <c r="J980" s="10" t="n">
        <v>0.000784</v>
      </c>
      <c r="K980" s="10" t="n">
        <f aca="false">J980/I980*100</f>
        <v>2.39170225747407</v>
      </c>
      <c r="L980" s="10" t="n">
        <v>0.000596</v>
      </c>
      <c r="M980" s="10" t="n">
        <f aca="false">L980/I980*100</f>
        <v>1.81818181818182</v>
      </c>
      <c r="N980" s="10" t="n">
        <v>0.000585</v>
      </c>
      <c r="O980" s="10" t="n">
        <f aca="false">N980*100/I980</f>
        <v>1.78462477120195</v>
      </c>
      <c r="P980" s="10" t="n">
        <v>0.000395</v>
      </c>
      <c r="Q980" s="10" t="n">
        <f aca="false">P980/I980*100</f>
        <v>1.20500305064063</v>
      </c>
      <c r="R980" s="0" t="n">
        <f aca="false">(A980-C980)/A980</f>
        <v>0.772662889518414</v>
      </c>
      <c r="S980" s="0" t="n">
        <f aca="false">1+(1-R980)^2+2*0.938^2*D980^2*R980^2/E980</f>
        <v>1.06351325492132</v>
      </c>
      <c r="T980" s="0" t="n">
        <f aca="false">D980*E980*E980/2/PI()*137.036*137.036/0.38938/S980</f>
        <v>379.354164274506</v>
      </c>
      <c r="U980" s="0" t="n">
        <f aca="false">PI()*R980/D980/C980</f>
        <v>20.5020307618675</v>
      </c>
      <c r="V980" s="10" t="n">
        <f aca="false">F980*T980*U980/1000</f>
        <v>3.24323032091456</v>
      </c>
    </row>
    <row r="981" customFormat="false" ht="15" hidden="false" customHeight="false" outlineLevel="0" collapsed="false">
      <c r="A981" s="0" t="n">
        <v>5.648</v>
      </c>
      <c r="B981" s="0" t="n">
        <v>18.566</v>
      </c>
      <c r="C981" s="0" t="n">
        <v>1.298</v>
      </c>
      <c r="D981" s="0" t="n">
        <v>0.09347</v>
      </c>
      <c r="E981" s="0" t="n">
        <v>0.763</v>
      </c>
      <c r="F981" s="0" t="n">
        <v>0.42</v>
      </c>
      <c r="G981" s="0" t="n">
        <v>8.281</v>
      </c>
      <c r="H981" s="10" t="n">
        <v>0.0007576</v>
      </c>
      <c r="I981" s="10" t="n">
        <v>0.03166</v>
      </c>
      <c r="J981" s="10" t="n">
        <v>0.000773</v>
      </c>
      <c r="K981" s="10" t="n">
        <f aca="false">J981/I981*100</f>
        <v>2.4415666456096</v>
      </c>
      <c r="L981" s="10" t="n">
        <v>0.000579</v>
      </c>
      <c r="M981" s="10" t="n">
        <f aca="false">L981/I981*100</f>
        <v>1.82880606443462</v>
      </c>
      <c r="N981" s="10" t="n">
        <v>0.000575</v>
      </c>
      <c r="O981" s="10" t="n">
        <f aca="false">N981*100/I981</f>
        <v>1.8161718256475</v>
      </c>
      <c r="P981" s="10" t="n">
        <v>0.000371</v>
      </c>
      <c r="Q981" s="10" t="n">
        <f aca="false">P981/I981*100</f>
        <v>1.17182564750474</v>
      </c>
      <c r="R981" s="0" t="n">
        <f aca="false">(A981-C981)/A981</f>
        <v>0.770184135977337</v>
      </c>
      <c r="S981" s="0" t="n">
        <f aca="false">1+(1-R981)^2+2*0.938^2*D981^2*R981^2/E981</f>
        <v>1.06476744620549</v>
      </c>
      <c r="T981" s="0" t="n">
        <f aca="false">D981*E981*E981/2/PI()*137.036*137.036/0.38938/S981</f>
        <v>392.26755763732</v>
      </c>
      <c r="U981" s="0" t="n">
        <f aca="false">PI()*R981/D981/C981</f>
        <v>19.943322235489</v>
      </c>
      <c r="V981" s="10" t="n">
        <f aca="false">F981*T981*U981/1000</f>
        <v>3.28570968788552</v>
      </c>
    </row>
    <row r="982" customFormat="false" ht="15" hidden="false" customHeight="false" outlineLevel="0" collapsed="false">
      <c r="A982" s="0" t="n">
        <v>5.648</v>
      </c>
      <c r="B982" s="0" t="n">
        <v>18.566</v>
      </c>
      <c r="C982" s="0" t="n">
        <v>1.312</v>
      </c>
      <c r="D982" s="0" t="n">
        <v>0.09475</v>
      </c>
      <c r="E982" s="0" t="n">
        <v>0.771</v>
      </c>
      <c r="F982" s="0" t="n">
        <v>0.424</v>
      </c>
      <c r="G982" s="0" t="n">
        <v>8.247</v>
      </c>
      <c r="H982" s="10" t="n">
        <v>0.0007593</v>
      </c>
      <c r="I982" s="10" t="n">
        <v>0.03187</v>
      </c>
      <c r="J982" s="10" t="n">
        <v>0.000771</v>
      </c>
      <c r="K982" s="10" t="n">
        <f aca="false">J982/I982*100</f>
        <v>2.41920301223721</v>
      </c>
      <c r="L982" s="10" t="n">
        <v>0.000578</v>
      </c>
      <c r="M982" s="10" t="n">
        <f aca="false">L982/I982*100</f>
        <v>1.81361782240351</v>
      </c>
      <c r="N982" s="10" t="n">
        <v>0.000575</v>
      </c>
      <c r="O982" s="10" t="n">
        <f aca="false">N982*100/I982</f>
        <v>1.80420458111076</v>
      </c>
      <c r="P982" s="10" t="n">
        <v>0.000364</v>
      </c>
      <c r="Q982" s="10" t="n">
        <f aca="false">P982/I982*100</f>
        <v>1.14213994352055</v>
      </c>
      <c r="R982" s="0" t="n">
        <f aca="false">(A982-C982)/A982</f>
        <v>0.767705382436261</v>
      </c>
      <c r="S982" s="0" t="n">
        <f aca="false">1+(1-R982)^2+2*0.938^2*D982^2*R982^2/E982</f>
        <v>1.06603695057705</v>
      </c>
      <c r="T982" s="0" t="n">
        <f aca="false">D982*E982*E982/2/PI()*137.036*137.036/0.38938/S982</f>
        <v>405.537999036063</v>
      </c>
      <c r="U982" s="0" t="n">
        <f aca="false">PI()*R982/D982/C982</f>
        <v>19.4013256128378</v>
      </c>
      <c r="V982" s="10" t="n">
        <f aca="false">F982*T982*U982/1000</f>
        <v>3.33602130149521</v>
      </c>
    </row>
    <row r="983" customFormat="false" ht="15" hidden="false" customHeight="false" outlineLevel="0" collapsed="false">
      <c r="A983" s="0" t="n">
        <v>5.648</v>
      </c>
      <c r="B983" s="0" t="n">
        <v>18.566</v>
      </c>
      <c r="C983" s="0" t="n">
        <v>1.325</v>
      </c>
      <c r="D983" s="0" t="n">
        <v>0.09603</v>
      </c>
      <c r="E983" s="0" t="n">
        <v>0.779</v>
      </c>
      <c r="F983" s="0" t="n">
        <v>0.428</v>
      </c>
      <c r="G983" s="0" t="n">
        <v>8.213</v>
      </c>
      <c r="H983" s="10" t="n">
        <v>0.000761</v>
      </c>
      <c r="I983" s="10" t="n">
        <v>0.03201</v>
      </c>
      <c r="J983" s="10" t="n">
        <v>0.000767</v>
      </c>
      <c r="K983" s="10" t="n">
        <f aca="false">J983/I983*100</f>
        <v>2.3961262105592</v>
      </c>
      <c r="L983" s="10" t="n">
        <v>0.000576</v>
      </c>
      <c r="M983" s="10" t="n">
        <f aca="false">L983/I983*100</f>
        <v>1.79943767572634</v>
      </c>
      <c r="N983" s="10" t="n">
        <v>0.000563</v>
      </c>
      <c r="O983" s="10" t="n">
        <f aca="false">N983*100/I983</f>
        <v>1.75882536707279</v>
      </c>
      <c r="P983" s="10" t="n">
        <v>0.000346</v>
      </c>
      <c r="Q983" s="10" t="n">
        <f aca="false">P983/I983*100</f>
        <v>1.08091221493283</v>
      </c>
      <c r="R983" s="0" t="n">
        <f aca="false">(A983-C983)/A983</f>
        <v>0.765403682719547</v>
      </c>
      <c r="S983" s="0" t="n">
        <f aca="false">1+(1-R983)^2+2*0.938^2*D983^2*R983^2/E983</f>
        <v>1.0672391782919</v>
      </c>
      <c r="T983" s="0" t="n">
        <f aca="false">D983*E983*E983/2/PI()*137.036*137.036/0.38938/S983</f>
        <v>419.117622603954</v>
      </c>
      <c r="U983" s="0" t="n">
        <f aca="false">PI()*R983/D983/C983</f>
        <v>18.8980769504994</v>
      </c>
      <c r="V983" s="10" t="n">
        <f aca="false">F983*T983*U983/1000</f>
        <v>3.38998131164379</v>
      </c>
    </row>
    <row r="984" customFormat="false" ht="15" hidden="false" customHeight="false" outlineLevel="0" collapsed="false">
      <c r="A984" s="0" t="n">
        <v>5.648</v>
      </c>
      <c r="B984" s="0" t="n">
        <v>18.566</v>
      </c>
      <c r="C984" s="0" t="n">
        <v>1.339</v>
      </c>
      <c r="D984" s="0" t="n">
        <v>0.09732</v>
      </c>
      <c r="E984" s="0" t="n">
        <v>0.787</v>
      </c>
      <c r="F984" s="0" t="n">
        <v>0.432</v>
      </c>
      <c r="G984" s="0" t="n">
        <v>8.18</v>
      </c>
      <c r="H984" s="10" t="n">
        <v>0.0007627</v>
      </c>
      <c r="I984" s="10" t="n">
        <v>0.03173</v>
      </c>
      <c r="J984" s="10" t="n">
        <v>0.000763</v>
      </c>
      <c r="K984" s="10" t="n">
        <f aca="false">J984/I984*100</f>
        <v>2.40466435549953</v>
      </c>
      <c r="L984" s="10" t="n">
        <v>0.00057</v>
      </c>
      <c r="M984" s="10" t="n">
        <f aca="false">L984/I984*100</f>
        <v>1.79640718562874</v>
      </c>
      <c r="N984" s="10" t="n">
        <v>0.000566</v>
      </c>
      <c r="O984" s="10" t="n">
        <f aca="false">N984*100/I984</f>
        <v>1.7838008194138</v>
      </c>
      <c r="P984" s="10" t="n">
        <v>0.000328</v>
      </c>
      <c r="Q984" s="10" t="n">
        <f aca="false">P984/I984*100</f>
        <v>1.03372202962496</v>
      </c>
      <c r="R984" s="0" t="n">
        <f aca="false">(A984-C984)/A984</f>
        <v>0.76292492917847</v>
      </c>
      <c r="S984" s="0" t="n">
        <f aca="false">1+(1-R984)^2+2*0.938^2*D984^2*R984^2/E984</f>
        <v>1.06853077622105</v>
      </c>
      <c r="T984" s="0" t="n">
        <f aca="false">D984*E984*E984/2/PI()*137.036*137.036/0.38938/S984</f>
        <v>432.992493283859</v>
      </c>
      <c r="U984" s="0" t="n">
        <f aca="false">PI()*R984/D984/C984</f>
        <v>18.3928488322563</v>
      </c>
      <c r="V984" s="10" t="n">
        <f aca="false">F984*T984*U984/1000</f>
        <v>3.44043308497181</v>
      </c>
    </row>
    <row r="985" customFormat="false" ht="15" hidden="false" customHeight="false" outlineLevel="0" collapsed="false">
      <c r="A985" s="0" t="n">
        <v>5.648</v>
      </c>
      <c r="B985" s="0" t="n">
        <v>18.566</v>
      </c>
      <c r="C985" s="0" t="n">
        <v>1.352</v>
      </c>
      <c r="D985" s="0" t="n">
        <v>0.09862</v>
      </c>
      <c r="E985" s="0" t="n">
        <v>0.795</v>
      </c>
      <c r="F985" s="0" t="n">
        <v>0.436</v>
      </c>
      <c r="G985" s="0" t="n">
        <v>8.146</v>
      </c>
      <c r="H985" s="10" t="n">
        <v>0.0007644</v>
      </c>
      <c r="I985" s="10" t="n">
        <v>0.03228</v>
      </c>
      <c r="J985" s="10" t="n">
        <v>0.000764</v>
      </c>
      <c r="K985" s="10" t="n">
        <f aca="false">J985/I985*100</f>
        <v>2.36679058240397</v>
      </c>
      <c r="L985" s="10" t="n">
        <v>0.000574</v>
      </c>
      <c r="M985" s="10" t="n">
        <f aca="false">L985/I985*100</f>
        <v>1.77819083023544</v>
      </c>
      <c r="N985" s="10" t="n">
        <v>0.000562</v>
      </c>
      <c r="O985" s="10" t="n">
        <f aca="false">N985*100/I985</f>
        <v>1.74101610904585</v>
      </c>
      <c r="P985" s="10" t="n">
        <v>0.000316</v>
      </c>
      <c r="Q985" s="10" t="n">
        <f aca="false">P985/I985*100</f>
        <v>0.978934324659231</v>
      </c>
      <c r="R985" s="0" t="n">
        <f aca="false">(A985-C985)/A985</f>
        <v>0.760623229461756</v>
      </c>
      <c r="S985" s="0" t="n">
        <f aca="false">1+(1-R985)^2+2*0.938^2*D985^2*R985^2/E985</f>
        <v>1.06975606555932</v>
      </c>
      <c r="T985" s="0" t="n">
        <f aca="false">D985*E985*E985/2/PI()*137.036*137.036/0.38938/S985</f>
        <v>447.229389622583</v>
      </c>
      <c r="U985" s="0" t="n">
        <f aca="false">PI()*R985/D985/C985</f>
        <v>17.9216407565438</v>
      </c>
      <c r="V985" s="10" t="n">
        <f aca="false">F985*T985*U985/1000</f>
        <v>3.49457682307076</v>
      </c>
    </row>
    <row r="986" customFormat="false" ht="15" hidden="false" customHeight="false" outlineLevel="0" collapsed="false">
      <c r="A986" s="0" t="n">
        <v>5.648</v>
      </c>
      <c r="B986" s="0" t="n">
        <v>18.566</v>
      </c>
      <c r="C986" s="0" t="n">
        <v>1.366</v>
      </c>
      <c r="D986" s="0" t="n">
        <v>0.09993</v>
      </c>
      <c r="E986" s="0" t="n">
        <v>0.803</v>
      </c>
      <c r="F986" s="0" t="n">
        <v>0.44</v>
      </c>
      <c r="G986" s="0" t="n">
        <v>8.113</v>
      </c>
      <c r="H986" s="10" t="n">
        <v>0.0007661</v>
      </c>
      <c r="I986" s="10" t="n">
        <v>0.03007</v>
      </c>
      <c r="J986" s="10" t="n">
        <v>0.000741</v>
      </c>
      <c r="K986" s="10" t="n">
        <f aca="false">J986/I986*100</f>
        <v>2.46425008313934</v>
      </c>
      <c r="L986" s="10" t="n">
        <v>0.000543</v>
      </c>
      <c r="M986" s="10" t="n">
        <f aca="false">L986/I986*100</f>
        <v>1.80578649817093</v>
      </c>
      <c r="N986" s="10" t="n">
        <v>0.000557</v>
      </c>
      <c r="O986" s="10" t="n">
        <f aca="false">N986*100/I986</f>
        <v>1.85234452943133</v>
      </c>
      <c r="P986" s="10" t="n">
        <v>0.000304</v>
      </c>
      <c r="Q986" s="10" t="n">
        <f aca="false">P986/I986*100</f>
        <v>1.01097439308281</v>
      </c>
      <c r="R986" s="0" t="n">
        <f aca="false">(A986-C986)/A986</f>
        <v>0.75814447592068</v>
      </c>
      <c r="S986" s="0" t="n">
        <f aca="false">1+(1-R986)^2+2*0.938^2*D986^2*R986^2/E986</f>
        <v>1.07107221794665</v>
      </c>
      <c r="T986" s="0" t="n">
        <f aca="false">D986*E986*E986/2/PI()*137.036*137.036/0.38938/S986</f>
        <v>461.768241907546</v>
      </c>
      <c r="U986" s="0" t="n">
        <f aca="false">PI()*R986/D986/C986</f>
        <v>17.4483860218411</v>
      </c>
      <c r="V986" s="10" t="n">
        <f aca="false">F986*T986*U986/1000</f>
        <v>3.5451286364691</v>
      </c>
    </row>
    <row r="987" customFormat="false" ht="15" hidden="false" customHeight="false" outlineLevel="0" collapsed="false">
      <c r="A987" s="0" t="n">
        <v>5.648</v>
      </c>
      <c r="B987" s="0" t="n">
        <v>18.566</v>
      </c>
      <c r="C987" s="0" t="n">
        <v>1.379</v>
      </c>
      <c r="D987" s="0" t="n">
        <v>0.10124</v>
      </c>
      <c r="E987" s="0" t="n">
        <v>0.811</v>
      </c>
      <c r="F987" s="0" t="n">
        <v>0.444</v>
      </c>
      <c r="G987" s="0" t="n">
        <v>8.08</v>
      </c>
      <c r="H987" s="10" t="n">
        <v>0.0007678</v>
      </c>
      <c r="I987" s="10" t="n">
        <v>0.03168</v>
      </c>
      <c r="J987" s="10" t="n">
        <v>0.000756</v>
      </c>
      <c r="K987" s="10" t="n">
        <f aca="false">J987/I987*100</f>
        <v>2.38636363636364</v>
      </c>
      <c r="L987" s="10" t="n">
        <v>0.00056</v>
      </c>
      <c r="M987" s="10" t="n">
        <f aca="false">L987/I987*100</f>
        <v>1.76767676767677</v>
      </c>
      <c r="N987" s="10" t="n">
        <v>0.000547</v>
      </c>
      <c r="O987" s="10" t="n">
        <f aca="false">N987*100/I987</f>
        <v>1.72664141414141</v>
      </c>
      <c r="P987" s="10" t="n">
        <v>0.000292</v>
      </c>
      <c r="Q987" s="10" t="n">
        <f aca="false">P987/I987*100</f>
        <v>0.921717171717172</v>
      </c>
      <c r="R987" s="0" t="n">
        <f aca="false">(A987-C987)/A987</f>
        <v>0.755842776203966</v>
      </c>
      <c r="S987" s="0" t="n">
        <f aca="false">1+(1-R987)^2+2*0.938^2*D987^2*R987^2/E987</f>
        <v>1.07231796510859</v>
      </c>
      <c r="T987" s="0" t="n">
        <f aca="false">D987*E987*E987/2/PI()*137.036*137.036/0.38938/S987</f>
        <v>476.635186994652</v>
      </c>
      <c r="U987" s="0" t="n">
        <f aca="false">PI()*R987/D987/C987</f>
        <v>17.0084577990803</v>
      </c>
      <c r="V987" s="10" t="n">
        <f aca="false">F987*T987*U987/1000</f>
        <v>3.59943228181855</v>
      </c>
    </row>
    <row r="988" customFormat="false" ht="15" hidden="false" customHeight="false" outlineLevel="0" collapsed="false">
      <c r="A988" s="0" t="n">
        <v>5.648</v>
      </c>
      <c r="B988" s="0" t="n">
        <v>18.566</v>
      </c>
      <c r="C988" s="0" t="n">
        <v>1.393</v>
      </c>
      <c r="D988" s="0" t="n">
        <v>0.10257</v>
      </c>
      <c r="E988" s="0" t="n">
        <v>0.8189</v>
      </c>
      <c r="F988" s="0" t="n">
        <v>0.447</v>
      </c>
      <c r="G988" s="0" t="n">
        <v>8.046</v>
      </c>
      <c r="H988" s="10" t="n">
        <v>0.0007695</v>
      </c>
      <c r="I988" s="10" t="n">
        <v>0.03307</v>
      </c>
      <c r="J988" s="10" t="n">
        <v>0.000761</v>
      </c>
      <c r="K988" s="10" t="n">
        <f aca="false">J988/I988*100</f>
        <v>2.30117931660115</v>
      </c>
      <c r="L988" s="10" t="n">
        <v>0.000575</v>
      </c>
      <c r="M988" s="10" t="n">
        <f aca="false">L988/I988*100</f>
        <v>1.73873601451467</v>
      </c>
      <c r="N988" s="10" t="n">
        <v>0.00055</v>
      </c>
      <c r="O988" s="10" t="n">
        <f aca="false">N988*100/I988</f>
        <v>1.66313879649229</v>
      </c>
      <c r="P988" s="10" t="n">
        <v>0.000279</v>
      </c>
      <c r="Q988" s="10" t="n">
        <f aca="false">P988/I988*100</f>
        <v>0.843664953129725</v>
      </c>
      <c r="R988" s="0" t="n">
        <f aca="false">(A988-C988)/A988</f>
        <v>0.753364022662889</v>
      </c>
      <c r="S988" s="0" t="n">
        <f aca="false">1+(1-R988)^2+2*0.938^2*D988^2*R988^2/E988</f>
        <v>1.07366015050844</v>
      </c>
      <c r="T988" s="0" t="n">
        <f aca="false">D988*E988*E988/2/PI()*137.036*137.036/0.38938/S988</f>
        <v>491.734977340316</v>
      </c>
      <c r="U988" s="0" t="n">
        <f aca="false">PI()*R988/D988/C988</f>
        <v>16.5646886438249</v>
      </c>
      <c r="V988" s="10" t="n">
        <f aca="false">F988*T988*U988/1000</f>
        <v>3.64101024732952</v>
      </c>
    </row>
    <row r="989" customFormat="false" ht="15" hidden="false" customHeight="false" outlineLevel="0" collapsed="false">
      <c r="A989" s="0" t="n">
        <v>5.648</v>
      </c>
      <c r="B989" s="0" t="n">
        <v>18.566</v>
      </c>
      <c r="C989" s="0" t="n">
        <v>1.407</v>
      </c>
      <c r="D989" s="0" t="n">
        <v>0.1039</v>
      </c>
      <c r="E989" s="0" t="n">
        <v>0.8269</v>
      </c>
      <c r="F989" s="0" t="n">
        <v>0.451</v>
      </c>
      <c r="G989" s="0" t="n">
        <v>8.012</v>
      </c>
      <c r="H989" s="10" t="n">
        <v>0.0007712</v>
      </c>
      <c r="I989" s="10" t="n">
        <v>0.0348</v>
      </c>
      <c r="J989" s="10" t="n">
        <v>0.000776</v>
      </c>
      <c r="K989" s="10" t="n">
        <f aca="false">J989/I989*100</f>
        <v>2.22988505747126</v>
      </c>
      <c r="L989" s="10" t="n">
        <v>0.000594</v>
      </c>
      <c r="M989" s="10" t="n">
        <f aca="false">L989/I989*100</f>
        <v>1.70689655172414</v>
      </c>
      <c r="N989" s="10" t="n">
        <v>0.000548</v>
      </c>
      <c r="O989" s="10" t="n">
        <f aca="false">N989*100/I989</f>
        <v>1.57471264367816</v>
      </c>
      <c r="P989" s="10" t="n">
        <v>0.000267</v>
      </c>
      <c r="Q989" s="10" t="n">
        <f aca="false">P989/I989*100</f>
        <v>0.767241379310345</v>
      </c>
      <c r="R989" s="0" t="n">
        <f aca="false">(A989-C989)/A989</f>
        <v>0.750885269121813</v>
      </c>
      <c r="S989" s="0" t="n">
        <f aca="false">1+(1-R989)^2+2*0.938^2*D989^2*R989^2/E989</f>
        <v>1.07501086815601</v>
      </c>
      <c r="T989" s="0" t="n">
        <f aca="false">D989*E989*E989/2/PI()*137.036*137.036/0.38938/S989</f>
        <v>507.252871323938</v>
      </c>
      <c r="U989" s="0" t="n">
        <f aca="false">PI()*R989/D989/C989</f>
        <v>16.1366660794876</v>
      </c>
      <c r="V989" s="10" t="n">
        <f aca="false">F989*T989*U989/1000</f>
        <v>3.69160196128948</v>
      </c>
    </row>
    <row r="990" customFormat="false" ht="15" hidden="false" customHeight="false" outlineLevel="0" collapsed="false">
      <c r="A990" s="0" t="n">
        <v>5.648</v>
      </c>
      <c r="B990" s="0" t="n">
        <v>18.566</v>
      </c>
      <c r="C990" s="0" t="n">
        <v>1.42</v>
      </c>
      <c r="D990" s="0" t="n">
        <v>0.10524</v>
      </c>
      <c r="E990" s="0" t="n">
        <v>0.8349</v>
      </c>
      <c r="F990" s="0" t="n">
        <v>0.455</v>
      </c>
      <c r="G990" s="0" t="n">
        <v>7.979</v>
      </c>
      <c r="H990" s="10" t="n">
        <v>0.000773</v>
      </c>
      <c r="I990" s="10" t="n">
        <v>0.0329</v>
      </c>
      <c r="J990" s="10" t="n">
        <v>0.000758</v>
      </c>
      <c r="K990" s="10" t="n">
        <f aca="false">J990/I990*100</f>
        <v>2.30395136778115</v>
      </c>
      <c r="L990" s="10" t="n">
        <v>0.000567</v>
      </c>
      <c r="M990" s="10" t="n">
        <f aca="false">L990/I990*100</f>
        <v>1.72340425531915</v>
      </c>
      <c r="N990" s="10" t="n">
        <v>0.000553</v>
      </c>
      <c r="O990" s="10" t="n">
        <f aca="false">N990*100/I990</f>
        <v>1.68085106382979</v>
      </c>
      <c r="P990" s="10" t="n">
        <v>0.000255</v>
      </c>
      <c r="Q990" s="10" t="n">
        <f aca="false">P990/I990*100</f>
        <v>0.775075987841945</v>
      </c>
      <c r="R990" s="0" t="n">
        <f aca="false">(A990-C990)/A990</f>
        <v>0.748583569405099</v>
      </c>
      <c r="S990" s="0" t="n">
        <f aca="false">1+(1-R990)^2+2*0.938^2*D990^2*R990^2/E990</f>
        <v>1.07629129764822</v>
      </c>
      <c r="T990" s="0" t="n">
        <f aca="false">D990*E990*E990/2/PI()*137.036*137.036/0.38938/S990</f>
        <v>523.161492717835</v>
      </c>
      <c r="U990" s="0" t="n">
        <f aca="false">PI()*R990/D990/C990</f>
        <v>15.7369650205371</v>
      </c>
      <c r="V990" s="10" t="n">
        <f aca="false">F990*T990*U990/1000</f>
        <v>3.74600322050162</v>
      </c>
    </row>
    <row r="991" customFormat="false" ht="15" hidden="false" customHeight="false" outlineLevel="0" collapsed="false">
      <c r="A991" s="0" t="n">
        <v>5.648</v>
      </c>
      <c r="B991" s="0" t="n">
        <v>18.566</v>
      </c>
      <c r="C991" s="0" t="n">
        <v>1.434</v>
      </c>
      <c r="D991" s="0" t="n">
        <v>0.10659</v>
      </c>
      <c r="E991" s="0" t="n">
        <v>0.8429</v>
      </c>
      <c r="F991" s="0" t="n">
        <v>0.459</v>
      </c>
      <c r="G991" s="0" t="n">
        <v>7.945</v>
      </c>
      <c r="H991" s="10" t="n">
        <v>0.0007747</v>
      </c>
      <c r="I991" s="10" t="n">
        <v>0.03177</v>
      </c>
      <c r="J991" s="10" t="n">
        <v>0.00075</v>
      </c>
      <c r="K991" s="10" t="n">
        <f aca="false">J991/I991*100</f>
        <v>2.36071765816808</v>
      </c>
      <c r="L991" s="10" t="n">
        <v>0.000547</v>
      </c>
      <c r="M991" s="10" t="n">
        <f aca="false">L991/I991*100</f>
        <v>1.72175007869059</v>
      </c>
      <c r="N991" s="10" t="n">
        <v>0.000566</v>
      </c>
      <c r="O991" s="10" t="n">
        <f aca="false">N991*100/I991</f>
        <v>1.78155492603085</v>
      </c>
      <c r="P991" s="10" t="n">
        <v>0.000237</v>
      </c>
      <c r="Q991" s="10" t="n">
        <f aca="false">P991/I991*100</f>
        <v>0.745986779981114</v>
      </c>
      <c r="R991" s="0" t="n">
        <f aca="false">(A991-C991)/A991</f>
        <v>0.746104815864023</v>
      </c>
      <c r="S991" s="0" t="n">
        <f aca="false">1+(1-R991)^2+2*0.938^2*D991^2*R991^2/E991</f>
        <v>1.0776663605889</v>
      </c>
      <c r="T991" s="0" t="n">
        <f aca="false">D991*E991*E991/2/PI()*137.036*137.036/0.38938/S991</f>
        <v>539.386510360085</v>
      </c>
      <c r="U991" s="0" t="n">
        <f aca="false">PI()*R991/D991/C991</f>
        <v>15.3350113721014</v>
      </c>
      <c r="V991" s="10" t="n">
        <f aca="false">F991*T991*U991/1000</f>
        <v>3.79661770608146</v>
      </c>
    </row>
    <row r="992" customFormat="false" ht="15" hidden="false" customHeight="false" outlineLevel="0" collapsed="false">
      <c r="A992" s="0" t="n">
        <v>5.648</v>
      </c>
      <c r="B992" s="0" t="n">
        <v>18.566</v>
      </c>
      <c r="C992" s="0" t="n">
        <v>1.447</v>
      </c>
      <c r="D992" s="0" t="n">
        <v>0.10795</v>
      </c>
      <c r="E992" s="0" t="n">
        <v>0.8509</v>
      </c>
      <c r="F992" s="0" t="n">
        <v>0.463</v>
      </c>
      <c r="G992" s="0" t="n">
        <v>7.912</v>
      </c>
      <c r="H992" s="10" t="n">
        <v>0.0007764</v>
      </c>
      <c r="I992" s="10" t="n">
        <v>0.03149</v>
      </c>
      <c r="J992" s="10" t="n">
        <v>0.00075</v>
      </c>
      <c r="K992" s="10" t="n">
        <f aca="false">J992/I992*100</f>
        <v>2.38170847888219</v>
      </c>
      <c r="L992" s="10" t="n">
        <v>0.000544</v>
      </c>
      <c r="M992" s="10" t="n">
        <f aca="false">L992/I992*100</f>
        <v>1.72753255001588</v>
      </c>
      <c r="N992" s="10" t="n">
        <v>0.00057</v>
      </c>
      <c r="O992" s="10" t="n">
        <f aca="false">N992*100/I992</f>
        <v>1.81009844395046</v>
      </c>
      <c r="P992" s="10" t="n">
        <v>0.000237</v>
      </c>
      <c r="Q992" s="10" t="n">
        <f aca="false">P992/I992*100</f>
        <v>0.752619879326771</v>
      </c>
      <c r="R992" s="0" t="n">
        <f aca="false">(A992-C992)/A992</f>
        <v>0.743803116147309</v>
      </c>
      <c r="S992" s="0" t="n">
        <f aca="false">1+(1-R992)^2+2*0.938^2*D992^2*R992^2/E992</f>
        <v>1.07896955318002</v>
      </c>
      <c r="T992" s="0" t="n">
        <f aca="false">D992*E992*E992/2/PI()*137.036*137.036/0.38938/S992</f>
        <v>556.014787188986</v>
      </c>
      <c r="U992" s="0" t="n">
        <f aca="false">PI()*R992/D992/C992</f>
        <v>14.9594865766938</v>
      </c>
      <c r="V992" s="10" t="n">
        <f aca="false">F992*T992*U992/1000</f>
        <v>3.85109313011877</v>
      </c>
    </row>
    <row r="993" customFormat="false" ht="15" hidden="false" customHeight="false" outlineLevel="0" collapsed="false">
      <c r="A993" s="0" t="n">
        <v>5.648</v>
      </c>
      <c r="B993" s="0" t="n">
        <v>18.566</v>
      </c>
      <c r="C993" s="0" t="n">
        <v>1.461</v>
      </c>
      <c r="D993" s="0" t="n">
        <v>0.10932</v>
      </c>
      <c r="E993" s="0" t="n">
        <v>0.8589</v>
      </c>
      <c r="F993" s="0" t="n">
        <v>0.466</v>
      </c>
      <c r="G993" s="0" t="n">
        <v>7.878</v>
      </c>
      <c r="H993" s="10" t="n">
        <v>0.0007782</v>
      </c>
      <c r="I993" s="10" t="n">
        <v>0.03215</v>
      </c>
      <c r="J993" s="10" t="n">
        <v>0.000758</v>
      </c>
      <c r="K993" s="10" t="n">
        <f aca="false">J993/I993*100</f>
        <v>2.35769828926905</v>
      </c>
      <c r="L993" s="10" t="n">
        <v>0.000549</v>
      </c>
      <c r="M993" s="10" t="n">
        <f aca="false">L993/I993*100</f>
        <v>1.70762052877138</v>
      </c>
      <c r="N993" s="10" t="n">
        <v>0.000543</v>
      </c>
      <c r="O993" s="10" t="n">
        <f aca="false">N993*100/I993</f>
        <v>1.68895800933126</v>
      </c>
      <c r="P993" s="10" t="n">
        <v>0.000225</v>
      </c>
      <c r="Q993" s="10" t="n">
        <f aca="false">P993/I993*100</f>
        <v>0.699844479004666</v>
      </c>
      <c r="R993" s="0" t="n">
        <f aca="false">(A993-C993)/A993</f>
        <v>0.741324362606232</v>
      </c>
      <c r="S993" s="0" t="n">
        <f aca="false">1+(1-R993)^2+2*0.938^2*D993^2*R993^2/E993</f>
        <v>1.08036886487156</v>
      </c>
      <c r="T993" s="0" t="n">
        <f aca="false">D993*E993*E993/2/PI()*137.036*137.036/0.38938/S993</f>
        <v>572.965676412426</v>
      </c>
      <c r="U993" s="0" t="n">
        <f aca="false">PI()*R993/D993/C993</f>
        <v>14.5817049575766</v>
      </c>
      <c r="V993" s="10" t="n">
        <f aca="false">F993*T993*U993/1000</f>
        <v>3.89334446302715</v>
      </c>
    </row>
    <row r="994" customFormat="false" ht="15" hidden="false" customHeight="false" outlineLevel="0" collapsed="false">
      <c r="A994" s="0" t="n">
        <v>5.648</v>
      </c>
      <c r="B994" s="0" t="n">
        <v>18.566</v>
      </c>
      <c r="C994" s="0" t="n">
        <v>1.624</v>
      </c>
      <c r="D994" s="0" t="n">
        <v>0.12639</v>
      </c>
      <c r="E994" s="0" t="n">
        <v>0.9545</v>
      </c>
      <c r="F994" s="0" t="n">
        <v>0.51</v>
      </c>
      <c r="G994" s="0" t="n">
        <v>7.478</v>
      </c>
      <c r="H994" s="10" t="n">
        <v>0.0007992</v>
      </c>
      <c r="I994" s="10" t="n">
        <v>0.02966</v>
      </c>
      <c r="J994" s="10" t="n">
        <v>0.000485</v>
      </c>
      <c r="K994" s="10" t="n">
        <f aca="false">J994/I994*100</f>
        <v>1.63519892110587</v>
      </c>
      <c r="L994" s="10" t="n">
        <v>0.000495</v>
      </c>
      <c r="M994" s="10" t="n">
        <f aca="false">L994/I994*100</f>
        <v>1.66891436277815</v>
      </c>
      <c r="N994" s="10" t="n">
        <v>0.00047</v>
      </c>
      <c r="O994" s="10" t="n">
        <f aca="false">N994*100/I994</f>
        <v>1.58462575859744</v>
      </c>
      <c r="P994" s="10" t="n">
        <v>0.000128</v>
      </c>
      <c r="Q994" s="10" t="n">
        <f aca="false">P994/I994*100</f>
        <v>0.43155765340526</v>
      </c>
      <c r="R994" s="0" t="n">
        <f aca="false">(A994-C994)/A994</f>
        <v>0.712464589235127</v>
      </c>
      <c r="S994" s="0" t="n">
        <f aca="false">1+(1-R994)^2+2*0.938^2*D994^2*R994^2/E994</f>
        <v>1.09762559845156</v>
      </c>
      <c r="T994" s="0" t="n">
        <f aca="false">D994*E994*E994/2/PI()*137.036*137.036/0.38938/S994</f>
        <v>805.24157551582</v>
      </c>
      <c r="U994" s="0" t="n">
        <f aca="false">PI()*R994/D994/C994</f>
        <v>10.9047174702235</v>
      </c>
      <c r="V994" s="10" t="n">
        <f aca="false">F994*T994*U994/1000</f>
        <v>4.47827525690159</v>
      </c>
    </row>
    <row r="995" customFormat="false" ht="15" hidden="false" customHeight="false" outlineLevel="0" collapsed="false">
      <c r="A995" s="0" t="n">
        <v>5.648</v>
      </c>
      <c r="B995" s="0" t="n">
        <v>18.566</v>
      </c>
      <c r="C995" s="0" t="n">
        <v>1.641</v>
      </c>
      <c r="D995" s="0" t="n">
        <v>0.12832</v>
      </c>
      <c r="E995" s="0" t="n">
        <v>0.9648</v>
      </c>
      <c r="F995" s="0" t="n">
        <v>0.515</v>
      </c>
      <c r="G995" s="0" t="n">
        <v>7.434</v>
      </c>
      <c r="H995" s="10" t="n">
        <v>0.0008015</v>
      </c>
      <c r="I995" s="10" t="n">
        <v>0.02923</v>
      </c>
      <c r="J995" s="10" t="n">
        <v>0.000482</v>
      </c>
      <c r="K995" s="10" t="n">
        <f aca="false">J995/I995*100</f>
        <v>1.64899076291481</v>
      </c>
      <c r="L995" s="10" t="n">
        <v>0.000486</v>
      </c>
      <c r="M995" s="10" t="n">
        <f aca="false">L995/I995*100</f>
        <v>1.66267533356141</v>
      </c>
      <c r="N995" s="10" t="n">
        <v>0.000466</v>
      </c>
      <c r="O995" s="10" t="n">
        <f aca="false">N995*100/I995</f>
        <v>1.59425248032843</v>
      </c>
      <c r="P995" s="10" t="n">
        <v>0.000116</v>
      </c>
      <c r="Q995" s="10" t="n">
        <f aca="false">P995/I995*100</f>
        <v>0.396852548751283</v>
      </c>
      <c r="R995" s="0" t="n">
        <f aca="false">(A995-C995)/A995</f>
        <v>0.709454674220963</v>
      </c>
      <c r="S995" s="0" t="n">
        <f aca="false">1+(1-R995)^2+2*0.938^2*D995^2*R995^2/E995</f>
        <v>1.09953256910451</v>
      </c>
      <c r="T995" s="0" t="n">
        <f aca="false">D995*E995*E995/2/PI()*137.036*137.036/0.38938/S995</f>
        <v>833.828394242829</v>
      </c>
      <c r="U995" s="0" t="n">
        <f aca="false">PI()*R995/D995/C995</f>
        <v>10.5845304119895</v>
      </c>
      <c r="V995" s="10" t="n">
        <f aca="false">F995*T995*U995/1000</f>
        <v>4.54522622858046</v>
      </c>
    </row>
    <row r="996" customFormat="false" ht="15" hidden="false" customHeight="false" outlineLevel="0" collapsed="false">
      <c r="A996" s="0" t="n">
        <v>5.648</v>
      </c>
      <c r="B996" s="0" t="n">
        <v>18.566</v>
      </c>
      <c r="C996" s="0" t="n">
        <v>1.659</v>
      </c>
      <c r="D996" s="0" t="n">
        <v>0.13026</v>
      </c>
      <c r="E996" s="0" t="n">
        <v>0.9751</v>
      </c>
      <c r="F996" s="0" t="n">
        <v>0.519</v>
      </c>
      <c r="G996" s="0" t="n">
        <v>7.391</v>
      </c>
      <c r="H996" s="10" t="n">
        <v>0.0008037</v>
      </c>
      <c r="I996" s="10" t="n">
        <v>0.02943</v>
      </c>
      <c r="J996" s="10" t="n">
        <v>0.000483</v>
      </c>
      <c r="K996" s="10" t="n">
        <f aca="false">J996/I996*100</f>
        <v>1.64118246687054</v>
      </c>
      <c r="L996" s="10" t="n">
        <v>0.000486</v>
      </c>
      <c r="M996" s="10" t="n">
        <f aca="false">L996/I996*100</f>
        <v>1.65137614678899</v>
      </c>
      <c r="N996" s="10" t="n">
        <v>0.000465</v>
      </c>
      <c r="O996" s="10" t="n">
        <f aca="false">N996*100/I996</f>
        <v>1.58002038735984</v>
      </c>
      <c r="P996" s="10" t="n">
        <v>0.00011</v>
      </c>
      <c r="Q996" s="10" t="n">
        <f aca="false">P996/I996*100</f>
        <v>0.373768263676521</v>
      </c>
      <c r="R996" s="0" t="n">
        <f aca="false">(A996-C996)/A996</f>
        <v>0.706267705382436</v>
      </c>
      <c r="S996" s="0" t="n">
        <f aca="false">1+(1-R996)^2+2*0.938^2*D996^2*R996^2/E996</f>
        <v>1.10155247006917</v>
      </c>
      <c r="T996" s="0" t="n">
        <f aca="false">D996*E996*E996/2/PI()*137.036*137.036/0.38938/S996</f>
        <v>863.018361059264</v>
      </c>
      <c r="U996" s="0" t="n">
        <f aca="false">PI()*R996/D996/C996</f>
        <v>10.2674302468332</v>
      </c>
      <c r="V996" s="10" t="n">
        <f aca="false">F996*T996*U996/1000</f>
        <v>4.59884904761048</v>
      </c>
    </row>
    <row r="997" customFormat="false" ht="15" hidden="false" customHeight="false" outlineLevel="0" collapsed="false">
      <c r="A997" s="0" t="n">
        <v>5.648</v>
      </c>
      <c r="B997" s="0" t="n">
        <v>18.566</v>
      </c>
      <c r="C997" s="0" t="n">
        <v>1.676</v>
      </c>
      <c r="D997" s="0" t="n">
        <v>0.13222</v>
      </c>
      <c r="E997" s="0" t="n">
        <v>0.9855</v>
      </c>
      <c r="F997" s="0" t="n">
        <v>0.524</v>
      </c>
      <c r="G997" s="0" t="n">
        <v>7.348</v>
      </c>
      <c r="H997" s="10" t="n">
        <v>0.000806</v>
      </c>
      <c r="I997" s="10" t="n">
        <v>0.02871</v>
      </c>
      <c r="J997" s="10" t="n">
        <v>0.000479</v>
      </c>
      <c r="K997" s="10" t="n">
        <f aca="false">J997/I997*100</f>
        <v>1.66840822013236</v>
      </c>
      <c r="L997" s="10" t="n">
        <v>0.000475</v>
      </c>
      <c r="M997" s="10" t="n">
        <f aca="false">L997/I997*100</f>
        <v>1.65447579240683</v>
      </c>
      <c r="N997" s="10" t="n">
        <v>0.000463</v>
      </c>
      <c r="O997" s="10" t="n">
        <f aca="false">N997*100/I997</f>
        <v>1.61267850923023</v>
      </c>
      <c r="P997" s="10" t="n">
        <v>0.000104</v>
      </c>
      <c r="Q997" s="10" t="n">
        <f aca="false">P997/I997*100</f>
        <v>0.36224312086381</v>
      </c>
      <c r="R997" s="0" t="n">
        <f aca="false">(A997-C997)/A997</f>
        <v>0.703257790368272</v>
      </c>
      <c r="S997" s="0" t="n">
        <f aca="false">1+(1-R997)^2+2*0.938^2*D997^2*R997^2/E997</f>
        <v>1.10349434480552</v>
      </c>
      <c r="T997" s="0" t="n">
        <f aca="false">D997*E997*E997/2/PI()*137.036*137.036/0.38938/S997</f>
        <v>893.215263437858</v>
      </c>
      <c r="U997" s="0" t="n">
        <f aca="false">PI()*R997/D997/C997</f>
        <v>9.9699563602535</v>
      </c>
      <c r="V997" s="10" t="n">
        <f aca="false">F997*T997*U997/1000</f>
        <v>4.66638621111679</v>
      </c>
    </row>
    <row r="998" customFormat="false" ht="15" hidden="false" customHeight="false" outlineLevel="0" collapsed="false">
      <c r="A998" s="0" t="n">
        <v>5.648</v>
      </c>
      <c r="B998" s="0" t="n">
        <v>18.566</v>
      </c>
      <c r="C998" s="0" t="n">
        <v>1.694</v>
      </c>
      <c r="D998" s="0" t="n">
        <v>0.1342</v>
      </c>
      <c r="E998" s="0" t="n">
        <v>0.9958</v>
      </c>
      <c r="F998" s="0" t="n">
        <v>0.528</v>
      </c>
      <c r="G998" s="0" t="n">
        <v>7.305</v>
      </c>
      <c r="H998" s="10" t="n">
        <v>0.0008083</v>
      </c>
      <c r="I998" s="10" t="n">
        <v>0.02945</v>
      </c>
      <c r="J998" s="10" t="n">
        <v>0.000481</v>
      </c>
      <c r="K998" s="10" t="n">
        <f aca="false">J998/I998*100</f>
        <v>1.63327674023769</v>
      </c>
      <c r="L998" s="10" t="n">
        <v>0.000481</v>
      </c>
      <c r="M998" s="10" t="n">
        <f aca="false">L998/I998*100</f>
        <v>1.63327674023769</v>
      </c>
      <c r="N998" s="10" t="n">
        <v>0.00046</v>
      </c>
      <c r="O998" s="10" t="n">
        <f aca="false">N998*100/I998</f>
        <v>1.56196943972835</v>
      </c>
      <c r="P998" s="10" t="n">
        <v>9.75E-005</v>
      </c>
      <c r="Q998" s="10" t="n">
        <f aca="false">P998/I998*100</f>
        <v>0.33106960950764</v>
      </c>
      <c r="R998" s="0" t="n">
        <f aca="false">(A998-C998)/A998</f>
        <v>0.700070821529745</v>
      </c>
      <c r="S998" s="0" t="n">
        <f aca="false">1+(1-R998)^2+2*0.938^2*D998^2*R998^2/E998</f>
        <v>1.10555492380981</v>
      </c>
      <c r="T998" s="0" t="n">
        <f aca="false">D998*E998*E998/2/PI()*137.036*137.036/0.38938/S998</f>
        <v>923.915544757907</v>
      </c>
      <c r="U998" s="0" t="n">
        <f aca="false">PI()*R998/D998/C998</f>
        <v>9.67444205599151</v>
      </c>
      <c r="V998" s="10" t="n">
        <f aca="false">F998*T998*U998/1000</f>
        <v>4.71945798846202</v>
      </c>
    </row>
    <row r="999" customFormat="false" ht="15" hidden="false" customHeight="false" outlineLevel="0" collapsed="false">
      <c r="A999" s="0" t="n">
        <v>5.648</v>
      </c>
      <c r="B999" s="0" t="n">
        <v>18.566</v>
      </c>
      <c r="C999" s="0" t="n">
        <v>1.711</v>
      </c>
      <c r="D999" s="0" t="n">
        <v>0.13619</v>
      </c>
      <c r="E999" s="0" t="n">
        <v>1.0061</v>
      </c>
      <c r="F999" s="0" t="n">
        <v>0.533</v>
      </c>
      <c r="G999" s="0" t="n">
        <v>7.262</v>
      </c>
      <c r="H999" s="10" t="n">
        <v>0.0008106</v>
      </c>
      <c r="I999" s="10" t="n">
        <v>0.03062</v>
      </c>
      <c r="J999" s="10" t="n">
        <v>0.000485</v>
      </c>
      <c r="K999" s="10" t="n">
        <f aca="false">J999/I999*100</f>
        <v>1.58393207054213</v>
      </c>
      <c r="L999" s="10" t="n">
        <v>0.000495</v>
      </c>
      <c r="M999" s="10" t="n">
        <f aca="false">L999/I999*100</f>
        <v>1.61659046374918</v>
      </c>
      <c r="N999" s="10" t="n">
        <v>0.000429</v>
      </c>
      <c r="O999" s="10" t="n">
        <f aca="false">N999*100/I999</f>
        <v>1.40104506858263</v>
      </c>
      <c r="P999" s="10" t="n">
        <v>9.14E-005</v>
      </c>
      <c r="Q999" s="10" t="n">
        <f aca="false">P999/I999*100</f>
        <v>0.298497713912475</v>
      </c>
      <c r="R999" s="0" t="n">
        <f aca="false">(A999-C999)/A999</f>
        <v>0.697060906515581</v>
      </c>
      <c r="S999" s="0" t="n">
        <f aca="false">1+(1-R999)^2+2*0.938^2*D999^2*R999^2/E999</f>
        <v>1.10753464216452</v>
      </c>
      <c r="T999" s="0" t="n">
        <f aca="false">D999*E999*E999/2/PI()*137.036*137.036/0.38938/S999</f>
        <v>955.401758229451</v>
      </c>
      <c r="U999" s="0" t="n">
        <f aca="false">PI()*R999/D999/C999</f>
        <v>9.39778207635193</v>
      </c>
      <c r="V999" s="10" t="n">
        <f aca="false">F999*T999*U999/1000</f>
        <v>4.78562445773565</v>
      </c>
    </row>
    <row r="1000" customFormat="false" ht="15" hidden="false" customHeight="false" outlineLevel="0" collapsed="false">
      <c r="A1000" s="0" t="n">
        <v>5.648</v>
      </c>
      <c r="B1000" s="0" t="n">
        <v>18.566</v>
      </c>
      <c r="C1000" s="0" t="n">
        <v>1.729</v>
      </c>
      <c r="D1000" s="0" t="n">
        <v>0.13821</v>
      </c>
      <c r="E1000" s="0" t="n">
        <v>1.0164</v>
      </c>
      <c r="F1000" s="0" t="n">
        <v>0.537</v>
      </c>
      <c r="G1000" s="0" t="n">
        <v>7.218</v>
      </c>
      <c r="H1000" s="10" t="n">
        <v>0.0008129</v>
      </c>
      <c r="I1000" s="10" t="n">
        <v>0.02888</v>
      </c>
      <c r="J1000" s="10" t="n">
        <v>0.000474</v>
      </c>
      <c r="K1000" s="10" t="n">
        <f aca="false">J1000/I1000*100</f>
        <v>1.64127423822715</v>
      </c>
      <c r="L1000" s="10" t="n">
        <v>0.000471</v>
      </c>
      <c r="M1000" s="10" t="n">
        <f aca="false">L1000/I1000*100</f>
        <v>1.6308864265928</v>
      </c>
      <c r="N1000" s="10" t="n">
        <v>0.000427</v>
      </c>
      <c r="O1000" s="10" t="n">
        <f aca="false">N1000*100/I1000</f>
        <v>1.47853185595568</v>
      </c>
      <c r="P1000" s="10" t="n">
        <v>8.53E-005</v>
      </c>
      <c r="Q1000" s="10" t="n">
        <f aca="false">P1000/I1000*100</f>
        <v>0.295360110803324</v>
      </c>
      <c r="R1000" s="0" t="n">
        <f aca="false">(A1000-C1000)/A1000</f>
        <v>0.693873937677054</v>
      </c>
      <c r="S1000" s="0" t="n">
        <f aca="false">1+(1-R1000)^2+2*0.938^2*D1000^2*R1000^2/E1000</f>
        <v>1.10963566028826</v>
      </c>
      <c r="T1000" s="0" t="n">
        <f aca="false">D1000*E1000*E1000/2/PI()*137.036*137.036/0.38938/S1000</f>
        <v>987.652601675</v>
      </c>
      <c r="U1000" s="0" t="n">
        <f aca="false">PI()*R1000/D1000/C1000</f>
        <v>9.12212434512361</v>
      </c>
      <c r="V1000" s="10" t="n">
        <f aca="false">F1000*T1000*U1000/1000</f>
        <v>4.83809604529587</v>
      </c>
    </row>
    <row r="1001" customFormat="false" ht="15" hidden="false" customHeight="false" outlineLevel="0" collapsed="false">
      <c r="A1001" s="0" t="n">
        <v>5.648</v>
      </c>
      <c r="B1001" s="0" t="n">
        <v>18.566</v>
      </c>
      <c r="C1001" s="0" t="n">
        <v>1.747</v>
      </c>
      <c r="D1001" s="0" t="n">
        <v>0.14024</v>
      </c>
      <c r="E1001" s="0" t="n">
        <v>1.0267</v>
      </c>
      <c r="F1001" s="0" t="n">
        <v>0.542</v>
      </c>
      <c r="G1001" s="0" t="n">
        <v>7.175</v>
      </c>
      <c r="H1001" s="10" t="n">
        <v>0.0008152</v>
      </c>
      <c r="I1001" s="10" t="n">
        <v>0.02993</v>
      </c>
      <c r="J1001" s="10" t="n">
        <v>0.000478</v>
      </c>
      <c r="K1001" s="10" t="n">
        <f aca="false">J1001/I1001*100</f>
        <v>1.5970598062145</v>
      </c>
      <c r="L1001" s="10" t="n">
        <v>0.000482</v>
      </c>
      <c r="M1001" s="10" t="n">
        <f aca="false">L1001/I1001*100</f>
        <v>1.61042432342132</v>
      </c>
      <c r="N1001" s="10" t="n">
        <v>0.000429</v>
      </c>
      <c r="O1001" s="10" t="n">
        <f aca="false">N1001*100/I1001</f>
        <v>1.43334447043101</v>
      </c>
      <c r="P1001" s="10" t="n">
        <v>7.92E-005</v>
      </c>
      <c r="Q1001" s="10" t="n">
        <f aca="false">P1001/I1001*100</f>
        <v>0.264617440694955</v>
      </c>
      <c r="R1001" s="0" t="n">
        <f aca="false">(A1001-C1001)/A1001</f>
        <v>0.690686968838527</v>
      </c>
      <c r="S1001" s="0" t="n">
        <f aca="false">1+(1-R1001)^2+2*0.938^2*D1001^2*R1001^2/E1001</f>
        <v>1.11175501024753</v>
      </c>
      <c r="T1001" s="0" t="n">
        <f aca="false">D1001*E1001*E1001/2/PI()*137.036*137.036/0.38938/S1001</f>
        <v>1020.6239830572</v>
      </c>
      <c r="U1001" s="0" t="n">
        <f aca="false">PI()*R1001/D1001/C1001</f>
        <v>8.85658564887749</v>
      </c>
      <c r="V1001" s="10" t="n">
        <f aca="false">F1001*T1001*U1001/1000</f>
        <v>4.89927009691457</v>
      </c>
    </row>
    <row r="1002" customFormat="false" ht="15" hidden="false" customHeight="false" outlineLevel="0" collapsed="false">
      <c r="A1002" s="0" t="n">
        <v>5.648</v>
      </c>
      <c r="B1002" s="0" t="n">
        <v>18.566</v>
      </c>
      <c r="C1002" s="0" t="n">
        <v>1.764</v>
      </c>
      <c r="D1002" s="0" t="n">
        <v>0.14229</v>
      </c>
      <c r="E1002" s="0" t="n">
        <v>1.0371</v>
      </c>
      <c r="F1002" s="0" t="n">
        <v>0.546</v>
      </c>
      <c r="G1002" s="0" t="n">
        <v>7.132</v>
      </c>
      <c r="H1002" s="10" t="n">
        <v>0.0008174</v>
      </c>
      <c r="I1002" s="10" t="n">
        <v>0.02911</v>
      </c>
      <c r="J1002" s="10" t="n">
        <v>0.000469</v>
      </c>
      <c r="K1002" s="10" t="n">
        <f aca="false">J1002/I1002*100</f>
        <v>1.611130195809</v>
      </c>
      <c r="L1002" s="10" t="n">
        <v>0.000469</v>
      </c>
      <c r="M1002" s="10" t="n">
        <f aca="false">L1002/I1002*100</f>
        <v>1.611130195809</v>
      </c>
      <c r="N1002" s="10" t="n">
        <v>0.000415</v>
      </c>
      <c r="O1002" s="10" t="n">
        <f aca="false">N1002*100/I1002</f>
        <v>1.42562693232566</v>
      </c>
      <c r="P1002" s="10" t="n">
        <v>7.31E-005</v>
      </c>
      <c r="Q1002" s="10" t="n">
        <f aca="false">P1002/I1002*100</f>
        <v>0.25111645482652</v>
      </c>
      <c r="R1002" s="0" t="n">
        <f aca="false">(A1002-C1002)/A1002</f>
        <v>0.687677053824362</v>
      </c>
      <c r="S1002" s="0" t="n">
        <f aca="false">1+(1-R1002)^2+2*0.938^2*D1002^2*R1002^2/E1002</f>
        <v>1.113791114508</v>
      </c>
      <c r="T1002" s="0" t="n">
        <f aca="false">D1002*E1002*E1002/2/PI()*137.036*137.036/0.38938/S1002</f>
        <v>1054.69706277101</v>
      </c>
      <c r="U1002" s="0" t="n">
        <f aca="false">PI()*R1002/D1002/C1002</f>
        <v>8.60719110558158</v>
      </c>
      <c r="V1002" s="10" t="n">
        <f aca="false">F1002*T1002*U1002/1000</f>
        <v>4.95657663106005</v>
      </c>
    </row>
    <row r="1003" customFormat="false" ht="15" hidden="false" customHeight="false" outlineLevel="0" collapsed="false">
      <c r="A1003" s="0" t="n">
        <v>5.648</v>
      </c>
      <c r="B1003" s="0" t="n">
        <v>18.566</v>
      </c>
      <c r="C1003" s="0" t="n">
        <v>1.782</v>
      </c>
      <c r="D1003" s="0" t="n">
        <v>0.14436</v>
      </c>
      <c r="E1003" s="0" t="n">
        <v>1.0474</v>
      </c>
      <c r="F1003" s="0" t="n">
        <v>0.551</v>
      </c>
      <c r="G1003" s="0" t="n">
        <v>7.088</v>
      </c>
      <c r="H1003" s="10" t="n">
        <v>0.0008197</v>
      </c>
      <c r="I1003" s="10" t="n">
        <v>0.02945</v>
      </c>
      <c r="J1003" s="10" t="n">
        <v>0.000471</v>
      </c>
      <c r="K1003" s="10" t="n">
        <f aca="false">J1003/I1003*100</f>
        <v>1.59932088285229</v>
      </c>
      <c r="L1003" s="10" t="n">
        <v>0.000472</v>
      </c>
      <c r="M1003" s="10" t="n">
        <f aca="false">L1003/I1003*100</f>
        <v>1.60271646859083</v>
      </c>
      <c r="N1003" s="10" t="n">
        <v>0.000414</v>
      </c>
      <c r="O1003" s="10" t="n">
        <f aca="false">N1003*100/I1003</f>
        <v>1.40577249575552</v>
      </c>
      <c r="P1003" s="10" t="n">
        <v>6.7E-005</v>
      </c>
      <c r="Q1003" s="10" t="n">
        <f aca="false">P1003/I1003*100</f>
        <v>0.227504244482173</v>
      </c>
      <c r="R1003" s="0" t="n">
        <f aca="false">(A1003-C1003)/A1003</f>
        <v>0.684490084985836</v>
      </c>
      <c r="S1003" s="0" t="n">
        <f aca="false">1+(1-R1003)^2+2*0.938^2*D1003^2*R1003^2/E1003</f>
        <v>1.11595055981769</v>
      </c>
      <c r="T1003" s="0" t="n">
        <f aca="false">D1003*E1003*E1003/2/PI()*137.036*137.036/0.38938/S1003</f>
        <v>1089.28844234539</v>
      </c>
      <c r="U1003" s="0" t="n">
        <f aca="false">PI()*R1003/D1003/C1003</f>
        <v>8.35915659802418</v>
      </c>
      <c r="V1003" s="10" t="n">
        <f aca="false">F1003*T1003*U1003/1000</f>
        <v>5.0171485011606</v>
      </c>
    </row>
    <row r="1004" customFormat="false" ht="15" hidden="false" customHeight="false" outlineLevel="0" collapsed="false">
      <c r="A1004" s="0" t="n">
        <v>5.648</v>
      </c>
      <c r="B1004" s="0" t="n">
        <v>18.566</v>
      </c>
      <c r="C1004" s="0" t="n">
        <v>1.799</v>
      </c>
      <c r="D1004" s="0" t="n">
        <v>0.14644</v>
      </c>
      <c r="E1004" s="0" t="n">
        <v>1.0577</v>
      </c>
      <c r="F1004" s="0" t="n">
        <v>0.555</v>
      </c>
      <c r="G1004" s="0" t="n">
        <v>7.045</v>
      </c>
      <c r="H1004" s="10" t="n">
        <v>0.000822</v>
      </c>
      <c r="I1004" s="10" t="n">
        <v>0.02909</v>
      </c>
      <c r="J1004" s="10" t="n">
        <v>0.000467</v>
      </c>
      <c r="K1004" s="10" t="n">
        <f aca="false">J1004/I1004*100</f>
        <v>1.60536266758336</v>
      </c>
      <c r="L1004" s="10" t="n">
        <v>0.000466</v>
      </c>
      <c r="M1004" s="10" t="n">
        <f aca="false">L1004/I1004*100</f>
        <v>1.60192506015813</v>
      </c>
      <c r="N1004" s="10" t="n">
        <v>0.000403</v>
      </c>
      <c r="O1004" s="10" t="n">
        <f aca="false">N1004*100/I1004</f>
        <v>1.38535579236851</v>
      </c>
      <c r="P1004" s="10" t="n">
        <v>6.1E-005</v>
      </c>
      <c r="Q1004" s="10" t="n">
        <f aca="false">P1004/I1004*100</f>
        <v>0.209694052939154</v>
      </c>
      <c r="R1004" s="0" t="n">
        <f aca="false">(A1004-C1004)/A1004</f>
        <v>0.681480169971671</v>
      </c>
      <c r="S1004" s="0" t="n">
        <f aca="false">1+(1-R1004)^2+2*0.938^2*D1004^2*R1004^2/E1004</f>
        <v>1.11802398729188</v>
      </c>
      <c r="T1004" s="0" t="n">
        <f aca="false">D1004*E1004*E1004/2/PI()*137.036*137.036/0.38938/S1004</f>
        <v>1124.73301898658</v>
      </c>
      <c r="U1004" s="0" t="n">
        <f aca="false">PI()*R1004/D1004/C1004</f>
        <v>8.12666228100457</v>
      </c>
      <c r="V1004" s="10" t="n">
        <f aca="false">F1004*T1004*U1004/1000</f>
        <v>5.07288059788723</v>
      </c>
    </row>
    <row r="1005" customFormat="false" ht="15" hidden="false" customHeight="false" outlineLevel="0" collapsed="false">
      <c r="A1005" s="0" t="n">
        <v>5.648</v>
      </c>
      <c r="B1005" s="0" t="n">
        <v>18.566</v>
      </c>
      <c r="C1005" s="0" t="n">
        <v>1.817</v>
      </c>
      <c r="D1005" s="0" t="n">
        <v>0.14855</v>
      </c>
      <c r="E1005" s="0" t="n">
        <v>1.068</v>
      </c>
      <c r="F1005" s="0" t="n">
        <v>0.559</v>
      </c>
      <c r="G1005" s="0" t="n">
        <v>7.002</v>
      </c>
      <c r="H1005" s="10" t="n">
        <v>0.0008242</v>
      </c>
      <c r="I1005" s="10" t="n">
        <v>0.02878</v>
      </c>
      <c r="J1005" s="10" t="n">
        <v>0.000465</v>
      </c>
      <c r="K1005" s="10" t="n">
        <f aca="false">J1005/I1005*100</f>
        <v>1.61570535093815</v>
      </c>
      <c r="L1005" s="10" t="n">
        <v>0.000457</v>
      </c>
      <c r="M1005" s="10" t="n">
        <f aca="false">L1005/I1005*100</f>
        <v>1.58790826963169</v>
      </c>
      <c r="N1005" s="10" t="n">
        <v>0.000405</v>
      </c>
      <c r="O1005" s="10" t="n">
        <f aca="false">N1005*100/I1005</f>
        <v>1.40722724113968</v>
      </c>
      <c r="P1005" s="10" t="n">
        <v>5.49E-005</v>
      </c>
      <c r="Q1005" s="10" t="n">
        <f aca="false">P1005/I1005*100</f>
        <v>0.190757470465601</v>
      </c>
      <c r="R1005" s="0" t="n">
        <f aca="false">(A1005-C1005)/A1005</f>
        <v>0.678293201133145</v>
      </c>
      <c r="S1005" s="0" t="n">
        <f aca="false">1+(1-R1005)^2+2*0.938^2*D1005^2*R1005^2/E1005</f>
        <v>1.12022328909147</v>
      </c>
      <c r="T1005" s="0" t="n">
        <f aca="false">D1005*E1005*E1005/2/PI()*137.036*137.036/0.38938/S1005</f>
        <v>1160.9844469924</v>
      </c>
      <c r="U1005" s="0" t="n">
        <f aca="false">PI()*R1005/D1005/C1005</f>
        <v>7.89477492724957</v>
      </c>
      <c r="V1005" s="10" t="n">
        <f aca="false">F1005*T1005*U1005/1000</f>
        <v>5.12363239480063</v>
      </c>
    </row>
    <row r="1006" customFormat="false" ht="15" hidden="false" customHeight="false" outlineLevel="0" collapsed="false">
      <c r="A1006" s="0" t="n">
        <v>5.648</v>
      </c>
      <c r="B1006" s="0" t="n">
        <v>18.566</v>
      </c>
      <c r="C1006" s="0" t="n">
        <v>1.834</v>
      </c>
      <c r="D1006" s="0" t="n">
        <v>0.15068</v>
      </c>
      <c r="E1006" s="0" t="n">
        <v>1.0783</v>
      </c>
      <c r="F1006" s="0" t="n">
        <v>0.564</v>
      </c>
      <c r="G1006" s="0" t="n">
        <v>6.958</v>
      </c>
      <c r="H1006" s="10" t="n">
        <v>0.0008265</v>
      </c>
      <c r="I1006" s="10" t="n">
        <v>0.02858</v>
      </c>
      <c r="J1006" s="10" t="n">
        <v>0.000463</v>
      </c>
      <c r="K1006" s="10" t="n">
        <f aca="false">J1006/I1006*100</f>
        <v>1.62001399580126</v>
      </c>
      <c r="L1006" s="10" t="n">
        <v>0.000455</v>
      </c>
      <c r="M1006" s="10" t="n">
        <f aca="false">L1006/I1006*100</f>
        <v>1.59202239328202</v>
      </c>
      <c r="N1006" s="10" t="n">
        <v>0.000413</v>
      </c>
      <c r="O1006" s="10" t="n">
        <f aca="false">N1006*100/I1006</f>
        <v>1.44506648005598</v>
      </c>
      <c r="P1006" s="10" t="n">
        <v>5.49E-005</v>
      </c>
      <c r="Q1006" s="10" t="n">
        <f aca="false">P1006/I1006*100</f>
        <v>0.192092372288314</v>
      </c>
      <c r="R1006" s="0" t="n">
        <f aca="false">(A1006-C1006)/A1006</f>
        <v>0.67528328611898</v>
      </c>
      <c r="S1006" s="0" t="n">
        <f aca="false">1+(1-R1006)^2+2*0.938^2*D1006^2*R1006^2/E1006</f>
        <v>1.12233676495433</v>
      </c>
      <c r="T1006" s="0" t="n">
        <f aca="false">D1006*E1006*E1006/2/PI()*137.036*137.036/0.38938/S1006</f>
        <v>1198.19490886589</v>
      </c>
      <c r="U1006" s="0" t="n">
        <f aca="false">PI()*R1006/D1006/C1006</f>
        <v>7.67681244792188</v>
      </c>
      <c r="V1006" s="10" t="n">
        <f aca="false">F1006*T1006*U1006/1000</f>
        <v>5.18785112155994</v>
      </c>
    </row>
    <row r="1007" customFormat="false" ht="15" hidden="false" customHeight="false" outlineLevel="0" collapsed="false">
      <c r="A1007" s="0" t="n">
        <v>5.648</v>
      </c>
      <c r="B1007" s="0" t="n">
        <v>18.566</v>
      </c>
      <c r="C1007" s="0" t="n">
        <v>1.852</v>
      </c>
      <c r="D1007" s="0" t="n">
        <v>0.15282</v>
      </c>
      <c r="E1007" s="0" t="n">
        <v>1.0886</v>
      </c>
      <c r="F1007" s="0" t="n">
        <v>0.568</v>
      </c>
      <c r="G1007" s="0" t="n">
        <v>6.915</v>
      </c>
      <c r="H1007" s="10" t="n">
        <v>0.0008288</v>
      </c>
      <c r="I1007" s="10" t="n">
        <v>0.02906</v>
      </c>
      <c r="J1007" s="10" t="n">
        <v>0.000468</v>
      </c>
      <c r="K1007" s="10" t="n">
        <f aca="false">J1007/I1007*100</f>
        <v>1.61046111493462</v>
      </c>
      <c r="L1007" s="10" t="n">
        <v>0.000459</v>
      </c>
      <c r="M1007" s="10" t="n">
        <f aca="false">L1007/I1007*100</f>
        <v>1.57949070887818</v>
      </c>
      <c r="N1007" s="10" t="n">
        <v>0.000405</v>
      </c>
      <c r="O1007" s="10" t="n">
        <f aca="false">N1007*100/I1007</f>
        <v>1.39366827253957</v>
      </c>
      <c r="P1007" s="10" t="n">
        <v>4.89E-005</v>
      </c>
      <c r="Q1007" s="10" t="n">
        <f aca="false">P1007/I1007*100</f>
        <v>0.168272539573297</v>
      </c>
      <c r="R1007" s="0" t="n">
        <f aca="false">(A1007-C1007)/A1007</f>
        <v>0.672096317280453</v>
      </c>
      <c r="S1007" s="0" t="n">
        <f aca="false">1+(1-R1007)^2+2*0.938^2*D1007^2*R1007^2/E1007</f>
        <v>1.12457343140596</v>
      </c>
      <c r="T1007" s="0" t="n">
        <f aca="false">D1007*E1007*E1007/2/PI()*137.036*137.036/0.38938/S1007</f>
        <v>1236.07514573519</v>
      </c>
      <c r="U1007" s="0" t="n">
        <f aca="false">PI()*R1007/D1007/C1007</f>
        <v>7.46036731504245</v>
      </c>
      <c r="V1007" s="10" t="n">
        <f aca="false">F1007*T1007*U1007/1000</f>
        <v>5.23785438198975</v>
      </c>
    </row>
    <row r="1008" customFormat="false" ht="15" hidden="false" customHeight="false" outlineLevel="0" collapsed="false">
      <c r="A1008" s="0" t="n">
        <v>5.648</v>
      </c>
      <c r="B1008" s="0" t="n">
        <v>18.566</v>
      </c>
      <c r="C1008" s="0" t="n">
        <v>1.869</v>
      </c>
      <c r="D1008" s="0" t="n">
        <v>0.15499</v>
      </c>
      <c r="E1008" s="0" t="n">
        <v>1.099</v>
      </c>
      <c r="F1008" s="0" t="n">
        <v>0.572</v>
      </c>
      <c r="G1008" s="0" t="n">
        <v>6.872</v>
      </c>
      <c r="H1008" s="10" t="n">
        <v>0.000831</v>
      </c>
      <c r="I1008" s="10" t="n">
        <v>0.02901</v>
      </c>
      <c r="J1008" s="10" t="n">
        <v>0.000467</v>
      </c>
      <c r="K1008" s="10" t="n">
        <f aca="false">J1008/I1008*100</f>
        <v>1.60978972768011</v>
      </c>
      <c r="L1008" s="10" t="n">
        <v>0.000456</v>
      </c>
      <c r="M1008" s="10" t="n">
        <f aca="false">L1008/I1008*100</f>
        <v>1.57187176835574</v>
      </c>
      <c r="N1008" s="10" t="n">
        <v>0.000398</v>
      </c>
      <c r="O1008" s="10" t="n">
        <f aca="false">N1008*100/I1008</f>
        <v>1.37194071009997</v>
      </c>
      <c r="P1008" s="10" t="n">
        <v>3.66E-005</v>
      </c>
      <c r="Q1008" s="10" t="n">
        <f aca="false">P1008/I1008*100</f>
        <v>0.126163391933816</v>
      </c>
      <c r="R1008" s="0" t="n">
        <f aca="false">(A1008-C1008)/A1008</f>
        <v>0.669086402266289</v>
      </c>
      <c r="S1008" s="0" t="n">
        <f aca="false">1+(1-R1008)^2+2*0.938^2*D1008^2*R1008^2/E1008</f>
        <v>1.12672288125551</v>
      </c>
      <c r="T1008" s="0" t="n">
        <f aca="false">D1008*E1008*E1008/2/PI()*137.036*137.036/0.38938/S1008</f>
        <v>1275.25720730583</v>
      </c>
      <c r="U1008" s="0" t="n">
        <f aca="false">PI()*R1008/D1008/C1008</f>
        <v>7.25636461599707</v>
      </c>
      <c r="V1008" s="10" t="n">
        <f aca="false">F1008*T1008*U1008/1000</f>
        <v>5.29313428952268</v>
      </c>
    </row>
    <row r="1009" customFormat="false" ht="15" hidden="false" customHeight="false" outlineLevel="0" collapsed="false">
      <c r="A1009" s="0" t="n">
        <v>5.648</v>
      </c>
      <c r="B1009" s="0" t="n">
        <v>18.566</v>
      </c>
      <c r="C1009" s="0" t="n">
        <v>1.887</v>
      </c>
      <c r="D1009" s="0" t="n">
        <v>0.15717</v>
      </c>
      <c r="E1009" s="0" t="n">
        <v>1.1093</v>
      </c>
      <c r="F1009" s="0" t="n">
        <v>0.576</v>
      </c>
      <c r="G1009" s="0" t="n">
        <v>6.829</v>
      </c>
      <c r="H1009" s="10" t="n">
        <v>0.0008333</v>
      </c>
      <c r="I1009" s="10" t="n">
        <v>0.02767</v>
      </c>
      <c r="J1009" s="10" t="n">
        <v>0.000461</v>
      </c>
      <c r="K1009" s="10" t="n">
        <f aca="false">J1009/I1009*100</f>
        <v>1.66606432959884</v>
      </c>
      <c r="L1009" s="10" t="n">
        <v>0.000437</v>
      </c>
      <c r="M1009" s="10" t="n">
        <f aca="false">L1009/I1009*100</f>
        <v>1.57932779183231</v>
      </c>
      <c r="N1009" s="10" t="n">
        <v>0.00039</v>
      </c>
      <c r="O1009" s="10" t="n">
        <f aca="false">N1009*100/I1009</f>
        <v>1.40946873870618</v>
      </c>
      <c r="P1009" s="10" t="n">
        <v>3.67E-005</v>
      </c>
      <c r="Q1009" s="10" t="n">
        <f aca="false">P1009/I1009*100</f>
        <v>0.132634622334658</v>
      </c>
      <c r="R1009" s="0" t="n">
        <f aca="false">(A1009-C1009)/A1009</f>
        <v>0.665899433427762</v>
      </c>
      <c r="S1009" s="0" t="n">
        <f aca="false">1+(1-R1009)^2+2*0.938^2*D1009^2*R1009^2/E1009</f>
        <v>1.12899892646687</v>
      </c>
      <c r="T1009" s="0" t="n">
        <f aca="false">D1009*E1009*E1009/2/PI()*137.036*137.036/0.38938/S1009</f>
        <v>1314.89171132715</v>
      </c>
      <c r="U1009" s="0" t="n">
        <f aca="false">PI()*R1009/D1009/C1009</f>
        <v>7.05369967416277</v>
      </c>
      <c r="V1009" s="10" t="n">
        <f aca="false">F1009*T1009*U1009/1000</f>
        <v>5.34231431179066</v>
      </c>
    </row>
    <row r="1010" customFormat="false" ht="15" hidden="false" customHeight="false" outlineLevel="0" collapsed="false">
      <c r="A1010" s="0" t="n">
        <v>5.648</v>
      </c>
      <c r="B1010" s="0" t="n">
        <v>18.566</v>
      </c>
      <c r="C1010" s="0" t="n">
        <v>2.096</v>
      </c>
      <c r="D1010" s="0" t="n">
        <v>0.18489</v>
      </c>
      <c r="E1010" s="0" t="n">
        <v>1.2323</v>
      </c>
      <c r="F1010" s="0" t="n">
        <v>0.625</v>
      </c>
      <c r="G1010" s="0" t="n">
        <v>6.313</v>
      </c>
      <c r="H1010" s="10" t="n">
        <v>0.0008592</v>
      </c>
      <c r="I1010" s="10" t="n">
        <v>0.02913</v>
      </c>
      <c r="J1010" s="10" t="n">
        <v>0.000539</v>
      </c>
      <c r="K1010" s="10" t="n">
        <f aca="false">J1010/I1010*100</f>
        <v>1.85032612427051</v>
      </c>
      <c r="L1010" s="10" t="n">
        <v>0.000436</v>
      </c>
      <c r="M1010" s="10" t="n">
        <f aca="false">L1010/I1010*100</f>
        <v>1.49673875729489</v>
      </c>
      <c r="N1010" s="10" t="n">
        <v>0.000114</v>
      </c>
      <c r="O1010" s="10" t="n">
        <f aca="false">N1010*100/I1010</f>
        <v>0.3913491246138</v>
      </c>
      <c r="P1010" s="10" t="n">
        <v>0</v>
      </c>
      <c r="Q1010" s="10" t="n">
        <f aca="false">P1010/I1010*100</f>
        <v>0</v>
      </c>
      <c r="R1010" s="0" t="n">
        <f aca="false">(A1010-C1010)/A1010</f>
        <v>0.628895184135977</v>
      </c>
      <c r="S1010" s="0" t="n">
        <f aca="false">1+(1-R1010)^2+2*0.938^2*D1010^2*R1010^2/E1010</f>
        <v>1.1570252424634</v>
      </c>
      <c r="T1010" s="0" t="n">
        <f aca="false">D1010*E1010*E1010/2/PI()*137.036*137.036/0.38938/S1010</f>
        <v>1862.59881806981</v>
      </c>
      <c r="U1010" s="0" t="n">
        <f aca="false">PI()*R1010/D1010/C1010</f>
        <v>5.0982771537553</v>
      </c>
      <c r="V1010" s="10" t="n">
        <f aca="false">F1010*T1010*U1010/1000</f>
        <v>5.93502812548559</v>
      </c>
    </row>
    <row r="1011" customFormat="false" ht="15" hidden="false" customHeight="false" outlineLevel="0" collapsed="false">
      <c r="A1011" s="0" t="n">
        <v>5.648</v>
      </c>
      <c r="B1011" s="0" t="n">
        <v>18.566</v>
      </c>
      <c r="C1011" s="0" t="n">
        <v>2.119</v>
      </c>
      <c r="D1011" s="0" t="n">
        <v>0.18809</v>
      </c>
      <c r="E1011" s="0" t="n">
        <v>1.2456</v>
      </c>
      <c r="F1011" s="0" t="n">
        <v>0.63</v>
      </c>
      <c r="G1011" s="0" t="n">
        <v>6.257</v>
      </c>
      <c r="H1011" s="10" t="n">
        <v>0.0008619</v>
      </c>
      <c r="I1011" s="10" t="n">
        <v>0.02759</v>
      </c>
      <c r="J1011" s="10" t="n">
        <v>0.000527</v>
      </c>
      <c r="K1011" s="10" t="n">
        <f aca="false">J1011/I1011*100</f>
        <v>1.91011235955056</v>
      </c>
      <c r="L1011" s="10" t="n">
        <v>0.000414</v>
      </c>
      <c r="M1011" s="10" t="n">
        <f aca="false">L1011/I1011*100</f>
        <v>1.50054367524465</v>
      </c>
      <c r="N1011" s="10" t="n">
        <v>0.000107</v>
      </c>
      <c r="O1011" s="10" t="n">
        <f aca="false">N1011*100/I1011</f>
        <v>0.387821674519754</v>
      </c>
      <c r="P1011" s="10" t="n">
        <v>6.16E-006</v>
      </c>
      <c r="Q1011" s="10" t="n">
        <f aca="false">P1011/I1011*100</f>
        <v>0.0223269300471185</v>
      </c>
      <c r="R1011" s="0" t="n">
        <f aca="false">(A1011-C1011)/A1011</f>
        <v>0.624822946175637</v>
      </c>
      <c r="S1011" s="0" t="n">
        <f aca="false">1+(1-R1011)^2+2*0.938^2*D1011^2*R1011^2/E1011</f>
        <v>1.16026985042913</v>
      </c>
      <c r="T1011" s="0" t="n">
        <f aca="false">D1011*E1011*E1011/2/PI()*137.036*137.036/0.38938/S1011</f>
        <v>1930.54414025337</v>
      </c>
      <c r="U1011" s="0" t="n">
        <f aca="false">PI()*R1011/D1011/C1011</f>
        <v>4.92504473762664</v>
      </c>
      <c r="V1011" s="10" t="n">
        <f aca="false">F1011*T1011*U1011/1000</f>
        <v>5.99005024298782</v>
      </c>
    </row>
    <row r="1012" customFormat="false" ht="15" hidden="false" customHeight="false" outlineLevel="0" collapsed="false">
      <c r="A1012" s="0" t="n">
        <v>5.648</v>
      </c>
      <c r="B1012" s="0" t="n">
        <v>18.566</v>
      </c>
      <c r="C1012" s="0" t="n">
        <v>2.142</v>
      </c>
      <c r="D1012" s="0" t="n">
        <v>0.19133</v>
      </c>
      <c r="E1012" s="0" t="n">
        <v>1.259</v>
      </c>
      <c r="F1012" s="0" t="n">
        <v>0.635</v>
      </c>
      <c r="G1012" s="0" t="n">
        <v>6.201</v>
      </c>
      <c r="H1012" s="10" t="n">
        <v>0.0008645</v>
      </c>
      <c r="I1012" s="10" t="n">
        <v>0.02739</v>
      </c>
      <c r="J1012" s="10" t="n">
        <v>0.000525</v>
      </c>
      <c r="K1012" s="10" t="n">
        <f aca="false">J1012/I1012*100</f>
        <v>1.91675794085433</v>
      </c>
      <c r="L1012" s="10" t="n">
        <v>0.00041</v>
      </c>
      <c r="M1012" s="10" t="n">
        <f aca="false">L1012/I1012*100</f>
        <v>1.49689667761957</v>
      </c>
      <c r="N1012" s="10" t="n">
        <v>0.0001</v>
      </c>
      <c r="O1012" s="10" t="n">
        <f aca="false">N1012*100/I1012</f>
        <v>0.365096750638919</v>
      </c>
      <c r="P1012" s="10" t="n">
        <v>6.16E-006</v>
      </c>
      <c r="Q1012" s="10" t="n">
        <f aca="false">P1012/I1012*100</f>
        <v>0.0224899598393574</v>
      </c>
      <c r="R1012" s="0" t="n">
        <f aca="false">(A1012-C1012)/A1012</f>
        <v>0.620750708215297</v>
      </c>
      <c r="S1012" s="0" t="n">
        <f aca="false">1+(1-R1012)^2+2*0.938^2*D1012^2*R1012^2/E1012</f>
        <v>1.16354564957783</v>
      </c>
      <c r="T1012" s="0" t="n">
        <f aca="false">D1012*E1012*E1012/2/PI()*137.036*137.036/0.38938/S1012</f>
        <v>2000.63076322145</v>
      </c>
      <c r="U1012" s="0" t="n">
        <f aca="false">PI()*R1012/D1012/C1012</f>
        <v>4.75843957070236</v>
      </c>
      <c r="V1012" s="10" t="n">
        <f aca="false">F1012*T1012*U1012/1000</f>
        <v>6.04512417469916</v>
      </c>
    </row>
    <row r="1013" customFormat="false" ht="15" hidden="false" customHeight="false" outlineLevel="0" collapsed="false">
      <c r="A1013" s="0" t="n">
        <v>5.648</v>
      </c>
      <c r="B1013" s="0" t="n">
        <v>18.566</v>
      </c>
      <c r="C1013" s="0" t="n">
        <v>2.164</v>
      </c>
      <c r="D1013" s="0" t="n">
        <v>0.19461</v>
      </c>
      <c r="E1013" s="0" t="n">
        <v>1.2723</v>
      </c>
      <c r="F1013" s="0" t="n">
        <v>0.64</v>
      </c>
      <c r="G1013" s="0" t="n">
        <v>6.146</v>
      </c>
      <c r="H1013" s="10" t="n">
        <v>0.0008672</v>
      </c>
      <c r="I1013" s="10" t="n">
        <v>0.02781</v>
      </c>
      <c r="J1013" s="10" t="n">
        <v>0.000529</v>
      </c>
      <c r="K1013" s="10" t="n">
        <f aca="false">J1013/I1013*100</f>
        <v>1.90219345559151</v>
      </c>
      <c r="L1013" s="10" t="n">
        <v>0.000414</v>
      </c>
      <c r="M1013" s="10" t="n">
        <f aca="false">L1013/I1013*100</f>
        <v>1.48867313915858</v>
      </c>
      <c r="N1013" s="10" t="n">
        <v>0.000106</v>
      </c>
      <c r="O1013" s="10" t="n">
        <f aca="false">N1013*100/I1013</f>
        <v>0.381157856886012</v>
      </c>
      <c r="P1013" s="10" t="n">
        <v>6.16E-006</v>
      </c>
      <c r="Q1013" s="10" t="n">
        <f aca="false">P1013/I1013*100</f>
        <v>0.0221503056454513</v>
      </c>
      <c r="R1013" s="0" t="n">
        <f aca="false">(A1013-C1013)/A1013</f>
        <v>0.61685552407932</v>
      </c>
      <c r="S1013" s="0" t="n">
        <f aca="false">1+(1-R1013)^2+2*0.938^2*D1013^2*R1013^2/E1013</f>
        <v>1.16673134469611</v>
      </c>
      <c r="T1013" s="0" t="n">
        <f aca="false">D1013*E1013*E1013/2/PI()*137.036*137.036/0.38938/S1013</f>
        <v>2072.47442077955</v>
      </c>
      <c r="U1013" s="0" t="n">
        <f aca="false">PI()*R1013/D1013/C1013</f>
        <v>4.60162180081732</v>
      </c>
      <c r="V1013" s="10" t="n">
        <f aca="false">F1013*T1013*U1013/1000</f>
        <v>6.10351582482907</v>
      </c>
    </row>
    <row r="1014" customFormat="false" ht="15" hidden="false" customHeight="false" outlineLevel="0" collapsed="false">
      <c r="A1014" s="0" t="n">
        <v>5.648</v>
      </c>
      <c r="B1014" s="0" t="n">
        <v>18.566</v>
      </c>
      <c r="C1014" s="0" t="n">
        <v>2.187</v>
      </c>
      <c r="D1014" s="0" t="n">
        <v>0.19794</v>
      </c>
      <c r="E1014" s="0" t="n">
        <v>1.2856</v>
      </c>
      <c r="F1014" s="0" t="n">
        <v>0.645</v>
      </c>
      <c r="G1014" s="0" t="n">
        <v>6.09</v>
      </c>
      <c r="H1014" s="10" t="n">
        <v>0.0008697</v>
      </c>
      <c r="I1014" s="10" t="n">
        <v>0.02653</v>
      </c>
      <c r="J1014" s="10" t="n">
        <v>0.000516</v>
      </c>
      <c r="K1014" s="10" t="n">
        <f aca="false">J1014/I1014*100</f>
        <v>1.9449679607991</v>
      </c>
      <c r="L1014" s="10" t="n">
        <v>0.000396</v>
      </c>
      <c r="M1014" s="10" t="n">
        <f aca="false">L1014/I1014*100</f>
        <v>1.4926498303807</v>
      </c>
      <c r="N1014" s="10" t="n">
        <v>9.85E-005</v>
      </c>
      <c r="O1014" s="10" t="n">
        <f aca="false">N1014*100/I1014</f>
        <v>0.371277798718432</v>
      </c>
      <c r="P1014" s="10" t="n">
        <v>1.24E-005</v>
      </c>
      <c r="Q1014" s="10" t="n">
        <f aca="false">P1014/I1014*100</f>
        <v>0.0467395401432341</v>
      </c>
      <c r="R1014" s="0" t="n">
        <f aca="false">(A1014-C1014)/A1014</f>
        <v>0.61278328611898</v>
      </c>
      <c r="S1014" s="0" t="n">
        <f aca="false">1+(1-R1014)^2+2*0.938^2*D1014^2*R1014^2/E1014</f>
        <v>1.17007452507052</v>
      </c>
      <c r="T1014" s="0" t="n">
        <f aca="false">D1014*E1014*E1014/2/PI()*137.036*137.036/0.38938/S1014</f>
        <v>2146.08839951167</v>
      </c>
      <c r="U1014" s="0" t="n">
        <f aca="false">PI()*R1014/D1014/C1014</f>
        <v>4.44707480629358</v>
      </c>
      <c r="V1014" s="10" t="n">
        <f aca="false">F1014*T1014*U1014/1000</f>
        <v>6.15576109653797</v>
      </c>
    </row>
    <row r="1015" customFormat="false" ht="15" hidden="false" customHeight="false" outlineLevel="0" collapsed="false">
      <c r="A1015" s="0" t="n">
        <v>5.648</v>
      </c>
      <c r="B1015" s="0" t="n">
        <v>18.566</v>
      </c>
      <c r="C1015" s="0" t="n">
        <v>2.21</v>
      </c>
      <c r="D1015" s="0" t="n">
        <v>0.20131</v>
      </c>
      <c r="E1015" s="0" t="n">
        <v>1.2989</v>
      </c>
      <c r="F1015" s="0" t="n">
        <v>0.649</v>
      </c>
      <c r="G1015" s="0" t="n">
        <v>6.034</v>
      </c>
      <c r="H1015" s="10" t="n">
        <v>0.0008722</v>
      </c>
      <c r="I1015" s="10" t="n">
        <v>0.02828</v>
      </c>
      <c r="J1015" s="10" t="n">
        <v>0.000526</v>
      </c>
      <c r="K1015" s="10" t="n">
        <f aca="false">J1015/I1015*100</f>
        <v>1.85997171145686</v>
      </c>
      <c r="L1015" s="10" t="n">
        <v>0.000416</v>
      </c>
      <c r="M1015" s="10" t="n">
        <f aca="false">L1015/I1015*100</f>
        <v>1.47100424328147</v>
      </c>
      <c r="N1015" s="10" t="n">
        <v>8.65E-005</v>
      </c>
      <c r="O1015" s="10" t="n">
        <f aca="false">N1015*100/I1015</f>
        <v>0.305869872701556</v>
      </c>
      <c r="P1015" s="10" t="n">
        <v>1.24E-005</v>
      </c>
      <c r="Q1015" s="10" t="n">
        <f aca="false">P1015/I1015*100</f>
        <v>0.0438472418670439</v>
      </c>
      <c r="R1015" s="0" t="n">
        <f aca="false">(A1015-C1015)/A1015</f>
        <v>0.60871104815864</v>
      </c>
      <c r="S1015" s="0" t="n">
        <f aca="false">1+(1-R1015)^2+2*0.938^2*D1015^2*R1015^2/E1015</f>
        <v>1.17344995121949</v>
      </c>
      <c r="T1015" s="0" t="n">
        <f aca="false">D1015*E1015*E1015/2/PI()*137.036*137.036/0.38938/S1015</f>
        <v>2221.61116187276</v>
      </c>
      <c r="U1015" s="0" t="n">
        <f aca="false">PI()*R1015/D1015/C1015</f>
        <v>4.29836641728382</v>
      </c>
      <c r="V1015" s="10" t="n">
        <f aca="false">F1015*T1015*U1015/1000</f>
        <v>6.19749492798644</v>
      </c>
    </row>
    <row r="1016" customFormat="false" ht="15" hidden="false" customHeight="false" outlineLevel="0" collapsed="false">
      <c r="A1016" s="0" t="n">
        <v>5.648</v>
      </c>
      <c r="B1016" s="0" t="n">
        <v>18.566</v>
      </c>
      <c r="C1016" s="0" t="n">
        <v>2.232</v>
      </c>
      <c r="D1016" s="0" t="n">
        <v>0.20472</v>
      </c>
      <c r="E1016" s="0" t="n">
        <v>1.3123</v>
      </c>
      <c r="F1016" s="0" t="n">
        <v>0.654</v>
      </c>
      <c r="G1016" s="0" t="n">
        <v>5.978</v>
      </c>
      <c r="H1016" s="10" t="n">
        <v>0.0008747</v>
      </c>
      <c r="I1016" s="10" t="n">
        <v>0.02704</v>
      </c>
      <c r="J1016" s="10" t="n">
        <v>0.000515</v>
      </c>
      <c r="K1016" s="10" t="n">
        <f aca="false">J1016/I1016*100</f>
        <v>1.90458579881657</v>
      </c>
      <c r="L1016" s="10" t="n">
        <v>0.000398</v>
      </c>
      <c r="M1016" s="10" t="n">
        <f aca="false">L1016/I1016*100</f>
        <v>1.47189349112426</v>
      </c>
      <c r="N1016" s="10" t="n">
        <v>0.000105</v>
      </c>
      <c r="O1016" s="10" t="n">
        <f aca="false">N1016*100/I1016</f>
        <v>0.388313609467456</v>
      </c>
      <c r="P1016" s="10" t="n">
        <v>1.24E-005</v>
      </c>
      <c r="Q1016" s="10" t="n">
        <f aca="false">P1016/I1016*100</f>
        <v>0.0458579881656805</v>
      </c>
      <c r="R1016" s="0" t="n">
        <f aca="false">(A1016-C1016)/A1016</f>
        <v>0.604815864022663</v>
      </c>
      <c r="S1016" s="0" t="n">
        <f aca="false">1+(1-R1016)^2+2*0.938^2*D1016^2*R1016^2/E1016</f>
        <v>1.17672796054246</v>
      </c>
      <c r="T1016" s="0" t="n">
        <f aca="false">D1016*E1016*E1016/2/PI()*137.036*137.036/0.38938/S1016</f>
        <v>2299.67410583413</v>
      </c>
      <c r="U1016" s="0" t="n">
        <f aca="false">PI()*R1016/D1016/C1016</f>
        <v>4.15832647719063</v>
      </c>
      <c r="V1016" s="10" t="n">
        <f aca="false">F1016*T1016*U1016/1000</f>
        <v>6.25406840297264</v>
      </c>
    </row>
    <row r="1017" customFormat="false" ht="15" hidden="false" customHeight="false" outlineLevel="0" collapsed="false">
      <c r="A1017" s="0" t="n">
        <v>5.648</v>
      </c>
      <c r="B1017" s="0" t="n">
        <v>18.566</v>
      </c>
      <c r="C1017" s="0" t="n">
        <v>2.255</v>
      </c>
      <c r="D1017" s="0" t="n">
        <v>0.20818</v>
      </c>
      <c r="E1017" s="0" t="n">
        <v>1.3256</v>
      </c>
      <c r="F1017" s="0" t="n">
        <v>0.659</v>
      </c>
      <c r="G1017" s="0" t="n">
        <v>5.922</v>
      </c>
      <c r="H1017" s="10" t="n">
        <v>0.0008772</v>
      </c>
      <c r="I1017" s="10" t="n">
        <v>0.02753</v>
      </c>
      <c r="J1017" s="10" t="n">
        <v>0.000517</v>
      </c>
      <c r="K1017" s="10" t="n">
        <f aca="false">J1017/I1017*100</f>
        <v>1.87795132582637</v>
      </c>
      <c r="L1017" s="10" t="n">
        <v>0.000403</v>
      </c>
      <c r="M1017" s="10" t="n">
        <f aca="false">L1017/I1017*100</f>
        <v>1.46385760988013</v>
      </c>
      <c r="N1017" s="10" t="n">
        <v>0.000107</v>
      </c>
      <c r="O1017" s="10" t="n">
        <f aca="false">N1017*100/I1017</f>
        <v>0.388666908826734</v>
      </c>
      <c r="P1017" s="10" t="n">
        <v>1.24E-005</v>
      </c>
      <c r="Q1017" s="10" t="n">
        <f aca="false">P1017/I1017*100</f>
        <v>0.0450417726116963</v>
      </c>
      <c r="R1017" s="0" t="n">
        <f aca="false">(A1017-C1017)/A1017</f>
        <v>0.600743626062323</v>
      </c>
      <c r="S1017" s="0" t="n">
        <f aca="false">1+(1-R1017)^2+2*0.938^2*D1017^2*R1017^2/E1017</f>
        <v>1.18016814654378</v>
      </c>
      <c r="T1017" s="0" t="n">
        <f aca="false">D1017*E1017*E1017/2/PI()*137.036*137.036/0.38938/S1017</f>
        <v>2379.22735226956</v>
      </c>
      <c r="U1017" s="0" t="n">
        <f aca="false">PI()*R1017/D1017/C1017</f>
        <v>4.0202540107993</v>
      </c>
      <c r="V1017" s="10" t="n">
        <f aca="false">F1017*T1017*U1017/1000</f>
        <v>6.3033997833674</v>
      </c>
    </row>
    <row r="1018" customFormat="false" ht="15" hidden="false" customHeight="false" outlineLevel="0" collapsed="false">
      <c r="A1018" s="0" t="n">
        <v>5.648</v>
      </c>
      <c r="B1018" s="0" t="n">
        <v>18.566</v>
      </c>
      <c r="C1018" s="0" t="n">
        <v>2.278</v>
      </c>
      <c r="D1018" s="0" t="n">
        <v>0.21169</v>
      </c>
      <c r="E1018" s="0" t="n">
        <v>1.3389</v>
      </c>
      <c r="F1018" s="0" t="n">
        <v>0.664</v>
      </c>
      <c r="G1018" s="0" t="n">
        <v>5.866</v>
      </c>
      <c r="H1018" s="10" t="n">
        <v>0.0008796</v>
      </c>
      <c r="I1018" s="10" t="n">
        <v>0.02806</v>
      </c>
      <c r="J1018" s="10" t="n">
        <v>0.000516</v>
      </c>
      <c r="K1018" s="10" t="n">
        <f aca="false">J1018/I1018*100</f>
        <v>1.83891660727014</v>
      </c>
      <c r="L1018" s="10" t="n">
        <v>0.000408</v>
      </c>
      <c r="M1018" s="10" t="n">
        <f aca="false">L1018/I1018*100</f>
        <v>1.45402708481825</v>
      </c>
      <c r="N1018" s="10" t="n">
        <v>8.44E-005</v>
      </c>
      <c r="O1018" s="10" t="n">
        <f aca="false">N1018*100/I1018</f>
        <v>0.300784034212402</v>
      </c>
      <c r="P1018" s="10" t="n">
        <v>1.86E-005</v>
      </c>
      <c r="Q1018" s="10" t="n">
        <f aca="false">P1018/I1018*100</f>
        <v>0.0662865288667142</v>
      </c>
      <c r="R1018" s="0" t="n">
        <f aca="false">(A1018-C1018)/A1018</f>
        <v>0.596671388101983</v>
      </c>
      <c r="S1018" s="0" t="n">
        <f aca="false">1+(1-R1018)^2+2*0.938^2*D1018^2*R1018^2/E1018</f>
        <v>1.18364204808606</v>
      </c>
      <c r="T1018" s="0" t="n">
        <f aca="false">D1018*E1018*E1018/2/PI()*137.036*137.036/0.38938/S1018</f>
        <v>2460.88930479815</v>
      </c>
      <c r="U1018" s="0" t="n">
        <f aca="false">PI()*R1018/D1018/C1018</f>
        <v>3.88714752121388</v>
      </c>
      <c r="V1018" s="10" t="n">
        <f aca="false">F1018*T1018*U1018/1000</f>
        <v>6.35171760138889</v>
      </c>
    </row>
    <row r="1019" customFormat="false" ht="15" hidden="false" customHeight="false" outlineLevel="0" collapsed="false">
      <c r="A1019" s="0" t="n">
        <v>5.648</v>
      </c>
      <c r="B1019" s="0" t="n">
        <v>18.566</v>
      </c>
      <c r="C1019" s="0" t="n">
        <v>2.3</v>
      </c>
      <c r="D1019" s="0" t="n">
        <v>0.21524</v>
      </c>
      <c r="E1019" s="0" t="n">
        <v>1.3522</v>
      </c>
      <c r="F1019" s="0" t="n">
        <v>0.668</v>
      </c>
      <c r="G1019" s="0" t="n">
        <v>5.811</v>
      </c>
      <c r="H1019" s="10" t="n">
        <v>0.0008819</v>
      </c>
      <c r="I1019" s="10" t="n">
        <v>0.02794</v>
      </c>
      <c r="J1019" s="10" t="n">
        <v>0.000513</v>
      </c>
      <c r="K1019" s="10" t="n">
        <f aca="false">J1019/I1019*100</f>
        <v>1.83607730851825</v>
      </c>
      <c r="L1019" s="10" t="n">
        <v>0.000405</v>
      </c>
      <c r="M1019" s="10" t="n">
        <f aca="false">L1019/I1019*100</f>
        <v>1.44953471725125</v>
      </c>
      <c r="N1019" s="10" t="n">
        <v>8.45E-005</v>
      </c>
      <c r="O1019" s="10" t="n">
        <f aca="false">N1019*100/I1019</f>
        <v>0.302433786685755</v>
      </c>
      <c r="P1019" s="10" t="n">
        <v>1.86E-005</v>
      </c>
      <c r="Q1019" s="10" t="n">
        <f aca="false">P1019/I1019*100</f>
        <v>0.066571224051539</v>
      </c>
      <c r="R1019" s="0" t="n">
        <f aca="false">(A1019-C1019)/A1019</f>
        <v>0.592776203966006</v>
      </c>
      <c r="S1019" s="0" t="n">
        <f aca="false">1+(1-R1019)^2+2*0.938^2*D1019^2*R1019^2/E1019</f>
        <v>1.18701591575693</v>
      </c>
      <c r="T1019" s="0" t="n">
        <f aca="false">D1019*E1019*E1019/2/PI()*137.036*137.036/0.38938/S1019</f>
        <v>2544.86144420658</v>
      </c>
      <c r="U1019" s="0" t="n">
        <f aca="false">PI()*R1019/D1019/C1019</f>
        <v>3.76174900334197</v>
      </c>
      <c r="V1019" s="10" t="n">
        <f aca="false">F1019*T1019*U1019/1000</f>
        <v>6.39485084092686</v>
      </c>
    </row>
    <row r="1020" customFormat="false" ht="15" hidden="false" customHeight="false" outlineLevel="0" collapsed="false">
      <c r="A1020" s="0" t="n">
        <v>5.648</v>
      </c>
      <c r="B1020" s="0" t="n">
        <v>18.566</v>
      </c>
      <c r="C1020" s="0" t="n">
        <v>2.323</v>
      </c>
      <c r="D1020" s="0" t="n">
        <v>0.21884</v>
      </c>
      <c r="E1020" s="0" t="n">
        <v>1.3655</v>
      </c>
      <c r="F1020" s="0" t="n">
        <v>0.673</v>
      </c>
      <c r="G1020" s="0" t="n">
        <v>5.755</v>
      </c>
      <c r="H1020" s="10" t="n">
        <v>0.0008842</v>
      </c>
      <c r="I1020" s="10" t="n">
        <v>0.02869</v>
      </c>
      <c r="J1020" s="10" t="n">
        <v>0.000518</v>
      </c>
      <c r="K1020" s="10" t="n">
        <f aca="false">J1020/I1020*100</f>
        <v>1.80550714534681</v>
      </c>
      <c r="L1020" s="10" t="n">
        <v>0.000412</v>
      </c>
      <c r="M1020" s="10" t="n">
        <f aca="false">L1020/I1020*100</f>
        <v>1.43604043220634</v>
      </c>
      <c r="N1020" s="10" t="n">
        <v>8.24E-005</v>
      </c>
      <c r="O1020" s="10" t="n">
        <f aca="false">N1020*100/I1020</f>
        <v>0.287208086441269</v>
      </c>
      <c r="P1020" s="10" t="n">
        <v>1.86E-005</v>
      </c>
      <c r="Q1020" s="10" t="n">
        <f aca="false">P1020/I1020*100</f>
        <v>0.0648309515510631</v>
      </c>
      <c r="R1020" s="0" t="n">
        <f aca="false">(A1020-C1020)/A1020</f>
        <v>0.588703966005666</v>
      </c>
      <c r="S1020" s="0" t="n">
        <f aca="false">1+(1-R1020)^2+2*0.938^2*D1020^2*R1020^2/E1020</f>
        <v>1.19055346810602</v>
      </c>
      <c r="T1020" s="0" t="n">
        <f aca="false">D1020*E1020*E1020/2/PI()*137.036*137.036/0.38938/S1020</f>
        <v>2630.73466880803</v>
      </c>
      <c r="U1020" s="0" t="n">
        <f aca="false">PI()*R1020/D1020/C1020</f>
        <v>3.63806888861454</v>
      </c>
      <c r="V1020" s="10" t="n">
        <f aca="false">F1020*T1020*U1020/1000</f>
        <v>6.44114433022778</v>
      </c>
    </row>
    <row r="1021" customFormat="false" ht="15" hidden="false" customHeight="false" outlineLevel="0" collapsed="false">
      <c r="A1021" s="0" t="n">
        <v>5.648</v>
      </c>
      <c r="B1021" s="0" t="n">
        <v>18.566</v>
      </c>
      <c r="C1021" s="0" t="n">
        <v>2.346</v>
      </c>
      <c r="D1021" s="0" t="n">
        <v>0.2225</v>
      </c>
      <c r="E1021" s="0" t="n">
        <v>1.3789</v>
      </c>
      <c r="F1021" s="0" t="n">
        <v>0.677</v>
      </c>
      <c r="G1021" s="0" t="n">
        <v>5.699</v>
      </c>
      <c r="H1021" s="10" t="n">
        <v>0.0008864</v>
      </c>
      <c r="I1021" s="10" t="n">
        <v>0.02652</v>
      </c>
      <c r="J1021" s="10" t="n">
        <v>0.000502</v>
      </c>
      <c r="K1021" s="10" t="n">
        <f aca="false">J1021/I1021*100</f>
        <v>1.89291101055807</v>
      </c>
      <c r="L1021" s="10" t="n">
        <v>0.000383</v>
      </c>
      <c r="M1021" s="10" t="n">
        <f aca="false">L1021/I1021*100</f>
        <v>1.44419306184012</v>
      </c>
      <c r="N1021" s="10" t="n">
        <v>7.59E-005</v>
      </c>
      <c r="O1021" s="10" t="n">
        <f aca="false">N1021*100/I1021</f>
        <v>0.286199095022624</v>
      </c>
      <c r="P1021" s="10" t="n">
        <v>1.87E-005</v>
      </c>
      <c r="Q1021" s="10" t="n">
        <f aca="false">P1021/I1021*100</f>
        <v>0.0705128205128205</v>
      </c>
      <c r="R1021" s="0" t="n">
        <f aca="false">(A1021-C1021)/A1021</f>
        <v>0.584631728045326</v>
      </c>
      <c r="S1021" s="0" t="n">
        <f aca="false">1+(1-R1021)^2+2*0.938^2*D1021^2*R1021^2/E1021</f>
        <v>1.1941245326598</v>
      </c>
      <c r="T1021" s="0" t="n">
        <f aca="false">D1021*E1021*E1021/2/PI()*137.036*137.036/0.38938/S1021</f>
        <v>2719.3291319387</v>
      </c>
      <c r="U1021" s="0" t="n">
        <f aca="false">PI()*R1021/D1021/C1021</f>
        <v>3.51863509848502</v>
      </c>
      <c r="V1021" s="10" t="n">
        <f aca="false">F1021*T1021*U1021/1000</f>
        <v>6.47775733023726</v>
      </c>
    </row>
    <row r="1022" customFormat="false" ht="15" hidden="false" customHeight="false" outlineLevel="0" collapsed="false">
      <c r="A1022" s="0" t="n">
        <v>5.648</v>
      </c>
      <c r="B1022" s="0" t="n">
        <v>18.566</v>
      </c>
      <c r="C1022" s="0" t="n">
        <v>2.368</v>
      </c>
      <c r="D1022" s="0" t="n">
        <v>0.2262</v>
      </c>
      <c r="E1022" s="0" t="n">
        <v>1.3922</v>
      </c>
      <c r="F1022" s="0" t="n">
        <v>0.682</v>
      </c>
      <c r="G1022" s="0" t="n">
        <v>5.643</v>
      </c>
      <c r="H1022" s="10" t="n">
        <v>0.0008886</v>
      </c>
      <c r="I1022" s="10" t="n">
        <v>0.02804</v>
      </c>
      <c r="J1022" s="10" t="n">
        <v>0.000512</v>
      </c>
      <c r="K1022" s="10" t="n">
        <f aca="false">J1022/I1022*100</f>
        <v>1.82596291012839</v>
      </c>
      <c r="L1022" s="10" t="n">
        <v>0.000401</v>
      </c>
      <c r="M1022" s="10" t="n">
        <f aca="false">L1022/I1022*100</f>
        <v>1.43009985734665</v>
      </c>
      <c r="N1022" s="10" t="n">
        <v>8.73E-005</v>
      </c>
      <c r="O1022" s="10" t="n">
        <f aca="false">N1022*100/I1022</f>
        <v>0.311340941512126</v>
      </c>
      <c r="P1022" s="10" t="n">
        <v>1.87E-005</v>
      </c>
      <c r="Q1022" s="10" t="n">
        <f aca="false">P1022/I1022*100</f>
        <v>0.0666904422253923</v>
      </c>
      <c r="R1022" s="0" t="n">
        <f aca="false">(A1022-C1022)/A1022</f>
        <v>0.580736543909348</v>
      </c>
      <c r="S1022" s="0" t="n">
        <f aca="false">1+(1-R1022)^2+2*0.938^2*D1022^2*R1022^2/E1022</f>
        <v>1.19759294493968</v>
      </c>
      <c r="T1022" s="0" t="n">
        <f aca="false">D1022*E1022*E1022/2/PI()*137.036*137.036/0.38938/S1022</f>
        <v>2809.9750778146</v>
      </c>
      <c r="U1022" s="0" t="n">
        <f aca="false">PI()*R1022/D1022/C1022</f>
        <v>3.40607910217716</v>
      </c>
      <c r="V1022" s="10" t="n">
        <f aca="false">F1022*T1022*U1022/1000</f>
        <v>6.52742022010477</v>
      </c>
    </row>
    <row r="1023" customFormat="false" ht="15" hidden="false" customHeight="false" outlineLevel="0" collapsed="false">
      <c r="A1023" s="0" t="n">
        <v>5.648</v>
      </c>
      <c r="B1023" s="0" t="n">
        <v>18.566</v>
      </c>
      <c r="C1023" s="0" t="n">
        <v>2.391</v>
      </c>
      <c r="D1023" s="0" t="n">
        <v>0.22995</v>
      </c>
      <c r="E1023" s="0" t="n">
        <v>1.4055</v>
      </c>
      <c r="F1023" s="0" t="n">
        <v>0.686</v>
      </c>
      <c r="G1023" s="0" t="n">
        <v>5.587</v>
      </c>
      <c r="H1023" s="10" t="n">
        <v>0.0008907</v>
      </c>
      <c r="I1023" s="10" t="n">
        <v>0.02714</v>
      </c>
      <c r="J1023" s="10" t="n">
        <v>0.000508</v>
      </c>
      <c r="K1023" s="10" t="n">
        <f aca="false">J1023/I1023*100</f>
        <v>1.87177597641857</v>
      </c>
      <c r="L1023" s="10" t="n">
        <v>0.000388</v>
      </c>
      <c r="M1023" s="10" t="n">
        <f aca="false">L1023/I1023*100</f>
        <v>1.42962417096536</v>
      </c>
      <c r="N1023" s="10" t="n">
        <v>7.17E-005</v>
      </c>
      <c r="O1023" s="10" t="n">
        <f aca="false">N1023*100/I1023</f>
        <v>0.26418570375829</v>
      </c>
      <c r="P1023" s="10" t="n">
        <v>1.87E-005</v>
      </c>
      <c r="Q1023" s="10" t="n">
        <f aca="false">P1023/I1023*100</f>
        <v>0.0689019896831246</v>
      </c>
      <c r="R1023" s="0" t="n">
        <f aca="false">(A1023-C1023)/A1023</f>
        <v>0.576664305949009</v>
      </c>
      <c r="S1023" s="0" t="n">
        <f aca="false">1+(1-R1023)^2+2*0.938^2*D1023^2*R1023^2/E1023</f>
        <v>1.20122806431375</v>
      </c>
      <c r="T1023" s="0" t="n">
        <f aca="false">D1023*E1023*E1023/2/PI()*137.036*137.036/0.38938/S1023</f>
        <v>2902.58857354095</v>
      </c>
      <c r="U1023" s="0" t="n">
        <f aca="false">PI()*R1023/D1023/C1023</f>
        <v>3.29503440168673</v>
      </c>
      <c r="V1023" s="10" t="n">
        <f aca="false">F1023*T1023*U1023/1000</f>
        <v>6.56099263377954</v>
      </c>
    </row>
    <row r="1024" customFormat="false" ht="15" hidden="false" customHeight="false" outlineLevel="0" collapsed="false">
      <c r="A1024" s="0" t="n">
        <v>5.648</v>
      </c>
      <c r="B1024" s="0" t="n">
        <v>18.566</v>
      </c>
      <c r="C1024" s="0" t="n">
        <v>2.414</v>
      </c>
      <c r="D1024" s="0" t="n">
        <v>0.23376</v>
      </c>
      <c r="E1024" s="0" t="n">
        <v>1.4188</v>
      </c>
      <c r="F1024" s="0" t="n">
        <v>0.691</v>
      </c>
      <c r="G1024" s="0" t="n">
        <v>5.531</v>
      </c>
      <c r="H1024" s="10" t="n">
        <v>0.0008927</v>
      </c>
      <c r="I1024" s="10" t="n">
        <v>0.02619</v>
      </c>
      <c r="J1024" s="10" t="n">
        <v>0.0005</v>
      </c>
      <c r="K1024" s="10" t="n">
        <f aca="false">J1024/I1024*100</f>
        <v>1.90912562046583</v>
      </c>
      <c r="L1024" s="10" t="n">
        <v>0.000374</v>
      </c>
      <c r="M1024" s="10" t="n">
        <f aca="false">L1024/I1024*100</f>
        <v>1.42802596410844</v>
      </c>
      <c r="N1024" s="10" t="n">
        <v>6.13E-005</v>
      </c>
      <c r="O1024" s="10" t="n">
        <f aca="false">N1024*100/I1024</f>
        <v>0.23405880106911</v>
      </c>
      <c r="P1024" s="10" t="n">
        <v>1.88E-005</v>
      </c>
      <c r="Q1024" s="10" t="n">
        <f aca="false">P1024/I1024*100</f>
        <v>0.0717831233295151</v>
      </c>
      <c r="R1024" s="0" t="n">
        <f aca="false">(A1024-C1024)/A1024</f>
        <v>0.572592067988668</v>
      </c>
      <c r="S1024" s="0" t="n">
        <f aca="false">1+(1-R1024)^2+2*0.938^2*D1024^2*R1024^2/E1024</f>
        <v>1.20489761659271</v>
      </c>
      <c r="T1024" s="0" t="n">
        <f aca="false">D1024*E1024*E1024/2/PI()*137.036*137.036/0.38938/S1024</f>
        <v>2997.63154574357</v>
      </c>
      <c r="U1024" s="0" t="n">
        <f aca="false">PI()*R1024/D1024/C1024</f>
        <v>3.18777555417836</v>
      </c>
      <c r="V1024" s="10" t="n">
        <f aca="false">F1024*T1024*U1024/1000</f>
        <v>6.60304160431107</v>
      </c>
    </row>
    <row r="1025" customFormat="false" ht="15" hidden="false" customHeight="false" outlineLevel="0" collapsed="false">
      <c r="A1025" s="0" t="n">
        <v>5.648</v>
      </c>
      <c r="B1025" s="0" t="n">
        <v>18.566</v>
      </c>
      <c r="C1025" s="0" t="n">
        <v>2.436</v>
      </c>
      <c r="D1025" s="0" t="n">
        <v>0.23762</v>
      </c>
      <c r="E1025" s="0" t="n">
        <v>1.4322</v>
      </c>
      <c r="F1025" s="0" t="n">
        <v>0.695</v>
      </c>
      <c r="G1025" s="0" t="n">
        <v>5.475</v>
      </c>
      <c r="H1025" s="10" t="n">
        <v>0.0008947</v>
      </c>
      <c r="I1025" s="10" t="n">
        <v>0.02763</v>
      </c>
      <c r="J1025" s="10" t="n">
        <v>0.000511</v>
      </c>
      <c r="K1025" s="10" t="n">
        <f aca="false">J1025/I1025*100</f>
        <v>1.84943901556279</v>
      </c>
      <c r="L1025" s="10" t="n">
        <v>0.000391</v>
      </c>
      <c r="M1025" s="10" t="n">
        <f aca="false">L1025/I1025*100</f>
        <v>1.41512848353239</v>
      </c>
      <c r="N1025" s="10" t="n">
        <v>7.81E-005</v>
      </c>
      <c r="O1025" s="10" t="n">
        <f aca="false">N1025*100/I1025</f>
        <v>0.28266377126312</v>
      </c>
      <c r="P1025" s="10" t="n">
        <v>2.51E-005</v>
      </c>
      <c r="Q1025" s="10" t="n">
        <f aca="false">P1025/I1025*100</f>
        <v>0.0908432862830257</v>
      </c>
      <c r="R1025" s="0" t="n">
        <f aca="false">(A1025-C1025)/A1025</f>
        <v>0.568696883852691</v>
      </c>
      <c r="S1025" s="0" t="n">
        <f aca="false">1+(1-R1025)^2+2*0.938^2*D1025^2*R1025^2/E1025</f>
        <v>1.20845911427554</v>
      </c>
      <c r="T1025" s="0" t="n">
        <f aca="false">D1025*E1025*E1025/2/PI()*137.036*137.036/0.38938/S1025</f>
        <v>3095.80934122312</v>
      </c>
      <c r="U1025" s="0" t="n">
        <f aca="false">PI()*R1025/D1025/C1025</f>
        <v>3.08652959657653</v>
      </c>
      <c r="V1025" s="10" t="n">
        <f aca="false">F1025*T1025*U1025/1000</f>
        <v>6.64093847414506</v>
      </c>
    </row>
    <row r="1026" customFormat="false" ht="15" hidden="false" customHeight="false" outlineLevel="0" collapsed="false">
      <c r="A1026" s="0" t="n">
        <v>5.648</v>
      </c>
      <c r="B1026" s="0" t="n">
        <v>18.566</v>
      </c>
      <c r="C1026" s="0" t="n">
        <v>2.707</v>
      </c>
      <c r="D1026" s="0" t="n">
        <v>0.28841</v>
      </c>
      <c r="E1026" s="0" t="n">
        <v>1.5915</v>
      </c>
      <c r="F1026" s="0" t="n">
        <v>0.744</v>
      </c>
      <c r="G1026" s="0" t="n">
        <v>4.807</v>
      </c>
      <c r="H1026" s="10" t="n">
        <v>0.0009108</v>
      </c>
      <c r="I1026" s="10" t="n">
        <v>0.02541</v>
      </c>
      <c r="J1026" s="10" t="n">
        <v>0.000173</v>
      </c>
      <c r="K1026" s="10" t="n">
        <f aca="false">J1026/I1026*100</f>
        <v>0.680834317197954</v>
      </c>
      <c r="L1026" s="10" t="n">
        <v>0.000345</v>
      </c>
      <c r="M1026" s="10" t="n">
        <f aca="false">L1026/I1026*100</f>
        <v>1.35773317591499</v>
      </c>
      <c r="N1026" s="10" t="n">
        <v>6.54E-005</v>
      </c>
      <c r="O1026" s="10" t="n">
        <f aca="false">N1026*100/I1026</f>
        <v>0.257378984651712</v>
      </c>
      <c r="P1026" s="10" t="n">
        <v>1.31E-005</v>
      </c>
      <c r="Q1026" s="10" t="n">
        <f aca="false">P1026/I1026*100</f>
        <v>0.0515545060999607</v>
      </c>
      <c r="R1026" s="0" t="n">
        <f aca="false">(A1026-C1026)/A1026</f>
        <v>0.520715297450425</v>
      </c>
      <c r="S1026" s="0" t="n">
        <f aca="false">1+(1-R1026)^2+2*0.938^2*D1026^2*R1026^2/E1026</f>
        <v>1.25465117786361</v>
      </c>
      <c r="T1026" s="0" t="n">
        <f aca="false">D1026*E1026*E1026/2/PI()*137.036*137.036/0.38938/S1026</f>
        <v>4469.06261335993</v>
      </c>
      <c r="U1026" s="0" t="n">
        <f aca="false">PI()*R1026/D1026/C1026</f>
        <v>2.0953261777813</v>
      </c>
      <c r="V1026" s="10" t="n">
        <f aca="false">F1026*T1026*U1026/1000</f>
        <v>6.96692304963407</v>
      </c>
    </row>
    <row r="1027" customFormat="false" ht="15" hidden="false" customHeight="false" outlineLevel="0" collapsed="false">
      <c r="A1027" s="0" t="n">
        <v>5.648</v>
      </c>
      <c r="B1027" s="0" t="n">
        <v>18.566</v>
      </c>
      <c r="C1027" s="0" t="n">
        <v>2.737</v>
      </c>
      <c r="D1027" s="0" t="n">
        <v>0.29446</v>
      </c>
      <c r="E1027" s="0" t="n">
        <v>1.6087</v>
      </c>
      <c r="F1027" s="0" t="n">
        <v>0.749</v>
      </c>
      <c r="G1027" s="0" t="n">
        <v>4.735</v>
      </c>
      <c r="H1027" s="10" t="n">
        <v>0.0009115</v>
      </c>
      <c r="I1027" s="10" t="n">
        <v>0.02478</v>
      </c>
      <c r="J1027" s="10" t="n">
        <v>0.000171</v>
      </c>
      <c r="K1027" s="10" t="n">
        <f aca="false">J1027/I1027*100</f>
        <v>0.690072639225182</v>
      </c>
      <c r="L1027" s="10" t="n">
        <v>0.000336</v>
      </c>
      <c r="M1027" s="10" t="n">
        <f aca="false">L1027/I1027*100</f>
        <v>1.35593220338983</v>
      </c>
      <c r="N1027" s="10" t="n">
        <v>4.73E-005</v>
      </c>
      <c r="O1027" s="10" t="n">
        <f aca="false">N1027*100/I1027</f>
        <v>0.190879741727199</v>
      </c>
      <c r="P1027" s="10" t="n">
        <v>6.62E-006</v>
      </c>
      <c r="Q1027" s="10" t="n">
        <f aca="false">P1027/I1027*100</f>
        <v>0.0267150928167877</v>
      </c>
      <c r="R1027" s="0" t="n">
        <f aca="false">(A1027-C1027)/A1027</f>
        <v>0.515403682719547</v>
      </c>
      <c r="S1027" s="0" t="n">
        <f aca="false">1+(1-R1027)^2+2*0.938^2*D1027^2*R1027^2/E1027</f>
        <v>1.26002823673701</v>
      </c>
      <c r="T1027" s="0" t="n">
        <f aca="false">D1027*E1027*E1027/2/PI()*137.036*137.036/0.38938/S1027</f>
        <v>4642.0732732187</v>
      </c>
      <c r="U1027" s="0" t="n">
        <f aca="false">PI()*R1027/D1027/C1027</f>
        <v>2.00907562636204</v>
      </c>
      <c r="V1027" s="10" t="n">
        <f aca="false">F1027*T1027*U1027/1000</f>
        <v>6.98538092548873</v>
      </c>
    </row>
    <row r="1028" customFormat="false" ht="15" hidden="false" customHeight="false" outlineLevel="0" collapsed="false">
      <c r="A1028" s="0" t="n">
        <v>5.648</v>
      </c>
      <c r="B1028" s="0" t="n">
        <v>18.566</v>
      </c>
      <c r="C1028" s="0" t="n">
        <v>2.766</v>
      </c>
      <c r="D1028" s="0" t="n">
        <v>0.30063</v>
      </c>
      <c r="E1028" s="0" t="n">
        <v>1.6259</v>
      </c>
      <c r="F1028" s="0" t="n">
        <v>0.754</v>
      </c>
      <c r="G1028" s="0" t="n">
        <v>4.663</v>
      </c>
      <c r="H1028" s="10" t="n">
        <v>0.000912</v>
      </c>
      <c r="I1028" s="10" t="n">
        <v>0.02471</v>
      </c>
      <c r="J1028" s="10" t="n">
        <v>0.000171</v>
      </c>
      <c r="K1028" s="10" t="n">
        <f aca="false">J1028/I1028*100</f>
        <v>0.692027519222987</v>
      </c>
      <c r="L1028" s="10" t="n">
        <v>0.000333</v>
      </c>
      <c r="M1028" s="10" t="n">
        <f aca="false">L1028/I1028*100</f>
        <v>1.34763253743424</v>
      </c>
      <c r="N1028" s="10" t="n">
        <v>5.27E-005</v>
      </c>
      <c r="O1028" s="10" t="n">
        <f aca="false">N1028*100/I1028</f>
        <v>0.213273978146499</v>
      </c>
      <c r="P1028" s="10" t="n">
        <v>1.34E-005</v>
      </c>
      <c r="Q1028" s="10" t="n">
        <f aca="false">P1028/I1028*100</f>
        <v>0.0542290570619183</v>
      </c>
      <c r="R1028" s="0" t="n">
        <f aca="false">(A1028-C1028)/A1028</f>
        <v>0.510269121813031</v>
      </c>
      <c r="S1028" s="0" t="n">
        <f aca="false">1+(1-R1028)^2+2*0.938^2*D1028^2*R1028^2/E1028</f>
        <v>1.26530493183755</v>
      </c>
      <c r="T1028" s="0" t="n">
        <f aca="false">D1028*E1028*E1028/2/PI()*137.036*137.036/0.38938/S1028</f>
        <v>4821.03867763045</v>
      </c>
      <c r="U1028" s="0" t="n">
        <f aca="false">PI()*R1028/D1028/C1028</f>
        <v>1.92781195214505</v>
      </c>
      <c r="V1028" s="10" t="n">
        <f aca="false">F1028*T1028*U1028/1000</f>
        <v>7.00771821230513</v>
      </c>
    </row>
    <row r="1029" customFormat="false" ht="15" hidden="false" customHeight="false" outlineLevel="0" collapsed="false">
      <c r="A1029" s="0" t="n">
        <v>5.648</v>
      </c>
      <c r="B1029" s="0" t="n">
        <v>18.566</v>
      </c>
      <c r="C1029" s="0" t="n">
        <v>2.795</v>
      </c>
      <c r="D1029" s="0" t="n">
        <v>0.30693</v>
      </c>
      <c r="E1029" s="0" t="n">
        <v>1.6432</v>
      </c>
      <c r="F1029" s="0" t="n">
        <v>0.759</v>
      </c>
      <c r="G1029" s="0" t="n">
        <v>4.591</v>
      </c>
      <c r="H1029" s="10" t="n">
        <v>0.0009123</v>
      </c>
      <c r="I1029" s="10" t="n">
        <v>0.02483</v>
      </c>
      <c r="J1029" s="10" t="n">
        <v>0.000171</v>
      </c>
      <c r="K1029" s="10" t="n">
        <f aca="false">J1029/I1029*100</f>
        <v>0.688683044703987</v>
      </c>
      <c r="L1029" s="10" t="n">
        <v>0.000334</v>
      </c>
      <c r="M1029" s="10" t="n">
        <f aca="false">L1029/I1029*100</f>
        <v>1.34514699959726</v>
      </c>
      <c r="N1029" s="10" t="n">
        <v>5.08E-005</v>
      </c>
      <c r="O1029" s="10" t="n">
        <f aca="false">N1029*100/I1029</f>
        <v>0.204591220298027</v>
      </c>
      <c r="P1029" s="10" t="n">
        <v>6.79E-006</v>
      </c>
      <c r="Q1029" s="10" t="n">
        <f aca="false">P1029/I1029*100</f>
        <v>0.0273459524768425</v>
      </c>
      <c r="R1029" s="0" t="n">
        <f aca="false">(A1029-C1029)/A1029</f>
        <v>0.505134560906516</v>
      </c>
      <c r="S1029" s="0" t="n">
        <f aca="false">1+(1-R1029)^2+2*0.938^2*D1029^2*R1029^2/E1029</f>
        <v>1.27063355423033</v>
      </c>
      <c r="T1029" s="0" t="n">
        <f aca="false">D1029*E1029*E1029/2/PI()*137.036*137.036/0.38938/S1029</f>
        <v>5006.28661359837</v>
      </c>
      <c r="U1029" s="0" t="n">
        <f aca="false">PI()*R1029/D1029/C1029</f>
        <v>1.84984697916788</v>
      </c>
      <c r="V1029" s="10" t="n">
        <f aca="false">F1029*T1029*U1029/1000</f>
        <v>7.02899590428129</v>
      </c>
    </row>
    <row r="1030" customFormat="false" ht="15" hidden="false" customHeight="false" outlineLevel="0" collapsed="false">
      <c r="A1030" s="0" t="n">
        <v>5.648</v>
      </c>
      <c r="B1030" s="0" t="n">
        <v>18.566</v>
      </c>
      <c r="C1030" s="0" t="n">
        <v>2.824</v>
      </c>
      <c r="D1030" s="0" t="n">
        <v>0.31335</v>
      </c>
      <c r="E1030" s="0" t="n">
        <v>1.6604</v>
      </c>
      <c r="F1030" s="0" t="n">
        <v>0.763</v>
      </c>
      <c r="G1030" s="0" t="n">
        <v>4.519</v>
      </c>
      <c r="H1030" s="10" t="n">
        <v>0.0009122</v>
      </c>
      <c r="I1030" s="10" t="n">
        <v>0.02474</v>
      </c>
      <c r="J1030" s="10" t="n">
        <v>0.000169</v>
      </c>
      <c r="K1030" s="10" t="n">
        <f aca="false">J1030/I1030*100</f>
        <v>0.683104284559418</v>
      </c>
      <c r="L1030" s="10" t="n">
        <v>0.000329</v>
      </c>
      <c r="M1030" s="10" t="n">
        <f aca="false">L1030/I1030*100</f>
        <v>1.32983023443816</v>
      </c>
      <c r="N1030" s="10" t="n">
        <v>0.000246</v>
      </c>
      <c r="O1030" s="10" t="n">
        <f aca="false">N1030*100/I1030</f>
        <v>0.994341147938561</v>
      </c>
      <c r="P1030" s="10" t="n">
        <v>6.85E-006</v>
      </c>
      <c r="Q1030" s="10" t="n">
        <f aca="false">P1030/I1030*100</f>
        <v>0.0276879547291835</v>
      </c>
      <c r="R1030" s="0" t="n">
        <f aca="false">(A1030-C1030)/A1030</f>
        <v>0.5</v>
      </c>
      <c r="S1030" s="0" t="n">
        <f aca="false">1+(1-R1030)^2+2*0.938^2*D1030^2*R1030^2/E1030</f>
        <v>1.2760149115988</v>
      </c>
      <c r="T1030" s="0" t="n">
        <f aca="false">D1030*E1030*E1030/2/PI()*137.036*137.036/0.38938/S1030</f>
        <v>5196.55150837324</v>
      </c>
      <c r="U1030" s="0" t="n">
        <f aca="false">PI()*R1030/D1030/C1030</f>
        <v>1.77511087891349</v>
      </c>
      <c r="V1030" s="10" t="n">
        <f aca="false">F1030*T1030*U1030/1000</f>
        <v>7.03825925301024</v>
      </c>
    </row>
    <row r="1031" customFormat="false" ht="15" hidden="false" customHeight="false" outlineLevel="0" collapsed="false">
      <c r="A1031" s="0" t="n">
        <v>5.648</v>
      </c>
      <c r="B1031" s="0" t="n">
        <v>18.566</v>
      </c>
      <c r="C1031" s="0" t="n">
        <v>2.854</v>
      </c>
      <c r="D1031" s="0" t="n">
        <v>0.31992</v>
      </c>
      <c r="E1031" s="0" t="n">
        <v>1.6776</v>
      </c>
      <c r="F1031" s="0" t="n">
        <v>0.768</v>
      </c>
      <c r="G1031" s="0" t="n">
        <v>4.447</v>
      </c>
      <c r="H1031" s="10" t="n">
        <v>0.0009119</v>
      </c>
      <c r="I1031" s="10" t="n">
        <v>0.0242</v>
      </c>
      <c r="J1031" s="10" t="n">
        <v>0.000167</v>
      </c>
      <c r="K1031" s="10" t="n">
        <f aca="false">J1031/I1031*100</f>
        <v>0.690082644628099</v>
      </c>
      <c r="L1031" s="10" t="n">
        <v>0.000323</v>
      </c>
      <c r="M1031" s="10" t="n">
        <f aca="false">L1031/I1031*100</f>
        <v>1.33471074380165</v>
      </c>
      <c r="N1031" s="10" t="n">
        <v>5.08E-005</v>
      </c>
      <c r="O1031" s="10" t="n">
        <f aca="false">N1031*100/I1031</f>
        <v>0.209917355371901</v>
      </c>
      <c r="P1031" s="10" t="n">
        <v>6.98E-006</v>
      </c>
      <c r="Q1031" s="10" t="n">
        <f aca="false">P1031/I1031*100</f>
        <v>0.0288429752066116</v>
      </c>
      <c r="R1031" s="0" t="n">
        <f aca="false">(A1031-C1031)/A1031</f>
        <v>0.494688385269122</v>
      </c>
      <c r="S1031" s="0" t="n">
        <f aca="false">1+(1-R1031)^2+2*0.938^2*D1031^2*R1031^2/E1031</f>
        <v>1.28161184789914</v>
      </c>
      <c r="T1031" s="0" t="n">
        <f aca="false">D1031*E1031*E1031/2/PI()*137.036*137.036/0.38938/S1031</f>
        <v>5392.3435048308</v>
      </c>
      <c r="U1031" s="0" t="n">
        <f aca="false">PI()*R1031/D1031/C1031</f>
        <v>1.70210452597565</v>
      </c>
      <c r="V1031" s="10" t="n">
        <f aca="false">F1031*T1031*U1031/1000</f>
        <v>7.0489591950243</v>
      </c>
    </row>
    <row r="1032" customFormat="false" ht="15" hidden="false" customHeight="false" outlineLevel="0" collapsed="false">
      <c r="A1032" s="0" t="n">
        <v>5.648</v>
      </c>
      <c r="B1032" s="0" t="n">
        <v>18.566</v>
      </c>
      <c r="C1032" s="0" t="n">
        <v>2.883</v>
      </c>
      <c r="D1032" s="0" t="n">
        <v>0.32662</v>
      </c>
      <c r="E1032" s="0" t="n">
        <v>1.6948</v>
      </c>
      <c r="F1032" s="0" t="n">
        <v>0.773</v>
      </c>
      <c r="G1032" s="0" t="n">
        <v>4.374</v>
      </c>
      <c r="H1032" s="10" t="n">
        <v>0.0009113</v>
      </c>
      <c r="I1032" s="10" t="n">
        <v>0.02392</v>
      </c>
      <c r="J1032" s="10" t="n">
        <v>0.000165</v>
      </c>
      <c r="K1032" s="10" t="n">
        <f aca="false">J1032/I1032*100</f>
        <v>0.689799331103679</v>
      </c>
      <c r="L1032" s="10" t="n">
        <v>0.000318</v>
      </c>
      <c r="M1032" s="10" t="n">
        <f aca="false">L1032/I1032*100</f>
        <v>1.32943143812709</v>
      </c>
      <c r="N1032" s="10" t="n">
        <v>5.12E-005</v>
      </c>
      <c r="O1032" s="10" t="n">
        <f aca="false">N1032*100/I1032</f>
        <v>0.214046822742475</v>
      </c>
      <c r="P1032" s="10" t="n">
        <v>0</v>
      </c>
      <c r="Q1032" s="10" t="n">
        <f aca="false">P1032/I1032*100</f>
        <v>0</v>
      </c>
      <c r="R1032" s="0" t="n">
        <f aca="false">(A1032-C1032)/A1032</f>
        <v>0.489553824362606</v>
      </c>
      <c r="S1032" s="0" t="n">
        <f aca="false">1+(1-R1032)^2+2*0.938^2*D1032^2*R1032^2/E1032</f>
        <v>1.28710157763465</v>
      </c>
      <c r="T1032" s="0" t="n">
        <f aca="false">D1032*E1032*E1032/2/PI()*137.036*137.036/0.38938/S1032</f>
        <v>5594.7759591227</v>
      </c>
      <c r="U1032" s="0" t="n">
        <f aca="false">PI()*R1032/D1032/C1032</f>
        <v>1.63328849708929</v>
      </c>
      <c r="V1032" s="10" t="n">
        <f aca="false">F1032*T1032*U1032/1000</f>
        <v>7.06358372738012</v>
      </c>
    </row>
    <row r="1033" customFormat="false" ht="15" hidden="false" customHeight="false" outlineLevel="0" collapsed="false">
      <c r="A1033" s="0" t="n">
        <v>5.648</v>
      </c>
      <c r="B1033" s="0" t="n">
        <v>18.566</v>
      </c>
      <c r="C1033" s="0" t="n">
        <v>2.912</v>
      </c>
      <c r="D1033" s="0" t="n">
        <v>0.33347</v>
      </c>
      <c r="E1033" s="0" t="n">
        <v>1.712</v>
      </c>
      <c r="F1033" s="0" t="n">
        <v>0.777</v>
      </c>
      <c r="G1033" s="0" t="n">
        <v>4.302</v>
      </c>
      <c r="H1033" s="10" t="n">
        <v>0.0009104</v>
      </c>
      <c r="I1033" s="10" t="n">
        <v>0.02382</v>
      </c>
      <c r="J1033" s="10" t="n">
        <v>0.000164</v>
      </c>
      <c r="K1033" s="10" t="n">
        <f aca="false">J1033/I1033*100</f>
        <v>0.688497061293031</v>
      </c>
      <c r="L1033" s="10" t="n">
        <v>0.000315</v>
      </c>
      <c r="M1033" s="10" t="n">
        <f aca="false">L1033/I1033*100</f>
        <v>1.32241813602015</v>
      </c>
      <c r="N1033" s="10" t="n">
        <v>4.23E-005</v>
      </c>
      <c r="O1033" s="10" t="n">
        <f aca="false">N1033*100/I1033</f>
        <v>0.177581863979849</v>
      </c>
      <c r="P1033" s="10" t="n">
        <v>0</v>
      </c>
      <c r="Q1033" s="10" t="n">
        <f aca="false">P1033/I1033*100</f>
        <v>0</v>
      </c>
      <c r="R1033" s="0" t="n">
        <f aca="false">(A1033-C1033)/A1033</f>
        <v>0.484419263456091</v>
      </c>
      <c r="S1033" s="0" t="n">
        <f aca="false">1+(1-R1033)^2+2*0.938^2*D1033^2*R1033^2/E1033</f>
        <v>1.29264531697506</v>
      </c>
      <c r="T1033" s="0" t="n">
        <f aca="false">D1033*E1033*E1033/2/PI()*137.036*137.036/0.38938/S1033</f>
        <v>5803.64381258052</v>
      </c>
      <c r="U1033" s="0" t="n">
        <f aca="false">PI()*R1033/D1033/C1033</f>
        <v>1.5671953613006</v>
      </c>
      <c r="V1033" s="10" t="n">
        <f aca="false">F1033*T1033*U1033/1000</f>
        <v>7.06715972515419</v>
      </c>
    </row>
    <row r="1034" customFormat="false" ht="15" hidden="false" customHeight="false" outlineLevel="0" collapsed="false">
      <c r="A1034" s="0" t="n">
        <v>5.648</v>
      </c>
      <c r="B1034" s="0" t="n">
        <v>18.566</v>
      </c>
      <c r="C1034" s="0" t="n">
        <v>2.941</v>
      </c>
      <c r="D1034" s="0" t="n">
        <v>0.34046</v>
      </c>
      <c r="E1034" s="0" t="n">
        <v>1.7292</v>
      </c>
      <c r="F1034" s="0" t="n">
        <v>0.781</v>
      </c>
      <c r="G1034" s="0" t="n">
        <v>4.23</v>
      </c>
      <c r="H1034" s="10" t="n">
        <v>0.0009091</v>
      </c>
      <c r="I1034" s="10" t="n">
        <v>0.02313</v>
      </c>
      <c r="J1034" s="10" t="n">
        <v>0.000161</v>
      </c>
      <c r="K1034" s="10" t="n">
        <f aca="false">J1034/I1034*100</f>
        <v>0.696065715520968</v>
      </c>
      <c r="L1034" s="10" t="n">
        <v>0.000305</v>
      </c>
      <c r="M1034" s="10" t="n">
        <f aca="false">L1034/I1034*100</f>
        <v>1.31863380890618</v>
      </c>
      <c r="N1034" s="10" t="n">
        <v>4.57E-005</v>
      </c>
      <c r="O1034" s="10" t="n">
        <f aca="false">N1034*100/I1034</f>
        <v>0.197578901859058</v>
      </c>
      <c r="P1034" s="10" t="n">
        <v>7.73E-006</v>
      </c>
      <c r="Q1034" s="10" t="n">
        <f aca="false">P1034/I1034*100</f>
        <v>0.0334198011240813</v>
      </c>
      <c r="R1034" s="0" t="n">
        <f aca="false">(A1034-C1034)/A1034</f>
        <v>0.479284702549575</v>
      </c>
      <c r="S1034" s="0" t="n">
        <f aca="false">1+(1-R1034)^2+2*0.938^2*D1034^2*R1034^2/E1034</f>
        <v>1.29824070718711</v>
      </c>
      <c r="T1034" s="0" t="n">
        <f aca="false">D1034*E1034*E1034/2/PI()*137.036*137.036/0.38938/S1034</f>
        <v>6018.90049351935</v>
      </c>
      <c r="U1034" s="0" t="n">
        <f aca="false">PI()*R1034/D1034/C1034</f>
        <v>1.50377313237579</v>
      </c>
      <c r="V1034" s="10" t="n">
        <f aca="false">F1034*T1034*U1034/1000</f>
        <v>7.06887852275487</v>
      </c>
    </row>
    <row r="1035" customFormat="false" ht="15" hidden="false" customHeight="false" outlineLevel="0" collapsed="false">
      <c r="A1035" s="0" t="n">
        <v>5.648</v>
      </c>
      <c r="B1035" s="0" t="n">
        <v>18.566</v>
      </c>
      <c r="C1035" s="0" t="n">
        <v>2.971</v>
      </c>
      <c r="D1035" s="0" t="n">
        <v>0.34761</v>
      </c>
      <c r="E1035" s="0" t="n">
        <v>1.7464</v>
      </c>
      <c r="F1035" s="0" t="n">
        <v>0.786</v>
      </c>
      <c r="G1035" s="0" t="n">
        <v>4.158</v>
      </c>
      <c r="H1035" s="10" t="n">
        <v>0.0009075</v>
      </c>
      <c r="I1035" s="10" t="n">
        <v>0.02343</v>
      </c>
      <c r="J1035" s="10" t="n">
        <v>0.000161</v>
      </c>
      <c r="K1035" s="10" t="n">
        <f aca="false">J1035/I1035*100</f>
        <v>0.68715322236449</v>
      </c>
      <c r="L1035" s="10" t="n">
        <v>0.000308</v>
      </c>
      <c r="M1035" s="10" t="n">
        <f aca="false">L1035/I1035*100</f>
        <v>1.31455399061033</v>
      </c>
      <c r="N1035" s="10" t="n">
        <v>4.91E-005</v>
      </c>
      <c r="O1035" s="10" t="n">
        <f aca="false">N1035*100/I1035</f>
        <v>0.209560392658984</v>
      </c>
      <c r="P1035" s="10" t="n">
        <v>8.29E-006</v>
      </c>
      <c r="Q1035" s="10" t="n">
        <f aca="false">P1035/I1035*100</f>
        <v>0.0353819889031157</v>
      </c>
      <c r="R1035" s="0" t="n">
        <f aca="false">(A1035-C1035)/A1035</f>
        <v>0.473973087818697</v>
      </c>
      <c r="S1035" s="0" t="n">
        <f aca="false">1+(1-R1035)^2+2*0.938^2*D1035^2*R1035^2/E1035</f>
        <v>1.30405598179437</v>
      </c>
      <c r="T1035" s="0" t="n">
        <f aca="false">D1035*E1035*E1035/2/PI()*137.036*137.036/0.38938/S1035</f>
        <v>6240.21149289254</v>
      </c>
      <c r="U1035" s="0" t="n">
        <f aca="false">PI()*R1035/D1035/C1035</f>
        <v>1.44181202182598</v>
      </c>
      <c r="V1035" s="10" t="n">
        <f aca="false">F1035*T1035*U1035/1000</f>
        <v>7.07180859206265</v>
      </c>
    </row>
    <row r="1036" customFormat="false" ht="15" hidden="false" customHeight="false" outlineLevel="0" collapsed="false">
      <c r="A1036" s="0" t="n">
        <v>5.648</v>
      </c>
      <c r="B1036" s="0" t="n">
        <v>18.566</v>
      </c>
      <c r="C1036" s="0" t="n">
        <v>3</v>
      </c>
      <c r="D1036" s="0" t="n">
        <v>0.35491</v>
      </c>
      <c r="E1036" s="0" t="n">
        <v>1.7636</v>
      </c>
      <c r="F1036" s="0" t="n">
        <v>0.79</v>
      </c>
      <c r="G1036" s="0" t="n">
        <v>4.086</v>
      </c>
      <c r="H1036" s="10" t="n">
        <v>0.0009055</v>
      </c>
      <c r="I1036" s="10" t="n">
        <v>0.02289</v>
      </c>
      <c r="J1036" s="10" t="n">
        <v>0.00016</v>
      </c>
      <c r="K1036" s="10" t="n">
        <f aca="false">J1036/I1036*100</f>
        <v>0.698995194408038</v>
      </c>
      <c r="L1036" s="10" t="n">
        <v>0.000301</v>
      </c>
      <c r="M1036" s="10" t="n">
        <f aca="false">L1036/I1036*100</f>
        <v>1.31498470948012</v>
      </c>
      <c r="N1036" s="10" t="n">
        <v>5.48E-005</v>
      </c>
      <c r="O1036" s="10" t="n">
        <f aca="false">N1036*100/I1036</f>
        <v>0.239405854084753</v>
      </c>
      <c r="P1036" s="10" t="n">
        <v>9.53E-006</v>
      </c>
      <c r="Q1036" s="10" t="n">
        <f aca="false">P1036/I1036*100</f>
        <v>0.0416339012669288</v>
      </c>
      <c r="R1036" s="0" t="n">
        <f aca="false">(A1036-C1036)/A1036</f>
        <v>0.468838526912181</v>
      </c>
      <c r="S1036" s="0" t="n">
        <f aca="false">1+(1-R1036)^2+2*0.938^2*D1036^2*R1036^2/E1036</f>
        <v>1.3097585507447</v>
      </c>
      <c r="T1036" s="0" t="n">
        <f aca="false">D1036*E1036*E1036/2/PI()*137.036*137.036/0.38938/S1036</f>
        <v>6469.08729620349</v>
      </c>
      <c r="U1036" s="0" t="n">
        <f aca="false">PI()*R1036/D1036/C1036</f>
        <v>1.3833550964725</v>
      </c>
      <c r="V1036" s="10" t="n">
        <f aca="false">F1036*T1036*U1036/1000</f>
        <v>7.06974545577561</v>
      </c>
    </row>
    <row r="1037" customFormat="false" ht="15" hidden="false" customHeight="false" outlineLevel="0" collapsed="false">
      <c r="A1037" s="0" t="n">
        <v>5.648</v>
      </c>
      <c r="B1037" s="0" t="n">
        <v>18.566</v>
      </c>
      <c r="C1037" s="0" t="n">
        <v>3.029</v>
      </c>
      <c r="D1037" s="0" t="n">
        <v>0.36238</v>
      </c>
      <c r="E1037" s="0" t="n">
        <v>1.7808</v>
      </c>
      <c r="F1037" s="0" t="n">
        <v>0.794</v>
      </c>
      <c r="G1037" s="0" t="n">
        <v>4.014</v>
      </c>
      <c r="H1037" s="10" t="n">
        <v>0.0009032</v>
      </c>
      <c r="I1037" s="10" t="n">
        <v>0.02267</v>
      </c>
      <c r="J1037" s="10" t="n">
        <v>0.000158</v>
      </c>
      <c r="K1037" s="10" t="n">
        <f aca="false">J1037/I1037*100</f>
        <v>0.696956329951478</v>
      </c>
      <c r="L1037" s="10" t="n">
        <v>0.000296</v>
      </c>
      <c r="M1037" s="10" t="n">
        <f aca="false">L1037/I1037*100</f>
        <v>1.30569033965593</v>
      </c>
      <c r="N1037" s="10" t="n">
        <v>5.08E-005</v>
      </c>
      <c r="O1037" s="10" t="n">
        <f aca="false">N1037*100/I1037</f>
        <v>0.224084693427437</v>
      </c>
      <c r="P1037" s="10" t="n">
        <v>1.95E-005</v>
      </c>
      <c r="Q1037" s="10" t="n">
        <f aca="false">P1037/I1037*100</f>
        <v>0.086016762240847</v>
      </c>
      <c r="R1037" s="0" t="n">
        <f aca="false">(A1037-C1037)/A1037</f>
        <v>0.463703966005666</v>
      </c>
      <c r="S1037" s="0" t="n">
        <f aca="false">1+(1-R1037)^2+2*0.938^2*D1037^2*R1037^2/E1037</f>
        <v>1.3155151311088</v>
      </c>
      <c r="T1037" s="0" t="n">
        <f aca="false">D1037*E1037*E1037/2/PI()*137.036*137.036/0.38938/S1037</f>
        <v>6705.24273792342</v>
      </c>
      <c r="U1037" s="0" t="n">
        <f aca="false">PI()*R1037/D1037/C1037</f>
        <v>1.32717193428902</v>
      </c>
      <c r="V1037" s="10" t="n">
        <f aca="false">F1037*T1037*U1037/1000</f>
        <v>7.0658139196476</v>
      </c>
    </row>
    <row r="1038" customFormat="false" ht="15" hidden="false" customHeight="false" outlineLevel="0" collapsed="false">
      <c r="A1038" s="0" t="n">
        <v>5.648</v>
      </c>
      <c r="B1038" s="0" t="n">
        <v>18.566</v>
      </c>
      <c r="C1038" s="0" t="n">
        <v>3.059</v>
      </c>
      <c r="D1038" s="0" t="n">
        <v>0.37001</v>
      </c>
      <c r="E1038" s="0" t="n">
        <v>1.798</v>
      </c>
      <c r="F1038" s="0" t="n">
        <v>0.798</v>
      </c>
      <c r="G1038" s="0" t="n">
        <v>3.942</v>
      </c>
      <c r="H1038" s="10" t="n">
        <v>0.0009004</v>
      </c>
      <c r="I1038" s="10" t="n">
        <v>0.02004</v>
      </c>
      <c r="J1038" s="10" t="n">
        <v>0.000156</v>
      </c>
      <c r="K1038" s="10" t="n">
        <f aca="false">J1038/I1038*100</f>
        <v>0.778443113772455</v>
      </c>
      <c r="L1038" s="10" t="n">
        <v>0.000287</v>
      </c>
      <c r="M1038" s="10" t="n">
        <f aca="false">L1038/I1038*100</f>
        <v>1.43213572854291</v>
      </c>
      <c r="N1038" s="10" t="n">
        <v>0.000223</v>
      </c>
      <c r="O1038" s="10" t="n">
        <f aca="false">N1038*100/I1038</f>
        <v>1.1127744510978</v>
      </c>
      <c r="P1038" s="10" t="n">
        <v>8.74E-005</v>
      </c>
      <c r="Q1038" s="10" t="n">
        <f aca="false">P1038/I1038*100</f>
        <v>0.436127744510978</v>
      </c>
      <c r="R1038" s="0" t="n">
        <f aca="false">(A1038-C1038)/A1038</f>
        <v>0.458392351274788</v>
      </c>
      <c r="S1038" s="0" t="n">
        <f aca="false">1+(1-R1038)^2+2*0.938^2*D1038^2*R1038^2/E1038</f>
        <v>1.32149333309682</v>
      </c>
      <c r="T1038" s="0" t="n">
        <f aca="false">D1038*E1038*E1038/2/PI()*137.036*137.036/0.38938/S1038</f>
        <v>6947.74223428201</v>
      </c>
      <c r="U1038" s="0" t="n">
        <f aca="false">PI()*R1038/D1038/C1038</f>
        <v>1.27231397218859</v>
      </c>
      <c r="V1038" s="10" t="n">
        <f aca="false">F1038*T1038*U1038/1000</f>
        <v>7.05408819683375</v>
      </c>
    </row>
    <row r="1039" customFormat="false" ht="15" hidden="false" customHeight="false" outlineLevel="0" collapsed="false">
      <c r="A1039" s="0" t="n">
        <v>5.648</v>
      </c>
      <c r="B1039" s="0" t="n">
        <v>18.566</v>
      </c>
      <c r="C1039" s="0" t="n">
        <v>3.088</v>
      </c>
      <c r="D1039" s="0" t="n">
        <v>0.37783</v>
      </c>
      <c r="E1039" s="0" t="n">
        <v>1.8152</v>
      </c>
      <c r="F1039" s="0" t="n">
        <v>0.802</v>
      </c>
      <c r="G1039" s="0" t="n">
        <v>3.869</v>
      </c>
      <c r="H1039" s="10" t="n">
        <v>0.0008972</v>
      </c>
      <c r="I1039" s="10" t="n">
        <v>0.02319</v>
      </c>
      <c r="J1039" s="10" t="n">
        <v>0.000156</v>
      </c>
      <c r="K1039" s="10" t="n">
        <f aca="false">J1039/I1039*100</f>
        <v>0.672703751617077</v>
      </c>
      <c r="L1039" s="10" t="n">
        <v>0.000284</v>
      </c>
      <c r="M1039" s="10" t="n">
        <f aca="false">L1039/I1039*100</f>
        <v>1.22466580422596</v>
      </c>
      <c r="N1039" s="10" t="n">
        <v>6.3E-005</v>
      </c>
      <c r="O1039" s="10" t="n">
        <f aca="false">N1039*100/I1039</f>
        <v>0.271668822768435</v>
      </c>
      <c r="P1039" s="10" t="n">
        <v>2.57E-005</v>
      </c>
      <c r="Q1039" s="10" t="n">
        <f aca="false">P1039/I1039*100</f>
        <v>0.110823630875377</v>
      </c>
      <c r="R1039" s="0" t="n">
        <f aca="false">(A1039-C1039)/A1039</f>
        <v>0.453257790368272</v>
      </c>
      <c r="S1039" s="0" t="n">
        <f aca="false">1+(1-R1039)^2+2*0.938^2*D1039^2*R1039^2/E1039</f>
        <v>1.32735820649282</v>
      </c>
      <c r="T1039" s="0" t="n">
        <f aca="false">D1039*E1039*E1039/2/PI()*137.036*137.036/0.38938/S1039</f>
        <v>7199.01539590849</v>
      </c>
      <c r="U1039" s="0" t="n">
        <f aca="false">PI()*R1039/D1039/C1039</f>
        <v>1.22045401378127</v>
      </c>
      <c r="V1039" s="10" t="n">
        <f aca="false">F1039*T1039*U1039/1000</f>
        <v>7.04642592263816</v>
      </c>
    </row>
    <row r="1040" customFormat="false" ht="15" hidden="false" customHeight="false" outlineLevel="0" collapsed="false">
      <c r="A1040" s="0" t="n">
        <v>5.648</v>
      </c>
      <c r="B1040" s="0" t="n">
        <v>18.566</v>
      </c>
      <c r="C1040" s="0" t="n">
        <v>3.117</v>
      </c>
      <c r="D1040" s="0" t="n">
        <v>0.38582</v>
      </c>
      <c r="E1040" s="0" t="n">
        <v>1.8324</v>
      </c>
      <c r="F1040" s="0" t="n">
        <v>0.806</v>
      </c>
      <c r="G1040" s="0" t="n">
        <v>3.797</v>
      </c>
      <c r="H1040" s="10" t="n">
        <v>0.0008936</v>
      </c>
      <c r="I1040" s="10" t="n">
        <v>0.02217</v>
      </c>
      <c r="J1040" s="10" t="n">
        <v>0.000155</v>
      </c>
      <c r="K1040" s="10" t="n">
        <f aca="false">J1040/I1040*100</f>
        <v>0.69914298601714</v>
      </c>
      <c r="L1040" s="10" t="n">
        <v>0.000279</v>
      </c>
      <c r="M1040" s="10" t="n">
        <f aca="false">L1040/I1040*100</f>
        <v>1.25845737483085</v>
      </c>
      <c r="N1040" s="10" t="n">
        <v>7.71E-006</v>
      </c>
      <c r="O1040" s="10" t="n">
        <f aca="false">N1040*100/I1040</f>
        <v>0.0347767253044655</v>
      </c>
      <c r="P1040" s="10" t="n">
        <v>4.54E-006</v>
      </c>
      <c r="Q1040" s="10" t="n">
        <f aca="false">P1040/I1040*100</f>
        <v>0.0204781235904375</v>
      </c>
      <c r="R1040" s="0" t="n">
        <f aca="false">(A1040-C1040)/A1040</f>
        <v>0.448123229461756</v>
      </c>
      <c r="S1040" s="0" t="n">
        <f aca="false">1+(1-R1040)^2+2*0.938^2*D1040^2*R1040^2/E1040</f>
        <v>1.33327443892275</v>
      </c>
      <c r="T1040" s="0" t="n">
        <f aca="false">D1040*E1040*E1040/2/PI()*137.036*137.036/0.38938/S1040</f>
        <v>7457.98640569718</v>
      </c>
      <c r="U1040" s="0" t="n">
        <f aca="false">PI()*R1040/D1040/C1040</f>
        <v>1.17064655344439</v>
      </c>
      <c r="V1040" s="10" t="n">
        <f aca="false">F1040*T1040*U1040/1000</f>
        <v>7.03691686166042</v>
      </c>
    </row>
    <row r="1041" customFormat="false" ht="15" hidden="false" customHeight="false" outlineLevel="0" collapsed="false">
      <c r="A1041" s="0" t="n">
        <v>5.648</v>
      </c>
      <c r="B1041" s="0" t="n">
        <v>18.566</v>
      </c>
      <c r="C1041" s="0" t="n">
        <v>3.146</v>
      </c>
      <c r="D1041" s="0" t="n">
        <v>0.394</v>
      </c>
      <c r="E1041" s="0" t="n">
        <v>1.8496</v>
      </c>
      <c r="F1041" s="0" t="n">
        <v>0.81</v>
      </c>
      <c r="G1041" s="0" t="n">
        <v>3.725</v>
      </c>
      <c r="H1041" s="10" t="n">
        <v>0.0008894</v>
      </c>
      <c r="I1041" s="10" t="n">
        <v>0.02219</v>
      </c>
      <c r="J1041" s="10" t="n">
        <v>0.000155</v>
      </c>
      <c r="K1041" s="10" t="n">
        <f aca="false">J1041/I1041*100</f>
        <v>0.698512843623254</v>
      </c>
      <c r="L1041" s="10" t="n">
        <v>0.00028</v>
      </c>
      <c r="M1041" s="10" t="n">
        <f aca="false">L1041/I1041*100</f>
        <v>1.26182965299685</v>
      </c>
      <c r="N1041" s="10" t="n">
        <v>1.49E-005</v>
      </c>
      <c r="O1041" s="10" t="n">
        <f aca="false">N1041*100/I1041</f>
        <v>0.0671473636773321</v>
      </c>
      <c r="P1041" s="10" t="n">
        <v>8.31E-006</v>
      </c>
      <c r="Q1041" s="10" t="n">
        <f aca="false">P1041/I1041*100</f>
        <v>0.0374493014871564</v>
      </c>
      <c r="R1041" s="0" t="n">
        <f aca="false">(A1041-C1041)/A1041</f>
        <v>0.442988668555241</v>
      </c>
      <c r="S1041" s="0" t="n">
        <f aca="false">1+(1-R1041)^2+2*0.938^2*D1041^2*R1041^2/E1041</f>
        <v>1.33924410263165</v>
      </c>
      <c r="T1041" s="0" t="n">
        <f aca="false">D1041*E1041*E1041/2/PI()*137.036*137.036/0.38938/S1041</f>
        <v>7725.16830906474</v>
      </c>
      <c r="U1041" s="0" t="n">
        <f aca="false">PI()*R1041/D1041/C1041</f>
        <v>1.12276159780421</v>
      </c>
      <c r="V1041" s="10" t="n">
        <f aca="false">F1041*T1041*U1041/1000</f>
        <v>7.02555307433351</v>
      </c>
    </row>
    <row r="1042" customFormat="false" ht="15" hidden="false" customHeight="false" outlineLevel="0" collapsed="false">
      <c r="A1042" s="0" t="n">
        <v>5.648</v>
      </c>
      <c r="B1042" s="0" t="n">
        <v>18.566</v>
      </c>
      <c r="C1042" s="0" t="n">
        <v>3.496</v>
      </c>
      <c r="D1042" s="0" t="n">
        <v>0.50887</v>
      </c>
      <c r="E1042" s="0" t="n">
        <v>2.0551</v>
      </c>
      <c r="F1042" s="0" t="n">
        <v>0.852</v>
      </c>
      <c r="G1042" s="0" t="n">
        <v>2.864</v>
      </c>
      <c r="H1042" s="10" t="n">
        <v>0.0007946</v>
      </c>
      <c r="I1042" s="10" t="n">
        <v>0.01761</v>
      </c>
      <c r="J1042" s="10" t="n">
        <v>0.000117</v>
      </c>
      <c r="K1042" s="10" t="n">
        <f aca="false">J1042/I1042*100</f>
        <v>0.664395229982964</v>
      </c>
      <c r="L1042" s="10" t="n">
        <v>0.000213</v>
      </c>
      <c r="M1042" s="10" t="n">
        <f aca="false">L1042/I1042*100</f>
        <v>1.20954003407155</v>
      </c>
      <c r="N1042" s="10" t="n">
        <v>5.03E-005</v>
      </c>
      <c r="O1042" s="10" t="n">
        <f aca="false">N1042*100/I1042</f>
        <v>0.285633162975582</v>
      </c>
      <c r="P1042" s="10" t="n">
        <v>4.27E-005</v>
      </c>
      <c r="Q1042" s="10" t="n">
        <f aca="false">P1042/I1042*100</f>
        <v>0.242475865985236</v>
      </c>
      <c r="R1042" s="0" t="n">
        <f aca="false">(A1042-C1042)/A1042</f>
        <v>0.381019830028329</v>
      </c>
      <c r="S1042" s="0" t="n">
        <f aca="false">1+(1-R1042)^2+2*0.938^2*D1042^2*R1042^2/E1042</f>
        <v>1.41532575340767</v>
      </c>
      <c r="T1042" s="0" t="n">
        <f aca="false">D1042*E1042*E1042/2/PI()*137.036*137.036/0.38938/S1042</f>
        <v>11655.5345212789</v>
      </c>
      <c r="U1042" s="0" t="n">
        <f aca="false">PI()*R1042/D1042/C1042</f>
        <v>0.67285142964779</v>
      </c>
      <c r="V1042" s="10" t="n">
        <f aca="false">F1042*T1042*U1042/1000</f>
        <v>6.68176149219082</v>
      </c>
    </row>
    <row r="1043" customFormat="false" ht="15" hidden="false" customHeight="false" outlineLevel="0" collapsed="false">
      <c r="A1043" s="0" t="n">
        <v>5.648</v>
      </c>
      <c r="B1043" s="0" t="n">
        <v>18.566</v>
      </c>
      <c r="C1043" s="0" t="n">
        <v>3.534</v>
      </c>
      <c r="D1043" s="0" t="n">
        <v>0.52356</v>
      </c>
      <c r="E1043" s="0" t="n">
        <v>2.0773</v>
      </c>
      <c r="F1043" s="0" t="n">
        <v>0.856</v>
      </c>
      <c r="G1043" s="0" t="n">
        <v>2.771</v>
      </c>
      <c r="H1043" s="10" t="n">
        <v>0.0007781</v>
      </c>
      <c r="I1043" s="10" t="n">
        <v>0.01656</v>
      </c>
      <c r="J1043" s="10" t="n">
        <v>0.000113</v>
      </c>
      <c r="K1043" s="10" t="n">
        <f aca="false">J1043/I1043*100</f>
        <v>0.682367149758454</v>
      </c>
      <c r="L1043" s="10" t="n">
        <v>0.000199</v>
      </c>
      <c r="M1043" s="10" t="n">
        <f aca="false">L1043/I1043*100</f>
        <v>1.20169082125604</v>
      </c>
      <c r="N1043" s="10" t="n">
        <v>4.8E-005</v>
      </c>
      <c r="O1043" s="10" t="n">
        <f aca="false">N1043*100/I1043</f>
        <v>0.289855072463768</v>
      </c>
      <c r="P1043" s="10" t="n">
        <v>4.29E-005</v>
      </c>
      <c r="Q1043" s="10" t="n">
        <f aca="false">P1043/I1043*100</f>
        <v>0.259057971014493</v>
      </c>
      <c r="R1043" s="0" t="n">
        <f aca="false">(A1043-C1043)/A1043</f>
        <v>0.37429178470255</v>
      </c>
      <c r="S1043" s="0" t="n">
        <f aca="false">1+(1-R1043)^2+2*0.938^2*D1043^2*R1043^2/E1043</f>
        <v>1.42404121231916</v>
      </c>
      <c r="T1043" s="0" t="n">
        <f aca="false">D1043*E1043*E1043/2/PI()*137.036*137.036/0.38938/S1043</f>
        <v>12177.5011892173</v>
      </c>
      <c r="U1043" s="0" t="n">
        <f aca="false">PI()*R1043/D1043/C1043</f>
        <v>0.635516986900693</v>
      </c>
      <c r="V1043" s="10" t="n">
        <f aca="false">F1043*T1043*U1043/1000</f>
        <v>6.62459158737083</v>
      </c>
    </row>
    <row r="1044" customFormat="false" ht="15" hidden="false" customHeight="false" outlineLevel="0" collapsed="false">
      <c r="A1044" s="0" t="n">
        <v>5.648</v>
      </c>
      <c r="B1044" s="0" t="n">
        <v>18.566</v>
      </c>
      <c r="C1044" s="0" t="n">
        <v>3.571</v>
      </c>
      <c r="D1044" s="0" t="n">
        <v>0.53879</v>
      </c>
      <c r="E1044" s="0" t="n">
        <v>2.0996</v>
      </c>
      <c r="F1044" s="0" t="n">
        <v>0.86</v>
      </c>
      <c r="G1044" s="0" t="n">
        <v>2.678</v>
      </c>
      <c r="H1044" s="10" t="n">
        <v>0.0007602</v>
      </c>
      <c r="I1044" s="10" t="n">
        <v>0.01559</v>
      </c>
      <c r="J1044" s="10" t="n">
        <v>0.000108</v>
      </c>
      <c r="K1044" s="10" t="n">
        <f aca="false">J1044/I1044*100</f>
        <v>0.692751763951251</v>
      </c>
      <c r="L1044" s="10" t="n">
        <v>0.000187</v>
      </c>
      <c r="M1044" s="10" t="n">
        <f aca="false">L1044/I1044*100</f>
        <v>1.19948685054522</v>
      </c>
      <c r="N1044" s="10" t="n">
        <v>5.08E-005</v>
      </c>
      <c r="O1044" s="10" t="n">
        <f aca="false">N1044*100/I1044</f>
        <v>0.325849903784477</v>
      </c>
      <c r="P1044" s="10" t="n">
        <v>4.3E-005</v>
      </c>
      <c r="Q1044" s="10" t="n">
        <f aca="false">P1044/I1044*100</f>
        <v>0.275817831943553</v>
      </c>
      <c r="R1044" s="0" t="n">
        <f aca="false">(A1044-C1044)/A1044</f>
        <v>0.367740793201133</v>
      </c>
      <c r="S1044" s="0" t="n">
        <f aca="false">1+(1-R1044)^2+2*0.938^2*D1044^2*R1044^2/E1044</f>
        <v>1.43265366521938</v>
      </c>
      <c r="T1044" s="0" t="n">
        <f aca="false">D1044*E1044*E1044/2/PI()*137.036*137.036/0.38938/S1044</f>
        <v>12725.2779496798</v>
      </c>
      <c r="U1044" s="0" t="n">
        <f aca="false">PI()*R1044/D1044/C1044</f>
        <v>0.600457542417608</v>
      </c>
      <c r="V1044" s="10" t="n">
        <f aca="false">F1044*T1044*U1044/1000</f>
        <v>6.57125064685133</v>
      </c>
    </row>
    <row r="1045" customFormat="false" ht="15" hidden="false" customHeight="false" outlineLevel="0" collapsed="false">
      <c r="A1045" s="0" t="n">
        <v>5.648</v>
      </c>
      <c r="B1045" s="0" t="n">
        <v>18.566</v>
      </c>
      <c r="C1045" s="0" t="n">
        <v>3.609</v>
      </c>
      <c r="D1045" s="0" t="n">
        <v>0.55459</v>
      </c>
      <c r="E1045" s="0" t="n">
        <v>2.1218</v>
      </c>
      <c r="F1045" s="0" t="n">
        <v>0.863</v>
      </c>
      <c r="G1045" s="0" t="n">
        <v>2.584</v>
      </c>
      <c r="H1045" s="10" t="n">
        <v>0.0007406</v>
      </c>
      <c r="I1045" s="10" t="n">
        <v>0.01486</v>
      </c>
      <c r="J1045" s="10" t="n">
        <v>0.000106</v>
      </c>
      <c r="K1045" s="10" t="n">
        <f aca="false">J1045/I1045*100</f>
        <v>0.713324360699865</v>
      </c>
      <c r="L1045" s="10" t="n">
        <v>0.000178</v>
      </c>
      <c r="M1045" s="10" t="n">
        <f aca="false">L1045/I1045*100</f>
        <v>1.1978465679677</v>
      </c>
      <c r="N1045" s="10" t="n">
        <v>4.64E-005</v>
      </c>
      <c r="O1045" s="10" t="n">
        <f aca="false">N1045*100/I1045</f>
        <v>0.312247644683715</v>
      </c>
      <c r="P1045" s="10" t="n">
        <v>4.32E-005</v>
      </c>
      <c r="Q1045" s="10" t="n">
        <f aca="false">P1045/I1045*100</f>
        <v>0.2907133243607</v>
      </c>
      <c r="R1045" s="0" t="n">
        <f aca="false">(A1045-C1045)/A1045</f>
        <v>0.361012747875354</v>
      </c>
      <c r="S1045" s="0" t="n">
        <f aca="false">1+(1-R1045)^2+2*0.938^2*D1045^2*R1045^2/E1045</f>
        <v>1.44154925171242</v>
      </c>
      <c r="T1045" s="0" t="n">
        <f aca="false">D1045*E1045*E1045/2/PI()*137.036*137.036/0.38938/S1045</f>
        <v>13294.3551684936</v>
      </c>
      <c r="U1045" s="0" t="n">
        <f aca="false">PI()*R1045/D1045/C1045</f>
        <v>0.566648174466113</v>
      </c>
      <c r="V1045" s="10" t="n">
        <f aca="false">F1045*T1045*U1045/1000</f>
        <v>6.5011706610215</v>
      </c>
    </row>
    <row r="1046" customFormat="false" ht="15" hidden="false" customHeight="false" outlineLevel="0" collapsed="false">
      <c r="A1046" s="0" t="n">
        <v>5.648</v>
      </c>
      <c r="B1046" s="0" t="n">
        <v>18.566</v>
      </c>
      <c r="C1046" s="0" t="n">
        <v>3.647</v>
      </c>
      <c r="D1046" s="0" t="n">
        <v>0.57098</v>
      </c>
      <c r="E1046" s="0" t="n">
        <v>2.144</v>
      </c>
      <c r="F1046" s="0" t="n">
        <v>0.867</v>
      </c>
      <c r="G1046" s="0" t="n">
        <v>2.491</v>
      </c>
      <c r="H1046" s="10" t="n">
        <v>0.0007194</v>
      </c>
      <c r="I1046" s="10" t="n">
        <v>0.01382</v>
      </c>
      <c r="J1046" s="10" t="n">
        <v>0.000101</v>
      </c>
      <c r="K1046" s="10" t="n">
        <f aca="false">J1046/I1046*100</f>
        <v>0.73082489146165</v>
      </c>
      <c r="L1046" s="10" t="n">
        <v>0.000164</v>
      </c>
      <c r="M1046" s="10" t="n">
        <f aca="false">L1046/I1046*100</f>
        <v>1.18668596237337</v>
      </c>
      <c r="N1046" s="10" t="n">
        <v>5.02E-005</v>
      </c>
      <c r="O1046" s="10" t="n">
        <f aca="false">N1046*100/I1046</f>
        <v>0.363241678726483</v>
      </c>
      <c r="P1046" s="10" t="n">
        <v>3.81E-005</v>
      </c>
      <c r="Q1046" s="10" t="n">
        <f aca="false">P1046/I1046*100</f>
        <v>0.275687409551375</v>
      </c>
      <c r="R1046" s="0" t="n">
        <f aca="false">(A1046-C1046)/A1046</f>
        <v>0.354284702549575</v>
      </c>
      <c r="S1046" s="0" t="n">
        <f aca="false">1+(1-R1046)^2+2*0.938^2*D1046^2*R1046^2/E1046</f>
        <v>1.45053418360736</v>
      </c>
      <c r="T1046" s="0" t="n">
        <f aca="false">D1046*E1046*E1046/2/PI()*137.036*137.036/0.38938/S1046</f>
        <v>13888.5954512727</v>
      </c>
      <c r="U1046" s="0" t="n">
        <f aca="false">PI()*R1046/D1046/C1046</f>
        <v>0.534497420594644</v>
      </c>
      <c r="V1046" s="10" t="n">
        <f aca="false">F1046*T1046*U1046/1000</f>
        <v>6.43610379128417</v>
      </c>
    </row>
    <row r="1047" customFormat="false" ht="15" hidden="false" customHeight="false" outlineLevel="0" collapsed="false">
      <c r="A1047" s="0" t="n">
        <v>5.648</v>
      </c>
      <c r="B1047" s="0" t="n">
        <v>18.566</v>
      </c>
      <c r="C1047" s="0" t="n">
        <v>3.685</v>
      </c>
      <c r="D1047" s="0" t="n">
        <v>0.588</v>
      </c>
      <c r="E1047" s="0" t="n">
        <v>2.1662</v>
      </c>
      <c r="F1047" s="0" t="n">
        <v>0.871</v>
      </c>
      <c r="G1047" s="0" t="n">
        <v>2.398</v>
      </c>
      <c r="H1047" s="10" t="n">
        <v>0.0006965</v>
      </c>
      <c r="I1047" s="10" t="n">
        <v>0.01339</v>
      </c>
      <c r="J1047" s="10" t="n">
        <v>9.98E-005</v>
      </c>
      <c r="K1047" s="10" t="n">
        <f aca="false">J1047/I1047*100</f>
        <v>0.745332337565347</v>
      </c>
      <c r="L1047" s="10" t="n">
        <v>0.000158</v>
      </c>
      <c r="M1047" s="10" t="n">
        <f aca="false">L1047/I1047*100</f>
        <v>1.17998506348021</v>
      </c>
      <c r="N1047" s="10" t="n">
        <v>5.15E-005</v>
      </c>
      <c r="O1047" s="10" t="n">
        <f aca="false">N1047*100/I1047</f>
        <v>0.384615384615385</v>
      </c>
      <c r="P1047" s="10" t="n">
        <v>4.91E-005</v>
      </c>
      <c r="Q1047" s="10" t="n">
        <f aca="false">P1047/I1047*100</f>
        <v>0.366691560866318</v>
      </c>
      <c r="R1047" s="0" t="n">
        <f aca="false">(A1047-C1047)/A1047</f>
        <v>0.347556657223796</v>
      </c>
      <c r="S1047" s="0" t="n">
        <f aca="false">1+(1-R1047)^2+2*0.938^2*D1047^2*R1047^2/E1047</f>
        <v>1.45960912315568</v>
      </c>
      <c r="T1047" s="0" t="n">
        <f aca="false">D1047*E1047*E1047/2/PI()*137.036*137.036/0.38938/S1047</f>
        <v>14509.5417807536</v>
      </c>
      <c r="U1047" s="0" t="n">
        <f aca="false">PI()*R1047/D1047/C1047</f>
        <v>0.503918921644331</v>
      </c>
      <c r="V1047" s="10" t="n">
        <f aca="false">F1047*T1047*U1047/1000</f>
        <v>6.36843203615602</v>
      </c>
    </row>
    <row r="1048" customFormat="false" ht="15" hidden="false" customHeight="false" outlineLevel="0" collapsed="false">
      <c r="A1048" s="0" t="n">
        <v>5.648</v>
      </c>
      <c r="B1048" s="0" t="n">
        <v>18.566</v>
      </c>
      <c r="C1048" s="0" t="n">
        <v>3.723</v>
      </c>
      <c r="D1048" s="0" t="n">
        <v>0.60569</v>
      </c>
      <c r="E1048" s="0" t="n">
        <v>2.1884</v>
      </c>
      <c r="F1048" s="0" t="n">
        <v>0.874</v>
      </c>
      <c r="G1048" s="0" t="n">
        <v>2.305</v>
      </c>
      <c r="H1048" s="10" t="n">
        <v>0.0006718</v>
      </c>
      <c r="I1048" s="10" t="n">
        <v>0.01304</v>
      </c>
      <c r="J1048" s="10" t="n">
        <v>9.83E-005</v>
      </c>
      <c r="K1048" s="10" t="n">
        <f aca="false">J1048/I1048*100</f>
        <v>0.753834355828221</v>
      </c>
      <c r="L1048" s="10" t="n">
        <v>0.000151</v>
      </c>
      <c r="M1048" s="10" t="n">
        <f aca="false">L1048/I1048*100</f>
        <v>1.1579754601227</v>
      </c>
      <c r="N1048" s="10" t="n">
        <v>5.48E-005</v>
      </c>
      <c r="O1048" s="10" t="n">
        <f aca="false">N1048*100/I1048</f>
        <v>0.420245398773006</v>
      </c>
      <c r="P1048" s="10" t="n">
        <v>4.93E-005</v>
      </c>
      <c r="Q1048" s="10" t="n">
        <f aca="false">P1048/I1048*100</f>
        <v>0.378067484662577</v>
      </c>
      <c r="R1048" s="0" t="n">
        <f aca="false">(A1048-C1048)/A1048</f>
        <v>0.340828611898017</v>
      </c>
      <c r="S1048" s="0" t="n">
        <f aca="false">1+(1-R1048)^2+2*0.938^2*D1048^2*R1048^2/E1048</f>
        <v>1.46877437497671</v>
      </c>
      <c r="T1048" s="0" t="n">
        <f aca="false">D1048*E1048*E1048/2/PI()*137.036*137.036/0.38938/S1048</f>
        <v>15158.7910359036</v>
      </c>
      <c r="U1048" s="0" t="n">
        <f aca="false">PI()*R1048/D1048/C1048</f>
        <v>0.47483473275222</v>
      </c>
      <c r="V1048" s="10" t="n">
        <f aca="false">F1048*T1048*U1048/1000</f>
        <v>6.29098250859215</v>
      </c>
    </row>
    <row r="1049" customFormat="false" ht="15" hidden="false" customHeight="false" outlineLevel="0" collapsed="false">
      <c r="A1049" s="0" t="n">
        <v>5.648</v>
      </c>
      <c r="B1049" s="0" t="n">
        <v>18.566</v>
      </c>
      <c r="C1049" s="0" t="n">
        <v>3.76</v>
      </c>
      <c r="D1049" s="0" t="n">
        <v>0.62409</v>
      </c>
      <c r="E1049" s="0" t="n">
        <v>2.2106</v>
      </c>
      <c r="F1049" s="0" t="n">
        <v>0.878</v>
      </c>
      <c r="G1049" s="0" t="n">
        <v>2.212</v>
      </c>
      <c r="H1049" s="10" t="n">
        <v>0.0006451</v>
      </c>
      <c r="I1049" s="10" t="n">
        <v>0.01211</v>
      </c>
      <c r="J1049" s="10" t="n">
        <v>9.33E-005</v>
      </c>
      <c r="K1049" s="10" t="n">
        <f aca="false">J1049/I1049*100</f>
        <v>0.770437654830718</v>
      </c>
      <c r="L1049" s="10" t="n">
        <v>0.000139</v>
      </c>
      <c r="M1049" s="10" t="n">
        <f aca="false">L1049/I1049*100</f>
        <v>1.14781172584641</v>
      </c>
      <c r="N1049" s="10" t="n">
        <v>5.51E-005</v>
      </c>
      <c r="O1049" s="10" t="n">
        <f aca="false">N1049*100/I1049</f>
        <v>0.454995871180842</v>
      </c>
      <c r="P1049" s="10" t="n">
        <v>4.96E-005</v>
      </c>
      <c r="Q1049" s="10" t="n">
        <f aca="false">P1049/I1049*100</f>
        <v>0.409578860445913</v>
      </c>
      <c r="R1049" s="0" t="n">
        <f aca="false">(A1049-C1049)/A1049</f>
        <v>0.334277620396601</v>
      </c>
      <c r="S1049" s="0" t="n">
        <f aca="false">1+(1-R1049)^2+2*0.938^2*D1049^2*R1049^2/E1049</f>
        <v>1.47783080747054</v>
      </c>
      <c r="T1049" s="0" t="n">
        <f aca="false">D1049*E1049*E1049/2/PI()*137.036*137.036/0.38938/S1049</f>
        <v>15840.1276433643</v>
      </c>
      <c r="U1049" s="0" t="n">
        <f aca="false">PI()*R1049/D1049/C1049</f>
        <v>0.447529951054454</v>
      </c>
      <c r="V1049" s="10" t="n">
        <f aca="false">F1049*T1049*U1049/1000</f>
        <v>6.22408189996151</v>
      </c>
    </row>
    <row r="1050" customFormat="false" ht="15" hidden="false" customHeight="false" outlineLevel="0" collapsed="false">
      <c r="A1050" s="0" t="n">
        <v>5.648</v>
      </c>
      <c r="B1050" s="0" t="n">
        <v>18.566</v>
      </c>
      <c r="C1050" s="0" t="n">
        <v>3.798</v>
      </c>
      <c r="D1050" s="0" t="n">
        <v>0.64324</v>
      </c>
      <c r="E1050" s="0" t="n">
        <v>2.2329</v>
      </c>
      <c r="F1050" s="0" t="n">
        <v>0.881</v>
      </c>
      <c r="G1050" s="0" t="n">
        <v>2.119</v>
      </c>
      <c r="H1050" s="10" t="n">
        <v>0.0006165</v>
      </c>
      <c r="I1050" s="10" t="n">
        <v>0.01064</v>
      </c>
      <c r="J1050" s="10" t="n">
        <v>8.59E-005</v>
      </c>
      <c r="K1050" s="10" t="n">
        <f aca="false">J1050/I1050*100</f>
        <v>0.807330827067669</v>
      </c>
      <c r="L1050" s="10" t="n">
        <v>0.000122</v>
      </c>
      <c r="M1050" s="10" t="n">
        <f aca="false">L1050/I1050*100</f>
        <v>1.14661654135338</v>
      </c>
      <c r="N1050" s="10" t="n">
        <v>5.08E-005</v>
      </c>
      <c r="O1050" s="10" t="n">
        <f aca="false">N1050*100/I1050</f>
        <v>0.477443609022556</v>
      </c>
      <c r="P1050" s="10" t="n">
        <v>4.96E-005</v>
      </c>
      <c r="Q1050" s="10" t="n">
        <f aca="false">P1050/I1050*100</f>
        <v>0.466165413533835</v>
      </c>
      <c r="R1050" s="0" t="n">
        <f aca="false">(A1050-C1050)/A1050</f>
        <v>0.327549575070821</v>
      </c>
      <c r="S1050" s="0" t="n">
        <f aca="false">1+(1-R1050)^2+2*0.938^2*D1050^2*R1050^2/E1050</f>
        <v>1.48717334051317</v>
      </c>
      <c r="T1050" s="0" t="n">
        <f aca="false">D1050*E1050*E1050/2/PI()*137.036*137.036/0.38938/S1050</f>
        <v>16552.5853794873</v>
      </c>
      <c r="U1050" s="0" t="n">
        <f aca="false">PI()*R1050/D1050/C1050</f>
        <v>0.421210228998734</v>
      </c>
      <c r="V1050" s="10" t="n">
        <f aca="false">F1050*T1050*U1050/1000</f>
        <v>6.14243620310738</v>
      </c>
    </row>
    <row r="1051" customFormat="false" ht="15" hidden="false" customHeight="false" outlineLevel="0" collapsed="false">
      <c r="A1051" s="0" t="n">
        <v>5.648</v>
      </c>
      <c r="B1051" s="0" t="n">
        <v>18.566</v>
      </c>
      <c r="C1051" s="0" t="n">
        <v>3.836</v>
      </c>
      <c r="D1051" s="0" t="n">
        <v>0.66319</v>
      </c>
      <c r="E1051" s="0" t="n">
        <v>2.2551</v>
      </c>
      <c r="F1051" s="0" t="n">
        <v>0.884</v>
      </c>
      <c r="G1051" s="0" t="n">
        <v>2.026</v>
      </c>
      <c r="H1051" s="10" t="n">
        <v>0.0005857</v>
      </c>
      <c r="I1051" s="10" t="n">
        <v>0.009592</v>
      </c>
      <c r="J1051" s="10" t="n">
        <v>8.04E-005</v>
      </c>
      <c r="K1051" s="10" t="n">
        <f aca="false">J1051/I1051*100</f>
        <v>0.838198498748957</v>
      </c>
      <c r="L1051" s="10" t="n">
        <v>0.000111</v>
      </c>
      <c r="M1051" s="10" t="n">
        <f aca="false">L1051/I1051*100</f>
        <v>1.15721434528774</v>
      </c>
      <c r="N1051" s="10" t="n">
        <v>5.12E-005</v>
      </c>
      <c r="O1051" s="10" t="n">
        <f aca="false">N1051*100/I1051</f>
        <v>0.533778148457048</v>
      </c>
      <c r="P1051" s="10" t="n">
        <v>3.89E-005</v>
      </c>
      <c r="Q1051" s="10" t="n">
        <f aca="false">P1051/I1051*100</f>
        <v>0.405546288573811</v>
      </c>
      <c r="R1051" s="0" t="n">
        <f aca="false">(A1051-C1051)/A1051</f>
        <v>0.320821529745042</v>
      </c>
      <c r="S1051" s="0" t="n">
        <f aca="false">1+(1-R1051)^2+2*0.938^2*D1051^2*R1051^2/E1051</f>
        <v>1.49660763358835</v>
      </c>
      <c r="T1051" s="0" t="n">
        <f aca="false">D1051*E1051*E1051/2/PI()*137.036*137.036/0.38938/S1051</f>
        <v>17297.2658539337</v>
      </c>
      <c r="U1051" s="0" t="n">
        <f aca="false">PI()*R1051/D1051/C1051</f>
        <v>0.396183888719164</v>
      </c>
      <c r="V1051" s="10" t="n">
        <f aca="false">F1051*T1051*U1051/1000</f>
        <v>6.05796187639507</v>
      </c>
    </row>
    <row r="1052" customFormat="false" ht="15" hidden="false" customHeight="false" outlineLevel="0" collapsed="false">
      <c r="A1052" s="0" t="n">
        <v>5.648</v>
      </c>
      <c r="B1052" s="0" t="n">
        <v>18.566</v>
      </c>
      <c r="C1052" s="0" t="n">
        <v>3.874</v>
      </c>
      <c r="D1052" s="0" t="n">
        <v>0.68399</v>
      </c>
      <c r="E1052" s="0" t="n">
        <v>2.2773</v>
      </c>
      <c r="F1052" s="0" t="n">
        <v>0.887</v>
      </c>
      <c r="G1052" s="0" t="n">
        <v>1.932</v>
      </c>
      <c r="H1052" s="10" t="n">
        <v>0.0005528</v>
      </c>
      <c r="I1052" s="10" t="n">
        <v>0.00872</v>
      </c>
      <c r="J1052" s="10" t="n">
        <v>7.7E-005</v>
      </c>
      <c r="K1052" s="10" t="n">
        <f aca="false">J1052/I1052*100</f>
        <v>0.88302752293578</v>
      </c>
      <c r="L1052" s="10" t="n">
        <v>0.000101</v>
      </c>
      <c r="M1052" s="10" t="n">
        <f aca="false">L1052/I1052*100</f>
        <v>1.15825688073395</v>
      </c>
      <c r="N1052" s="10" t="n">
        <v>4.7E-005</v>
      </c>
      <c r="O1052" s="10" t="n">
        <f aca="false">N1052*100/I1052</f>
        <v>0.538990825688073</v>
      </c>
      <c r="P1052" s="10" t="n">
        <v>3.88E-005</v>
      </c>
      <c r="Q1052" s="10" t="n">
        <f aca="false">P1052/I1052*100</f>
        <v>0.444954128440367</v>
      </c>
      <c r="R1052" s="0" t="n">
        <f aca="false">(A1052-C1052)/A1052</f>
        <v>0.314093484419263</v>
      </c>
      <c r="S1052" s="0" t="n">
        <f aca="false">1+(1-R1052)^2+2*0.938^2*D1052^2*R1052^2/E1052</f>
        <v>1.5061319726906</v>
      </c>
      <c r="T1052" s="0" t="n">
        <f aca="false">D1052*E1052*E1052/2/PI()*137.036*137.036/0.38938/S1052</f>
        <v>18077.6949722655</v>
      </c>
      <c r="U1052" s="0" t="n">
        <f aca="false">PI()*R1052/D1052/C1052</f>
        <v>0.372391218721523</v>
      </c>
      <c r="V1052" s="10" t="n">
        <f aca="false">F1052*T1052*U1052/1000</f>
        <v>5.97126170294694</v>
      </c>
    </row>
    <row r="1053" customFormat="false" ht="15" hidden="false" customHeight="false" outlineLevel="0" collapsed="false">
      <c r="A1053" s="0" t="n">
        <v>5.648</v>
      </c>
      <c r="B1053" s="0" t="n">
        <v>18.566</v>
      </c>
      <c r="C1053" s="0" t="n">
        <v>3.912</v>
      </c>
      <c r="D1053" s="0" t="n">
        <v>0.7057</v>
      </c>
      <c r="E1053" s="0" t="n">
        <v>2.2995</v>
      </c>
      <c r="F1053" s="0" t="n">
        <v>0.89</v>
      </c>
      <c r="G1053" s="0" t="n">
        <v>1.839</v>
      </c>
      <c r="H1053" s="10" t="n">
        <v>0.0005176</v>
      </c>
      <c r="I1053" s="10" t="n">
        <v>0.007972</v>
      </c>
      <c r="J1053" s="10" t="n">
        <v>7.45E-005</v>
      </c>
      <c r="K1053" s="10" t="n">
        <f aca="false">J1053/I1053*100</f>
        <v>0.93452082288008</v>
      </c>
      <c r="L1053" s="10" t="n">
        <v>9.22E-005</v>
      </c>
      <c r="M1053" s="10" t="n">
        <f aca="false">L1053/I1053*100</f>
        <v>1.15654791771199</v>
      </c>
      <c r="N1053" s="10" t="n">
        <v>5.17E-005</v>
      </c>
      <c r="O1053" s="10" t="n">
        <f aca="false">N1053*100/I1053</f>
        <v>0.648519819367787</v>
      </c>
      <c r="P1053" s="10" t="n">
        <v>3.93E-005</v>
      </c>
      <c r="Q1053" s="10" t="n">
        <f aca="false">P1053/I1053*100</f>
        <v>0.492975413948821</v>
      </c>
      <c r="R1053" s="0" t="n">
        <f aca="false">(A1053-C1053)/A1053</f>
        <v>0.307365439093484</v>
      </c>
      <c r="S1053" s="0" t="n">
        <f aca="false">1+(1-R1053)^2+2*0.938^2*D1053^2*R1053^2/E1053</f>
        <v>1.51574678467939</v>
      </c>
      <c r="T1053" s="0" t="n">
        <f aca="false">D1053*E1053*E1053/2/PI()*137.036*137.036/0.38938/S1053</f>
        <v>18896.2718015469</v>
      </c>
      <c r="U1053" s="0" t="n">
        <f aca="false">PI()*R1053/D1053/C1053</f>
        <v>0.349772726141867</v>
      </c>
      <c r="V1053" s="10" t="n">
        <f aca="false">F1053*T1053*U1053/1000</f>
        <v>5.88236644673084</v>
      </c>
    </row>
    <row r="1054" customFormat="false" ht="15" hidden="false" customHeight="false" outlineLevel="0" collapsed="false">
      <c r="A1054" s="0" t="n">
        <v>5.648</v>
      </c>
      <c r="B1054" s="0" t="n">
        <v>18.566</v>
      </c>
      <c r="C1054" s="0" t="n">
        <v>3.949</v>
      </c>
      <c r="D1054" s="0" t="n">
        <v>0.72837</v>
      </c>
      <c r="E1054" s="0" t="n">
        <v>2.3217</v>
      </c>
      <c r="F1054" s="0" t="n">
        <v>0.893</v>
      </c>
      <c r="G1054" s="0" t="n">
        <v>1.746</v>
      </c>
      <c r="H1054" s="10" t="n">
        <v>0.0004801</v>
      </c>
      <c r="I1054" s="10" t="n">
        <v>0.00758</v>
      </c>
      <c r="J1054" s="10" t="n">
        <v>7.25E-005</v>
      </c>
      <c r="K1054" s="10" t="n">
        <f aca="false">J1054/I1054*100</f>
        <v>0.95646437994723</v>
      </c>
      <c r="L1054" s="10" t="n">
        <v>8.74E-005</v>
      </c>
      <c r="M1054" s="10" t="n">
        <f aca="false">L1054/I1054*100</f>
        <v>1.15303430079156</v>
      </c>
      <c r="N1054" s="10" t="n">
        <v>5.36E-005</v>
      </c>
      <c r="O1054" s="10" t="n">
        <f aca="false">N1054*100/I1054</f>
        <v>0.70712401055409</v>
      </c>
      <c r="P1054" s="10" t="n">
        <v>3.41E-005</v>
      </c>
      <c r="Q1054" s="10" t="n">
        <f aca="false">P1054/I1054*100</f>
        <v>0.449868073878628</v>
      </c>
      <c r="R1054" s="0" t="n">
        <f aca="false">(A1054-C1054)/A1054</f>
        <v>0.300814447592068</v>
      </c>
      <c r="S1054" s="0" t="n">
        <f aca="false">1+(1-R1054)^2+2*0.938^2*D1054^2*R1054^2/E1054</f>
        <v>1.5252461633317</v>
      </c>
      <c r="T1054" s="0" t="n">
        <f aca="false">D1054*E1054*E1054/2/PI()*137.036*137.036/0.38938/S1054</f>
        <v>19757.8711517188</v>
      </c>
      <c r="U1054" s="0" t="n">
        <f aca="false">PI()*R1054/D1054/C1054</f>
        <v>0.328555982890936</v>
      </c>
      <c r="V1054" s="10" t="n">
        <f aca="false">F1054*T1054*U1054/1000</f>
        <v>5.79696913104431</v>
      </c>
    </row>
    <row r="1055" customFormat="false" ht="15" hidden="false" customHeight="false" outlineLevel="0" collapsed="false">
      <c r="A1055" s="0" t="n">
        <v>5.648</v>
      </c>
      <c r="B1055" s="0" t="n">
        <v>18.566</v>
      </c>
      <c r="C1055" s="0" t="n">
        <v>3.987</v>
      </c>
      <c r="D1055" s="0" t="n">
        <v>0.75207</v>
      </c>
      <c r="E1055" s="0" t="n">
        <v>2.3439</v>
      </c>
      <c r="F1055" s="0" t="n">
        <v>0.896</v>
      </c>
      <c r="G1055" s="0" t="n">
        <v>1.653</v>
      </c>
      <c r="H1055" s="10" t="n">
        <v>0.00044</v>
      </c>
      <c r="I1055" s="10" t="n">
        <v>0.007077</v>
      </c>
      <c r="J1055" s="10" t="n">
        <v>7E-005</v>
      </c>
      <c r="K1055" s="10" t="n">
        <f aca="false">J1055/I1055*100</f>
        <v>0.989119683481701</v>
      </c>
      <c r="L1055" s="10" t="n">
        <v>8E-005</v>
      </c>
      <c r="M1055" s="10" t="n">
        <f aca="false">L1055/I1055*100</f>
        <v>1.13042249540766</v>
      </c>
      <c r="N1055" s="10" t="n">
        <v>5.42E-005</v>
      </c>
      <c r="O1055" s="10" t="n">
        <f aca="false">N1055*100/I1055</f>
        <v>0.765861240638689</v>
      </c>
      <c r="P1055" s="10" t="n">
        <v>4.02E-005</v>
      </c>
      <c r="Q1055" s="10" t="n">
        <f aca="false">P1055/I1055*100</f>
        <v>0.568037303942349</v>
      </c>
      <c r="R1055" s="0" t="n">
        <f aca="false">(A1055-C1055)/A1055</f>
        <v>0.294086402266289</v>
      </c>
      <c r="S1055" s="0" t="n">
        <f aca="false">1+(1-R1055)^2+2*0.938^2*D1055^2*R1055^2/E1055</f>
        <v>1.53503910960528</v>
      </c>
      <c r="T1055" s="0" t="n">
        <f aca="false">D1055*E1055*E1055/2/PI()*137.036*137.036/0.38938/S1055</f>
        <v>20660.1188624134</v>
      </c>
      <c r="U1055" s="0" t="n">
        <f aca="false">PI()*R1055/D1055/C1055</f>
        <v>0.308120303081104</v>
      </c>
      <c r="V1055" s="10" t="n">
        <f aca="false">F1055*T1055*U1055/1000</f>
        <v>5.70375866867829</v>
      </c>
    </row>
    <row r="1056" customFormat="false" ht="15" hidden="false" customHeight="false" outlineLevel="0" collapsed="false">
      <c r="A1056" s="0" t="n">
        <v>5.648</v>
      </c>
      <c r="B1056" s="0" t="n">
        <v>18.566</v>
      </c>
      <c r="C1056" s="0" t="n">
        <v>4.025</v>
      </c>
      <c r="D1056" s="0" t="n">
        <v>0.77688</v>
      </c>
      <c r="E1056" s="0" t="n">
        <v>2.3662</v>
      </c>
      <c r="F1056" s="0" t="n">
        <v>0.899</v>
      </c>
      <c r="G1056" s="0" t="n">
        <v>1.56</v>
      </c>
      <c r="H1056" s="10" t="n">
        <v>0.0003974</v>
      </c>
      <c r="I1056" s="10" t="n">
        <v>0.00682</v>
      </c>
      <c r="J1056" s="10" t="n">
        <v>6.8E-005</v>
      </c>
      <c r="K1056" s="10" t="n">
        <f aca="false">J1056/I1056*100</f>
        <v>0.997067448680352</v>
      </c>
      <c r="L1056" s="10" t="n">
        <v>7.41E-005</v>
      </c>
      <c r="M1056" s="10" t="n">
        <f aca="false">L1056/I1056*100</f>
        <v>1.08651026392962</v>
      </c>
      <c r="N1056" s="10" t="n">
        <v>6.17E-005</v>
      </c>
      <c r="O1056" s="10" t="n">
        <f aca="false">N1056*100/I1056</f>
        <v>0.904692082111437</v>
      </c>
      <c r="P1056" s="10" t="n">
        <v>4.64E-005</v>
      </c>
      <c r="Q1056" s="10" t="n">
        <f aca="false">P1056/I1056*100</f>
        <v>0.680351906158358</v>
      </c>
      <c r="R1056" s="0" t="n">
        <f aca="false">(A1056-C1056)/A1056</f>
        <v>0.28735835694051</v>
      </c>
      <c r="S1056" s="0" t="n">
        <f aca="false">1+(1-R1056)^2+2*0.938^2*D1056^2*R1056^2/E1056</f>
        <v>1.54492104302845</v>
      </c>
      <c r="T1056" s="0" t="n">
        <f aca="false">D1056*E1056*E1056/2/PI()*137.036*137.036/0.38938/S1056</f>
        <v>21610.5783638544</v>
      </c>
      <c r="U1056" s="0" t="n">
        <f aca="false">PI()*R1056/D1056/C1056</f>
        <v>0.2887047163369</v>
      </c>
      <c r="V1056" s="10" t="n">
        <f aca="false">F1056*T1056*U1056/1000</f>
        <v>5.60892923087523</v>
      </c>
    </row>
    <row r="1057" customFormat="false" ht="15" hidden="false" customHeight="false" outlineLevel="0" collapsed="false">
      <c r="A1057" s="0" t="n">
        <v>5.648</v>
      </c>
      <c r="B1057" s="0" t="n">
        <v>18.566</v>
      </c>
      <c r="C1057" s="0" t="n">
        <v>4.063</v>
      </c>
      <c r="D1057" s="0" t="n">
        <v>0.80287</v>
      </c>
      <c r="E1057" s="0" t="n">
        <v>2.3884</v>
      </c>
      <c r="F1057" s="0" t="n">
        <v>0.901</v>
      </c>
      <c r="G1057" s="0" t="n">
        <v>1.467</v>
      </c>
      <c r="H1057" s="10" t="n">
        <v>0.0003521</v>
      </c>
      <c r="I1057" s="10" t="n">
        <v>0.006481</v>
      </c>
      <c r="J1057" s="10" t="n">
        <v>6.7E-005</v>
      </c>
      <c r="K1057" s="10" t="n">
        <f aca="false">J1057/I1057*100</f>
        <v>1.03379108162321</v>
      </c>
      <c r="L1057" s="10" t="n">
        <v>6.84E-005</v>
      </c>
      <c r="M1057" s="10" t="n">
        <f aca="false">L1057/I1057*100</f>
        <v>1.05539268631384</v>
      </c>
      <c r="N1057" s="10" t="n">
        <v>6.86E-005</v>
      </c>
      <c r="O1057" s="10" t="n">
        <f aca="false">N1057*100/I1057</f>
        <v>1.05847862984107</v>
      </c>
      <c r="P1057" s="10" t="n">
        <v>5.29E-005</v>
      </c>
      <c r="Q1057" s="10" t="n">
        <f aca="false">P1057/I1057*100</f>
        <v>0.816232062953248</v>
      </c>
      <c r="R1057" s="0" t="n">
        <f aca="false">(A1057-C1057)/A1057</f>
        <v>0.280630311614731</v>
      </c>
      <c r="S1057" s="0" t="n">
        <f aca="false">1+(1-R1057)^2+2*0.938^2*D1057^2*R1057^2/E1057</f>
        <v>1.55489418032937</v>
      </c>
      <c r="T1057" s="0" t="n">
        <f aca="false">D1057*E1057*E1057/2/PI()*137.036*137.036/0.38938/S1057</f>
        <v>22608.6356423318</v>
      </c>
      <c r="U1057" s="0" t="n">
        <f aca="false">PI()*R1057/D1057/C1057</f>
        <v>0.270266612639711</v>
      </c>
      <c r="V1057" s="10" t="n">
        <f aca="false">F1057*T1057*U1057/1000</f>
        <v>5.50543379368408</v>
      </c>
    </row>
    <row r="1058" customFormat="false" ht="15" hidden="false" customHeight="false" outlineLevel="0" collapsed="false">
      <c r="A1058" s="0" t="n">
        <v>5.648</v>
      </c>
      <c r="B1058" s="0" t="n">
        <v>22.566</v>
      </c>
      <c r="C1058" s="0" t="n">
        <v>0.406</v>
      </c>
      <c r="D1058" s="0" t="n">
        <v>0.03571</v>
      </c>
      <c r="E1058" s="0" t="n">
        <v>0.3513</v>
      </c>
      <c r="F1058" s="0" t="n">
        <v>0.137</v>
      </c>
      <c r="G1058" s="0" t="n">
        <v>10.366</v>
      </c>
      <c r="H1058" s="10" t="n">
        <v>0.0004432</v>
      </c>
      <c r="I1058" s="10" t="n">
        <v>0.02374</v>
      </c>
      <c r="J1058" s="10" t="n">
        <v>0.000757</v>
      </c>
      <c r="K1058" s="10" t="n">
        <f aca="false">J1058/I1058*100</f>
        <v>3.18871103622578</v>
      </c>
      <c r="L1058" s="10" t="n">
        <v>0.000902</v>
      </c>
      <c r="M1058" s="10" t="n">
        <f aca="false">L1058/I1058*100</f>
        <v>3.79949452401011</v>
      </c>
      <c r="N1058" s="10" t="n">
        <v>0.00246</v>
      </c>
      <c r="O1058" s="10" t="n">
        <f aca="false">N1058*100/I1058</f>
        <v>10.3622577927548</v>
      </c>
      <c r="P1058" s="10" t="n">
        <v>0.00389</v>
      </c>
      <c r="Q1058" s="10" t="n">
        <f aca="false">P1058/I1058*100</f>
        <v>16.3858466722831</v>
      </c>
      <c r="R1058" s="0" t="n">
        <f aca="false">(A1058-C1058)/A1058</f>
        <v>0.928116147308782</v>
      </c>
      <c r="S1058" s="0" t="n">
        <f aca="false">1+(1-R1058)^2+2*0.938^2*D1058^2*R1058^2/E1058</f>
        <v>1.01066955805548</v>
      </c>
      <c r="T1058" s="0" t="n">
        <f aca="false">D1058*E1058*E1058/2/PI()*137.036*137.036/0.38938/S1058</f>
        <v>33.4697757545999</v>
      </c>
      <c r="U1058" s="0" t="n">
        <f aca="false">PI()*R1058/D1058/C1058</f>
        <v>201.111227834466</v>
      </c>
      <c r="V1058" s="10" t="n">
        <f aca="false">F1058*T1058*U1058/1000</f>
        <v>0.922167234537202</v>
      </c>
    </row>
    <row r="1059" customFormat="false" ht="15" hidden="false" customHeight="false" outlineLevel="0" collapsed="false">
      <c r="A1059" s="0" t="n">
        <v>5.648</v>
      </c>
      <c r="B1059" s="0" t="n">
        <v>22.566</v>
      </c>
      <c r="C1059" s="0" t="n">
        <v>0.411</v>
      </c>
      <c r="D1059" s="0" t="n">
        <v>0.03613</v>
      </c>
      <c r="E1059" s="0" t="n">
        <v>0.3551</v>
      </c>
      <c r="F1059" s="0" t="n">
        <v>0.138</v>
      </c>
      <c r="G1059" s="0" t="n">
        <v>10.353</v>
      </c>
      <c r="H1059" s="10" t="n">
        <v>0.0004434</v>
      </c>
      <c r="I1059" s="10" t="n">
        <v>0.02324</v>
      </c>
      <c r="J1059" s="10" t="n">
        <v>0.000748</v>
      </c>
      <c r="K1059" s="10" t="n">
        <f aca="false">J1059/I1059*100</f>
        <v>3.21858864027539</v>
      </c>
      <c r="L1059" s="10" t="n">
        <v>0.000884</v>
      </c>
      <c r="M1059" s="10" t="n">
        <f aca="false">L1059/I1059*100</f>
        <v>3.80378657487091</v>
      </c>
      <c r="N1059" s="10" t="n">
        <v>0.00243</v>
      </c>
      <c r="O1059" s="10" t="n">
        <f aca="false">N1059*100/I1059</f>
        <v>10.4561101549053</v>
      </c>
      <c r="P1059" s="10" t="n">
        <v>0.00379</v>
      </c>
      <c r="Q1059" s="10" t="n">
        <f aca="false">P1059/I1059*100</f>
        <v>16.3080895008606</v>
      </c>
      <c r="R1059" s="0" t="n">
        <f aca="false">(A1059-C1059)/A1059</f>
        <v>0.927230878186969</v>
      </c>
      <c r="S1059" s="0" t="n">
        <f aca="false">1+(1-R1059)^2+2*0.938^2*D1059^2*R1059^2/E1059</f>
        <v>1.01085690596117</v>
      </c>
      <c r="T1059" s="0" t="n">
        <f aca="false">D1059*E1059*E1059/2/PI()*137.036*137.036/0.38938/S1059</f>
        <v>34.5935762497739</v>
      </c>
      <c r="U1059" s="0" t="n">
        <f aca="false">PI()*R1059/D1059/C1059</f>
        <v>196.167914532328</v>
      </c>
      <c r="V1059" s="10" t="n">
        <f aca="false">F1059*T1059*U1059/1000</f>
        <v>0.936488659860385</v>
      </c>
    </row>
    <row r="1060" customFormat="false" ht="15" hidden="false" customHeight="false" outlineLevel="0" collapsed="false">
      <c r="A1060" s="0" t="n">
        <v>5.648</v>
      </c>
      <c r="B1060" s="0" t="n">
        <v>22.566</v>
      </c>
      <c r="C1060" s="0" t="n">
        <v>0.415</v>
      </c>
      <c r="D1060" s="0" t="n">
        <v>0.03654</v>
      </c>
      <c r="E1060" s="0" t="n">
        <v>0.3589</v>
      </c>
      <c r="F1060" s="0" t="n">
        <v>0.14</v>
      </c>
      <c r="G1060" s="0" t="n">
        <v>10.343</v>
      </c>
      <c r="H1060" s="10" t="n">
        <v>0.0004436</v>
      </c>
      <c r="I1060" s="10" t="n">
        <v>0.02448</v>
      </c>
      <c r="J1060" s="10" t="n">
        <v>0.000748</v>
      </c>
      <c r="K1060" s="10" t="n">
        <f aca="false">J1060/I1060*100</f>
        <v>3.05555555555555</v>
      </c>
      <c r="L1060" s="10" t="n">
        <v>0.000886</v>
      </c>
      <c r="M1060" s="10" t="n">
        <f aca="false">L1060/I1060*100</f>
        <v>3.61928104575163</v>
      </c>
      <c r="N1060" s="10" t="n">
        <v>0.0024</v>
      </c>
      <c r="O1060" s="10" t="n">
        <f aca="false">N1060*100/I1060</f>
        <v>9.80392156862745</v>
      </c>
      <c r="P1060" s="10" t="n">
        <v>0.00369</v>
      </c>
      <c r="Q1060" s="10" t="n">
        <f aca="false">P1060/I1060*100</f>
        <v>15.0735294117647</v>
      </c>
      <c r="R1060" s="0" t="n">
        <f aca="false">(A1060-C1060)/A1060</f>
        <v>0.926522662889518</v>
      </c>
      <c r="S1060" s="0" t="n">
        <f aca="false">1+(1-R1060)^2+2*0.938^2*D1060^2*R1060^2/E1060</f>
        <v>1.01101859657354</v>
      </c>
      <c r="T1060" s="0" t="n">
        <f aca="false">D1060*E1060*E1060/2/PI()*137.036*137.036/0.38938/S1060</f>
        <v>35.7332199988673</v>
      </c>
      <c r="U1060" s="0" t="n">
        <f aca="false">PI()*R1060/D1060/C1060</f>
        <v>191.950514116773</v>
      </c>
      <c r="V1060" s="10" t="n">
        <f aca="false">F1060*T1060*U1060/1000</f>
        <v>0.960261392976249</v>
      </c>
    </row>
    <row r="1061" customFormat="false" ht="15" hidden="false" customHeight="false" outlineLevel="0" collapsed="false">
      <c r="A1061" s="0" t="n">
        <v>5.648</v>
      </c>
      <c r="B1061" s="0" t="n">
        <v>22.566</v>
      </c>
      <c r="C1061" s="0" t="n">
        <v>0.419</v>
      </c>
      <c r="D1061" s="0" t="n">
        <v>0.03696</v>
      </c>
      <c r="E1061" s="0" t="n">
        <v>0.3627</v>
      </c>
      <c r="F1061" s="0" t="n">
        <v>0.141</v>
      </c>
      <c r="G1061" s="0" t="n">
        <v>10.33</v>
      </c>
      <c r="H1061" s="10" t="n">
        <v>0.0004438</v>
      </c>
      <c r="I1061" s="10" t="n">
        <v>0.02526</v>
      </c>
      <c r="J1061" s="10" t="n">
        <v>0.000751</v>
      </c>
      <c r="K1061" s="10" t="n">
        <f aca="false">J1061/I1061*100</f>
        <v>2.97307996832937</v>
      </c>
      <c r="L1061" s="10" t="n">
        <v>0.000888</v>
      </c>
      <c r="M1061" s="10" t="n">
        <f aca="false">L1061/I1061*100</f>
        <v>3.51543942992874</v>
      </c>
      <c r="N1061" s="10" t="n">
        <v>0.00237</v>
      </c>
      <c r="O1061" s="10" t="n">
        <f aca="false">N1061*100/I1061</f>
        <v>9.38242280285036</v>
      </c>
      <c r="P1061" s="10" t="n">
        <v>0.00362</v>
      </c>
      <c r="Q1061" s="10" t="n">
        <f aca="false">P1061/I1061*100</f>
        <v>14.3309580364212</v>
      </c>
      <c r="R1061" s="0" t="n">
        <f aca="false">(A1061-C1061)/A1061</f>
        <v>0.925814447592068</v>
      </c>
      <c r="S1061" s="0" t="n">
        <f aca="false">1+(1-R1061)^2+2*0.938^2*D1061^2*R1061^2/E1061</f>
        <v>1.01118417126671</v>
      </c>
      <c r="T1061" s="0" t="n">
        <f aca="false">D1061*E1061*E1061/2/PI()*137.036*137.036/0.38938/S1061</f>
        <v>36.9073317461543</v>
      </c>
      <c r="U1061" s="0" t="n">
        <f aca="false">PI()*R1061/D1061/C1061</f>
        <v>187.813947552313</v>
      </c>
      <c r="V1061" s="10" t="n">
        <f aca="false">F1061*T1061*U1061/1000</f>
        <v>0.977371345310393</v>
      </c>
    </row>
    <row r="1062" customFormat="false" ht="15" hidden="false" customHeight="false" outlineLevel="0" collapsed="false">
      <c r="A1062" s="0" t="n">
        <v>5.648</v>
      </c>
      <c r="B1062" s="0" t="n">
        <v>22.566</v>
      </c>
      <c r="C1062" s="0" t="n">
        <v>0.424</v>
      </c>
      <c r="D1062" s="0" t="n">
        <v>0.03738</v>
      </c>
      <c r="E1062" s="0" t="n">
        <v>0.3665</v>
      </c>
      <c r="F1062" s="0" t="n">
        <v>0.143</v>
      </c>
      <c r="G1062" s="0" t="n">
        <v>10.318</v>
      </c>
      <c r="H1062" s="10" t="n">
        <v>0.000444</v>
      </c>
      <c r="I1062" s="10" t="n">
        <v>0.0263</v>
      </c>
      <c r="J1062" s="10" t="n">
        <v>0.000748</v>
      </c>
      <c r="K1062" s="10" t="n">
        <f aca="false">J1062/I1062*100</f>
        <v>2.84410646387833</v>
      </c>
      <c r="L1062" s="10" t="n">
        <v>0.000889</v>
      </c>
      <c r="M1062" s="10" t="n">
        <f aca="false">L1062/I1062*100</f>
        <v>3.38022813688213</v>
      </c>
      <c r="N1062" s="10" t="n">
        <v>0.00234</v>
      </c>
      <c r="O1062" s="10" t="n">
        <f aca="false">N1062*100/I1062</f>
        <v>8.89733840304183</v>
      </c>
      <c r="P1062" s="10" t="n">
        <v>0.00351</v>
      </c>
      <c r="Q1062" s="10" t="n">
        <f aca="false">P1062/I1062*100</f>
        <v>13.3460076045627</v>
      </c>
      <c r="R1062" s="0" t="n">
        <f aca="false">(A1062-C1062)/A1062</f>
        <v>0.924929178470255</v>
      </c>
      <c r="S1062" s="0" t="n">
        <f aca="false">1+(1-R1062)^2+2*0.938^2*D1062^2*R1062^2/E1062</f>
        <v>1.0113749060641</v>
      </c>
      <c r="T1062" s="0" t="n">
        <f aca="false">D1062*E1062*E1062/2/PI()*137.036*137.036/0.38938/S1062</f>
        <v>38.1057855211599</v>
      </c>
      <c r="U1062" s="0" t="n">
        <f aca="false">PI()*R1062/D1062/C1062</f>
        <v>183.338299676764</v>
      </c>
      <c r="V1062" s="10" t="n">
        <f aca="false">F1062*T1062*U1062/1000</f>
        <v>0.999033739317459</v>
      </c>
    </row>
    <row r="1063" customFormat="false" ht="15" hidden="false" customHeight="false" outlineLevel="0" collapsed="false">
      <c r="A1063" s="0" t="n">
        <v>5.648</v>
      </c>
      <c r="B1063" s="0" t="n">
        <v>22.566</v>
      </c>
      <c r="C1063" s="0" t="n">
        <v>0.428</v>
      </c>
      <c r="D1063" s="0" t="n">
        <v>0.0378</v>
      </c>
      <c r="E1063" s="0" t="n">
        <v>0.3703</v>
      </c>
      <c r="F1063" s="0" t="n">
        <v>0.144</v>
      </c>
      <c r="G1063" s="0" t="n">
        <v>10.305</v>
      </c>
      <c r="H1063" s="10" t="n">
        <v>0.0004441</v>
      </c>
      <c r="I1063" s="10" t="n">
        <v>0.0255</v>
      </c>
      <c r="J1063" s="10" t="n">
        <v>0.000734</v>
      </c>
      <c r="K1063" s="10" t="n">
        <f aca="false">J1063/I1063*100</f>
        <v>2.87843137254902</v>
      </c>
      <c r="L1063" s="10" t="n">
        <v>0.000868</v>
      </c>
      <c r="M1063" s="10" t="n">
        <f aca="false">L1063/I1063*100</f>
        <v>3.40392156862745</v>
      </c>
      <c r="N1063" s="10" t="n">
        <v>0.00234</v>
      </c>
      <c r="O1063" s="10" t="n">
        <f aca="false">N1063*100/I1063</f>
        <v>9.1764705882353</v>
      </c>
      <c r="P1063" s="10" t="n">
        <v>0.00343</v>
      </c>
      <c r="Q1063" s="10" t="n">
        <f aca="false">P1063/I1063*100</f>
        <v>13.4509803921569</v>
      </c>
      <c r="R1063" s="0" t="n">
        <f aca="false">(A1063-C1063)/A1063</f>
        <v>0.924220963172805</v>
      </c>
      <c r="S1063" s="0" t="n">
        <f aca="false">1+(1-R1063)^2+2*0.938^2*D1063^2*R1063^2/E1063</f>
        <v>1.01154231814226</v>
      </c>
      <c r="T1063" s="0" t="n">
        <f aca="false">D1063*E1063*E1063/2/PI()*137.036*137.036/0.38938/S1063</f>
        <v>39.3306392511438</v>
      </c>
      <c r="U1063" s="0" t="n">
        <f aca="false">PI()*R1063/D1063/C1063</f>
        <v>179.469279298161</v>
      </c>
      <c r="V1063" s="10" t="n">
        <f aca="false">F1063*T1063*U1063/1000</f>
        <v>1.01644437322638</v>
      </c>
    </row>
    <row r="1064" customFormat="false" ht="15" hidden="false" customHeight="false" outlineLevel="0" collapsed="false">
      <c r="A1064" s="0" t="n">
        <v>5.648</v>
      </c>
      <c r="B1064" s="0" t="n">
        <v>22.566</v>
      </c>
      <c r="C1064" s="0" t="n">
        <v>0.433</v>
      </c>
      <c r="D1064" s="0" t="n">
        <v>0.03822</v>
      </c>
      <c r="E1064" s="0" t="n">
        <v>0.3741</v>
      </c>
      <c r="F1064" s="0" t="n">
        <v>0.146</v>
      </c>
      <c r="G1064" s="0" t="n">
        <v>10.293</v>
      </c>
      <c r="H1064" s="10" t="n">
        <v>0.0004443</v>
      </c>
      <c r="I1064" s="10" t="n">
        <v>0.02528</v>
      </c>
      <c r="J1064" s="10" t="n">
        <v>0.000727</v>
      </c>
      <c r="K1064" s="10" t="n">
        <f aca="false">J1064/I1064*100</f>
        <v>2.87579113924051</v>
      </c>
      <c r="L1064" s="10" t="n">
        <v>0.000857</v>
      </c>
      <c r="M1064" s="10" t="n">
        <f aca="false">L1064/I1064*100</f>
        <v>3.39003164556962</v>
      </c>
      <c r="N1064" s="10" t="n">
        <v>0.00229</v>
      </c>
      <c r="O1064" s="10" t="n">
        <f aca="false">N1064*100/I1064</f>
        <v>9.05854430379747</v>
      </c>
      <c r="P1064" s="10" t="n">
        <v>0.00336</v>
      </c>
      <c r="Q1064" s="10" t="n">
        <f aca="false">P1064/I1064*100</f>
        <v>13.2911392405063</v>
      </c>
      <c r="R1064" s="0" t="n">
        <f aca="false">(A1064-C1064)/A1064</f>
        <v>0.923335694050991</v>
      </c>
      <c r="S1064" s="0" t="n">
        <f aca="false">1+(1-R1064)^2+2*0.938^2*D1064^2*R1064^2/E1064</f>
        <v>1.01173540517436</v>
      </c>
      <c r="T1064" s="0" t="n">
        <f aca="false">D1064*E1064*E1064/2/PI()*137.036*137.036/0.38938/S1064</f>
        <v>40.5802752518307</v>
      </c>
      <c r="U1064" s="0" t="n">
        <f aca="false">PI()*R1064/D1064/C1064</f>
        <v>175.279416313952</v>
      </c>
      <c r="V1064" s="10" t="n">
        <f aca="false">F1064*T1064*U1064/1000</f>
        <v>1.03848149616006</v>
      </c>
    </row>
    <row r="1065" customFormat="false" ht="15" hidden="false" customHeight="false" outlineLevel="0" collapsed="false">
      <c r="A1065" s="0" t="n">
        <v>5.648</v>
      </c>
      <c r="B1065" s="0" t="n">
        <v>22.566</v>
      </c>
      <c r="C1065" s="0" t="n">
        <v>0.437</v>
      </c>
      <c r="D1065" s="0" t="n">
        <v>0.03864</v>
      </c>
      <c r="E1065" s="0" t="n">
        <v>0.3778</v>
      </c>
      <c r="F1065" s="0" t="n">
        <v>0.147</v>
      </c>
      <c r="G1065" s="0" t="n">
        <v>10.281</v>
      </c>
      <c r="H1065" s="10" t="n">
        <v>0.0004445</v>
      </c>
      <c r="I1065" s="10" t="n">
        <v>0.02574</v>
      </c>
      <c r="J1065" s="10" t="n">
        <v>0.000719</v>
      </c>
      <c r="K1065" s="10" t="n">
        <f aca="false">J1065/I1065*100</f>
        <v>2.79331779331779</v>
      </c>
      <c r="L1065" s="10" t="n">
        <v>0.000852</v>
      </c>
      <c r="M1065" s="10" t="n">
        <f aca="false">L1065/I1065*100</f>
        <v>3.31002331002331</v>
      </c>
      <c r="N1065" s="10" t="n">
        <v>0.00226</v>
      </c>
      <c r="O1065" s="10" t="n">
        <f aca="false">N1065*100/I1065</f>
        <v>8.78010878010878</v>
      </c>
      <c r="P1065" s="10" t="n">
        <v>0.00327</v>
      </c>
      <c r="Q1065" s="10" t="n">
        <f aca="false">P1065/I1065*100</f>
        <v>12.7039627039627</v>
      </c>
      <c r="R1065" s="0" t="n">
        <f aca="false">(A1065-C1065)/A1065</f>
        <v>0.922627478753541</v>
      </c>
      <c r="S1065" s="0" t="n">
        <f aca="false">1+(1-R1065)^2+2*0.938^2*D1065^2*R1065^2/E1065</f>
        <v>1.01190622103683</v>
      </c>
      <c r="T1065" s="0" t="n">
        <f aca="false">D1065*E1065*E1065/2/PI()*137.036*137.036/0.38938/S1065</f>
        <v>41.8346939889289</v>
      </c>
      <c r="U1065" s="0" t="n">
        <f aca="false">PI()*R1065/D1065/C1065</f>
        <v>171.655492065004</v>
      </c>
      <c r="V1065" s="10" t="n">
        <f aca="false">F1065*T1065*U1065/1000</f>
        <v>1.05562978236259</v>
      </c>
    </row>
    <row r="1066" customFormat="false" ht="15" hidden="false" customHeight="false" outlineLevel="0" collapsed="false">
      <c r="A1066" s="0" t="n">
        <v>5.648</v>
      </c>
      <c r="B1066" s="0" t="n">
        <v>22.566</v>
      </c>
      <c r="C1066" s="0" t="n">
        <v>0.441</v>
      </c>
      <c r="D1066" s="0" t="n">
        <v>0.03906</v>
      </c>
      <c r="E1066" s="0" t="n">
        <v>0.3817</v>
      </c>
      <c r="F1066" s="0" t="n">
        <v>0.148</v>
      </c>
      <c r="G1066" s="0" t="n">
        <v>10.27</v>
      </c>
      <c r="H1066" s="10" t="n">
        <v>0.0004447</v>
      </c>
      <c r="I1066" s="10" t="n">
        <v>0.0251</v>
      </c>
      <c r="J1066" s="10" t="n">
        <v>0.00071</v>
      </c>
      <c r="K1066" s="10" t="n">
        <f aca="false">J1066/I1066*100</f>
        <v>2.82868525896414</v>
      </c>
      <c r="L1066" s="10" t="n">
        <v>0.000832</v>
      </c>
      <c r="M1066" s="10" t="n">
        <f aca="false">L1066/I1066*100</f>
        <v>3.31474103585657</v>
      </c>
      <c r="N1066" s="10" t="n">
        <v>0.00226</v>
      </c>
      <c r="O1066" s="10" t="n">
        <f aca="false">N1066*100/I1066</f>
        <v>9.00398406374502</v>
      </c>
      <c r="P1066" s="10" t="n">
        <v>0.00318</v>
      </c>
      <c r="Q1066" s="10" t="n">
        <f aca="false">P1066/I1066*100</f>
        <v>12.6693227091633</v>
      </c>
      <c r="R1066" s="0" t="n">
        <f aca="false">(A1066-C1066)/A1066</f>
        <v>0.921919263456091</v>
      </c>
      <c r="S1066" s="0" t="n">
        <f aca="false">1+(1-R1066)^2+2*0.938^2*D1066^2*R1066^2/E1066</f>
        <v>1.01207470959734</v>
      </c>
      <c r="T1066" s="0" t="n">
        <f aca="false">D1066*E1066*E1066/2/PI()*137.036*137.036/0.38938/S1066</f>
        <v>43.1598397837708</v>
      </c>
      <c r="U1066" s="0" t="n">
        <f aca="false">PI()*R1066/D1066/C1066</f>
        <v>168.140344889284</v>
      </c>
      <c r="V1066" s="10" t="n">
        <f aca="false">F1066*T1066*U1066/1000</f>
        <v>1.0740227312982</v>
      </c>
    </row>
    <row r="1067" customFormat="false" ht="15" hidden="false" customHeight="false" outlineLevel="0" collapsed="false">
      <c r="A1067" s="0" t="n">
        <v>5.648</v>
      </c>
      <c r="B1067" s="0" t="n">
        <v>22.566</v>
      </c>
      <c r="C1067" s="0" t="n">
        <v>0.446</v>
      </c>
      <c r="D1067" s="0" t="n">
        <v>0.03948</v>
      </c>
      <c r="E1067" s="0" t="n">
        <v>0.3855</v>
      </c>
      <c r="F1067" s="0" t="n">
        <v>0.15</v>
      </c>
      <c r="G1067" s="0" t="n">
        <v>10.258</v>
      </c>
      <c r="H1067" s="10" t="n">
        <v>0.0004449</v>
      </c>
      <c r="I1067" s="10" t="n">
        <v>0.02546</v>
      </c>
      <c r="J1067" s="10" t="n">
        <v>0.000706</v>
      </c>
      <c r="K1067" s="10" t="n">
        <f aca="false">J1067/I1067*100</f>
        <v>2.77297721916732</v>
      </c>
      <c r="L1067" s="10" t="n">
        <v>0.000829</v>
      </c>
      <c r="M1067" s="10" t="n">
        <f aca="false">L1067/I1067*100</f>
        <v>3.2560879811469</v>
      </c>
      <c r="N1067" s="10" t="n">
        <v>0.0022</v>
      </c>
      <c r="O1067" s="10" t="n">
        <f aca="false">N1067*100/I1067</f>
        <v>8.64100549882168</v>
      </c>
      <c r="P1067" s="10" t="n">
        <v>0.00312</v>
      </c>
      <c r="Q1067" s="10" t="n">
        <f aca="false">P1067/I1067*100</f>
        <v>12.254516889238</v>
      </c>
      <c r="R1067" s="0" t="n">
        <f aca="false">(A1067-C1067)/A1067</f>
        <v>0.921033994334278</v>
      </c>
      <c r="S1067" s="0" t="n">
        <f aca="false">1+(1-R1067)^2+2*0.938^2*D1067^2*R1067^2/E1067</f>
        <v>1.01227118068431</v>
      </c>
      <c r="T1067" s="0" t="n">
        <f aca="false">D1067*E1067*E1067/2/PI()*137.036*137.036/0.38938/S1067</f>
        <v>44.4882040114854</v>
      </c>
      <c r="U1067" s="0" t="n">
        <f aca="false">PI()*R1067/D1067/C1067</f>
        <v>164.328741708751</v>
      </c>
      <c r="V1067" s="10" t="n">
        <f aca="false">F1067*T1067*U1067/1000</f>
        <v>1.09660358791344</v>
      </c>
    </row>
    <row r="1068" customFormat="false" ht="15" hidden="false" customHeight="false" outlineLevel="0" collapsed="false">
      <c r="A1068" s="0" t="n">
        <v>5.648</v>
      </c>
      <c r="B1068" s="0" t="n">
        <v>22.566</v>
      </c>
      <c r="C1068" s="0" t="n">
        <v>0.45</v>
      </c>
      <c r="D1068" s="0" t="n">
        <v>0.03991</v>
      </c>
      <c r="E1068" s="0" t="n">
        <v>0.3893</v>
      </c>
      <c r="F1068" s="0" t="n">
        <v>0.151</v>
      </c>
      <c r="G1068" s="0" t="n">
        <v>10.244</v>
      </c>
      <c r="H1068" s="10" t="n">
        <v>0.0004451</v>
      </c>
      <c r="I1068" s="10" t="n">
        <v>0.02521</v>
      </c>
      <c r="J1068" s="10" t="n">
        <v>0.0007</v>
      </c>
      <c r="K1068" s="10" t="n">
        <f aca="false">J1068/I1068*100</f>
        <v>2.77667592225307</v>
      </c>
      <c r="L1068" s="10" t="n">
        <v>0.000818</v>
      </c>
      <c r="M1068" s="10" t="n">
        <f aca="false">L1068/I1068*100</f>
        <v>3.24474414914716</v>
      </c>
      <c r="N1068" s="10" t="n">
        <v>0.00218</v>
      </c>
      <c r="O1068" s="10" t="n">
        <f aca="false">N1068*100/I1068</f>
        <v>8.64736215787386</v>
      </c>
      <c r="P1068" s="10" t="n">
        <v>0.00305</v>
      </c>
      <c r="Q1068" s="10" t="n">
        <f aca="false">P1068/I1068*100</f>
        <v>12.0983736612455</v>
      </c>
      <c r="R1068" s="0" t="n">
        <f aca="false">(A1068-C1068)/A1068</f>
        <v>0.920325779036827</v>
      </c>
      <c r="S1068" s="0" t="n">
        <f aca="false">1+(1-R1068)^2+2*0.938^2*D1068^2*R1068^2/E1068</f>
        <v>1.01244612861799</v>
      </c>
      <c r="T1068" s="0" t="n">
        <f aca="false">D1068*E1068*E1068/2/PI()*137.036*137.036/0.38938/S1068</f>
        <v>45.8558183879952</v>
      </c>
      <c r="U1068" s="0" t="n">
        <f aca="false">PI()*R1068/D1068/C1068</f>
        <v>160.989376448754</v>
      </c>
      <c r="V1068" s="10" t="n">
        <f aca="false">F1068*T1068*U1068/1000</f>
        <v>1.11472724093343</v>
      </c>
    </row>
    <row r="1069" customFormat="false" ht="15" hidden="false" customHeight="false" outlineLevel="0" collapsed="false">
      <c r="A1069" s="0" t="n">
        <v>5.648</v>
      </c>
      <c r="B1069" s="0" t="n">
        <v>22.566</v>
      </c>
      <c r="C1069" s="0" t="n">
        <v>0.454</v>
      </c>
      <c r="D1069" s="0" t="n">
        <v>0.04033</v>
      </c>
      <c r="E1069" s="0" t="n">
        <v>0.393</v>
      </c>
      <c r="F1069" s="0" t="n">
        <v>0.153</v>
      </c>
      <c r="G1069" s="0" t="n">
        <v>10.233</v>
      </c>
      <c r="H1069" s="10" t="n">
        <v>0.0004453</v>
      </c>
      <c r="I1069" s="10" t="n">
        <v>0.02617</v>
      </c>
      <c r="J1069" s="10" t="n">
        <v>0.0007</v>
      </c>
      <c r="K1069" s="10" t="n">
        <f aca="false">J1069/I1069*100</f>
        <v>2.6748184944593</v>
      </c>
      <c r="L1069" s="10" t="n">
        <v>0.000819</v>
      </c>
      <c r="M1069" s="10" t="n">
        <f aca="false">L1069/I1069*100</f>
        <v>3.12953763851739</v>
      </c>
      <c r="N1069" s="10" t="n">
        <v>0.00214</v>
      </c>
      <c r="O1069" s="10" t="n">
        <f aca="false">N1069*100/I1069</f>
        <v>8.17730225448987</v>
      </c>
      <c r="P1069" s="10" t="n">
        <v>0.00296</v>
      </c>
      <c r="Q1069" s="10" t="n">
        <f aca="false">P1069/I1069*100</f>
        <v>11.3106610622851</v>
      </c>
      <c r="R1069" s="0" t="n">
        <f aca="false">(A1069-C1069)/A1069</f>
        <v>0.919617563739377</v>
      </c>
      <c r="S1069" s="0" t="n">
        <f aca="false">1+(1-R1069)^2+2*0.938^2*D1069^2*R1069^2/E1069</f>
        <v>1.01262039103408</v>
      </c>
      <c r="T1069" s="0" t="n">
        <f aca="false">D1069*E1069*E1069/2/PI()*137.036*137.036/0.38938/S1069</f>
        <v>47.2152715528007</v>
      </c>
      <c r="U1069" s="0" t="n">
        <f aca="false">PI()*R1069/D1069/C1069</f>
        <v>157.787667074595</v>
      </c>
      <c r="V1069" s="10" t="n">
        <f aca="false">F1069*T1069*U1069/1000</f>
        <v>1.13984809493732</v>
      </c>
    </row>
    <row r="1070" customFormat="false" ht="15" hidden="false" customHeight="false" outlineLevel="0" collapsed="false">
      <c r="A1070" s="0" t="n">
        <v>5.648</v>
      </c>
      <c r="B1070" s="0" t="n">
        <v>22.566</v>
      </c>
      <c r="C1070" s="0" t="n">
        <v>0.459</v>
      </c>
      <c r="D1070" s="0" t="n">
        <v>0.04075</v>
      </c>
      <c r="E1070" s="0" t="n">
        <v>0.3968</v>
      </c>
      <c r="F1070" s="0" t="n">
        <v>0.154</v>
      </c>
      <c r="G1070" s="0" t="n">
        <v>10.222</v>
      </c>
      <c r="H1070" s="10" t="n">
        <v>0.0004455</v>
      </c>
      <c r="I1070" s="10" t="n">
        <v>0.02581</v>
      </c>
      <c r="J1070" s="10" t="n">
        <v>0.000697</v>
      </c>
      <c r="K1070" s="10" t="n">
        <f aca="false">J1070/I1070*100</f>
        <v>2.7005036807439</v>
      </c>
      <c r="L1070" s="10" t="n">
        <v>0.000807</v>
      </c>
      <c r="M1070" s="10" t="n">
        <f aca="false">L1070/I1070*100</f>
        <v>3.12669507942658</v>
      </c>
      <c r="N1070" s="10" t="n">
        <v>0.00211</v>
      </c>
      <c r="O1070" s="10" t="n">
        <f aca="false">N1070*100/I1070</f>
        <v>8.17512592018598</v>
      </c>
      <c r="P1070" s="10" t="n">
        <v>0.0029</v>
      </c>
      <c r="Q1070" s="10" t="n">
        <f aca="false">P1070/I1070*100</f>
        <v>11.2359550561798</v>
      </c>
      <c r="R1070" s="0" t="n">
        <f aca="false">(A1070-C1070)/A1070</f>
        <v>0.918732294617564</v>
      </c>
      <c r="S1070" s="0" t="n">
        <f aca="false">1+(1-R1070)^2+2*0.938^2*D1070^2*R1070^2/E1070</f>
        <v>1.01282024234641</v>
      </c>
      <c r="T1070" s="0" t="n">
        <f aca="false">D1070*E1070*E1070/2/PI()*137.036*137.036/0.38938/S1070</f>
        <v>48.6244167457416</v>
      </c>
      <c r="U1070" s="0" t="n">
        <f aca="false">PI()*R1070/D1070/C1070</f>
        <v>154.311593749347</v>
      </c>
      <c r="V1070" s="10" t="n">
        <f aca="false">F1070*T1070*U1070/1000</f>
        <v>1.15550993144785</v>
      </c>
    </row>
    <row r="1071" customFormat="false" ht="15" hidden="false" customHeight="false" outlineLevel="0" collapsed="false">
      <c r="A1071" s="0" t="n">
        <v>5.648</v>
      </c>
      <c r="B1071" s="0" t="n">
        <v>22.566</v>
      </c>
      <c r="C1071" s="0" t="n">
        <v>0.463</v>
      </c>
      <c r="D1071" s="0" t="n">
        <v>0.04118</v>
      </c>
      <c r="E1071" s="0" t="n">
        <v>0.4006</v>
      </c>
      <c r="F1071" s="0" t="n">
        <v>0.156</v>
      </c>
      <c r="G1071" s="0" t="n">
        <v>10.209</v>
      </c>
      <c r="H1071" s="10" t="n">
        <v>0.0004456</v>
      </c>
      <c r="I1071" s="10" t="n">
        <v>0.02549</v>
      </c>
      <c r="J1071" s="10" t="n">
        <v>0.000693</v>
      </c>
      <c r="K1071" s="10" t="n">
        <f aca="false">J1071/I1071*100</f>
        <v>2.71871322087093</v>
      </c>
      <c r="L1071" s="10" t="n">
        <v>0.000795</v>
      </c>
      <c r="M1071" s="10" t="n">
        <f aca="false">L1071/I1071*100</f>
        <v>3.11887014515496</v>
      </c>
      <c r="N1071" s="10" t="n">
        <v>0.00209</v>
      </c>
      <c r="O1071" s="10" t="n">
        <f aca="false">N1071*100/I1071</f>
        <v>8.19929384072185</v>
      </c>
      <c r="P1071" s="10" t="n">
        <v>0.00285</v>
      </c>
      <c r="Q1071" s="10" t="n">
        <f aca="false">P1071/I1071*100</f>
        <v>11.180855237348</v>
      </c>
      <c r="R1071" s="0" t="n">
        <f aca="false">(A1071-C1071)/A1071</f>
        <v>0.918024079320113</v>
      </c>
      <c r="S1071" s="0" t="n">
        <f aca="false">1+(1-R1071)^2+2*0.938^2*D1071^2*R1071^2/E1071</f>
        <v>1.01299782384186</v>
      </c>
      <c r="T1071" s="0" t="n">
        <f aca="false">D1071*E1071*E1071/2/PI()*137.036*137.036/0.38938/S1071</f>
        <v>50.0743773020822</v>
      </c>
      <c r="U1071" s="0" t="n">
        <f aca="false">PI()*R1071/D1071/C1071</f>
        <v>151.264359253564</v>
      </c>
      <c r="V1071" s="10" t="n">
        <f aca="false">F1071*T1071*U1071/1000</f>
        <v>1.18161710122883</v>
      </c>
    </row>
    <row r="1072" customFormat="false" ht="15" hidden="false" customHeight="false" outlineLevel="0" collapsed="false">
      <c r="A1072" s="0" t="n">
        <v>5.648</v>
      </c>
      <c r="B1072" s="0" t="n">
        <v>22.566</v>
      </c>
      <c r="C1072" s="0" t="n">
        <v>0.468</v>
      </c>
      <c r="D1072" s="0" t="n">
        <v>0.0416</v>
      </c>
      <c r="E1072" s="0" t="n">
        <v>0.4044</v>
      </c>
      <c r="F1072" s="0" t="n">
        <v>0.157</v>
      </c>
      <c r="G1072" s="0" t="n">
        <v>10.198</v>
      </c>
      <c r="H1072" s="10" t="n">
        <v>0.0004458</v>
      </c>
      <c r="I1072" s="10" t="n">
        <v>0.02469</v>
      </c>
      <c r="J1072" s="10" t="n">
        <v>0.000686</v>
      </c>
      <c r="K1072" s="10" t="n">
        <f aca="false">J1072/I1072*100</f>
        <v>2.77845281490482</v>
      </c>
      <c r="L1072" s="10" t="n">
        <v>0.000778</v>
      </c>
      <c r="M1072" s="10" t="n">
        <f aca="false">L1072/I1072*100</f>
        <v>3.151073309032</v>
      </c>
      <c r="N1072" s="10" t="n">
        <v>0.00207</v>
      </c>
      <c r="O1072" s="10" t="n">
        <f aca="false">N1072*100/I1072</f>
        <v>8.38396111786148</v>
      </c>
      <c r="P1072" s="10" t="n">
        <v>0.00279</v>
      </c>
      <c r="Q1072" s="10" t="n">
        <f aca="false">P1072/I1072*100</f>
        <v>11.3001215066829</v>
      </c>
      <c r="R1072" s="0" t="n">
        <f aca="false">(A1072-C1072)/A1072</f>
        <v>0.9171388101983</v>
      </c>
      <c r="S1072" s="0" t="n">
        <f aca="false">1+(1-R1072)^2+2*0.938^2*D1072^2*R1072^2/E1072</f>
        <v>1.01320002448348</v>
      </c>
      <c r="T1072" s="0" t="n">
        <f aca="false">D1072*E1072*E1072/2/PI()*137.036*137.036/0.38938/S1072</f>
        <v>51.5390335394818</v>
      </c>
      <c r="U1072" s="0" t="n">
        <f aca="false">PI()*R1072/D1072/C1072</f>
        <v>147.994563015752</v>
      </c>
      <c r="V1072" s="10" t="n">
        <f aca="false">F1072*T1072*U1072/1000</f>
        <v>1.19751698926798</v>
      </c>
    </row>
    <row r="1073" customFormat="false" ht="15" hidden="false" customHeight="false" outlineLevel="0" collapsed="false">
      <c r="A1073" s="0" t="n">
        <v>5.648</v>
      </c>
      <c r="B1073" s="0" t="n">
        <v>22.566</v>
      </c>
      <c r="C1073" s="0" t="n">
        <v>0.472</v>
      </c>
      <c r="D1073" s="0" t="n">
        <v>0.04203</v>
      </c>
      <c r="E1073" s="0" t="n">
        <v>0.4082</v>
      </c>
      <c r="F1073" s="0" t="n">
        <v>0.159</v>
      </c>
      <c r="G1073" s="0" t="n">
        <v>10.185</v>
      </c>
      <c r="H1073" s="10" t="n">
        <v>0.000446</v>
      </c>
      <c r="I1073" s="10" t="n">
        <v>0.02566</v>
      </c>
      <c r="J1073" s="10" t="n">
        <v>0.000691</v>
      </c>
      <c r="K1073" s="10" t="n">
        <f aca="false">J1073/I1073*100</f>
        <v>2.69290724863601</v>
      </c>
      <c r="L1073" s="10" t="n">
        <v>0.00078</v>
      </c>
      <c r="M1073" s="10" t="n">
        <f aca="false">L1073/I1073*100</f>
        <v>3.03975058456742</v>
      </c>
      <c r="N1073" s="10" t="n">
        <v>0.00202</v>
      </c>
      <c r="O1073" s="10" t="n">
        <f aca="false">N1073*100/I1073</f>
        <v>7.87217459080281</v>
      </c>
      <c r="P1073" s="10" t="n">
        <v>0.00271</v>
      </c>
      <c r="Q1073" s="10" t="n">
        <f aca="false">P1073/I1073*100</f>
        <v>10.5611847233048</v>
      </c>
      <c r="R1073" s="0" t="n">
        <f aca="false">(A1073-C1073)/A1073</f>
        <v>0.91643059490085</v>
      </c>
      <c r="S1073" s="0" t="n">
        <f aca="false">1+(1-R1073)^2+2*0.938^2*D1073^2*R1073^2/E1073</f>
        <v>1.01337943541701</v>
      </c>
      <c r="T1073" s="0" t="n">
        <f aca="false">D1073*E1073*E1073/2/PI()*137.036*137.036/0.38938/S1073</f>
        <v>53.0455725604245</v>
      </c>
      <c r="U1073" s="0" t="n">
        <f aca="false">PI()*R1073/D1073/C1073</f>
        <v>145.126948490456</v>
      </c>
      <c r="V1073" s="10" t="n">
        <f aca="false">F1073*T1073*U1073/1000</f>
        <v>1.22403639018314</v>
      </c>
    </row>
    <row r="1074" customFormat="false" ht="15" hidden="false" customHeight="false" outlineLevel="0" collapsed="false">
      <c r="A1074" s="0" t="n">
        <v>5.648</v>
      </c>
      <c r="B1074" s="0" t="n">
        <v>22.566</v>
      </c>
      <c r="C1074" s="0" t="n">
        <v>0.525</v>
      </c>
      <c r="D1074" s="0" t="n">
        <v>0.04725</v>
      </c>
      <c r="E1074" s="0" t="n">
        <v>0.4542</v>
      </c>
      <c r="F1074" s="0" t="n">
        <v>0.176</v>
      </c>
      <c r="G1074" s="0" t="n">
        <v>10.039</v>
      </c>
      <c r="H1074" s="10" t="n">
        <v>0.0004483</v>
      </c>
      <c r="I1074" s="10" t="n">
        <v>0.02518</v>
      </c>
      <c r="J1074" s="10" t="n">
        <v>0.000829</v>
      </c>
      <c r="K1074" s="10" t="n">
        <f aca="false">J1074/I1074*100</f>
        <v>3.2922954725973</v>
      </c>
      <c r="L1074" s="10" t="n">
        <v>0.000698</v>
      </c>
      <c r="M1074" s="10" t="n">
        <f aca="false">L1074/I1074*100</f>
        <v>2.77204130262113</v>
      </c>
      <c r="N1074" s="10" t="n">
        <v>0.0017</v>
      </c>
      <c r="O1074" s="10" t="n">
        <f aca="false">N1074*100/I1074</f>
        <v>6.75138999205719</v>
      </c>
      <c r="P1074" s="10" t="n">
        <v>0.00211</v>
      </c>
      <c r="Q1074" s="10" t="n">
        <f aca="false">P1074/I1074*100</f>
        <v>8.37966640190627</v>
      </c>
      <c r="R1074" s="0" t="n">
        <f aca="false">(A1074-C1074)/A1074</f>
        <v>0.907046742209632</v>
      </c>
      <c r="S1074" s="0" t="n">
        <f aca="false">1+(1-R1074)^2+2*0.938^2*D1074^2*R1074^2/E1074</f>
        <v>1.0157565631655</v>
      </c>
      <c r="T1074" s="0" t="n">
        <f aca="false">D1074*E1074*E1074/2/PI()*137.036*137.036/0.38938/S1074</f>
        <v>73.6583986594397</v>
      </c>
      <c r="U1074" s="0" t="n">
        <f aca="false">PI()*R1074/D1074/C1074</f>
        <v>114.873121966776</v>
      </c>
      <c r="V1074" s="10" t="n">
        <f aca="false">F1074*T1074*U1074/1000</f>
        <v>1.48920115750265</v>
      </c>
    </row>
    <row r="1075" customFormat="false" ht="15" hidden="false" customHeight="false" outlineLevel="0" collapsed="false">
      <c r="A1075" s="0" t="n">
        <v>5.648</v>
      </c>
      <c r="B1075" s="0" t="n">
        <v>22.566</v>
      </c>
      <c r="C1075" s="0" t="n">
        <v>0.531</v>
      </c>
      <c r="D1075" s="0" t="n">
        <v>0.04781</v>
      </c>
      <c r="E1075" s="0" t="n">
        <v>0.4591</v>
      </c>
      <c r="F1075" s="0" t="n">
        <v>0.178</v>
      </c>
      <c r="G1075" s="0" t="n">
        <v>10.025</v>
      </c>
      <c r="H1075" s="10" t="n">
        <v>0.0004486</v>
      </c>
      <c r="I1075" s="10" t="n">
        <v>0.02359</v>
      </c>
      <c r="J1075" s="10" t="n">
        <v>0.000816</v>
      </c>
      <c r="K1075" s="10" t="n">
        <f aca="false">J1075/I1075*100</f>
        <v>3.45909283594744</v>
      </c>
      <c r="L1075" s="10" t="n">
        <v>0.00067</v>
      </c>
      <c r="M1075" s="10" t="n">
        <f aca="false">L1075/I1075*100</f>
        <v>2.84018651971174</v>
      </c>
      <c r="N1075" s="10" t="n">
        <v>0.00169</v>
      </c>
      <c r="O1075" s="10" t="n">
        <f aca="false">N1075*100/I1075</f>
        <v>7.16405256464604</v>
      </c>
      <c r="P1075" s="10" t="n">
        <v>0.00205</v>
      </c>
      <c r="Q1075" s="10" t="n">
        <f aca="false">P1075/I1075*100</f>
        <v>8.69012293344638</v>
      </c>
      <c r="R1075" s="0" t="n">
        <f aca="false">(A1075-C1075)/A1075</f>
        <v>0.905984419263456</v>
      </c>
      <c r="S1075" s="0" t="n">
        <f aca="false">1+(1-R1075)^2+2*0.938^2*D1075^2*R1075^2/E1075</f>
        <v>1.01603022806803</v>
      </c>
      <c r="T1075" s="0" t="n">
        <f aca="false">D1075*E1075*E1075/2/PI()*137.036*137.036/0.38938/S1075</f>
        <v>76.1276700176443</v>
      </c>
      <c r="U1075" s="0" t="n">
        <f aca="false">PI()*R1075/D1075/C1075</f>
        <v>112.113351847646</v>
      </c>
      <c r="V1075" s="10" t="n">
        <f aca="false">F1075*T1075*U1075/1000</f>
        <v>1.51921722921728</v>
      </c>
    </row>
    <row r="1076" customFormat="false" ht="15" hidden="false" customHeight="false" outlineLevel="0" collapsed="false">
      <c r="A1076" s="0" t="n">
        <v>5.648</v>
      </c>
      <c r="B1076" s="0" t="n">
        <v>22.566</v>
      </c>
      <c r="C1076" s="0" t="n">
        <v>0.537</v>
      </c>
      <c r="D1076" s="0" t="n">
        <v>0.04838</v>
      </c>
      <c r="E1076" s="0" t="n">
        <v>0.464</v>
      </c>
      <c r="F1076" s="0" t="n">
        <v>0.18</v>
      </c>
      <c r="G1076" s="0" t="n">
        <v>10.008</v>
      </c>
      <c r="H1076" s="10" t="n">
        <v>0.0004488</v>
      </c>
      <c r="I1076" s="10" t="n">
        <v>0.02358</v>
      </c>
      <c r="J1076" s="10" t="n">
        <v>0.000816</v>
      </c>
      <c r="K1076" s="10" t="n">
        <f aca="false">J1076/I1076*100</f>
        <v>3.46055979643766</v>
      </c>
      <c r="L1076" s="10" t="n">
        <v>0.000663</v>
      </c>
      <c r="M1076" s="10" t="n">
        <f aca="false">L1076/I1076*100</f>
        <v>2.8117048346056</v>
      </c>
      <c r="N1076" s="10" t="n">
        <v>0.00168</v>
      </c>
      <c r="O1076" s="10" t="n">
        <f aca="false">N1076*100/I1076</f>
        <v>7.12468193384224</v>
      </c>
      <c r="P1076" s="10" t="n">
        <v>0.002</v>
      </c>
      <c r="Q1076" s="10" t="n">
        <f aca="false">P1076/I1076*100</f>
        <v>8.48176420695505</v>
      </c>
      <c r="R1076" s="0" t="n">
        <f aca="false">(A1076-C1076)/A1076</f>
        <v>0.90492209631728</v>
      </c>
      <c r="S1076" s="0" t="n">
        <f aca="false">1+(1-R1076)^2+2*0.938^2*D1076^2*R1076^2/E1076</f>
        <v>1.01630875984749</v>
      </c>
      <c r="T1076" s="0" t="n">
        <f aca="false">D1076*E1076*E1076/2/PI()*137.036*137.036/0.38938/S1076</f>
        <v>78.6668922782376</v>
      </c>
      <c r="U1076" s="0" t="n">
        <f aca="false">PI()*R1076/D1076/C1076</f>
        <v>109.426098702676</v>
      </c>
      <c r="V1076" s="10" t="n">
        <f aca="false">F1076*T1076*U1076/1000</f>
        <v>1.54947800143282</v>
      </c>
    </row>
    <row r="1077" customFormat="false" ht="15" hidden="false" customHeight="false" outlineLevel="0" collapsed="false">
      <c r="A1077" s="0" t="n">
        <v>5.648</v>
      </c>
      <c r="B1077" s="0" t="n">
        <v>22.566</v>
      </c>
      <c r="C1077" s="0" t="n">
        <v>0.542</v>
      </c>
      <c r="D1077" s="0" t="n">
        <v>0.04895</v>
      </c>
      <c r="E1077" s="0" t="n">
        <v>0.469</v>
      </c>
      <c r="F1077" s="0" t="n">
        <v>0.182</v>
      </c>
      <c r="G1077" s="0" t="n">
        <v>9.992</v>
      </c>
      <c r="H1077" s="10" t="n">
        <v>0.0004491</v>
      </c>
      <c r="I1077" s="10" t="n">
        <v>0.02462</v>
      </c>
      <c r="J1077" s="10" t="n">
        <v>0.000818</v>
      </c>
      <c r="K1077" s="10" t="n">
        <f aca="false">J1077/I1077*100</f>
        <v>3.32250203086921</v>
      </c>
      <c r="L1077" s="10" t="n">
        <v>0.000669</v>
      </c>
      <c r="M1077" s="10" t="n">
        <f aca="false">L1077/I1077*100</f>
        <v>2.71730300568643</v>
      </c>
      <c r="N1077" s="10" t="n">
        <v>0.00168</v>
      </c>
      <c r="O1077" s="10" t="n">
        <f aca="false">N1077*100/I1077</f>
        <v>6.82372055239643</v>
      </c>
      <c r="P1077" s="10" t="n">
        <v>0.00195</v>
      </c>
      <c r="Q1077" s="10" t="n">
        <f aca="false">P1077/I1077*100</f>
        <v>7.92038992688871</v>
      </c>
      <c r="R1077" s="0" t="n">
        <f aca="false">(A1077-C1077)/A1077</f>
        <v>0.904036827195467</v>
      </c>
      <c r="S1077" s="0" t="n">
        <f aca="false">1+(1-R1077)^2+2*0.938^2*D1077^2*R1077^2/E1077</f>
        <v>1.01655644528895</v>
      </c>
      <c r="T1077" s="0" t="n">
        <f aca="false">D1077*E1077*E1077/2/PI()*137.036*137.036/0.38938/S1077</f>
        <v>81.2985352189368</v>
      </c>
      <c r="U1077" s="0" t="n">
        <f aca="false">PI()*R1077/D1077/C1077</f>
        <v>107.049344533804</v>
      </c>
      <c r="V1077" s="10" t="n">
        <f aca="false">F1077*T1077*U1077/1000</f>
        <v>1.5839377930277</v>
      </c>
    </row>
    <row r="1078" customFormat="false" ht="15" hidden="false" customHeight="false" outlineLevel="0" collapsed="false">
      <c r="A1078" s="0" t="n">
        <v>5.648</v>
      </c>
      <c r="B1078" s="0" t="n">
        <v>22.566</v>
      </c>
      <c r="C1078" s="0" t="n">
        <v>0.548</v>
      </c>
      <c r="D1078" s="0" t="n">
        <v>0.04951</v>
      </c>
      <c r="E1078" s="0" t="n">
        <v>0.4739</v>
      </c>
      <c r="F1078" s="0" t="n">
        <v>0.184</v>
      </c>
      <c r="G1078" s="0" t="n">
        <v>9.978</v>
      </c>
      <c r="H1078" s="10" t="n">
        <v>0.0004493</v>
      </c>
      <c r="I1078" s="10" t="n">
        <v>0.0248</v>
      </c>
      <c r="J1078" s="10" t="n">
        <v>0.000813</v>
      </c>
      <c r="K1078" s="10" t="n">
        <f aca="false">J1078/I1078*100</f>
        <v>3.27822580645161</v>
      </c>
      <c r="L1078" s="10" t="n">
        <v>0.000664</v>
      </c>
      <c r="M1078" s="10" t="n">
        <f aca="false">L1078/I1078*100</f>
        <v>2.67741935483871</v>
      </c>
      <c r="N1078" s="10" t="n">
        <v>0.00166</v>
      </c>
      <c r="O1078" s="10" t="n">
        <f aca="false">N1078*100/I1078</f>
        <v>6.69354838709678</v>
      </c>
      <c r="P1078" s="10" t="n">
        <v>0.0019</v>
      </c>
      <c r="Q1078" s="10" t="n">
        <f aca="false">P1078/I1078*100</f>
        <v>7.66129032258065</v>
      </c>
      <c r="R1078" s="0" t="n">
        <f aca="false">(A1078-C1078)/A1078</f>
        <v>0.902974504249292</v>
      </c>
      <c r="S1078" s="0" t="n">
        <f aca="false">1+(1-R1078)^2+2*0.938^2*D1078^2*R1078^2/E1078</f>
        <v>1.0168353460155</v>
      </c>
      <c r="T1078" s="0" t="n">
        <f aca="false">D1078*E1078*E1078/2/PI()*137.036*137.036/0.38938/S1078</f>
        <v>83.9327682301375</v>
      </c>
      <c r="U1078" s="0" t="n">
        <f aca="false">PI()*R1078/D1078/C1078</f>
        <v>104.556701990767</v>
      </c>
      <c r="V1078" s="10" t="n">
        <f aca="false">F1078*T1078*U1078/1000</f>
        <v>1.61473495205815</v>
      </c>
    </row>
    <row r="1079" customFormat="false" ht="15" hidden="false" customHeight="false" outlineLevel="0" collapsed="false">
      <c r="A1079" s="0" t="n">
        <v>5.648</v>
      </c>
      <c r="B1079" s="0" t="n">
        <v>22.566</v>
      </c>
      <c r="C1079" s="0" t="n">
        <v>0.554</v>
      </c>
      <c r="D1079" s="0" t="n">
        <v>0.05008</v>
      </c>
      <c r="E1079" s="0" t="n">
        <v>0.4788</v>
      </c>
      <c r="F1079" s="0" t="n">
        <v>0.185</v>
      </c>
      <c r="G1079" s="0" t="n">
        <v>9.962</v>
      </c>
      <c r="H1079" s="10" t="n">
        <v>0.0004496</v>
      </c>
      <c r="I1079" s="10" t="n">
        <v>0.02379</v>
      </c>
      <c r="J1079" s="10" t="n">
        <v>0.000803</v>
      </c>
      <c r="K1079" s="10" t="n">
        <f aca="false">J1079/I1079*100</f>
        <v>3.37536780159731</v>
      </c>
      <c r="L1079" s="10" t="n">
        <v>0.000645</v>
      </c>
      <c r="M1079" s="10" t="n">
        <f aca="false">L1079/I1079*100</f>
        <v>2.71122320302648</v>
      </c>
      <c r="N1079" s="10" t="n">
        <v>0.00163</v>
      </c>
      <c r="O1079" s="10" t="n">
        <f aca="false">N1079*100/I1079</f>
        <v>6.85161832702816</v>
      </c>
      <c r="P1079" s="10" t="n">
        <v>0.00184</v>
      </c>
      <c r="Q1079" s="10" t="n">
        <f aca="false">P1079/I1079*100</f>
        <v>7.73434216057167</v>
      </c>
      <c r="R1079" s="0" t="n">
        <f aca="false">(A1079-C1079)/A1079</f>
        <v>0.901912181303116</v>
      </c>
      <c r="S1079" s="0" t="n">
        <f aca="false">1+(1-R1079)^2+2*0.938^2*D1079^2*R1079^2/E1079</f>
        <v>1.0171191034707</v>
      </c>
      <c r="T1079" s="0" t="n">
        <f aca="false">D1079*E1079*E1079/2/PI()*137.036*137.036/0.38938/S1079</f>
        <v>86.6396381782026</v>
      </c>
      <c r="U1079" s="0" t="n">
        <f aca="false">PI()*R1079/D1079/C1079</f>
        <v>102.126874364375</v>
      </c>
      <c r="V1079" s="10" t="n">
        <f aca="false">F1079*T1079*U1079/1000</f>
        <v>1.63692355699204</v>
      </c>
    </row>
    <row r="1080" customFormat="false" ht="15" hidden="false" customHeight="false" outlineLevel="0" collapsed="false">
      <c r="A1080" s="0" t="n">
        <v>5.648</v>
      </c>
      <c r="B1080" s="0" t="n">
        <v>22.566</v>
      </c>
      <c r="C1080" s="0" t="n">
        <v>0.559</v>
      </c>
      <c r="D1080" s="0" t="n">
        <v>0.05065</v>
      </c>
      <c r="E1080" s="0" t="n">
        <v>0.4837</v>
      </c>
      <c r="F1080" s="0" t="n">
        <v>0.187</v>
      </c>
      <c r="G1080" s="0" t="n">
        <v>9.946</v>
      </c>
      <c r="H1080" s="10" t="n">
        <v>0.0004498</v>
      </c>
      <c r="I1080" s="10" t="n">
        <v>0.02489</v>
      </c>
      <c r="J1080" s="10" t="n">
        <v>0.000801</v>
      </c>
      <c r="K1080" s="10" t="n">
        <f aca="false">J1080/I1080*100</f>
        <v>3.21815990357573</v>
      </c>
      <c r="L1080" s="10" t="n">
        <v>0.000652</v>
      </c>
      <c r="M1080" s="10" t="n">
        <f aca="false">L1080/I1080*100</f>
        <v>2.6195259140217</v>
      </c>
      <c r="N1080" s="10" t="n">
        <v>0.0016</v>
      </c>
      <c r="O1080" s="10" t="n">
        <f aca="false">N1080*100/I1080</f>
        <v>6.42828445158698</v>
      </c>
      <c r="P1080" s="10" t="n">
        <v>0.0018</v>
      </c>
      <c r="Q1080" s="10" t="n">
        <f aca="false">P1080/I1080*100</f>
        <v>7.23182000803536</v>
      </c>
      <c r="R1080" s="0" t="n">
        <f aca="false">(A1080-C1080)/A1080</f>
        <v>0.901026912181303</v>
      </c>
      <c r="S1080" s="0" t="n">
        <f aca="false">1+(1-R1080)^2+2*0.938^2*D1080^2*R1080^2/E1080</f>
        <v>1.01737261493693</v>
      </c>
      <c r="T1080" s="0" t="n">
        <f aca="false">D1080*E1080*E1080/2/PI()*137.036*137.036/0.38938/S1080</f>
        <v>89.4061551319174</v>
      </c>
      <c r="U1080" s="0" t="n">
        <f aca="false">PI()*R1080/D1080/C1080</f>
        <v>99.976142985393</v>
      </c>
      <c r="V1080" s="10" t="n">
        <f aca="false">F1080*T1080*U1080/1000</f>
        <v>1.6714962367084</v>
      </c>
    </row>
    <row r="1081" customFormat="false" ht="15" hidden="false" customHeight="false" outlineLevel="0" collapsed="false">
      <c r="A1081" s="0" t="n">
        <v>5.648</v>
      </c>
      <c r="B1081" s="0" t="n">
        <v>22.566</v>
      </c>
      <c r="C1081" s="0" t="n">
        <v>0.565</v>
      </c>
      <c r="D1081" s="0" t="n">
        <v>0.05122</v>
      </c>
      <c r="E1081" s="0" t="n">
        <v>0.4886</v>
      </c>
      <c r="F1081" s="0" t="n">
        <v>0.189</v>
      </c>
      <c r="G1081" s="0" t="n">
        <v>9.931</v>
      </c>
      <c r="H1081" s="10" t="n">
        <v>0.0004501</v>
      </c>
      <c r="I1081" s="10" t="n">
        <v>0.02493</v>
      </c>
      <c r="J1081" s="10" t="n">
        <v>0.000794</v>
      </c>
      <c r="K1081" s="10" t="n">
        <f aca="false">J1081/I1081*100</f>
        <v>3.18491776975531</v>
      </c>
      <c r="L1081" s="10" t="n">
        <v>0.000646</v>
      </c>
      <c r="M1081" s="10" t="n">
        <f aca="false">L1081/I1081*100</f>
        <v>2.59125551544324</v>
      </c>
      <c r="N1081" s="10" t="n">
        <v>0.00158</v>
      </c>
      <c r="O1081" s="10" t="n">
        <f aca="false">N1081*100/I1081</f>
        <v>6.33774568792619</v>
      </c>
      <c r="P1081" s="10" t="n">
        <v>0.00175</v>
      </c>
      <c r="Q1081" s="10" t="n">
        <f aca="false">P1081/I1081*100</f>
        <v>7.01965503409547</v>
      </c>
      <c r="R1081" s="0" t="n">
        <f aca="false">(A1081-C1081)/A1081</f>
        <v>0.899964589235128</v>
      </c>
      <c r="S1081" s="0" t="n">
        <f aca="false">1+(1-R1081)^2+2*0.938^2*D1081^2*R1081^2/E1081</f>
        <v>1.017659739581</v>
      </c>
      <c r="T1081" s="0" t="n">
        <f aca="false">D1081*E1081*E1081/2/PI()*137.036*137.036/0.38938/S1081</f>
        <v>92.2273528599443</v>
      </c>
      <c r="U1081" s="0" t="n">
        <f aca="false">PI()*R1081/D1081/C1081</f>
        <v>97.6983597402851</v>
      </c>
      <c r="V1081" s="10" t="n">
        <f aca="false">F1081*T1081*U1081/1000</f>
        <v>1.70297714744735</v>
      </c>
    </row>
    <row r="1082" customFormat="false" ht="15" hidden="false" customHeight="false" outlineLevel="0" collapsed="false">
      <c r="A1082" s="0" t="n">
        <v>5.648</v>
      </c>
      <c r="B1082" s="0" t="n">
        <v>22.566</v>
      </c>
      <c r="C1082" s="0" t="n">
        <v>0.571</v>
      </c>
      <c r="D1082" s="0" t="n">
        <v>0.0518</v>
      </c>
      <c r="E1082" s="0" t="n">
        <v>0.4935</v>
      </c>
      <c r="F1082" s="0" t="n">
        <v>0.191</v>
      </c>
      <c r="G1082" s="0" t="n">
        <v>9.914</v>
      </c>
      <c r="H1082" s="10" t="n">
        <v>0.0004504</v>
      </c>
      <c r="I1082" s="10" t="n">
        <v>0.02385</v>
      </c>
      <c r="J1082" s="10" t="n">
        <v>0.00078</v>
      </c>
      <c r="K1082" s="10" t="n">
        <f aca="false">J1082/I1082*100</f>
        <v>3.27044025157233</v>
      </c>
      <c r="L1082" s="10" t="n">
        <v>0.000626</v>
      </c>
      <c r="M1082" s="10" t="n">
        <f aca="false">L1082/I1082*100</f>
        <v>2.62473794549266</v>
      </c>
      <c r="N1082" s="10" t="n">
        <v>0.00155</v>
      </c>
      <c r="O1082" s="10" t="n">
        <f aca="false">N1082*100/I1082</f>
        <v>6.49895178197065</v>
      </c>
      <c r="P1082" s="10" t="n">
        <v>0.00171</v>
      </c>
      <c r="Q1082" s="10" t="n">
        <f aca="false">P1082/I1082*100</f>
        <v>7.16981132075472</v>
      </c>
      <c r="R1082" s="0" t="n">
        <f aca="false">(A1082-C1082)/A1082</f>
        <v>0.898902266288952</v>
      </c>
      <c r="S1082" s="0" t="n">
        <f aca="false">1+(1-R1082)^2+2*0.938^2*D1082^2*R1082^2/E1082</f>
        <v>1.01795170391818</v>
      </c>
      <c r="T1082" s="0" t="n">
        <f aca="false">D1082*E1082*E1082/2/PI()*137.036*137.036/0.38938/S1082</f>
        <v>95.1245767984277</v>
      </c>
      <c r="U1082" s="0" t="n">
        <f aca="false">PI()*R1082/D1082/C1082</f>
        <v>95.4764977810583</v>
      </c>
      <c r="V1082" s="10" t="n">
        <f aca="false">F1082*T1082*U1082/1000</f>
        <v>1.73469283611327</v>
      </c>
    </row>
    <row r="1083" customFormat="false" ht="15" hidden="false" customHeight="false" outlineLevel="0" collapsed="false">
      <c r="A1083" s="0" t="n">
        <v>5.648</v>
      </c>
      <c r="B1083" s="0" t="n">
        <v>22.566</v>
      </c>
      <c r="C1083" s="0" t="n">
        <v>0.576</v>
      </c>
      <c r="D1083" s="0" t="n">
        <v>0.05237</v>
      </c>
      <c r="E1083" s="0" t="n">
        <v>0.4984</v>
      </c>
      <c r="F1083" s="0" t="n">
        <v>0.193</v>
      </c>
      <c r="G1083" s="0" t="n">
        <v>9.899</v>
      </c>
      <c r="H1083" s="10" t="n">
        <v>0.0004506</v>
      </c>
      <c r="I1083" s="10" t="n">
        <v>0.025</v>
      </c>
      <c r="J1083" s="10" t="n">
        <v>0.000789</v>
      </c>
      <c r="K1083" s="10" t="n">
        <f aca="false">J1083/I1083*100</f>
        <v>3.156</v>
      </c>
      <c r="L1083" s="10" t="n">
        <v>0.000634</v>
      </c>
      <c r="M1083" s="10" t="n">
        <f aca="false">L1083/I1083*100</f>
        <v>2.536</v>
      </c>
      <c r="N1083" s="10" t="n">
        <v>0.00152</v>
      </c>
      <c r="O1083" s="10" t="n">
        <f aca="false">N1083*100/I1083</f>
        <v>6.08</v>
      </c>
      <c r="P1083" s="10" t="n">
        <v>0.00166</v>
      </c>
      <c r="Q1083" s="10" t="n">
        <f aca="false">P1083/I1083*100</f>
        <v>6.64</v>
      </c>
      <c r="R1083" s="0" t="n">
        <f aca="false">(A1083-C1083)/A1083</f>
        <v>0.898016997167139</v>
      </c>
      <c r="S1083" s="0" t="n">
        <f aca="false">1+(1-R1083)^2+2*0.938^2*D1083^2*R1083^2/E1083</f>
        <v>1.01820946952768</v>
      </c>
      <c r="T1083" s="0" t="n">
        <f aca="false">D1083*E1083*E1083/2/PI()*137.036*137.036/0.38938/S1083</f>
        <v>98.0657483915761</v>
      </c>
      <c r="U1083" s="0" t="n">
        <f aca="false">PI()*R1083/D1083/C1083</f>
        <v>93.5253564745988</v>
      </c>
      <c r="V1083" s="10" t="n">
        <f aca="false">F1083*T1083*U1083/1000</f>
        <v>1.7701253767202</v>
      </c>
    </row>
    <row r="1084" customFormat="false" ht="15" hidden="false" customHeight="false" outlineLevel="0" collapsed="false">
      <c r="A1084" s="0" t="n">
        <v>5.648</v>
      </c>
      <c r="B1084" s="0" t="n">
        <v>22.566</v>
      </c>
      <c r="C1084" s="0" t="n">
        <v>0.582</v>
      </c>
      <c r="D1084" s="0" t="n">
        <v>0.05295</v>
      </c>
      <c r="E1084" s="0" t="n">
        <v>0.5033</v>
      </c>
      <c r="F1084" s="0" t="n">
        <v>0.195</v>
      </c>
      <c r="G1084" s="0" t="n">
        <v>9.883</v>
      </c>
      <c r="H1084" s="10" t="n">
        <v>0.0004509</v>
      </c>
      <c r="I1084" s="10" t="n">
        <v>0.02387</v>
      </c>
      <c r="J1084" s="10" t="n">
        <v>0.000778</v>
      </c>
      <c r="K1084" s="10" t="n">
        <f aca="false">J1084/I1084*100</f>
        <v>3.25932132383745</v>
      </c>
      <c r="L1084" s="10" t="n">
        <v>0.000617</v>
      </c>
      <c r="M1084" s="10" t="n">
        <f aca="false">L1084/I1084*100</f>
        <v>2.58483452031839</v>
      </c>
      <c r="N1084" s="10" t="n">
        <v>0.0015</v>
      </c>
      <c r="O1084" s="10" t="n">
        <f aca="false">N1084*100/I1084</f>
        <v>6.28403854210306</v>
      </c>
      <c r="P1084" s="10" t="n">
        <v>0.00163</v>
      </c>
      <c r="Q1084" s="10" t="n">
        <f aca="false">P1084/I1084*100</f>
        <v>6.82865521575199</v>
      </c>
      <c r="R1084" s="0" t="n">
        <f aca="false">(A1084-C1084)/A1084</f>
        <v>0.896954674220963</v>
      </c>
      <c r="S1084" s="0" t="n">
        <f aca="false">1+(1-R1084)^2+2*0.938^2*D1084^2*R1084^2/E1084</f>
        <v>1.01850479118952</v>
      </c>
      <c r="T1084" s="0" t="n">
        <f aca="false">D1084*E1084*E1084/2/PI()*137.036*137.036/0.38938/S1084</f>
        <v>101.081711439902</v>
      </c>
      <c r="U1084" s="0" t="n">
        <f aca="false">PI()*R1084/D1084/C1084</f>
        <v>91.4389901364383</v>
      </c>
      <c r="V1084" s="10" t="n">
        <f aca="false">F1084*T1084*U1084/1000</f>
        <v>1.80234787498885</v>
      </c>
    </row>
    <row r="1085" customFormat="false" ht="15" hidden="false" customHeight="false" outlineLevel="0" collapsed="false">
      <c r="A1085" s="0" t="n">
        <v>5.648</v>
      </c>
      <c r="B1085" s="0" t="n">
        <v>22.566</v>
      </c>
      <c r="C1085" s="0" t="n">
        <v>0.588</v>
      </c>
      <c r="D1085" s="0" t="n">
        <v>0.05352</v>
      </c>
      <c r="E1085" s="0" t="n">
        <v>0.5082</v>
      </c>
      <c r="F1085" s="0" t="n">
        <v>0.196</v>
      </c>
      <c r="G1085" s="0" t="n">
        <v>9.868</v>
      </c>
      <c r="H1085" s="10" t="n">
        <v>0.0004511</v>
      </c>
      <c r="I1085" s="10" t="n">
        <v>0.02231</v>
      </c>
      <c r="J1085" s="10" t="n">
        <v>0.000759</v>
      </c>
      <c r="K1085" s="10" t="n">
        <f aca="false">J1085/I1085*100</f>
        <v>3.4020618556701</v>
      </c>
      <c r="L1085" s="10" t="n">
        <v>0.000591</v>
      </c>
      <c r="M1085" s="10" t="n">
        <f aca="false">L1085/I1085*100</f>
        <v>2.64903630658897</v>
      </c>
      <c r="N1085" s="10" t="n">
        <v>0.00147</v>
      </c>
      <c r="O1085" s="10" t="n">
        <f aca="false">N1085*100/I1085</f>
        <v>6.58897355445988</v>
      </c>
      <c r="P1085" s="10" t="n">
        <v>0.00158</v>
      </c>
      <c r="Q1085" s="10" t="n">
        <f aca="false">P1085/I1085*100</f>
        <v>7.08202599731062</v>
      </c>
      <c r="R1085" s="0" t="n">
        <f aca="false">(A1085-C1085)/A1085</f>
        <v>0.895892351274788</v>
      </c>
      <c r="S1085" s="0" t="n">
        <f aca="false">1+(1-R1085)^2+2*0.938^2*D1085^2*R1085^2/E1085</f>
        <v>1.01879898559632</v>
      </c>
      <c r="T1085" s="0" t="n">
        <f aca="false">D1085*E1085*E1085/2/PI()*137.036*137.036/0.38938/S1085</f>
        <v>104.138845776816</v>
      </c>
      <c r="U1085" s="0" t="n">
        <f aca="false">PI()*R1085/D1085/C1085</f>
        <v>89.4359801019187</v>
      </c>
      <c r="V1085" s="10" t="n">
        <f aca="false">F1085*T1085*U1085/1000</f>
        <v>1.8254969087915</v>
      </c>
    </row>
    <row r="1086" customFormat="false" ht="15" hidden="false" customHeight="false" outlineLevel="0" collapsed="false">
      <c r="A1086" s="0" t="n">
        <v>5.648</v>
      </c>
      <c r="B1086" s="0" t="n">
        <v>22.566</v>
      </c>
      <c r="C1086" s="0" t="n">
        <v>0.593</v>
      </c>
      <c r="D1086" s="0" t="n">
        <v>0.0541</v>
      </c>
      <c r="E1086" s="0" t="n">
        <v>0.5132</v>
      </c>
      <c r="F1086" s="0" t="n">
        <v>0.198</v>
      </c>
      <c r="G1086" s="0" t="n">
        <v>9.853</v>
      </c>
      <c r="H1086" s="10" t="n">
        <v>0.0004513</v>
      </c>
      <c r="I1086" s="10" t="n">
        <v>0.02261</v>
      </c>
      <c r="J1086" s="10" t="n">
        <v>0.000761</v>
      </c>
      <c r="K1086" s="10" t="n">
        <f aca="false">J1086/I1086*100</f>
        <v>3.36576735957541</v>
      </c>
      <c r="L1086" s="10" t="n">
        <v>0.000588</v>
      </c>
      <c r="M1086" s="10" t="n">
        <f aca="false">L1086/I1086*100</f>
        <v>2.60061919504644</v>
      </c>
      <c r="N1086" s="10" t="n">
        <v>0.00144</v>
      </c>
      <c r="O1086" s="10" t="n">
        <f aca="false">N1086*100/I1086</f>
        <v>6.36886333480761</v>
      </c>
      <c r="P1086" s="10" t="n">
        <v>0.00155</v>
      </c>
      <c r="Q1086" s="10" t="n">
        <f aca="false">P1086/I1086*100</f>
        <v>6.85537372843874</v>
      </c>
      <c r="R1086" s="0" t="n">
        <f aca="false">(A1086-C1086)/A1086</f>
        <v>0.895007082152974</v>
      </c>
      <c r="S1086" s="0" t="n">
        <f aca="false">1+(1-R1086)^2+2*0.938^2*D1086^2*R1086^2/E1086</f>
        <v>1.0190624104364</v>
      </c>
      <c r="T1086" s="0" t="n">
        <f aca="false">D1086*E1086*E1086/2/PI()*137.036*137.036/0.38938/S1086</f>
        <v>107.32122364857</v>
      </c>
      <c r="U1086" s="0" t="n">
        <f aca="false">PI()*R1086/D1086/C1086</f>
        <v>87.6444431554401</v>
      </c>
      <c r="V1086" s="10" t="n">
        <f aca="false">F1086*T1086*U1086/1000</f>
        <v>1.862409559317</v>
      </c>
    </row>
    <row r="1087" customFormat="false" ht="15" hidden="false" customHeight="false" outlineLevel="0" collapsed="false">
      <c r="A1087" s="0" t="n">
        <v>5.648</v>
      </c>
      <c r="B1087" s="0" t="n">
        <v>22.566</v>
      </c>
      <c r="C1087" s="0" t="n">
        <v>0.599</v>
      </c>
      <c r="D1087" s="0" t="n">
        <v>0.05468</v>
      </c>
      <c r="E1087" s="0" t="n">
        <v>0.5181</v>
      </c>
      <c r="F1087" s="0" t="n">
        <v>0.2</v>
      </c>
      <c r="G1087" s="0" t="n">
        <v>9.837</v>
      </c>
      <c r="H1087" s="10" t="n">
        <v>0.0004516</v>
      </c>
      <c r="I1087" s="10" t="n">
        <v>0.02538</v>
      </c>
      <c r="J1087" s="10" t="n">
        <v>0.000784</v>
      </c>
      <c r="K1087" s="10" t="n">
        <f aca="false">J1087/I1087*100</f>
        <v>3.08904649330181</v>
      </c>
      <c r="L1087" s="10" t="n">
        <v>0.00062</v>
      </c>
      <c r="M1087" s="10" t="n">
        <f aca="false">L1087/I1087*100</f>
        <v>2.44286840031521</v>
      </c>
      <c r="N1087" s="10" t="n">
        <v>0.00142</v>
      </c>
      <c r="O1087" s="10" t="n">
        <f aca="false">N1087*100/I1087</f>
        <v>5.59495665878645</v>
      </c>
      <c r="P1087" s="10" t="n">
        <v>0.00151</v>
      </c>
      <c r="Q1087" s="10" t="n">
        <f aca="false">P1087/I1087*100</f>
        <v>5.94956658786446</v>
      </c>
      <c r="R1087" s="0" t="n">
        <f aca="false">(A1087-C1087)/A1087</f>
        <v>0.893944759206799</v>
      </c>
      <c r="S1087" s="0" t="n">
        <f aca="false">1+(1-R1087)^2+2*0.938^2*D1087^2*R1087^2/E1087</f>
        <v>1.01936293707784</v>
      </c>
      <c r="T1087" s="0" t="n">
        <f aca="false">D1087*E1087*E1087/2/PI()*137.036*137.036/0.38938/S1087</f>
        <v>110.520461300762</v>
      </c>
      <c r="U1087" s="0" t="n">
        <f aca="false">PI()*R1087/D1087/C1087</f>
        <v>85.7442936544807</v>
      </c>
      <c r="V1087" s="10" t="n">
        <f aca="false">F1087*T1087*U1087/1000</f>
        <v>1.89529977772024</v>
      </c>
    </row>
    <row r="1088" customFormat="false" ht="15" hidden="false" customHeight="false" outlineLevel="0" collapsed="false">
      <c r="A1088" s="0" t="n">
        <v>5.648</v>
      </c>
      <c r="B1088" s="0" t="n">
        <v>22.566</v>
      </c>
      <c r="C1088" s="0" t="n">
        <v>0.605</v>
      </c>
      <c r="D1088" s="0" t="n">
        <v>0.05526</v>
      </c>
      <c r="E1088" s="0" t="n">
        <v>0.523</v>
      </c>
      <c r="F1088" s="0" t="n">
        <v>0.202</v>
      </c>
      <c r="G1088" s="0" t="n">
        <v>9.821</v>
      </c>
      <c r="H1088" s="10" t="n">
        <v>0.0004519</v>
      </c>
      <c r="I1088" s="10" t="n">
        <v>0.0252</v>
      </c>
      <c r="J1088" s="10" t="n">
        <v>0.00078</v>
      </c>
      <c r="K1088" s="10" t="n">
        <f aca="false">J1088/I1088*100</f>
        <v>3.09523809523809</v>
      </c>
      <c r="L1088" s="10" t="n">
        <v>0.000611</v>
      </c>
      <c r="M1088" s="10" t="n">
        <f aca="false">L1088/I1088*100</f>
        <v>2.42460317460318</v>
      </c>
      <c r="N1088" s="10" t="n">
        <v>0.0014</v>
      </c>
      <c r="O1088" s="10" t="n">
        <f aca="false">N1088*100/I1088</f>
        <v>5.55555555555556</v>
      </c>
      <c r="P1088" s="10" t="n">
        <v>0.00147</v>
      </c>
      <c r="Q1088" s="10" t="n">
        <f aca="false">P1088/I1088*100</f>
        <v>5.83333333333333</v>
      </c>
      <c r="R1088" s="0" t="n">
        <f aca="false">(A1088-C1088)/A1088</f>
        <v>0.892882436260623</v>
      </c>
      <c r="S1088" s="0" t="n">
        <f aca="false">1+(1-R1088)^2+2*0.938^2*D1088^2*R1088^2/E1088</f>
        <v>1.01966531163435</v>
      </c>
      <c r="T1088" s="0" t="n">
        <f aca="false">D1088*E1088*E1088/2/PI()*137.036*137.036/0.38938/S1088</f>
        <v>113.78170851503</v>
      </c>
      <c r="U1088" s="0" t="n">
        <f aca="false">PI()*R1088/D1088/C1088</f>
        <v>83.9030788272338</v>
      </c>
      <c r="V1088" s="10" t="n">
        <f aca="false">F1088*T1088*U1088/1000</f>
        <v>1.92842040304406</v>
      </c>
    </row>
    <row r="1089" customFormat="false" ht="15" hidden="false" customHeight="false" outlineLevel="0" collapsed="false">
      <c r="A1089" s="0" t="n">
        <v>5.648</v>
      </c>
      <c r="B1089" s="0" t="n">
        <v>22.566</v>
      </c>
      <c r="C1089" s="0" t="n">
        <v>0.61</v>
      </c>
      <c r="D1089" s="0" t="n">
        <v>0.05584</v>
      </c>
      <c r="E1089" s="0" t="n">
        <v>0.5279</v>
      </c>
      <c r="F1089" s="0" t="n">
        <v>0.204</v>
      </c>
      <c r="G1089" s="0" t="n">
        <v>9.806</v>
      </c>
      <c r="H1089" s="10" t="n">
        <v>0.0004521</v>
      </c>
      <c r="I1089" s="10" t="n">
        <v>0.02363</v>
      </c>
      <c r="J1089" s="10" t="n">
        <v>0.00077</v>
      </c>
      <c r="K1089" s="10" t="n">
        <f aca="false">J1089/I1089*100</f>
        <v>3.25856961489632</v>
      </c>
      <c r="L1089" s="10" t="n">
        <v>0.000588</v>
      </c>
      <c r="M1089" s="10" t="n">
        <f aca="false">L1089/I1089*100</f>
        <v>2.48836225137537</v>
      </c>
      <c r="N1089" s="10" t="n">
        <v>0.00137</v>
      </c>
      <c r="O1089" s="10" t="n">
        <f aca="false">N1089*100/I1089</f>
        <v>5.79771476936098</v>
      </c>
      <c r="P1089" s="10" t="n">
        <v>0.00144</v>
      </c>
      <c r="Q1089" s="10" t="n">
        <f aca="false">P1089/I1089*100</f>
        <v>6.09394837071519</v>
      </c>
      <c r="R1089" s="0" t="n">
        <f aca="false">(A1089-C1089)/A1089</f>
        <v>0.89199716713881</v>
      </c>
      <c r="S1089" s="0" t="n">
        <f aca="false">1+(1-R1089)^2+2*0.938^2*D1089^2*R1089^2/E1089</f>
        <v>1.01993454088466</v>
      </c>
      <c r="T1089" s="0" t="n">
        <f aca="false">D1089*E1089*E1089/2/PI()*137.036*137.036/0.38938/S1089</f>
        <v>117.109539004985</v>
      </c>
      <c r="U1089" s="0" t="n">
        <f aca="false">PI()*R1089/D1089/C1089</f>
        <v>82.269357041964</v>
      </c>
      <c r="V1089" s="10" t="n">
        <f aca="false">F1089*T1089*U1089/1000</f>
        <v>1.96544340139386</v>
      </c>
    </row>
    <row r="1090" customFormat="false" ht="15" hidden="false" customHeight="false" outlineLevel="0" collapsed="false">
      <c r="A1090" s="0" t="n">
        <v>5.648</v>
      </c>
      <c r="B1090" s="0" t="n">
        <v>22.566</v>
      </c>
      <c r="C1090" s="0" t="n">
        <v>0.678</v>
      </c>
      <c r="D1090" s="0" t="n">
        <v>0.06283</v>
      </c>
      <c r="E1090" s="0" t="n">
        <v>0.586</v>
      </c>
      <c r="F1090" s="0" t="n">
        <v>0.225</v>
      </c>
      <c r="G1090" s="0" t="n">
        <v>9.621</v>
      </c>
      <c r="H1090" s="10" t="n">
        <v>0.0004551</v>
      </c>
      <c r="I1090" s="10" t="n">
        <v>0.02241</v>
      </c>
      <c r="J1090" s="10" t="n">
        <v>0.000668</v>
      </c>
      <c r="K1090" s="10" t="n">
        <f aca="false">J1090/I1090*100</f>
        <v>2.98081213743864</v>
      </c>
      <c r="L1090" s="10" t="n">
        <v>0.000524</v>
      </c>
      <c r="M1090" s="10" t="n">
        <f aca="false">L1090/I1090*100</f>
        <v>2.33824185631415</v>
      </c>
      <c r="N1090" s="10" t="n">
        <v>0.000944</v>
      </c>
      <c r="O1090" s="10" t="n">
        <f aca="false">N1090*100/I1090</f>
        <v>4.2124051762606</v>
      </c>
      <c r="P1090" s="10" t="n">
        <v>0.00111</v>
      </c>
      <c r="Q1090" s="10" t="n">
        <f aca="false">P1090/I1090*100</f>
        <v>4.95314591700134</v>
      </c>
      <c r="R1090" s="0" t="n">
        <f aca="false">(A1090-C1090)/A1090</f>
        <v>0.879957507082153</v>
      </c>
      <c r="S1090" s="0" t="n">
        <f aca="false">1+(1-R1090)^2+2*0.938^2*D1090^2*R1090^2/E1090</f>
        <v>1.02358920448853</v>
      </c>
      <c r="T1090" s="0" t="n">
        <f aca="false">D1090*E1090*E1090/2/PI()*137.036*137.036/0.38938/S1090</f>
        <v>161.790282170804</v>
      </c>
      <c r="U1090" s="0" t="n">
        <f aca="false">PI()*R1090/D1090/C1090</f>
        <v>64.8955354012931</v>
      </c>
      <c r="V1090" s="10" t="n">
        <f aca="false">F1090*T1090*U1090/1000</f>
        <v>2.36238007144514</v>
      </c>
    </row>
    <row r="1091" customFormat="false" ht="15" hidden="false" customHeight="false" outlineLevel="0" collapsed="false">
      <c r="A1091" s="0" t="n">
        <v>5.648</v>
      </c>
      <c r="B1091" s="0" t="n">
        <v>22.566</v>
      </c>
      <c r="C1091" s="0" t="n">
        <v>0.685</v>
      </c>
      <c r="D1091" s="0" t="n">
        <v>0.0636</v>
      </c>
      <c r="E1091" s="0" t="n">
        <v>0.5923</v>
      </c>
      <c r="F1091" s="0" t="n">
        <v>0.228</v>
      </c>
      <c r="G1091" s="0" t="n">
        <v>9.601</v>
      </c>
      <c r="H1091" s="10" t="n">
        <v>0.0004555</v>
      </c>
      <c r="I1091" s="10" t="n">
        <v>0.02344</v>
      </c>
      <c r="J1091" s="10" t="n">
        <v>0.000679</v>
      </c>
      <c r="K1091" s="10" t="n">
        <f aca="false">J1091/I1091*100</f>
        <v>2.89675767918089</v>
      </c>
      <c r="L1091" s="10" t="n">
        <v>0.000532</v>
      </c>
      <c r="M1091" s="10" t="n">
        <f aca="false">L1091/I1091*100</f>
        <v>2.26962457337884</v>
      </c>
      <c r="N1091" s="10" t="n">
        <v>0.000901</v>
      </c>
      <c r="O1091" s="10" t="n">
        <f aca="false">N1091*100/I1091</f>
        <v>3.8438566552901</v>
      </c>
      <c r="P1091" s="10" t="n">
        <v>0.00107</v>
      </c>
      <c r="Q1091" s="10" t="n">
        <f aca="false">P1091/I1091*100</f>
        <v>4.56484641638225</v>
      </c>
      <c r="R1091" s="0" t="n">
        <f aca="false">(A1091-C1091)/A1091</f>
        <v>0.878718130311615</v>
      </c>
      <c r="S1091" s="0" t="n">
        <f aca="false">1+(1-R1091)^2+2*0.938^2*D1091^2*R1091^2/E1091</f>
        <v>1.02398842375649</v>
      </c>
      <c r="T1091" s="0" t="n">
        <f aca="false">D1091*E1091*E1091/2/PI()*137.036*137.036/0.38938/S1091</f>
        <v>167.248168859125</v>
      </c>
      <c r="U1091" s="0" t="n">
        <f aca="false">PI()*R1091/D1091/C1091</f>
        <v>63.3653404664905</v>
      </c>
      <c r="V1091" s="10" t="n">
        <f aca="false">F1091*T1091*U1091/1000</f>
        <v>2.41628407297147</v>
      </c>
    </row>
    <row r="1092" customFormat="false" ht="15" hidden="false" customHeight="false" outlineLevel="0" collapsed="false">
      <c r="A1092" s="0" t="n">
        <v>5.648</v>
      </c>
      <c r="B1092" s="0" t="n">
        <v>22.566</v>
      </c>
      <c r="C1092" s="0" t="n">
        <v>0.692</v>
      </c>
      <c r="D1092" s="0" t="n">
        <v>0.06437</v>
      </c>
      <c r="E1092" s="0" t="n">
        <v>0.5987</v>
      </c>
      <c r="F1092" s="0" t="n">
        <v>0.23</v>
      </c>
      <c r="G1092" s="0" t="n">
        <v>9.582</v>
      </c>
      <c r="H1092" s="10" t="n">
        <v>0.0004558</v>
      </c>
      <c r="I1092" s="10" t="n">
        <v>0.02253</v>
      </c>
      <c r="J1092" s="10" t="n">
        <v>0.000669</v>
      </c>
      <c r="K1092" s="10" t="n">
        <f aca="false">J1092/I1092*100</f>
        <v>2.9693741677763</v>
      </c>
      <c r="L1092" s="10" t="n">
        <v>0.000516</v>
      </c>
      <c r="M1092" s="10" t="n">
        <f aca="false">L1092/I1092*100</f>
        <v>2.29027962716378</v>
      </c>
      <c r="N1092" s="10" t="n">
        <v>0.00089</v>
      </c>
      <c r="O1092" s="10" t="n">
        <f aca="false">N1092*100/I1092</f>
        <v>3.9502885042166</v>
      </c>
      <c r="P1092" s="10" t="n">
        <v>0.00104</v>
      </c>
      <c r="Q1092" s="10" t="n">
        <f aca="false">P1092/I1092*100</f>
        <v>4.61606746560142</v>
      </c>
      <c r="R1092" s="0" t="n">
        <f aca="false">(A1092-C1092)/A1092</f>
        <v>0.877478753541076</v>
      </c>
      <c r="S1092" s="0" t="n">
        <f aca="false">1+(1-R1092)^2+2*0.938^2*D1092^2*R1092^2/E1092</f>
        <v>1.02438851490464</v>
      </c>
      <c r="T1092" s="0" t="n">
        <f aca="false">D1092*E1092*E1092/2/PI()*137.036*137.036/0.38938/S1092</f>
        <v>172.883347183043</v>
      </c>
      <c r="U1092" s="0" t="n">
        <f aca="false">PI()*R1092/D1092/C1092</f>
        <v>61.8866363671947</v>
      </c>
      <c r="V1092" s="10" t="n">
        <f aca="false">F1092*T1092*U1092/1000</f>
        <v>2.46080883344391</v>
      </c>
    </row>
    <row r="1093" customFormat="false" ht="15" hidden="false" customHeight="false" outlineLevel="0" collapsed="false">
      <c r="A1093" s="0" t="n">
        <v>5.648</v>
      </c>
      <c r="B1093" s="0" t="n">
        <v>22.566</v>
      </c>
      <c r="C1093" s="0" t="n">
        <v>0.7</v>
      </c>
      <c r="D1093" s="0" t="n">
        <v>0.06515</v>
      </c>
      <c r="E1093" s="0" t="n">
        <v>0.605</v>
      </c>
      <c r="F1093" s="0" t="n">
        <v>0.232</v>
      </c>
      <c r="G1093" s="0" t="n">
        <v>9.561</v>
      </c>
      <c r="H1093" s="10" t="n">
        <v>0.0004562</v>
      </c>
      <c r="I1093" s="10" t="n">
        <v>0.02201</v>
      </c>
      <c r="J1093" s="10" t="n">
        <v>0.000664</v>
      </c>
      <c r="K1093" s="10" t="n">
        <f aca="false">J1093/I1093*100</f>
        <v>3.01681054066333</v>
      </c>
      <c r="L1093" s="10" t="n">
        <v>0.000506</v>
      </c>
      <c r="M1093" s="10" t="n">
        <f aca="false">L1093/I1093*100</f>
        <v>2.29895502044525</v>
      </c>
      <c r="N1093" s="10" t="n">
        <v>0.000804</v>
      </c>
      <c r="O1093" s="10" t="n">
        <f aca="false">N1093*100/I1093</f>
        <v>3.65288505224898</v>
      </c>
      <c r="P1093" s="10" t="n">
        <v>0.00101</v>
      </c>
      <c r="Q1093" s="10" t="n">
        <f aca="false">P1093/I1093*100</f>
        <v>4.58882326215357</v>
      </c>
      <c r="R1093" s="0" t="n">
        <f aca="false">(A1093-C1093)/A1093</f>
        <v>0.876062322946176</v>
      </c>
      <c r="S1093" s="0" t="n">
        <f aca="false">1+(1-R1093)^2+2*0.938^2*D1093^2*R1093^2/E1093</f>
        <v>1.02483554615839</v>
      </c>
      <c r="T1093" s="0" t="n">
        <f aca="false">D1093*E1093*E1093/2/PI()*137.036*137.036/0.38938/S1093</f>
        <v>178.60220918557</v>
      </c>
      <c r="U1093" s="0" t="n">
        <f aca="false">PI()*R1093/D1093/C1093</f>
        <v>60.3493248076859</v>
      </c>
      <c r="V1093" s="10" t="n">
        <f aca="false">F1093*T1093*U1093/1000</f>
        <v>2.50061727417437</v>
      </c>
    </row>
    <row r="1094" customFormat="false" ht="15" hidden="false" customHeight="false" outlineLevel="0" collapsed="false">
      <c r="A1094" s="0" t="n">
        <v>5.648</v>
      </c>
      <c r="B1094" s="0" t="n">
        <v>22.566</v>
      </c>
      <c r="C1094" s="0" t="n">
        <v>0.707</v>
      </c>
      <c r="D1094" s="0" t="n">
        <v>0.06593</v>
      </c>
      <c r="E1094" s="0" t="n">
        <v>0.6113</v>
      </c>
      <c r="F1094" s="0" t="n">
        <v>0.235</v>
      </c>
      <c r="G1094" s="0" t="n">
        <v>9.541</v>
      </c>
      <c r="H1094" s="10" t="n">
        <v>0.0004565</v>
      </c>
      <c r="I1094" s="10" t="n">
        <v>0.02282</v>
      </c>
      <c r="J1094" s="10" t="n">
        <v>0.000665</v>
      </c>
      <c r="K1094" s="10" t="n">
        <f aca="false">J1094/I1094*100</f>
        <v>2.91411042944785</v>
      </c>
      <c r="L1094" s="10" t="n">
        <v>0.000512</v>
      </c>
      <c r="M1094" s="10" t="n">
        <f aca="false">L1094/I1094*100</f>
        <v>2.24364592462752</v>
      </c>
      <c r="N1094" s="10" t="n">
        <v>0.000773</v>
      </c>
      <c r="O1094" s="10" t="n">
        <f aca="false">N1094*100/I1094</f>
        <v>3.38737949167397</v>
      </c>
      <c r="P1094" s="10" t="n">
        <v>0.000986</v>
      </c>
      <c r="Q1094" s="10" t="n">
        <f aca="false">P1094/I1094*100</f>
        <v>4.32077125328659</v>
      </c>
      <c r="R1094" s="0" t="n">
        <f aca="false">(A1094-C1094)/A1094</f>
        <v>0.874822946175637</v>
      </c>
      <c r="S1094" s="0" t="n">
        <f aca="false">1+(1-R1094)^2+2*0.938^2*D1094^2*R1094^2/E1094</f>
        <v>1.02524537467707</v>
      </c>
      <c r="T1094" s="0" t="n">
        <f aca="false">D1094*E1094*E1094/2/PI()*137.036*137.036/0.38938/S1094</f>
        <v>184.450520965198</v>
      </c>
      <c r="U1094" s="0" t="n">
        <f aca="false">PI()*R1094/D1094/C1094</f>
        <v>58.961367686425</v>
      </c>
      <c r="V1094" s="10" t="n">
        <f aca="false">F1094*T1094*U1094/1000</f>
        <v>2.55573192184669</v>
      </c>
    </row>
    <row r="1095" customFormat="false" ht="15" hidden="false" customHeight="false" outlineLevel="0" collapsed="false">
      <c r="A1095" s="0" t="n">
        <v>5.648</v>
      </c>
      <c r="B1095" s="0" t="n">
        <v>22.566</v>
      </c>
      <c r="C1095" s="0" t="n">
        <v>0.714</v>
      </c>
      <c r="D1095" s="0" t="n">
        <v>0.06671</v>
      </c>
      <c r="E1095" s="0" t="n">
        <v>0.6177</v>
      </c>
      <c r="F1095" s="0" t="n">
        <v>0.237</v>
      </c>
      <c r="G1095" s="0" t="n">
        <v>9.522</v>
      </c>
      <c r="H1095" s="10" t="n">
        <v>0.0004568</v>
      </c>
      <c r="I1095" s="10" t="n">
        <v>0.02298</v>
      </c>
      <c r="J1095" s="10" t="n">
        <v>0.000662</v>
      </c>
      <c r="K1095" s="10" t="n">
        <f aca="false">J1095/I1095*100</f>
        <v>2.88076588337685</v>
      </c>
      <c r="L1095" s="10" t="n">
        <v>0.000504</v>
      </c>
      <c r="M1095" s="10" t="n">
        <f aca="false">L1095/I1095*100</f>
        <v>2.19321148825065</v>
      </c>
      <c r="N1095" s="10" t="n">
        <v>0.000753</v>
      </c>
      <c r="O1095" s="10" t="n">
        <f aca="false">N1095*100/I1095</f>
        <v>3.27676240208877</v>
      </c>
      <c r="P1095" s="10" t="n">
        <v>0.00093</v>
      </c>
      <c r="Q1095" s="10" t="n">
        <f aca="false">P1095/I1095*100</f>
        <v>4.04699738903394</v>
      </c>
      <c r="R1095" s="0" t="n">
        <f aca="false">(A1095-C1095)/A1095</f>
        <v>0.873583569405099</v>
      </c>
      <c r="S1095" s="0" t="n">
        <f aca="false">1+(1-R1095)^2+2*0.938^2*D1095^2*R1095^2/E1095</f>
        <v>1.02565606698394</v>
      </c>
      <c r="T1095" s="0" t="n">
        <f aca="false">D1095*E1095*E1095/2/PI()*137.036*137.036/0.38938/S1095</f>
        <v>190.48475670683</v>
      </c>
      <c r="U1095" s="0" t="n">
        <f aca="false">PI()*R1095/D1095/C1095</f>
        <v>57.6189284515445</v>
      </c>
      <c r="V1095" s="10" t="n">
        <f aca="false">F1095*T1095*U1095/1000</f>
        <v>2.60120003356877</v>
      </c>
    </row>
    <row r="1096" customFormat="false" ht="15" hidden="false" customHeight="false" outlineLevel="0" collapsed="false">
      <c r="A1096" s="0" t="n">
        <v>5.648</v>
      </c>
      <c r="B1096" s="0" t="n">
        <v>22.566</v>
      </c>
      <c r="C1096" s="0" t="n">
        <v>0.722</v>
      </c>
      <c r="D1096" s="0" t="n">
        <v>0.0675</v>
      </c>
      <c r="E1096" s="0" t="n">
        <v>0.624</v>
      </c>
      <c r="F1096" s="0" t="n">
        <v>0.239</v>
      </c>
      <c r="G1096" s="0" t="n">
        <v>9.501</v>
      </c>
      <c r="H1096" s="10" t="n">
        <v>0.0004572</v>
      </c>
      <c r="I1096" s="10" t="n">
        <v>0.02278</v>
      </c>
      <c r="J1096" s="10" t="n">
        <v>0.00066</v>
      </c>
      <c r="K1096" s="10" t="n">
        <f aca="false">J1096/I1096*100</f>
        <v>2.8972783143108</v>
      </c>
      <c r="L1096" s="10" t="n">
        <v>0.000503</v>
      </c>
      <c r="M1096" s="10" t="n">
        <f aca="false">L1096/I1096*100</f>
        <v>2.20807726075505</v>
      </c>
      <c r="N1096" s="10" t="n">
        <v>0.000747</v>
      </c>
      <c r="O1096" s="10" t="n">
        <f aca="false">N1096*100/I1096</f>
        <v>3.2791922739245</v>
      </c>
      <c r="P1096" s="10" t="n">
        <v>0.000929</v>
      </c>
      <c r="Q1096" s="10" t="n">
        <f aca="false">P1096/I1096*100</f>
        <v>4.07813871817384</v>
      </c>
      <c r="R1096" s="0" t="n">
        <f aca="false">(A1096-C1096)/A1096</f>
        <v>0.872167138810198</v>
      </c>
      <c r="S1096" s="0" t="n">
        <f aca="false">1+(1-R1096)^2+2*0.938^2*D1096^2*R1096^2/E1096</f>
        <v>1.02611491931139</v>
      </c>
      <c r="T1096" s="0" t="n">
        <f aca="false">D1096*E1096*E1096/2/PI()*137.036*137.036/0.38938/S1096</f>
        <v>196.604198327947</v>
      </c>
      <c r="U1096" s="0" t="n">
        <f aca="false">PI()*R1096/D1096/C1096</f>
        <v>56.222301754151</v>
      </c>
      <c r="V1096" s="10" t="n">
        <f aca="false">F1096*T1096*U1096/1000</f>
        <v>2.64179619492191</v>
      </c>
    </row>
    <row r="1097" customFormat="false" ht="15" hidden="false" customHeight="false" outlineLevel="0" collapsed="false">
      <c r="A1097" s="0" t="n">
        <v>5.648</v>
      </c>
      <c r="B1097" s="0" t="n">
        <v>22.566</v>
      </c>
      <c r="C1097" s="0" t="n">
        <v>0.729</v>
      </c>
      <c r="D1097" s="0" t="n">
        <v>0.06828</v>
      </c>
      <c r="E1097" s="0" t="n">
        <v>0.6303</v>
      </c>
      <c r="F1097" s="0" t="n">
        <v>0.242</v>
      </c>
      <c r="G1097" s="0" t="n">
        <v>9.482</v>
      </c>
      <c r="H1097" s="10" t="n">
        <v>0.0004575</v>
      </c>
      <c r="I1097" s="10" t="n">
        <v>0.02302</v>
      </c>
      <c r="J1097" s="10" t="n">
        <v>0.000652</v>
      </c>
      <c r="K1097" s="10" t="n">
        <f aca="false">J1097/I1097*100</f>
        <v>2.83231972198089</v>
      </c>
      <c r="L1097" s="10" t="n">
        <v>0.000497</v>
      </c>
      <c r="M1097" s="10" t="n">
        <f aca="false">L1097/I1097*100</f>
        <v>2.15899218071242</v>
      </c>
      <c r="N1097" s="10" t="n">
        <v>0.000742</v>
      </c>
      <c r="O1097" s="10" t="n">
        <f aca="false">N1097*100/I1097</f>
        <v>3.22328410078193</v>
      </c>
      <c r="P1097" s="10" t="n">
        <v>0.00088</v>
      </c>
      <c r="Q1097" s="10" t="n">
        <f aca="false">P1097/I1097*100</f>
        <v>3.82276281494353</v>
      </c>
      <c r="R1097" s="0" t="n">
        <f aca="false">(A1097-C1097)/A1097</f>
        <v>0.87092776203966</v>
      </c>
      <c r="S1097" s="0" t="n">
        <f aca="false">1+(1-R1097)^2+2*0.938^2*D1097^2*R1097^2/E1097</f>
        <v>1.02653242715159</v>
      </c>
      <c r="T1097" s="0" t="n">
        <f aca="false">D1097*E1097*E1097/2/PI()*137.036*137.036/0.38938/S1097</f>
        <v>202.829580008224</v>
      </c>
      <c r="U1097" s="0" t="n">
        <f aca="false">PI()*R1097/D1097/C1097</f>
        <v>54.9681304816686</v>
      </c>
      <c r="V1097" s="10" t="n">
        <f aca="false">F1097*T1097*U1097/1000</f>
        <v>2.69809740230306</v>
      </c>
    </row>
    <row r="1098" customFormat="false" ht="15" hidden="false" customHeight="false" outlineLevel="0" collapsed="false">
      <c r="A1098" s="0" t="n">
        <v>5.648</v>
      </c>
      <c r="B1098" s="0" t="n">
        <v>22.566</v>
      </c>
      <c r="C1098" s="0" t="n">
        <v>0.736</v>
      </c>
      <c r="D1098" s="0" t="n">
        <v>0.06907</v>
      </c>
      <c r="E1098" s="0" t="n">
        <v>0.6367</v>
      </c>
      <c r="F1098" s="0" t="n">
        <v>0.244</v>
      </c>
      <c r="G1098" s="0" t="n">
        <v>9.461</v>
      </c>
      <c r="H1098" s="10" t="n">
        <v>0.0004578</v>
      </c>
      <c r="I1098" s="10" t="n">
        <v>0.02162</v>
      </c>
      <c r="J1098" s="10" t="n">
        <v>0.000641</v>
      </c>
      <c r="K1098" s="10" t="n">
        <f aca="false">J1098/I1098*100</f>
        <v>2.96484736355227</v>
      </c>
      <c r="L1098" s="10" t="n">
        <v>0.000481</v>
      </c>
      <c r="M1098" s="10" t="n">
        <f aca="false">L1098/I1098*100</f>
        <v>2.22479185938945</v>
      </c>
      <c r="N1098" s="10" t="n">
        <v>0.00072</v>
      </c>
      <c r="O1098" s="10" t="n">
        <f aca="false">N1098*100/I1098</f>
        <v>3.33024976873265</v>
      </c>
      <c r="P1098" s="10" t="n">
        <v>0.00088</v>
      </c>
      <c r="Q1098" s="10" t="n">
        <f aca="false">P1098/I1098*100</f>
        <v>4.07030527289547</v>
      </c>
      <c r="R1098" s="0" t="n">
        <f aca="false">(A1098-C1098)/A1098</f>
        <v>0.869688385269122</v>
      </c>
      <c r="S1098" s="0" t="n">
        <f aca="false">1+(1-R1098)^2+2*0.938^2*D1098^2*R1098^2/E1098</f>
        <v>1.02695368650514</v>
      </c>
      <c r="T1098" s="0" t="n">
        <f aca="false">D1098*E1098*E1098/2/PI()*137.036*137.036/0.38938/S1098</f>
        <v>209.2782692601</v>
      </c>
      <c r="U1098" s="0" t="n">
        <f aca="false">PI()*R1098/D1098/C1098</f>
        <v>53.7460154253137</v>
      </c>
      <c r="V1098" s="10" t="n">
        <f aca="false">F1098*T1098*U1098/1000</f>
        <v>2.74448103343206</v>
      </c>
    </row>
    <row r="1099" customFormat="false" ht="15" hidden="false" customHeight="false" outlineLevel="0" collapsed="false">
      <c r="A1099" s="0" t="n">
        <v>5.648</v>
      </c>
      <c r="B1099" s="0" t="n">
        <v>22.566</v>
      </c>
      <c r="C1099" s="0" t="n">
        <v>0.743</v>
      </c>
      <c r="D1099" s="0" t="n">
        <v>0.06986</v>
      </c>
      <c r="E1099" s="0" t="n">
        <v>0.643</v>
      </c>
      <c r="F1099" s="0" t="n">
        <v>0.246</v>
      </c>
      <c r="G1099" s="0" t="n">
        <v>9.441</v>
      </c>
      <c r="H1099" s="10" t="n">
        <v>0.0004582</v>
      </c>
      <c r="I1099" s="10" t="n">
        <v>0.02366</v>
      </c>
      <c r="J1099" s="10" t="n">
        <v>0.000657</v>
      </c>
      <c r="K1099" s="10" t="n">
        <f aca="false">J1099/I1099*100</f>
        <v>2.77683854606932</v>
      </c>
      <c r="L1099" s="10" t="n">
        <v>0.000503</v>
      </c>
      <c r="M1099" s="10" t="n">
        <f aca="false">L1099/I1099*100</f>
        <v>2.12595097210482</v>
      </c>
      <c r="N1099" s="10" t="n">
        <v>0.000701</v>
      </c>
      <c r="O1099" s="10" t="n">
        <f aca="false">N1099*100/I1099</f>
        <v>2.96280642434489</v>
      </c>
      <c r="P1099" s="10" t="n">
        <v>0.000855</v>
      </c>
      <c r="Q1099" s="10" t="n">
        <f aca="false">P1099/I1099*100</f>
        <v>3.61369399830938</v>
      </c>
      <c r="R1099" s="0" t="n">
        <f aca="false">(A1099-C1099)/A1099</f>
        <v>0.868449008498584</v>
      </c>
      <c r="S1099" s="0" t="n">
        <f aca="false">1+(1-R1099)^2+2*0.938^2*D1099^2*R1099^2/E1099</f>
        <v>1.02737893416937</v>
      </c>
      <c r="T1099" s="0" t="n">
        <f aca="false">D1099*E1099*E1099/2/PI()*137.036*137.036/0.38938/S1099</f>
        <v>215.792182861843</v>
      </c>
      <c r="U1099" s="0" t="n">
        <f aca="false">PI()*R1099/D1099/C1099</f>
        <v>52.5625953910607</v>
      </c>
      <c r="V1099" s="10" t="n">
        <f aca="false">F1099*T1099*U1099/1000</f>
        <v>2.79027891029493</v>
      </c>
    </row>
    <row r="1100" customFormat="false" ht="15" hidden="false" customHeight="false" outlineLevel="0" collapsed="false">
      <c r="A1100" s="0" t="n">
        <v>5.648</v>
      </c>
      <c r="B1100" s="0" t="n">
        <v>22.566</v>
      </c>
      <c r="C1100" s="0" t="n">
        <v>0.751</v>
      </c>
      <c r="D1100" s="0" t="n">
        <v>0.07066</v>
      </c>
      <c r="E1100" s="0" t="n">
        <v>0.6493</v>
      </c>
      <c r="F1100" s="0" t="n">
        <v>0.249</v>
      </c>
      <c r="G1100" s="0" t="n">
        <v>9.421</v>
      </c>
      <c r="H1100" s="10" t="n">
        <v>0.0004585</v>
      </c>
      <c r="I1100" s="10" t="n">
        <v>0.02162</v>
      </c>
      <c r="J1100" s="10" t="n">
        <v>0.000638</v>
      </c>
      <c r="K1100" s="10" t="n">
        <f aca="false">J1100/I1100*100</f>
        <v>2.95097132284921</v>
      </c>
      <c r="L1100" s="10" t="n">
        <v>0.000474</v>
      </c>
      <c r="M1100" s="10" t="n">
        <f aca="false">L1100/I1100*100</f>
        <v>2.19241443108233</v>
      </c>
      <c r="N1100" s="10" t="n">
        <v>0.000694</v>
      </c>
      <c r="O1100" s="10" t="n">
        <f aca="false">N1100*100/I1100</f>
        <v>3.2099907493062</v>
      </c>
      <c r="P1100" s="10" t="n">
        <v>0.000836</v>
      </c>
      <c r="Q1100" s="10" t="n">
        <f aca="false">P1100/I1100*100</f>
        <v>3.86679000925069</v>
      </c>
      <c r="R1100" s="0" t="n">
        <f aca="false">(A1100-C1100)/A1100</f>
        <v>0.867032577903683</v>
      </c>
      <c r="S1100" s="0" t="n">
        <f aca="false">1+(1-R1100)^2+2*0.938^2*D1100^2*R1100^2/E1100</f>
        <v>1.02785238256209</v>
      </c>
      <c r="T1100" s="0" t="n">
        <f aca="false">D1100*E1100*E1100/2/PI()*137.036*137.036/0.38938/S1100</f>
        <v>222.458768897017</v>
      </c>
      <c r="U1100" s="0" t="n">
        <f aca="false">PI()*R1100/D1100/C1100</f>
        <v>51.330053695087</v>
      </c>
      <c r="V1100" s="10" t="n">
        <f aca="false">F1100*T1100*U1100/1000</f>
        <v>2.84328631755428</v>
      </c>
    </row>
    <row r="1101" customFormat="false" ht="15" hidden="false" customHeight="false" outlineLevel="0" collapsed="false">
      <c r="A1101" s="0" t="n">
        <v>5.648</v>
      </c>
      <c r="B1101" s="0" t="n">
        <v>22.566</v>
      </c>
      <c r="C1101" s="0" t="n">
        <v>0.758</v>
      </c>
      <c r="D1101" s="0" t="n">
        <v>0.07145</v>
      </c>
      <c r="E1101" s="0" t="n">
        <v>0.6557</v>
      </c>
      <c r="F1101" s="0" t="n">
        <v>0.251</v>
      </c>
      <c r="G1101" s="0" t="n">
        <v>9.401</v>
      </c>
      <c r="H1101" s="10" t="n">
        <v>0.0004588</v>
      </c>
      <c r="I1101" s="10" t="n">
        <v>0.02233</v>
      </c>
      <c r="J1101" s="10" t="n">
        <v>0.000643</v>
      </c>
      <c r="K1101" s="10" t="n">
        <f aca="false">J1101/I1101*100</f>
        <v>2.8795342588446</v>
      </c>
      <c r="L1101" s="10" t="n">
        <v>0.00048</v>
      </c>
      <c r="M1101" s="10" t="n">
        <f aca="false">L1101/I1101*100</f>
        <v>2.14957456336767</v>
      </c>
      <c r="N1101" s="10" t="n">
        <v>0.000688</v>
      </c>
      <c r="O1101" s="10" t="n">
        <f aca="false">N1101*100/I1101</f>
        <v>3.08105687416032</v>
      </c>
      <c r="P1101" s="10" t="n">
        <v>0.000811</v>
      </c>
      <c r="Q1101" s="10" t="n">
        <f aca="false">P1101/I1101*100</f>
        <v>3.63188535602329</v>
      </c>
      <c r="R1101" s="0" t="n">
        <f aca="false">(A1101-C1101)/A1101</f>
        <v>0.865793201133145</v>
      </c>
      <c r="S1101" s="0" t="n">
        <f aca="false">1+(1-R1101)^2+2*0.938^2*D1101^2*R1101^2/E1101</f>
        <v>1.02828129586797</v>
      </c>
      <c r="T1101" s="0" t="n">
        <f aca="false">D1101*E1101*E1101/2/PI()*137.036*137.036/0.38938/S1101</f>
        <v>229.30657194122</v>
      </c>
      <c r="U1101" s="0" t="n">
        <f aca="false">PI()*R1101/D1101/C1101</f>
        <v>50.2218382544739</v>
      </c>
      <c r="V1101" s="10" t="n">
        <f aca="false">F1101*T1101*U1101/1000</f>
        <v>2.89056558924668</v>
      </c>
    </row>
    <row r="1102" customFormat="false" ht="15" hidden="false" customHeight="false" outlineLevel="0" collapsed="false">
      <c r="A1102" s="0" t="n">
        <v>5.648</v>
      </c>
      <c r="B1102" s="0" t="n">
        <v>22.566</v>
      </c>
      <c r="C1102" s="0" t="n">
        <v>0.765</v>
      </c>
      <c r="D1102" s="0" t="n">
        <v>0.07225</v>
      </c>
      <c r="E1102" s="0" t="n">
        <v>0.662</v>
      </c>
      <c r="F1102" s="0" t="n">
        <v>0.253</v>
      </c>
      <c r="G1102" s="0" t="n">
        <v>9.381</v>
      </c>
      <c r="H1102" s="10" t="n">
        <v>0.0004592</v>
      </c>
      <c r="I1102" s="10" t="n">
        <v>0.02096</v>
      </c>
      <c r="J1102" s="10" t="n">
        <v>0.000633</v>
      </c>
      <c r="K1102" s="10" t="n">
        <f aca="false">J1102/I1102*100</f>
        <v>3.02003816793893</v>
      </c>
      <c r="L1102" s="10" t="n">
        <v>0.000462</v>
      </c>
      <c r="M1102" s="10" t="n">
        <f aca="false">L1102/I1102*100</f>
        <v>2.20419847328244</v>
      </c>
      <c r="N1102" s="10" t="n">
        <v>0.000668</v>
      </c>
      <c r="O1102" s="10" t="n">
        <f aca="false">N1102*100/I1102</f>
        <v>3.18702290076336</v>
      </c>
      <c r="P1102" s="10" t="n">
        <v>0.000798</v>
      </c>
      <c r="Q1102" s="10" t="n">
        <f aca="false">P1102/I1102*100</f>
        <v>3.80725190839695</v>
      </c>
      <c r="R1102" s="0" t="n">
        <f aca="false">(A1102-C1102)/A1102</f>
        <v>0.864553824362606</v>
      </c>
      <c r="S1102" s="0" t="n">
        <f aca="false">1+(1-R1102)^2+2*0.938^2*D1102^2*R1102^2/E1102</f>
        <v>1.02871706826294</v>
      </c>
      <c r="T1102" s="0" t="n">
        <f aca="false">D1102*E1102*E1102/2/PI()*137.036*137.036/0.38938/S1102</f>
        <v>236.251036323334</v>
      </c>
      <c r="U1102" s="0" t="n">
        <f aca="false">PI()*R1102/D1102/C1102</f>
        <v>49.1408452540973</v>
      </c>
      <c r="V1102" s="10" t="n">
        <f aca="false">F1102*T1102*U1102/1000</f>
        <v>2.93722263112253</v>
      </c>
    </row>
    <row r="1103" customFormat="false" ht="15" hidden="false" customHeight="false" outlineLevel="0" collapsed="false">
      <c r="A1103" s="0" t="n">
        <v>5.648</v>
      </c>
      <c r="B1103" s="0" t="n">
        <v>22.566</v>
      </c>
      <c r="C1103" s="0" t="n">
        <v>0.773</v>
      </c>
      <c r="D1103" s="0" t="n">
        <v>0.07305</v>
      </c>
      <c r="E1103" s="0" t="n">
        <v>0.6683</v>
      </c>
      <c r="F1103" s="0" t="n">
        <v>0.256</v>
      </c>
      <c r="G1103" s="0" t="n">
        <v>9.361</v>
      </c>
      <c r="H1103" s="10" t="n">
        <v>0.0004595</v>
      </c>
      <c r="I1103" s="10" t="n">
        <v>0.02033</v>
      </c>
      <c r="J1103" s="10" t="n">
        <v>0.000628</v>
      </c>
      <c r="K1103" s="10" t="n">
        <f aca="false">J1103/I1103*100</f>
        <v>3.08903098868667</v>
      </c>
      <c r="L1103" s="10" t="n">
        <v>0.000448</v>
      </c>
      <c r="M1103" s="10" t="n">
        <f aca="false">L1103/I1103*100</f>
        <v>2.20363994097393</v>
      </c>
      <c r="N1103" s="10" t="n">
        <v>0.000663</v>
      </c>
      <c r="O1103" s="10" t="n">
        <f aca="false">N1103*100/I1103</f>
        <v>3.26119035907526</v>
      </c>
      <c r="P1103" s="10" t="n">
        <v>0.000774</v>
      </c>
      <c r="Q1103" s="10" t="n">
        <f aca="false">P1103/I1103*100</f>
        <v>3.80718150516478</v>
      </c>
      <c r="R1103" s="0" t="n">
        <f aca="false">(A1103-C1103)/A1103</f>
        <v>0.863137393767705</v>
      </c>
      <c r="S1103" s="0" t="n">
        <f aca="false">1+(1-R1103)^2+2*0.938^2*D1103^2*R1103^2/E1103</f>
        <v>1.02919939231214</v>
      </c>
      <c r="T1103" s="0" t="n">
        <f aca="false">D1103*E1103*E1103/2/PI()*137.036*137.036/0.38938/S1103</f>
        <v>243.320925089549</v>
      </c>
      <c r="U1103" s="0" t="n">
        <f aca="false">PI()*R1103/D1103/C1103</f>
        <v>48.0208773571995</v>
      </c>
      <c r="V1103" s="10" t="n">
        <f aca="false">F1103*T1103*U1103/1000</f>
        <v>2.99122798135438</v>
      </c>
    </row>
    <row r="1104" customFormat="false" ht="15" hidden="false" customHeight="false" outlineLevel="0" collapsed="false">
      <c r="A1104" s="0" t="n">
        <v>5.648</v>
      </c>
      <c r="B1104" s="0" t="n">
        <v>22.566</v>
      </c>
      <c r="C1104" s="0" t="n">
        <v>0.78</v>
      </c>
      <c r="D1104" s="0" t="n">
        <v>0.07386</v>
      </c>
      <c r="E1104" s="0" t="n">
        <v>0.6747</v>
      </c>
      <c r="F1104" s="0" t="n">
        <v>0.258</v>
      </c>
      <c r="G1104" s="0" t="n">
        <v>9.34</v>
      </c>
      <c r="H1104" s="10" t="n">
        <v>0.0004599</v>
      </c>
      <c r="I1104" s="10" t="n">
        <v>0.02075</v>
      </c>
      <c r="J1104" s="10" t="n">
        <v>0.000632</v>
      </c>
      <c r="K1104" s="10" t="n">
        <f aca="false">J1104/I1104*100</f>
        <v>3.04578313253012</v>
      </c>
      <c r="L1104" s="10" t="n">
        <v>0.00045</v>
      </c>
      <c r="M1104" s="10" t="n">
        <f aca="false">L1104/I1104*100</f>
        <v>2.16867469879518</v>
      </c>
      <c r="N1104" s="10" t="n">
        <v>0.000655</v>
      </c>
      <c r="O1104" s="10" t="n">
        <f aca="false">N1104*100/I1104</f>
        <v>3.1566265060241</v>
      </c>
      <c r="P1104" s="10" t="n">
        <v>0.000755</v>
      </c>
      <c r="Q1104" s="10" t="n">
        <f aca="false">P1104/I1104*100</f>
        <v>3.63855421686747</v>
      </c>
      <c r="R1104" s="0" t="n">
        <f aca="false">(A1104-C1104)/A1104</f>
        <v>0.861898016997167</v>
      </c>
      <c r="S1104" s="0" t="n">
        <f aca="false">1+(1-R1104)^2+2*0.938^2*D1104^2*R1104^2/E1104</f>
        <v>1.02964167934107</v>
      </c>
      <c r="T1104" s="0" t="n">
        <f aca="false">D1104*E1104*E1104/2/PI()*137.036*137.036/0.38938/S1104</f>
        <v>250.64580880107</v>
      </c>
      <c r="U1104" s="0" t="n">
        <f aca="false">PI()*R1104/D1104/C1104</f>
        <v>47.0004318346892</v>
      </c>
      <c r="V1104" s="10" t="n">
        <f aca="false">F1104*T1104*U1104/1000</f>
        <v>3.03935900281095</v>
      </c>
    </row>
    <row r="1105" customFormat="false" ht="15" hidden="false" customHeight="false" outlineLevel="0" collapsed="false">
      <c r="A1105" s="0" t="n">
        <v>5.648</v>
      </c>
      <c r="B1105" s="0" t="n">
        <v>22.566</v>
      </c>
      <c r="C1105" s="0" t="n">
        <v>0.787</v>
      </c>
      <c r="D1105" s="0" t="n">
        <v>0.07466</v>
      </c>
      <c r="E1105" s="0" t="n">
        <v>0.681</v>
      </c>
      <c r="F1105" s="0" t="n">
        <v>0.26</v>
      </c>
      <c r="G1105" s="0" t="n">
        <v>9.321</v>
      </c>
      <c r="H1105" s="10" t="n">
        <v>0.0004602</v>
      </c>
      <c r="I1105" s="10" t="n">
        <v>0.02157</v>
      </c>
      <c r="J1105" s="10" t="n">
        <v>0.000639</v>
      </c>
      <c r="K1105" s="10" t="n">
        <f aca="false">J1105/I1105*100</f>
        <v>2.96244784422809</v>
      </c>
      <c r="L1105" s="10" t="n">
        <v>0.000457</v>
      </c>
      <c r="M1105" s="10" t="n">
        <f aca="false">L1105/I1105*100</f>
        <v>2.11868335651368</v>
      </c>
      <c r="N1105" s="10" t="n">
        <v>0.000644</v>
      </c>
      <c r="O1105" s="10" t="n">
        <f aca="false">N1105*100/I1105</f>
        <v>2.98562818729717</v>
      </c>
      <c r="P1105" s="10" t="n">
        <v>0.00073</v>
      </c>
      <c r="Q1105" s="10" t="n">
        <f aca="false">P1105/I1105*100</f>
        <v>3.3843300880853</v>
      </c>
      <c r="R1105" s="0" t="n">
        <f aca="false">(A1105-C1105)/A1105</f>
        <v>0.860658640226629</v>
      </c>
      <c r="S1105" s="0" t="n">
        <f aca="false">1+(1-R1105)^2+2*0.938^2*D1105^2*R1105^2/E1105</f>
        <v>1.03008508044576</v>
      </c>
      <c r="T1105" s="0" t="n">
        <f aca="false">D1105*E1105*E1105/2/PI()*137.036*137.036/0.38938/S1105</f>
        <v>258.003115316784</v>
      </c>
      <c r="U1105" s="0" t="n">
        <f aca="false">PI()*R1105/D1105/C1105</f>
        <v>46.0169772836275</v>
      </c>
      <c r="V1105" s="10" t="n">
        <f aca="false">F1105*T1105*U1105/1000</f>
        <v>3.08685610912577</v>
      </c>
    </row>
    <row r="1106" customFormat="false" ht="15" hidden="false" customHeight="false" outlineLevel="0" collapsed="false">
      <c r="A1106" s="0" t="n">
        <v>5.648</v>
      </c>
      <c r="B1106" s="0" t="n">
        <v>22.566</v>
      </c>
      <c r="C1106" s="0" t="n">
        <v>0.875</v>
      </c>
      <c r="D1106" s="0" t="n">
        <v>0.08449</v>
      </c>
      <c r="E1106" s="0" t="n">
        <v>0.7568</v>
      </c>
      <c r="F1106" s="0" t="n">
        <v>0.288</v>
      </c>
      <c r="G1106" s="0" t="n">
        <v>9.081</v>
      </c>
      <c r="H1106" s="10" t="n">
        <v>0.0004643</v>
      </c>
      <c r="I1106" s="10" t="n">
        <v>0.0208</v>
      </c>
      <c r="J1106" s="10" t="n">
        <v>0.000522</v>
      </c>
      <c r="K1106" s="10" t="n">
        <f aca="false">J1106/I1106*100</f>
        <v>2.50961538461538</v>
      </c>
      <c r="L1106" s="10" t="n">
        <v>0.000415</v>
      </c>
      <c r="M1106" s="10" t="n">
        <f aca="false">L1106/I1106*100</f>
        <v>1.99519230769231</v>
      </c>
      <c r="N1106" s="10" t="n">
        <v>0.000548</v>
      </c>
      <c r="O1106" s="10" t="n">
        <f aca="false">N1106*100/I1106</f>
        <v>2.63461538461538</v>
      </c>
      <c r="P1106" s="10" t="n">
        <v>0.000532</v>
      </c>
      <c r="Q1106" s="10" t="n">
        <f aca="false">P1106/I1106*100</f>
        <v>2.55769230769231</v>
      </c>
      <c r="R1106" s="0" t="n">
        <f aca="false">(A1106-C1106)/A1106</f>
        <v>0.845077903682719</v>
      </c>
      <c r="S1106" s="0" t="n">
        <f aca="false">1+(1-R1106)^2+2*0.938^2*D1106^2*R1106^2/E1106</f>
        <v>1.03585468503538</v>
      </c>
      <c r="T1106" s="0" t="n">
        <f aca="false">D1106*E1106*E1106/2/PI()*137.036*137.036/0.38938/S1106</f>
        <v>358.5787589649</v>
      </c>
      <c r="U1106" s="0" t="n">
        <f aca="false">PI()*R1106/D1106/C1106</f>
        <v>35.9114760349755</v>
      </c>
      <c r="V1106" s="10" t="n">
        <f aca="false">F1106*T1106*U1106/1000</f>
        <v>3.70860264265515</v>
      </c>
    </row>
    <row r="1107" customFormat="false" ht="15" hidden="false" customHeight="false" outlineLevel="0" collapsed="false">
      <c r="A1107" s="0" t="n">
        <v>5.648</v>
      </c>
      <c r="B1107" s="0" t="n">
        <v>22.566</v>
      </c>
      <c r="C1107" s="0" t="n">
        <v>0.885</v>
      </c>
      <c r="D1107" s="0" t="n">
        <v>0.08558</v>
      </c>
      <c r="E1107" s="0" t="n">
        <v>0.765</v>
      </c>
      <c r="F1107" s="0" t="n">
        <v>0.291</v>
      </c>
      <c r="G1107" s="0" t="n">
        <v>9.054</v>
      </c>
      <c r="H1107" s="10" t="n">
        <v>0.0004647</v>
      </c>
      <c r="I1107" s="10" t="n">
        <v>0.01912</v>
      </c>
      <c r="J1107" s="10" t="n">
        <v>0.000513</v>
      </c>
      <c r="K1107" s="10" t="n">
        <f aca="false">J1107/I1107*100</f>
        <v>2.68305439330544</v>
      </c>
      <c r="L1107" s="10" t="n">
        <v>0.000391</v>
      </c>
      <c r="M1107" s="10" t="n">
        <f aca="false">L1107/I1107*100</f>
        <v>2.04497907949791</v>
      </c>
      <c r="N1107" s="10" t="n">
        <v>0.00054</v>
      </c>
      <c r="O1107" s="10" t="n">
        <f aca="false">N1107*100/I1107</f>
        <v>2.82426778242678</v>
      </c>
      <c r="P1107" s="10" t="n">
        <v>0.000513</v>
      </c>
      <c r="Q1107" s="10" t="n">
        <f aca="false">P1107/I1107*100</f>
        <v>2.68305439330544</v>
      </c>
      <c r="R1107" s="0" t="n">
        <f aca="false">(A1107-C1107)/A1107</f>
        <v>0.843307365439093</v>
      </c>
      <c r="S1107" s="0" t="n">
        <f aca="false">1+(1-R1107)^2+2*0.938^2*D1107^2*R1107^2/E1107</f>
        <v>1.0365335133186</v>
      </c>
      <c r="T1107" s="0" t="n">
        <f aca="false">D1107*E1107*E1107/2/PI()*137.036*137.036/0.38938/S1107</f>
        <v>370.875070332976</v>
      </c>
      <c r="U1107" s="0" t="n">
        <f aca="false">PI()*R1107/D1107/C1107</f>
        <v>34.9800328761224</v>
      </c>
      <c r="V1107" s="10" t="n">
        <f aca="false">F1107*T1107*U1107/1000</f>
        <v>3.77520764657588</v>
      </c>
    </row>
    <row r="1108" customFormat="false" ht="15" hidden="false" customHeight="false" outlineLevel="0" collapsed="false">
      <c r="A1108" s="0" t="n">
        <v>5.648</v>
      </c>
      <c r="B1108" s="0" t="n">
        <v>22.566</v>
      </c>
      <c r="C1108" s="0" t="n">
        <v>0.894</v>
      </c>
      <c r="D1108" s="0" t="n">
        <v>0.08666</v>
      </c>
      <c r="E1108" s="0" t="n">
        <v>0.7731</v>
      </c>
      <c r="F1108" s="0" t="n">
        <v>0.294</v>
      </c>
      <c r="G1108" s="0" t="n">
        <v>9.029</v>
      </c>
      <c r="H1108" s="10" t="n">
        <v>0.0004652</v>
      </c>
      <c r="I1108" s="10" t="n">
        <v>0.02076</v>
      </c>
      <c r="J1108" s="10" t="n">
        <v>0.000528</v>
      </c>
      <c r="K1108" s="10" t="n">
        <f aca="false">J1108/I1108*100</f>
        <v>2.54335260115607</v>
      </c>
      <c r="L1108" s="10" t="n">
        <v>0.000409</v>
      </c>
      <c r="M1108" s="10" t="n">
        <f aca="false">L1108/I1108*100</f>
        <v>1.97013487475915</v>
      </c>
      <c r="N1108" s="10" t="n">
        <v>0.000522</v>
      </c>
      <c r="O1108" s="10" t="n">
        <f aca="false">N1108*100/I1108</f>
        <v>2.51445086705202</v>
      </c>
      <c r="P1108" s="10" t="n">
        <v>0.000501</v>
      </c>
      <c r="Q1108" s="10" t="n">
        <f aca="false">P1108/I1108*100</f>
        <v>2.41329479768786</v>
      </c>
      <c r="R1108" s="0" t="n">
        <f aca="false">(A1108-C1108)/A1108</f>
        <v>0.84171388101983</v>
      </c>
      <c r="S1108" s="0" t="n">
        <f aca="false">1+(1-R1108)^2+2*0.938^2*D1108^2*R1108^2/E1108</f>
        <v>1.0371651146236</v>
      </c>
      <c r="T1108" s="0" t="n">
        <f aca="false">D1108*E1108*E1108/2/PI()*137.036*137.036/0.38938/S1108</f>
        <v>383.316900753895</v>
      </c>
      <c r="U1108" s="0" t="n">
        <f aca="false">PI()*R1108/D1108/C1108</f>
        <v>34.1317187671696</v>
      </c>
      <c r="V1108" s="10" t="n">
        <f aca="false">F1108*T1108*U1108/1000</f>
        <v>3.84647980863909</v>
      </c>
    </row>
    <row r="1109" customFormat="false" ht="15" hidden="false" customHeight="false" outlineLevel="0" collapsed="false">
      <c r="A1109" s="0" t="n">
        <v>5.648</v>
      </c>
      <c r="B1109" s="0" t="n">
        <v>22.566</v>
      </c>
      <c r="C1109" s="0" t="n">
        <v>0.903</v>
      </c>
      <c r="D1109" s="0" t="n">
        <v>0.08776</v>
      </c>
      <c r="E1109" s="0" t="n">
        <v>0.7813</v>
      </c>
      <c r="F1109" s="0" t="n">
        <v>0.296</v>
      </c>
      <c r="G1109" s="0" t="n">
        <v>9.002</v>
      </c>
      <c r="H1109" s="10" t="n">
        <v>0.0004656</v>
      </c>
      <c r="I1109" s="10" t="n">
        <v>0.02018</v>
      </c>
      <c r="J1109" s="10" t="n">
        <v>0.00052</v>
      </c>
      <c r="K1109" s="10" t="n">
        <f aca="false">J1109/I1109*100</f>
        <v>2.57680872150644</v>
      </c>
      <c r="L1109" s="10" t="n">
        <v>0.0004</v>
      </c>
      <c r="M1109" s="10" t="n">
        <f aca="false">L1109/I1109*100</f>
        <v>1.98216055500496</v>
      </c>
      <c r="N1109" s="10" t="n">
        <v>0.000518</v>
      </c>
      <c r="O1109" s="10" t="n">
        <f aca="false">N1109*100/I1109</f>
        <v>2.56689791873142</v>
      </c>
      <c r="P1109" s="10" t="n">
        <v>0.000483</v>
      </c>
      <c r="Q1109" s="10" t="n">
        <f aca="false">P1109/I1109*100</f>
        <v>2.39345887016848</v>
      </c>
      <c r="R1109" s="0" t="n">
        <f aca="false">(A1109-C1109)/A1109</f>
        <v>0.840120396600566</v>
      </c>
      <c r="S1109" s="0" t="n">
        <f aca="false">1+(1-R1109)^2+2*0.938^2*D1109^2*R1109^2/E1109</f>
        <v>1.03780466476746</v>
      </c>
      <c r="T1109" s="0" t="n">
        <f aca="false">D1109*E1109*E1109/2/PI()*137.036*137.036/0.38938/S1109</f>
        <v>396.216431564564</v>
      </c>
      <c r="U1109" s="0" t="n">
        <f aca="false">PI()*R1109/D1109/C1109</f>
        <v>33.3048158383642</v>
      </c>
      <c r="V1109" s="10" t="n">
        <f aca="false">F1109*T1109*U1109/1000</f>
        <v>3.90599092447593</v>
      </c>
    </row>
    <row r="1110" customFormat="false" ht="15" hidden="false" customHeight="false" outlineLevel="0" collapsed="false">
      <c r="A1110" s="0" t="n">
        <v>5.648</v>
      </c>
      <c r="B1110" s="0" t="n">
        <v>22.566</v>
      </c>
      <c r="C1110" s="0" t="n">
        <v>0.913</v>
      </c>
      <c r="D1110" s="0" t="n">
        <v>0.08885</v>
      </c>
      <c r="E1110" s="0" t="n">
        <v>0.7895</v>
      </c>
      <c r="F1110" s="0" t="n">
        <v>0.299</v>
      </c>
      <c r="G1110" s="0" t="n">
        <v>8.977</v>
      </c>
      <c r="H1110" s="10" t="n">
        <v>0.000466</v>
      </c>
      <c r="I1110" s="10" t="n">
        <v>0.01998</v>
      </c>
      <c r="J1110" s="10" t="n">
        <v>0.000515</v>
      </c>
      <c r="K1110" s="10" t="n">
        <f aca="false">J1110/I1110*100</f>
        <v>2.57757757757758</v>
      </c>
      <c r="L1110" s="10" t="n">
        <v>0.000394</v>
      </c>
      <c r="M1110" s="10" t="n">
        <f aca="false">L1110/I1110*100</f>
        <v>1.97197197197197</v>
      </c>
      <c r="N1110" s="10" t="n">
        <v>0.000509</v>
      </c>
      <c r="O1110" s="10" t="n">
        <f aca="false">N1110*100/I1110</f>
        <v>2.54754754754755</v>
      </c>
      <c r="P1110" s="10" t="n">
        <v>0.000464</v>
      </c>
      <c r="Q1110" s="10" t="n">
        <f aca="false">P1110/I1110*100</f>
        <v>2.32232232232232</v>
      </c>
      <c r="R1110" s="0" t="n">
        <f aca="false">(A1110-C1110)/A1110</f>
        <v>0.83834985835694</v>
      </c>
      <c r="S1110" s="0" t="n">
        <f aca="false">1+(1-R1110)^2+2*0.938^2*D1110^2*R1110^2/E1110</f>
        <v>1.03849733068537</v>
      </c>
      <c r="T1110" s="0" t="n">
        <f aca="false">D1110*E1110*E1110/2/PI()*137.036*137.036/0.38938/S1110</f>
        <v>409.328660049426</v>
      </c>
      <c r="U1110" s="0" t="n">
        <f aca="false">PI()*R1110/D1110/C1110</f>
        <v>32.4673586388594</v>
      </c>
      <c r="V1110" s="10" t="n">
        <f aca="false">F1110*T1110*U1110/1000</f>
        <v>3.97365630168955</v>
      </c>
    </row>
    <row r="1111" customFormat="false" ht="15" hidden="false" customHeight="false" outlineLevel="0" collapsed="false">
      <c r="A1111" s="0" t="n">
        <v>5.648</v>
      </c>
      <c r="B1111" s="0" t="n">
        <v>22.566</v>
      </c>
      <c r="C1111" s="0" t="n">
        <v>0.922</v>
      </c>
      <c r="D1111" s="0" t="n">
        <v>0.08995</v>
      </c>
      <c r="E1111" s="0" t="n">
        <v>0.7977</v>
      </c>
      <c r="F1111" s="0" t="n">
        <v>0.302</v>
      </c>
      <c r="G1111" s="0" t="n">
        <v>8.951</v>
      </c>
      <c r="H1111" s="10" t="n">
        <v>0.0004665</v>
      </c>
      <c r="I1111" s="10" t="n">
        <v>0.01908</v>
      </c>
      <c r="J1111" s="10" t="n">
        <v>0.000505</v>
      </c>
      <c r="K1111" s="10" t="n">
        <f aca="false">J1111/I1111*100</f>
        <v>2.64675052410901</v>
      </c>
      <c r="L1111" s="10" t="n">
        <v>0.00038</v>
      </c>
      <c r="M1111" s="10" t="n">
        <f aca="false">L1111/I1111*100</f>
        <v>1.9916142557652</v>
      </c>
      <c r="N1111" s="10" t="n">
        <v>0.0005</v>
      </c>
      <c r="O1111" s="10" t="n">
        <f aca="false">N1111*100/I1111</f>
        <v>2.62054507337526</v>
      </c>
      <c r="P1111" s="10" t="n">
        <v>0.000446</v>
      </c>
      <c r="Q1111" s="10" t="n">
        <f aca="false">P1111/I1111*100</f>
        <v>2.33752620545073</v>
      </c>
      <c r="R1111" s="0" t="n">
        <f aca="false">(A1111-C1111)/A1111</f>
        <v>0.836756373937677</v>
      </c>
      <c r="S1111" s="0" t="n">
        <f aca="false">1+(1-R1111)^2+2*0.938^2*D1111^2*R1111^2/E1111</f>
        <v>1.03914521396865</v>
      </c>
      <c r="T1111" s="0" t="n">
        <f aca="false">D1111*E1111*E1111/2/PI()*137.036*137.036/0.38938/S1111</f>
        <v>422.785367068692</v>
      </c>
      <c r="U1111" s="0" t="n">
        <f aca="false">PI()*R1111/D1111/C1111</f>
        <v>31.6969017157886</v>
      </c>
      <c r="V1111" s="10" t="n">
        <f aca="false">F1111*T1111*U1111/1000</f>
        <v>4.04709784050868</v>
      </c>
    </row>
    <row r="1112" customFormat="false" ht="15" hidden="false" customHeight="false" outlineLevel="0" collapsed="false">
      <c r="A1112" s="0" t="n">
        <v>5.648</v>
      </c>
      <c r="B1112" s="0" t="n">
        <v>22.566</v>
      </c>
      <c r="C1112" s="0" t="n">
        <v>0.932</v>
      </c>
      <c r="D1112" s="0" t="n">
        <v>0.09106</v>
      </c>
      <c r="E1112" s="0" t="n">
        <v>0.8059</v>
      </c>
      <c r="F1112" s="0" t="n">
        <v>0.305</v>
      </c>
      <c r="G1112" s="0" t="n">
        <v>8.924</v>
      </c>
      <c r="H1112" s="10" t="n">
        <v>0.0004669</v>
      </c>
      <c r="I1112" s="10" t="n">
        <v>0.0203</v>
      </c>
      <c r="J1112" s="10" t="n">
        <v>0.000513</v>
      </c>
      <c r="K1112" s="10" t="n">
        <f aca="false">J1112/I1112*100</f>
        <v>2.52709359605911</v>
      </c>
      <c r="L1112" s="10" t="n">
        <v>0.000392</v>
      </c>
      <c r="M1112" s="10" t="n">
        <f aca="false">L1112/I1112*100</f>
        <v>1.93103448275862</v>
      </c>
      <c r="N1112" s="10" t="n">
        <v>0.000494</v>
      </c>
      <c r="O1112" s="10" t="n">
        <f aca="false">N1112*100/I1112</f>
        <v>2.43349753694581</v>
      </c>
      <c r="P1112" s="10" t="n">
        <v>0.000434</v>
      </c>
      <c r="Q1112" s="10" t="n">
        <f aca="false">P1112/I1112*100</f>
        <v>2.13793103448276</v>
      </c>
      <c r="R1112" s="0" t="n">
        <f aca="false">(A1112-C1112)/A1112</f>
        <v>0.834985835694051</v>
      </c>
      <c r="S1112" s="0" t="n">
        <f aca="false">1+(1-R1112)^2+2*0.938^2*D1112^2*R1112^2/E1112</f>
        <v>1.03985283263028</v>
      </c>
      <c r="T1112" s="0" t="n">
        <f aca="false">D1112*E1112*E1112/2/PI()*137.036*137.036/0.38938/S1112</f>
        <v>436.549922903528</v>
      </c>
      <c r="U1112" s="0" t="n">
        <f aca="false">PI()*R1112/D1112/C1112</f>
        <v>30.9090333222255</v>
      </c>
      <c r="V1112" s="10" t="n">
        <f aca="false">F1112*T1112*U1112/1000</f>
        <v>4.11546751472123</v>
      </c>
    </row>
    <row r="1113" customFormat="false" ht="15" hidden="false" customHeight="false" outlineLevel="0" collapsed="false">
      <c r="A1113" s="0" t="n">
        <v>5.648</v>
      </c>
      <c r="B1113" s="0" t="n">
        <v>22.566</v>
      </c>
      <c r="C1113" s="0" t="n">
        <v>0.941</v>
      </c>
      <c r="D1113" s="0" t="n">
        <v>0.09217</v>
      </c>
      <c r="E1113" s="0" t="n">
        <v>0.8141</v>
      </c>
      <c r="F1113" s="0" t="n">
        <v>0.308</v>
      </c>
      <c r="G1113" s="0" t="n">
        <v>8.898</v>
      </c>
      <c r="H1113" s="10" t="n">
        <v>0.0004674</v>
      </c>
      <c r="I1113" s="10" t="n">
        <v>0.01945</v>
      </c>
      <c r="J1113" s="10" t="n">
        <v>0.000503</v>
      </c>
      <c r="K1113" s="10" t="n">
        <f aca="false">J1113/I1113*100</f>
        <v>2.58611825192802</v>
      </c>
      <c r="L1113" s="10" t="n">
        <v>0.000379</v>
      </c>
      <c r="M1113" s="10" t="n">
        <f aca="false">L1113/I1113*100</f>
        <v>1.94858611825193</v>
      </c>
      <c r="N1113" s="10" t="n">
        <v>0.000485</v>
      </c>
      <c r="O1113" s="10" t="n">
        <f aca="false">N1113*100/I1113</f>
        <v>2.49357326478149</v>
      </c>
      <c r="P1113" s="10" t="n">
        <v>0.000415</v>
      </c>
      <c r="Q1113" s="10" t="n">
        <f aca="false">P1113/I1113*100</f>
        <v>2.13367609254499</v>
      </c>
      <c r="R1113" s="0" t="n">
        <f aca="false">(A1113-C1113)/A1113</f>
        <v>0.833392351274788</v>
      </c>
      <c r="S1113" s="0" t="n">
        <f aca="false">1+(1-R1113)^2+2*0.938^2*D1113^2*R1113^2/E1113</f>
        <v>1.04051180615115</v>
      </c>
      <c r="T1113" s="0" t="n">
        <f aca="false">D1113*E1113*E1113/2/PI()*137.036*137.036/0.38938/S1113</f>
        <v>450.623589034464</v>
      </c>
      <c r="U1113" s="0" t="n">
        <f aca="false">PI()*R1113/D1113/C1113</f>
        <v>30.1870151032289</v>
      </c>
      <c r="V1113" s="10" t="n">
        <f aca="false">F1113*T1113*U1113/1000</f>
        <v>4.18971817512081</v>
      </c>
    </row>
    <row r="1114" customFormat="false" ht="15" hidden="false" customHeight="false" outlineLevel="0" collapsed="false">
      <c r="A1114" s="0" t="n">
        <v>5.648</v>
      </c>
      <c r="B1114" s="0" t="n">
        <v>22.566</v>
      </c>
      <c r="C1114" s="0" t="n">
        <v>0.951</v>
      </c>
      <c r="D1114" s="0" t="n">
        <v>0.09328</v>
      </c>
      <c r="E1114" s="0" t="n">
        <v>0.8222</v>
      </c>
      <c r="F1114" s="0" t="n">
        <v>0.311</v>
      </c>
      <c r="G1114" s="0" t="n">
        <v>8.873</v>
      </c>
      <c r="H1114" s="10" t="n">
        <v>0.0004678</v>
      </c>
      <c r="I1114" s="10" t="n">
        <v>0.01888</v>
      </c>
      <c r="J1114" s="10" t="n">
        <v>0.000496</v>
      </c>
      <c r="K1114" s="10" t="n">
        <f aca="false">J1114/I1114*100</f>
        <v>2.6271186440678</v>
      </c>
      <c r="L1114" s="10" t="n">
        <v>0.000369</v>
      </c>
      <c r="M1114" s="10" t="n">
        <f aca="false">L1114/I1114*100</f>
        <v>1.95444915254237</v>
      </c>
      <c r="N1114" s="10" t="n">
        <v>0.000471</v>
      </c>
      <c r="O1114" s="10" t="n">
        <f aca="false">N1114*100/I1114</f>
        <v>2.49470338983051</v>
      </c>
      <c r="P1114" s="10" t="n">
        <v>0.000403</v>
      </c>
      <c r="Q1114" s="10" t="n">
        <f aca="false">P1114/I1114*100</f>
        <v>2.13453389830508</v>
      </c>
      <c r="R1114" s="0" t="n">
        <f aca="false">(A1114-C1114)/A1114</f>
        <v>0.831621813031161</v>
      </c>
      <c r="S1114" s="0" t="n">
        <f aca="false">1+(1-R1114)^2+2*0.938^2*D1114^2*R1114^2/E1114</f>
        <v>1.04123035844214</v>
      </c>
      <c r="T1114" s="0" t="n">
        <f aca="false">D1114*E1114*E1114/2/PI()*137.036*137.036/0.38938/S1114</f>
        <v>464.849638759154</v>
      </c>
      <c r="U1114" s="0" t="n">
        <f aca="false">PI()*R1114/D1114/C1114</f>
        <v>29.4514506079152</v>
      </c>
      <c r="V1114" s="10" t="n">
        <f aca="false">F1114*T1114*U1114/1000</f>
        <v>4.25774431074298</v>
      </c>
    </row>
    <row r="1115" customFormat="false" ht="15" hidden="false" customHeight="false" outlineLevel="0" collapsed="false">
      <c r="A1115" s="0" t="n">
        <v>5.648</v>
      </c>
      <c r="B1115" s="0" t="n">
        <v>22.566</v>
      </c>
      <c r="C1115" s="0" t="n">
        <v>0.96</v>
      </c>
      <c r="D1115" s="0" t="n">
        <v>0.0944</v>
      </c>
      <c r="E1115" s="0" t="n">
        <v>0.8304</v>
      </c>
      <c r="F1115" s="0" t="n">
        <v>0.314</v>
      </c>
      <c r="G1115" s="0" t="n">
        <v>8.847</v>
      </c>
      <c r="H1115" s="10" t="n">
        <v>0.0004683</v>
      </c>
      <c r="I1115" s="10" t="n">
        <v>0.01988</v>
      </c>
      <c r="J1115" s="10" t="n">
        <v>0.000503</v>
      </c>
      <c r="K1115" s="10" t="n">
        <f aca="false">J1115/I1115*100</f>
        <v>2.53018108651911</v>
      </c>
      <c r="L1115" s="10" t="n">
        <v>0.000379</v>
      </c>
      <c r="M1115" s="10" t="n">
        <f aca="false">L1115/I1115*100</f>
        <v>1.90643863179074</v>
      </c>
      <c r="N1115" s="10" t="n">
        <v>0.000447</v>
      </c>
      <c r="O1115" s="10" t="n">
        <f aca="false">N1115*100/I1115</f>
        <v>2.24849094567405</v>
      </c>
      <c r="P1115" s="10" t="n">
        <v>0.000391</v>
      </c>
      <c r="Q1115" s="10" t="n">
        <f aca="false">P1115/I1115*100</f>
        <v>1.96680080482897</v>
      </c>
      <c r="R1115" s="0" t="n">
        <f aca="false">(A1115-C1115)/A1115</f>
        <v>0.830028328611898</v>
      </c>
      <c r="S1115" s="0" t="n">
        <f aca="false">1+(1-R1115)^2+2*0.938^2*D1115^2*R1115^2/E1115</f>
        <v>1.041900394654</v>
      </c>
      <c r="T1115" s="0" t="n">
        <f aca="false">D1115*E1115*E1115/2/PI()*137.036*137.036/0.38938/S1115</f>
        <v>479.552666651171</v>
      </c>
      <c r="U1115" s="0" t="n">
        <f aca="false">PI()*R1115/D1115/C1115</f>
        <v>28.7739550167566</v>
      </c>
      <c r="V1115" s="10" t="n">
        <f aca="false">F1115*T1115*U1115/1000</f>
        <v>4.33276883353336</v>
      </c>
    </row>
    <row r="1116" customFormat="false" ht="15" hidden="false" customHeight="false" outlineLevel="0" collapsed="false">
      <c r="A1116" s="0" t="n">
        <v>5.648</v>
      </c>
      <c r="B1116" s="0" t="n">
        <v>22.566</v>
      </c>
      <c r="C1116" s="0" t="n">
        <v>0.97</v>
      </c>
      <c r="D1116" s="0" t="n">
        <v>0.09552</v>
      </c>
      <c r="E1116" s="0" t="n">
        <v>0.8386</v>
      </c>
      <c r="F1116" s="0" t="n">
        <v>0.317</v>
      </c>
      <c r="G1116" s="0" t="n">
        <v>8.821</v>
      </c>
      <c r="H1116" s="10" t="n">
        <v>0.0004687</v>
      </c>
      <c r="I1116" s="10" t="n">
        <v>0.019</v>
      </c>
      <c r="J1116" s="10" t="n">
        <v>0.000496</v>
      </c>
      <c r="K1116" s="10" t="n">
        <f aca="false">J1116/I1116*100</f>
        <v>2.61052631578947</v>
      </c>
      <c r="L1116" s="10" t="n">
        <v>0.000366</v>
      </c>
      <c r="M1116" s="10" t="n">
        <f aca="false">L1116/I1116*100</f>
        <v>1.92631578947368</v>
      </c>
      <c r="N1116" s="10" t="n">
        <v>0.000434</v>
      </c>
      <c r="O1116" s="10" t="n">
        <f aca="false">N1116*100/I1116</f>
        <v>2.28421052631579</v>
      </c>
      <c r="P1116" s="10" t="n">
        <v>0.000378</v>
      </c>
      <c r="Q1116" s="10" t="n">
        <f aca="false">P1116/I1116*100</f>
        <v>1.98947368421053</v>
      </c>
      <c r="R1116" s="0" t="n">
        <f aca="false">(A1116-C1116)/A1116</f>
        <v>0.828257790368272</v>
      </c>
      <c r="S1116" s="0" t="n">
        <f aca="false">1+(1-R1116)^2+2*0.938^2*D1116^2*R1116^2/E1116</f>
        <v>1.04262949207941</v>
      </c>
      <c r="T1116" s="0" t="n">
        <f aca="false">D1116*E1116*E1116/2/PI()*137.036*137.036/0.38938/S1116</f>
        <v>494.526833876088</v>
      </c>
      <c r="U1116" s="0" t="n">
        <f aca="false">PI()*R1116/D1116/C1116</f>
        <v>28.0833785497448</v>
      </c>
      <c r="V1116" s="10" t="n">
        <f aca="false">F1116*T1116*U1116/1000</f>
        <v>4.40249101636342</v>
      </c>
    </row>
    <row r="1117" customFormat="false" ht="15" hidden="false" customHeight="false" outlineLevel="0" collapsed="false">
      <c r="A1117" s="0" t="n">
        <v>5.648</v>
      </c>
      <c r="B1117" s="0" t="n">
        <v>22.566</v>
      </c>
      <c r="C1117" s="0" t="n">
        <v>0.979</v>
      </c>
      <c r="D1117" s="0" t="n">
        <v>0.09665</v>
      </c>
      <c r="E1117" s="0" t="n">
        <v>0.8468</v>
      </c>
      <c r="F1117" s="0" t="n">
        <v>0.32</v>
      </c>
      <c r="G1117" s="0" t="n">
        <v>8.795</v>
      </c>
      <c r="H1117" s="10" t="n">
        <v>0.0004691</v>
      </c>
      <c r="I1117" s="10" t="n">
        <v>0.01931</v>
      </c>
      <c r="J1117" s="10" t="n">
        <v>0.000498</v>
      </c>
      <c r="K1117" s="10" t="n">
        <f aca="false">J1117/I1117*100</f>
        <v>2.57897462454687</v>
      </c>
      <c r="L1117" s="10" t="n">
        <v>0.000368</v>
      </c>
      <c r="M1117" s="10" t="n">
        <f aca="false">L1117/I1117*100</f>
        <v>1.90574831693423</v>
      </c>
      <c r="N1117" s="10" t="n">
        <v>0.000424</v>
      </c>
      <c r="O1117" s="10" t="n">
        <f aca="false">N1117*100/I1117</f>
        <v>2.19575349559814</v>
      </c>
      <c r="P1117" s="10" t="n">
        <v>0.000372</v>
      </c>
      <c r="Q1117" s="10" t="n">
        <f aca="false">P1117/I1117*100</f>
        <v>1.92646297255308</v>
      </c>
      <c r="R1117" s="0" t="n">
        <f aca="false">(A1117-C1117)/A1117</f>
        <v>0.826664305949008</v>
      </c>
      <c r="S1117" s="0" t="n">
        <f aca="false">1+(1-R1117)^2+2*0.938^2*D1117^2*R1117^2/E1117</f>
        <v>1.04331055780474</v>
      </c>
      <c r="T1117" s="0" t="n">
        <f aca="false">D1117*E1117*E1117/2/PI()*137.036*137.036/0.38938/S1117</f>
        <v>509.87743497081</v>
      </c>
      <c r="U1117" s="0" t="n">
        <f aca="false">PI()*R1117/D1117/C1117</f>
        <v>27.4469763698222</v>
      </c>
      <c r="V1117" s="10" t="n">
        <f aca="false">F1117*T1117*U1117/1000</f>
        <v>4.4782700509278</v>
      </c>
    </row>
    <row r="1118" customFormat="false" ht="15" hidden="false" customHeight="false" outlineLevel="0" collapsed="false">
      <c r="A1118" s="0" t="n">
        <v>5.648</v>
      </c>
      <c r="B1118" s="0" t="n">
        <v>22.566</v>
      </c>
      <c r="C1118" s="0" t="n">
        <v>0.989</v>
      </c>
      <c r="D1118" s="0" t="n">
        <v>0.09778</v>
      </c>
      <c r="E1118" s="0" t="n">
        <v>0.855</v>
      </c>
      <c r="F1118" s="0" t="n">
        <v>0.322</v>
      </c>
      <c r="G1118" s="0" t="n">
        <v>8.769</v>
      </c>
      <c r="H1118" s="10" t="n">
        <v>0.0004696</v>
      </c>
      <c r="I1118" s="10" t="n">
        <v>0.01836</v>
      </c>
      <c r="J1118" s="10" t="n">
        <v>0.000491</v>
      </c>
      <c r="K1118" s="10" t="n">
        <f aca="false">J1118/I1118*100</f>
        <v>2.67429193899782</v>
      </c>
      <c r="L1118" s="10" t="n">
        <v>0.000354</v>
      </c>
      <c r="M1118" s="10" t="n">
        <f aca="false">L1118/I1118*100</f>
        <v>1.9281045751634</v>
      </c>
      <c r="N1118" s="10" t="n">
        <v>0.000418</v>
      </c>
      <c r="O1118" s="10" t="n">
        <f aca="false">N1118*100/I1118</f>
        <v>2.27668845315904</v>
      </c>
      <c r="P1118" s="10" t="n">
        <v>0.000354</v>
      </c>
      <c r="Q1118" s="10" t="n">
        <f aca="false">P1118/I1118*100</f>
        <v>1.9281045751634</v>
      </c>
      <c r="R1118" s="0" t="n">
        <f aca="false">(A1118-C1118)/A1118</f>
        <v>0.824893767705382</v>
      </c>
      <c r="S1118" s="0" t="n">
        <f aca="false">1+(1-R1118)^2+2*0.938^2*D1118^2*R1118^2/E1118</f>
        <v>1.04405173293845</v>
      </c>
      <c r="T1118" s="0" t="n">
        <f aca="false">D1118*E1118*E1118/2/PI()*137.036*137.036/0.38938/S1118</f>
        <v>525.504066855196</v>
      </c>
      <c r="U1118" s="0" t="n">
        <f aca="false">PI()*R1118/D1118/C1118</f>
        <v>26.7979498829033</v>
      </c>
      <c r="V1118" s="10" t="n">
        <f aca="false">F1118*T1118*U1118/1000</f>
        <v>4.53454299028487</v>
      </c>
    </row>
    <row r="1119" customFormat="false" ht="15" hidden="false" customHeight="false" outlineLevel="0" collapsed="false">
      <c r="A1119" s="0" t="n">
        <v>5.648</v>
      </c>
      <c r="B1119" s="0" t="n">
        <v>22.566</v>
      </c>
      <c r="C1119" s="0" t="n">
        <v>0.998</v>
      </c>
      <c r="D1119" s="0" t="n">
        <v>0.09892</v>
      </c>
      <c r="E1119" s="0" t="n">
        <v>0.8631</v>
      </c>
      <c r="F1119" s="0" t="n">
        <v>0.325</v>
      </c>
      <c r="G1119" s="0" t="n">
        <v>8.743</v>
      </c>
      <c r="H1119" s="10" t="n">
        <v>0.00047</v>
      </c>
      <c r="I1119" s="10" t="n">
        <v>0.01987</v>
      </c>
      <c r="J1119" s="10" t="n">
        <v>0.000504</v>
      </c>
      <c r="K1119" s="10" t="n">
        <f aca="false">J1119/I1119*100</f>
        <v>2.53648716658279</v>
      </c>
      <c r="L1119" s="10" t="n">
        <v>0.000371</v>
      </c>
      <c r="M1119" s="10" t="n">
        <f aca="false">L1119/I1119*100</f>
        <v>1.86713638651233</v>
      </c>
      <c r="N1119" s="10" t="n">
        <v>0.000397</v>
      </c>
      <c r="O1119" s="10" t="n">
        <f aca="false">N1119*100/I1119</f>
        <v>1.99798691494716</v>
      </c>
      <c r="P1119" s="10" t="n">
        <v>0.000342</v>
      </c>
      <c r="Q1119" s="10" t="n">
        <f aca="false">P1119/I1119*100</f>
        <v>1.72118772018118</v>
      </c>
      <c r="R1119" s="0" t="n">
        <f aca="false">(A1119-C1119)/A1119</f>
        <v>0.823300283286119</v>
      </c>
      <c r="S1119" s="0" t="n">
        <f aca="false">1+(1-R1119)^2+2*0.938^2*D1119^2*R1119^2/E1119</f>
        <v>1.04474536183669</v>
      </c>
      <c r="T1119" s="0" t="n">
        <f aca="false">D1119*E1119*E1119/2/PI()*137.036*137.036/0.38938/S1119</f>
        <v>541.391866188373</v>
      </c>
      <c r="U1119" s="0" t="n">
        <f aca="false">PI()*R1119/D1119/C1119</f>
        <v>26.1995292816736</v>
      </c>
      <c r="V1119" s="10" t="n">
        <f aca="false">F1119*T1119*U1119/1000</f>
        <v>4.60986891659521</v>
      </c>
    </row>
    <row r="1120" customFormat="false" ht="15" hidden="false" customHeight="false" outlineLevel="0" collapsed="false">
      <c r="A1120" s="0" t="n">
        <v>5.648</v>
      </c>
      <c r="B1120" s="0" t="n">
        <v>22.566</v>
      </c>
      <c r="C1120" s="0" t="n">
        <v>1.007</v>
      </c>
      <c r="D1120" s="0" t="n">
        <v>0.10006</v>
      </c>
      <c r="E1120" s="0" t="n">
        <v>0.8713</v>
      </c>
      <c r="F1120" s="0" t="n">
        <v>0.328</v>
      </c>
      <c r="G1120" s="0" t="n">
        <v>8.717</v>
      </c>
      <c r="H1120" s="10" t="n">
        <v>0.0004705</v>
      </c>
      <c r="I1120" s="10" t="n">
        <v>0.01808</v>
      </c>
      <c r="J1120" s="10" t="n">
        <v>0.000487</v>
      </c>
      <c r="K1120" s="10" t="n">
        <f aca="false">J1120/I1120*100</f>
        <v>2.69358407079646</v>
      </c>
      <c r="L1120" s="10" t="n">
        <v>0.000346</v>
      </c>
      <c r="M1120" s="10" t="n">
        <f aca="false">L1120/I1120*100</f>
        <v>1.91371681415929</v>
      </c>
      <c r="N1120" s="10" t="n">
        <v>0.000401</v>
      </c>
      <c r="O1120" s="10" t="n">
        <f aca="false">N1120*100/I1120</f>
        <v>2.2179203539823</v>
      </c>
      <c r="P1120" s="10" t="n">
        <v>0.000329</v>
      </c>
      <c r="Q1120" s="10" t="n">
        <f aca="false">P1120/I1120*100</f>
        <v>1.81969026548673</v>
      </c>
      <c r="R1120" s="0" t="n">
        <f aca="false">(A1120-C1120)/A1120</f>
        <v>0.821706798866856</v>
      </c>
      <c r="S1120" s="0" t="n">
        <f aca="false">1+(1-R1120)^2+2*0.938^2*D1120^2*R1120^2/E1120</f>
        <v>1.0454412966281</v>
      </c>
      <c r="T1120" s="0" t="n">
        <f aca="false">D1120*E1120*E1120/2/PI()*137.036*137.036/0.38938/S1120</f>
        <v>557.714727143109</v>
      </c>
      <c r="U1120" s="0" t="n">
        <f aca="false">PI()*R1120/D1120/C1120</f>
        <v>25.6198618735898</v>
      </c>
      <c r="V1120" s="10" t="n">
        <f aca="false">F1120*T1120*U1120/1000</f>
        <v>4.68665236196164</v>
      </c>
    </row>
    <row r="1121" customFormat="false" ht="15" hidden="false" customHeight="false" outlineLevel="0" collapsed="false">
      <c r="A1121" s="0" t="n">
        <v>5.648</v>
      </c>
      <c r="B1121" s="0" t="n">
        <v>22.566</v>
      </c>
      <c r="C1121" s="0" t="n">
        <v>1.017</v>
      </c>
      <c r="D1121" s="0" t="n">
        <v>0.1012</v>
      </c>
      <c r="E1121" s="0" t="n">
        <v>0.8795</v>
      </c>
      <c r="F1121" s="0" t="n">
        <v>0.331</v>
      </c>
      <c r="G1121" s="0" t="n">
        <v>8.692</v>
      </c>
      <c r="H1121" s="10" t="n">
        <v>0.0004709</v>
      </c>
      <c r="I1121" s="10" t="n">
        <v>0.01877</v>
      </c>
      <c r="J1121" s="10" t="n">
        <v>0.000496</v>
      </c>
      <c r="K1121" s="10" t="n">
        <f aca="false">J1121/I1121*100</f>
        <v>2.64251465103889</v>
      </c>
      <c r="L1121" s="10" t="n">
        <v>0.000353</v>
      </c>
      <c r="M1121" s="10" t="n">
        <f aca="false">L1121/I1121*100</f>
        <v>1.88066062866276</v>
      </c>
      <c r="N1121" s="10" t="n">
        <v>0.000385</v>
      </c>
      <c r="O1121" s="10" t="n">
        <f aca="false">N1121*100/I1121</f>
        <v>2.05114544485882</v>
      </c>
      <c r="P1121" s="10" t="n">
        <v>0.000323</v>
      </c>
      <c r="Q1121" s="10" t="n">
        <f aca="false">P1121/I1121*100</f>
        <v>1.72083111347896</v>
      </c>
      <c r="R1121" s="0" t="n">
        <f aca="false">(A1121-C1121)/A1121</f>
        <v>0.81993626062323</v>
      </c>
      <c r="S1121" s="0" t="n">
        <f aca="false">1+(1-R1121)^2+2*0.938^2*D1121^2*R1121^2/E1121</f>
        <v>1.04619888379778</v>
      </c>
      <c r="T1121" s="0" t="n">
        <f aca="false">D1121*E1121*E1121/2/PI()*137.036*137.036/0.38938/S1121</f>
        <v>574.319794988861</v>
      </c>
      <c r="U1121" s="0" t="n">
        <f aca="false">PI()*R1121/D1121/C1121</f>
        <v>25.0281356542126</v>
      </c>
      <c r="V1121" s="10" t="n">
        <f aca="false">F1121*T1121*U1121/1000</f>
        <v>4.75784488723854</v>
      </c>
    </row>
    <row r="1122" customFormat="false" ht="15" hidden="false" customHeight="false" outlineLevel="0" collapsed="false">
      <c r="A1122" s="0" t="n">
        <v>5.648</v>
      </c>
      <c r="B1122" s="0" t="n">
        <v>22.566</v>
      </c>
      <c r="C1122" s="0" t="n">
        <v>1.13</v>
      </c>
      <c r="D1122" s="0" t="n">
        <v>0.11524</v>
      </c>
      <c r="E1122" s="0" t="n">
        <v>0.9771</v>
      </c>
      <c r="F1122" s="0" t="n">
        <v>0.365</v>
      </c>
      <c r="G1122" s="0" t="n">
        <v>8.382</v>
      </c>
      <c r="H1122" s="10" t="n">
        <v>0.0004761</v>
      </c>
      <c r="I1122" s="10" t="n">
        <v>0.01793</v>
      </c>
      <c r="J1122" s="10" t="n">
        <v>0.000377</v>
      </c>
      <c r="K1122" s="10" t="n">
        <f aca="false">J1122/I1122*100</f>
        <v>2.10262130507529</v>
      </c>
      <c r="L1122" s="10" t="n">
        <v>0.00032</v>
      </c>
      <c r="M1122" s="10" t="n">
        <f aca="false">L1122/I1122*100</f>
        <v>1.78471834913553</v>
      </c>
      <c r="N1122" s="10" t="n">
        <v>0.00145</v>
      </c>
      <c r="O1122" s="10" t="n">
        <f aca="false">N1122*100/I1122</f>
        <v>8.08700501952036</v>
      </c>
      <c r="P1122" s="10" t="n">
        <v>0.000213</v>
      </c>
      <c r="Q1122" s="10" t="n">
        <f aca="false">P1122/I1122*100</f>
        <v>1.18795315114334</v>
      </c>
      <c r="R1122" s="0" t="n">
        <f aca="false">(A1122-C1122)/A1122</f>
        <v>0.799929178470255</v>
      </c>
      <c r="S1122" s="0" t="n">
        <f aca="false">1+(1-R1122)^2+2*0.938^2*D1122^2*R1122^2/E1122</f>
        <v>1.05533237867746</v>
      </c>
      <c r="T1122" s="0" t="n">
        <f aca="false">D1122*E1122*E1122/2/PI()*137.036*137.036/0.38938/S1122</f>
        <v>800.217142583301</v>
      </c>
      <c r="U1122" s="0" t="n">
        <f aca="false">PI()*R1122/D1122/C1122</f>
        <v>19.2983295383108</v>
      </c>
      <c r="V1122" s="10" t="n">
        <f aca="false">F1122*T1122*U1122/1000</f>
        <v>5.63664175371895</v>
      </c>
    </row>
    <row r="1123" customFormat="false" ht="15" hidden="false" customHeight="false" outlineLevel="0" collapsed="false">
      <c r="A1123" s="0" t="n">
        <v>5.648</v>
      </c>
      <c r="B1123" s="0" t="n">
        <v>22.566</v>
      </c>
      <c r="C1123" s="0" t="n">
        <v>1.142</v>
      </c>
      <c r="D1123" s="0" t="n">
        <v>0.1168</v>
      </c>
      <c r="E1123" s="0" t="n">
        <v>0.9877</v>
      </c>
      <c r="F1123" s="0" t="n">
        <v>0.368</v>
      </c>
      <c r="G1123" s="0" t="n">
        <v>8.349</v>
      </c>
      <c r="H1123" s="10" t="n">
        <v>0.0004767</v>
      </c>
      <c r="I1123" s="10" t="n">
        <v>0.01826</v>
      </c>
      <c r="J1123" s="10" t="n">
        <v>0.00038</v>
      </c>
      <c r="K1123" s="10" t="n">
        <f aca="false">J1123/I1123*100</f>
        <v>2.08105147864184</v>
      </c>
      <c r="L1123" s="10" t="n">
        <v>0.000322</v>
      </c>
      <c r="M1123" s="10" t="n">
        <f aca="false">L1123/I1123*100</f>
        <v>1.76341730558598</v>
      </c>
      <c r="N1123" s="10" t="n">
        <v>0.000346</v>
      </c>
      <c r="O1123" s="10" t="n">
        <f aca="false">N1123*100/I1123</f>
        <v>1.89485213581599</v>
      </c>
      <c r="P1123" s="10" t="n">
        <v>0.000201</v>
      </c>
      <c r="Q1123" s="10" t="n">
        <f aca="false">P1123/I1123*100</f>
        <v>1.10076670317634</v>
      </c>
      <c r="R1123" s="0" t="n">
        <f aca="false">(A1123-C1123)/A1123</f>
        <v>0.797804532577904</v>
      </c>
      <c r="S1123" s="0" t="n">
        <f aca="false">1+(1-R1123)^2+2*0.938^2*D1123^2*R1123^2/E1123</f>
        <v>1.05635297104021</v>
      </c>
      <c r="T1123" s="0" t="n">
        <f aca="false">D1123*E1123*E1123/2/PI()*137.036*137.036/0.38938/S1123</f>
        <v>827.941648477335</v>
      </c>
      <c r="U1123" s="0" t="n">
        <f aca="false">PI()*R1123/D1123/C1123</f>
        <v>18.7904605785586</v>
      </c>
      <c r="V1123" s="10" t="n">
        <f aca="false">F1123*T1123*U1123/1000</f>
        <v>5.72512500579814</v>
      </c>
    </row>
    <row r="1124" customFormat="false" ht="15" hidden="false" customHeight="false" outlineLevel="0" collapsed="false">
      <c r="A1124" s="0" t="n">
        <v>5.648</v>
      </c>
      <c r="B1124" s="0" t="n">
        <v>22.566</v>
      </c>
      <c r="C1124" s="0" t="n">
        <v>1.154</v>
      </c>
      <c r="D1124" s="0" t="n">
        <v>0.11837</v>
      </c>
      <c r="E1124" s="0" t="n">
        <v>0.9982</v>
      </c>
      <c r="F1124" s="0" t="n">
        <v>0.372</v>
      </c>
      <c r="G1124" s="0" t="n">
        <v>8.315</v>
      </c>
      <c r="H1124" s="10" t="n">
        <v>0.0004773</v>
      </c>
      <c r="I1124" s="10" t="n">
        <v>0.01702</v>
      </c>
      <c r="J1124" s="10" t="n">
        <v>0.000374</v>
      </c>
      <c r="K1124" s="10" t="n">
        <f aca="false">J1124/I1124*100</f>
        <v>2.19741480611046</v>
      </c>
      <c r="L1124" s="10" t="n">
        <v>0.000305</v>
      </c>
      <c r="M1124" s="10" t="n">
        <f aca="false">L1124/I1124*100</f>
        <v>1.79200940070505</v>
      </c>
      <c r="N1124" s="10" t="n">
        <v>0.000344</v>
      </c>
      <c r="O1124" s="10" t="n">
        <f aca="false">N1124*100/I1124</f>
        <v>2.02115158636898</v>
      </c>
      <c r="P1124" s="10" t="n">
        <v>0.000195</v>
      </c>
      <c r="Q1124" s="10" t="n">
        <f aca="false">P1124/I1124*100</f>
        <v>1.14571092831962</v>
      </c>
      <c r="R1124" s="0" t="n">
        <f aca="false">(A1124-C1124)/A1124</f>
        <v>0.795679886685552</v>
      </c>
      <c r="S1124" s="0" t="n">
        <f aca="false">1+(1-R1124)^2+2*0.938^2*D1124^2*R1124^2/E1124</f>
        <v>1.0573845990038</v>
      </c>
      <c r="T1124" s="0" t="n">
        <f aca="false">D1124*E1124*E1124/2/PI()*137.036*137.036/0.38938/S1124</f>
        <v>856.169269580592</v>
      </c>
      <c r="U1124" s="0" t="n">
        <f aca="false">PI()*R1124/D1124/C1124</f>
        <v>18.2995662677751</v>
      </c>
      <c r="V1124" s="10" t="n">
        <f aca="false">F1124*T1124*U1124/1000</f>
        <v>5.82831977806564</v>
      </c>
    </row>
    <row r="1125" customFormat="false" ht="15" hidden="false" customHeight="false" outlineLevel="0" collapsed="false">
      <c r="A1125" s="0" t="n">
        <v>5.648</v>
      </c>
      <c r="B1125" s="0" t="n">
        <v>22.566</v>
      </c>
      <c r="C1125" s="0" t="n">
        <v>1.166</v>
      </c>
      <c r="D1125" s="0" t="n">
        <v>0.11995</v>
      </c>
      <c r="E1125" s="0" t="n">
        <v>1.0088</v>
      </c>
      <c r="F1125" s="0" t="n">
        <v>0.375</v>
      </c>
      <c r="G1125" s="0" t="n">
        <v>8.282</v>
      </c>
      <c r="H1125" s="10" t="n">
        <v>0.0004778</v>
      </c>
      <c r="I1125" s="10" t="n">
        <v>0.01789</v>
      </c>
      <c r="J1125" s="10" t="n">
        <v>0.000376</v>
      </c>
      <c r="K1125" s="10" t="n">
        <f aca="false">J1125/I1125*100</f>
        <v>2.10173281162661</v>
      </c>
      <c r="L1125" s="10" t="n">
        <v>0.000314</v>
      </c>
      <c r="M1125" s="10" t="n">
        <f aca="false">L1125/I1125*100</f>
        <v>1.7551704863052</v>
      </c>
      <c r="N1125" s="10" t="n">
        <v>0.000344</v>
      </c>
      <c r="O1125" s="10" t="n">
        <f aca="false">N1125*100/I1125</f>
        <v>1.92286193404136</v>
      </c>
      <c r="P1125" s="10" t="n">
        <v>0.000189</v>
      </c>
      <c r="Q1125" s="10" t="n">
        <f aca="false">P1125/I1125*100</f>
        <v>1.05645612073784</v>
      </c>
      <c r="R1125" s="0" t="n">
        <f aca="false">(A1125-C1125)/A1125</f>
        <v>0.793555240793201</v>
      </c>
      <c r="S1125" s="0" t="n">
        <f aca="false">1+(1-R1125)^2+2*0.938^2*D1125^2*R1125^2/E1125</f>
        <v>1.05842410858694</v>
      </c>
      <c r="T1125" s="0" t="n">
        <f aca="false">D1125*E1125*E1125/2/PI()*137.036*137.036/0.38938/S1125</f>
        <v>885.251178129356</v>
      </c>
      <c r="U1125" s="0" t="n">
        <f aca="false">PI()*R1125/D1125/C1125</f>
        <v>17.8249464627814</v>
      </c>
      <c r="V1125" s="10" t="n">
        <f aca="false">F1125*T1125*U1125/1000</f>
        <v>5.91733307110124</v>
      </c>
    </row>
    <row r="1126" customFormat="false" ht="15" hidden="false" customHeight="false" outlineLevel="0" collapsed="false">
      <c r="A1126" s="0" t="n">
        <v>5.648</v>
      </c>
      <c r="B1126" s="0" t="n">
        <v>22.566</v>
      </c>
      <c r="C1126" s="0" t="n">
        <v>1.179</v>
      </c>
      <c r="D1126" s="0" t="n">
        <v>0.12154</v>
      </c>
      <c r="E1126" s="0" t="n">
        <v>1.0194</v>
      </c>
      <c r="F1126" s="0" t="n">
        <v>0.379</v>
      </c>
      <c r="G1126" s="0" t="n">
        <v>8.248</v>
      </c>
      <c r="H1126" s="10" t="n">
        <v>0.0004784</v>
      </c>
      <c r="I1126" s="10" t="n">
        <v>0.01737</v>
      </c>
      <c r="J1126" s="10" t="n">
        <v>0.000371</v>
      </c>
      <c r="K1126" s="10" t="n">
        <f aca="false">J1126/I1126*100</f>
        <v>2.13586643638457</v>
      </c>
      <c r="L1126" s="10" t="n">
        <v>0.000306</v>
      </c>
      <c r="M1126" s="10" t="n">
        <f aca="false">L1126/I1126*100</f>
        <v>1.76165803108808</v>
      </c>
      <c r="N1126" s="10" t="n">
        <v>0.000355</v>
      </c>
      <c r="O1126" s="10" t="n">
        <f aca="false">N1126*100/I1126</f>
        <v>2.04375359815774</v>
      </c>
      <c r="P1126" s="10" t="n">
        <v>0.000177</v>
      </c>
      <c r="Q1126" s="10" t="n">
        <f aca="false">P1126/I1126*100</f>
        <v>1.01899827288428</v>
      </c>
      <c r="R1126" s="0" t="n">
        <f aca="false">(A1126-C1126)/A1126</f>
        <v>0.791253541076487</v>
      </c>
      <c r="S1126" s="0" t="n">
        <f aca="false">1+(1-R1126)^2+2*0.938^2*D1126^2*R1126^2/E1126</f>
        <v>1.05953978699877</v>
      </c>
      <c r="T1126" s="0" t="n">
        <f aca="false">D1126*E1126*E1126/2/PI()*137.036*137.036/0.38938/S1126</f>
        <v>914.970429273256</v>
      </c>
      <c r="U1126" s="0" t="n">
        <f aca="false">PI()*R1126/D1126/C1126</f>
        <v>17.3473244882141</v>
      </c>
      <c r="V1126" s="10" t="n">
        <f aca="false">F1126*T1126*U1126/1000</f>
        <v>6.01559750588129</v>
      </c>
    </row>
    <row r="1127" customFormat="false" ht="15" hidden="false" customHeight="false" outlineLevel="0" collapsed="false">
      <c r="A1127" s="0" t="n">
        <v>5.648</v>
      </c>
      <c r="B1127" s="0" t="n">
        <v>22.566</v>
      </c>
      <c r="C1127" s="0" t="n">
        <v>1.191</v>
      </c>
      <c r="D1127" s="0" t="n">
        <v>0.12314</v>
      </c>
      <c r="E1127" s="0" t="n">
        <v>1.0299</v>
      </c>
      <c r="F1127" s="0" t="n">
        <v>0.382</v>
      </c>
      <c r="G1127" s="0" t="n">
        <v>8.214</v>
      </c>
      <c r="H1127" s="10" t="n">
        <v>0.0004789</v>
      </c>
      <c r="I1127" s="10" t="n">
        <v>0.01726</v>
      </c>
      <c r="J1127" s="10" t="n">
        <v>0.000369</v>
      </c>
      <c r="K1127" s="10" t="n">
        <f aca="false">J1127/I1127*100</f>
        <v>2.13789107763615</v>
      </c>
      <c r="L1127" s="10" t="n">
        <v>0.000303</v>
      </c>
      <c r="M1127" s="10" t="n">
        <f aca="false">L1127/I1127*100</f>
        <v>1.75550405561993</v>
      </c>
      <c r="N1127" s="10" t="n">
        <v>0.000333</v>
      </c>
      <c r="O1127" s="10" t="n">
        <f aca="false">N1127*100/I1127</f>
        <v>1.92931633835458</v>
      </c>
      <c r="P1127" s="10" t="n">
        <v>0.000171</v>
      </c>
      <c r="Q1127" s="10" t="n">
        <f aca="false">P1127/I1127*100</f>
        <v>0.990730011587485</v>
      </c>
      <c r="R1127" s="0" t="n">
        <f aca="false">(A1127-C1127)/A1127</f>
        <v>0.789128895184136</v>
      </c>
      <c r="S1127" s="0" t="n">
        <f aca="false">1+(1-R1127)^2+2*0.938^2*D1127^2*R1127^2/E1127</f>
        <v>1.06060035359584</v>
      </c>
      <c r="T1127" s="0" t="n">
        <f aca="false">D1127*E1127*E1127/2/PI()*137.036*137.036/0.38938/S1127</f>
        <v>945.264472835071</v>
      </c>
      <c r="U1127" s="0" t="n">
        <f aca="false">PI()*R1127/D1127/C1127</f>
        <v>16.9038997331232</v>
      </c>
      <c r="V1127" s="10" t="n">
        <f aca="false">F1127*T1127*U1127/1000</f>
        <v>6.10384654237344</v>
      </c>
    </row>
    <row r="1128" customFormat="false" ht="15" hidden="false" customHeight="false" outlineLevel="0" collapsed="false">
      <c r="A1128" s="0" t="n">
        <v>5.648</v>
      </c>
      <c r="B1128" s="0" t="n">
        <v>22.566</v>
      </c>
      <c r="C1128" s="0" t="n">
        <v>1.203</v>
      </c>
      <c r="D1128" s="0" t="n">
        <v>0.12474</v>
      </c>
      <c r="E1128" s="0" t="n">
        <v>1.0405</v>
      </c>
      <c r="F1128" s="0" t="n">
        <v>0.386</v>
      </c>
      <c r="G1128" s="0" t="n">
        <v>8.181</v>
      </c>
      <c r="H1128" s="10" t="n">
        <v>0.0004795</v>
      </c>
      <c r="I1128" s="10" t="n">
        <v>0.01728</v>
      </c>
      <c r="J1128" s="10" t="n">
        <v>0.000367</v>
      </c>
      <c r="K1128" s="10" t="n">
        <f aca="false">J1128/I1128*100</f>
        <v>2.12384259259259</v>
      </c>
      <c r="L1128" s="10" t="n">
        <v>0.000301</v>
      </c>
      <c r="M1128" s="10" t="n">
        <f aca="false">L1128/I1128*100</f>
        <v>1.74189814814815</v>
      </c>
      <c r="N1128" s="10" t="n">
        <v>0.000329</v>
      </c>
      <c r="O1128" s="10" t="n">
        <f aca="false">N1128*100/I1128</f>
        <v>1.90393518518519</v>
      </c>
      <c r="P1128" s="10" t="n">
        <v>0.000165</v>
      </c>
      <c r="Q1128" s="10" t="n">
        <f aca="false">P1128/I1128*100</f>
        <v>0.954861111111111</v>
      </c>
      <c r="R1128" s="0" t="n">
        <f aca="false">(A1128-C1128)/A1128</f>
        <v>0.787004249291785</v>
      </c>
      <c r="S1128" s="0" t="n">
        <f aca="false">1+(1-R1128)^2+2*0.938^2*D1128^2*R1128^2/E1128</f>
        <v>1.0616661245959</v>
      </c>
      <c r="T1128" s="0" t="n">
        <f aca="false">D1128*E1128*E1128/2/PI()*137.036*137.036/0.38938/S1128</f>
        <v>976.377552445698</v>
      </c>
      <c r="U1128" s="0" t="n">
        <f aca="false">PI()*R1128/D1128/C1128</f>
        <v>16.4761441482008</v>
      </c>
      <c r="V1128" s="10" t="n">
        <f aca="false">F1128*T1128*U1128/1000</f>
        <v>6.20955779670484</v>
      </c>
    </row>
    <row r="1129" customFormat="false" ht="15" hidden="false" customHeight="false" outlineLevel="0" collapsed="false">
      <c r="A1129" s="0" t="n">
        <v>5.648</v>
      </c>
      <c r="B1129" s="0" t="n">
        <v>22.566</v>
      </c>
      <c r="C1129" s="0" t="n">
        <v>1.215</v>
      </c>
      <c r="D1129" s="0" t="n">
        <v>0.12635</v>
      </c>
      <c r="E1129" s="0" t="n">
        <v>1.051</v>
      </c>
      <c r="F1129" s="0" t="n">
        <v>0.389</v>
      </c>
      <c r="G1129" s="0" t="n">
        <v>8.148</v>
      </c>
      <c r="H1129" s="10" t="n">
        <v>0.00048</v>
      </c>
      <c r="I1129" s="10" t="n">
        <v>0.01757</v>
      </c>
      <c r="J1129" s="10" t="n">
        <v>0.000369</v>
      </c>
      <c r="K1129" s="10" t="n">
        <f aca="false">J1129/I1129*100</f>
        <v>2.10017074558907</v>
      </c>
      <c r="L1129" s="10" t="n">
        <v>0.000303</v>
      </c>
      <c r="M1129" s="10" t="n">
        <f aca="false">L1129/I1129*100</f>
        <v>1.72453044963005</v>
      </c>
      <c r="N1129" s="10" t="n">
        <v>0.000311</v>
      </c>
      <c r="O1129" s="10" t="n">
        <f aca="false">N1129*100/I1129</f>
        <v>1.77006260671599</v>
      </c>
      <c r="P1129" s="10" t="n">
        <v>0.000158</v>
      </c>
      <c r="Q1129" s="10" t="n">
        <f aca="false">P1129/I1129*100</f>
        <v>0.899260102447354</v>
      </c>
      <c r="R1129" s="0" t="n">
        <f aca="false">(A1129-C1129)/A1129</f>
        <v>0.784879603399433</v>
      </c>
      <c r="S1129" s="0" t="n">
        <f aca="false">1+(1-R1129)^2+2*0.938^2*D1129^2*R1129^2/E1129</f>
        <v>1.06274283903668</v>
      </c>
      <c r="T1129" s="0" t="n">
        <f aca="false">D1129*E1129*E1129/2/PI()*137.036*137.036/0.38938/S1129</f>
        <v>1008.01809578514</v>
      </c>
      <c r="U1129" s="0" t="n">
        <f aca="false">PI()*R1129/D1129/C1129</f>
        <v>16.0620654690145</v>
      </c>
      <c r="V1129" s="10" t="n">
        <f aca="false">F1129*T1129*U1129/1000</f>
        <v>6.29824168024792</v>
      </c>
    </row>
    <row r="1130" customFormat="false" ht="15" hidden="false" customHeight="false" outlineLevel="0" collapsed="false">
      <c r="A1130" s="0" t="n">
        <v>5.648</v>
      </c>
      <c r="B1130" s="0" t="n">
        <v>22.566</v>
      </c>
      <c r="C1130" s="0" t="n">
        <v>1.228</v>
      </c>
      <c r="D1130" s="0" t="n">
        <v>0.12798</v>
      </c>
      <c r="E1130" s="0" t="n">
        <v>1.0616</v>
      </c>
      <c r="F1130" s="0" t="n">
        <v>0.393</v>
      </c>
      <c r="G1130" s="0" t="n">
        <v>8.114</v>
      </c>
      <c r="H1130" s="10" t="n">
        <v>0.0004806</v>
      </c>
      <c r="I1130" s="10" t="n">
        <v>0.0173</v>
      </c>
      <c r="J1130" s="10" t="n">
        <v>0.000364</v>
      </c>
      <c r="K1130" s="10" t="n">
        <f aca="false">J1130/I1130*100</f>
        <v>2.10404624277457</v>
      </c>
      <c r="L1130" s="10" t="n">
        <v>0.000298</v>
      </c>
      <c r="M1130" s="10" t="n">
        <f aca="false">L1130/I1130*100</f>
        <v>1.72254335260116</v>
      </c>
      <c r="N1130" s="10" t="n">
        <v>0.000305</v>
      </c>
      <c r="O1130" s="10" t="n">
        <f aca="false">N1130*100/I1130</f>
        <v>1.76300578034682</v>
      </c>
      <c r="P1130" s="10" t="n">
        <v>0.000152</v>
      </c>
      <c r="Q1130" s="10" t="n">
        <f aca="false">P1130/I1130*100</f>
        <v>0.878612716763006</v>
      </c>
      <c r="R1130" s="0" t="n">
        <f aca="false">(A1130-C1130)/A1130</f>
        <v>0.78257790368272</v>
      </c>
      <c r="S1130" s="0" t="n">
        <f aca="false">1+(1-R1130)^2+2*0.938^2*D1130^2*R1130^2/E1130</f>
        <v>1.06389937715761</v>
      </c>
      <c r="T1130" s="0" t="n">
        <f aca="false">D1130*E1130*E1130/2/PI()*137.036*137.036/0.38938/S1130</f>
        <v>1040.58894672589</v>
      </c>
      <c r="U1130" s="0" t="n">
        <f aca="false">PI()*R1130/D1130/C1130</f>
        <v>15.6436100374965</v>
      </c>
      <c r="V1130" s="10" t="n">
        <f aca="false">F1130*T1130*U1130/1000</f>
        <v>6.39747710292026</v>
      </c>
    </row>
    <row r="1131" customFormat="false" ht="15" hidden="false" customHeight="false" outlineLevel="0" collapsed="false">
      <c r="A1131" s="0" t="n">
        <v>5.648</v>
      </c>
      <c r="B1131" s="0" t="n">
        <v>22.566</v>
      </c>
      <c r="C1131" s="0" t="n">
        <v>1.24</v>
      </c>
      <c r="D1131" s="0" t="n">
        <v>0.12961</v>
      </c>
      <c r="E1131" s="0" t="n">
        <v>1.0722</v>
      </c>
      <c r="F1131" s="0" t="n">
        <v>0.396</v>
      </c>
      <c r="G1131" s="0" t="n">
        <v>8.08</v>
      </c>
      <c r="H1131" s="10" t="n">
        <v>0.0004811</v>
      </c>
      <c r="I1131" s="10" t="n">
        <v>0.01766</v>
      </c>
      <c r="J1131" s="10" t="n">
        <v>0.000367</v>
      </c>
      <c r="K1131" s="10" t="n">
        <f aca="false">J1131/I1131*100</f>
        <v>2.07814269535674</v>
      </c>
      <c r="L1131" s="10" t="n">
        <v>0.000301</v>
      </c>
      <c r="M1131" s="10" t="n">
        <f aca="false">L1131/I1131*100</f>
        <v>1.7044167610419</v>
      </c>
      <c r="N1131" s="10" t="n">
        <v>0.000297</v>
      </c>
      <c r="O1131" s="10" t="n">
        <f aca="false">N1131*100/I1131</f>
        <v>1.68176670441676</v>
      </c>
      <c r="P1131" s="10" t="n">
        <v>0.000146</v>
      </c>
      <c r="Q1131" s="10" t="n">
        <f aca="false">P1131/I1131*100</f>
        <v>0.826727066817667</v>
      </c>
      <c r="R1131" s="0" t="n">
        <f aca="false">(A1131-C1131)/A1131</f>
        <v>0.780453257790368</v>
      </c>
      <c r="S1131" s="0" t="n">
        <f aca="false">1+(1-R1131)^2+2*0.938^2*D1131^2*R1131^2/E1131</f>
        <v>1.06499386475432</v>
      </c>
      <c r="T1131" s="0" t="n">
        <f aca="false">D1131*E1131*E1131/2/PI()*137.036*137.036/0.38938/S1131</f>
        <v>1073.88765037827</v>
      </c>
      <c r="U1131" s="0" t="n">
        <f aca="false">PI()*R1131/D1131/C1131</f>
        <v>15.2558557878626</v>
      </c>
      <c r="V1131" s="10" t="n">
        <f aca="false">F1131*T1131*U1131/1000</f>
        <v>6.48769775010888</v>
      </c>
    </row>
    <row r="1132" customFormat="false" ht="15" hidden="false" customHeight="false" outlineLevel="0" collapsed="false">
      <c r="A1132" s="0" t="n">
        <v>5.648</v>
      </c>
      <c r="B1132" s="0" t="n">
        <v>22.566</v>
      </c>
      <c r="C1132" s="0" t="n">
        <v>1.252</v>
      </c>
      <c r="D1132" s="0" t="n">
        <v>0.13125</v>
      </c>
      <c r="E1132" s="0" t="n">
        <v>1.0827</v>
      </c>
      <c r="F1132" s="0" t="n">
        <v>0.4</v>
      </c>
      <c r="G1132" s="0" t="n">
        <v>8.047</v>
      </c>
      <c r="H1132" s="10" t="n">
        <v>0.0004817</v>
      </c>
      <c r="I1132" s="10" t="n">
        <v>0.01694</v>
      </c>
      <c r="J1132" s="10" t="n">
        <v>0.00036</v>
      </c>
      <c r="K1132" s="10" t="n">
        <f aca="false">J1132/I1132*100</f>
        <v>2.12514757969303</v>
      </c>
      <c r="L1132" s="10" t="n">
        <v>0.00029</v>
      </c>
      <c r="M1132" s="10" t="n">
        <f aca="false">L1132/I1132*100</f>
        <v>1.71192443919717</v>
      </c>
      <c r="N1132" s="10" t="n">
        <v>0.000295</v>
      </c>
      <c r="O1132" s="10" t="n">
        <f aca="false">N1132*100/I1132</f>
        <v>1.74144037780401</v>
      </c>
      <c r="P1132" s="10" t="n">
        <v>0.000134</v>
      </c>
      <c r="Q1132" s="10" t="n">
        <f aca="false">P1132/I1132*100</f>
        <v>0.791027154663518</v>
      </c>
      <c r="R1132" s="0" t="n">
        <f aca="false">(A1132-C1132)/A1132</f>
        <v>0.778328611898017</v>
      </c>
      <c r="S1132" s="0" t="n">
        <f aca="false">1+(1-R1132)^2+2*0.938^2*D1132^2*R1132^2/E1132</f>
        <v>1.06609923152627</v>
      </c>
      <c r="T1132" s="0" t="n">
        <f aca="false">D1132*E1132*E1132/2/PI()*137.036*137.036/0.38938/S1132</f>
        <v>1107.72968185584</v>
      </c>
      <c r="U1132" s="0" t="n">
        <f aca="false">PI()*R1132/D1132/C1132</f>
        <v>14.8802157262593</v>
      </c>
      <c r="V1132" s="10" t="n">
        <f aca="false">F1132*T1132*U1132/1000</f>
        <v>6.59330265295818</v>
      </c>
    </row>
    <row r="1133" customFormat="false" ht="15" hidden="false" customHeight="false" outlineLevel="0" collapsed="false">
      <c r="A1133" s="0" t="n">
        <v>5.648</v>
      </c>
      <c r="B1133" s="0" t="n">
        <v>22.566</v>
      </c>
      <c r="C1133" s="0" t="n">
        <v>1.264</v>
      </c>
      <c r="D1133" s="0" t="n">
        <v>0.1329</v>
      </c>
      <c r="E1133" s="0" t="n">
        <v>1.0933</v>
      </c>
      <c r="F1133" s="0" t="n">
        <v>0.403</v>
      </c>
      <c r="G1133" s="0" t="n">
        <v>8.013</v>
      </c>
      <c r="H1133" s="10" t="n">
        <v>0.0004822</v>
      </c>
      <c r="I1133" s="10" t="n">
        <v>0.01709</v>
      </c>
      <c r="J1133" s="10" t="n">
        <v>0.00036</v>
      </c>
      <c r="K1133" s="10" t="n">
        <f aca="false">J1133/I1133*100</f>
        <v>2.10649502633119</v>
      </c>
      <c r="L1133" s="10" t="n">
        <v>0.000291</v>
      </c>
      <c r="M1133" s="10" t="n">
        <f aca="false">L1133/I1133*100</f>
        <v>1.70275014628438</v>
      </c>
      <c r="N1133" s="10" t="n">
        <v>0.000297</v>
      </c>
      <c r="O1133" s="10" t="n">
        <f aca="false">N1133*100/I1133</f>
        <v>1.73785839672323</v>
      </c>
      <c r="P1133" s="10" t="n">
        <v>0.000128</v>
      </c>
      <c r="Q1133" s="10" t="n">
        <f aca="false">P1133/I1133*100</f>
        <v>0.7489760093622</v>
      </c>
      <c r="R1133" s="0" t="n">
        <f aca="false">(A1133-C1133)/A1133</f>
        <v>0.776203966005666</v>
      </c>
      <c r="S1133" s="0" t="n">
        <f aca="false">1+(1-R1133)^2+2*0.938^2*D1133^2*R1133^2/E1133</f>
        <v>1.0672123235635</v>
      </c>
      <c r="T1133" s="0" t="n">
        <f aca="false">D1133*E1133*E1133/2/PI()*137.036*137.036/0.38938/S1133</f>
        <v>1142.53281683167</v>
      </c>
      <c r="U1133" s="0" t="n">
        <f aca="false">PI()*R1133/D1133/C1133</f>
        <v>14.5162244697799</v>
      </c>
      <c r="V1133" s="10" t="n">
        <f aca="false">F1133*T1133*U1133/1000</f>
        <v>6.68386092178706</v>
      </c>
    </row>
    <row r="1134" customFormat="false" ht="15" hidden="false" customHeight="false" outlineLevel="0" collapsed="false">
      <c r="A1134" s="0" t="n">
        <v>5.648</v>
      </c>
      <c r="B1134" s="0" t="n">
        <v>22.566</v>
      </c>
      <c r="C1134" s="0" t="n">
        <v>1.276</v>
      </c>
      <c r="D1134" s="0" t="n">
        <v>0.13456</v>
      </c>
      <c r="E1134" s="0" t="n">
        <v>1.1039</v>
      </c>
      <c r="F1134" s="0" t="n">
        <v>0.407</v>
      </c>
      <c r="G1134" s="0" t="n">
        <v>7.98</v>
      </c>
      <c r="H1134" s="10" t="n">
        <v>0.0004828</v>
      </c>
      <c r="I1134" s="10" t="n">
        <v>0.0166</v>
      </c>
      <c r="J1134" s="10" t="n">
        <v>0.000356</v>
      </c>
      <c r="K1134" s="10" t="n">
        <f aca="false">J1134/I1134*100</f>
        <v>2.14457831325301</v>
      </c>
      <c r="L1134" s="10" t="n">
        <v>0.000283</v>
      </c>
      <c r="M1134" s="10" t="n">
        <f aca="false">L1134/I1134*100</f>
        <v>1.70481927710843</v>
      </c>
      <c r="N1134" s="10" t="n">
        <v>0.000289</v>
      </c>
      <c r="O1134" s="10" t="n">
        <f aca="false">N1134*100/I1134</f>
        <v>1.74096385542169</v>
      </c>
      <c r="P1134" s="10" t="n">
        <v>0.000122</v>
      </c>
      <c r="Q1134" s="10" t="n">
        <f aca="false">P1134/I1134*100</f>
        <v>0.734939759036145</v>
      </c>
      <c r="R1134" s="0" t="n">
        <f aca="false">(A1134-C1134)/A1134</f>
        <v>0.774079320113315</v>
      </c>
      <c r="S1134" s="0" t="n">
        <f aca="false">1+(1-R1134)^2+2*0.938^2*D1134^2*R1134^2/E1134</f>
        <v>1.06833468608645</v>
      </c>
      <c r="T1134" s="0" t="n">
        <f aca="false">D1134*E1134*E1134/2/PI()*137.036*137.036/0.38938/S1134</f>
        <v>1178.10487643586</v>
      </c>
      <c r="U1134" s="0" t="n">
        <f aca="false">PI()*R1134/D1134/C1134</f>
        <v>14.1634379773702</v>
      </c>
      <c r="V1134" s="10" t="n">
        <f aca="false">F1134*T1134*U1134/1000</f>
        <v>6.79120824673234</v>
      </c>
    </row>
    <row r="1135" customFormat="false" ht="15" hidden="false" customHeight="false" outlineLevel="0" collapsed="false">
      <c r="A1135" s="0" t="n">
        <v>5.648</v>
      </c>
      <c r="B1135" s="0" t="n">
        <v>22.566</v>
      </c>
      <c r="C1135" s="0" t="n">
        <v>1.289</v>
      </c>
      <c r="D1135" s="0" t="n">
        <v>0.13623</v>
      </c>
      <c r="E1135" s="0" t="n">
        <v>1.1144</v>
      </c>
      <c r="F1135" s="0" t="n">
        <v>0.41</v>
      </c>
      <c r="G1135" s="0" t="n">
        <v>7.946</v>
      </c>
      <c r="H1135" s="10" t="n">
        <v>0.0004833</v>
      </c>
      <c r="I1135" s="10" t="n">
        <v>0.01652</v>
      </c>
      <c r="J1135" s="10" t="n">
        <v>0.000358</v>
      </c>
      <c r="K1135" s="10" t="n">
        <f aca="false">J1135/I1135*100</f>
        <v>2.16707021791768</v>
      </c>
      <c r="L1135" s="10" t="n">
        <v>0.000281</v>
      </c>
      <c r="M1135" s="10" t="n">
        <f aca="false">L1135/I1135*100</f>
        <v>1.70096852300242</v>
      </c>
      <c r="N1135" s="10" t="n">
        <v>0.000286</v>
      </c>
      <c r="O1135" s="10" t="n">
        <f aca="false">N1135*100/I1135</f>
        <v>1.73123486682809</v>
      </c>
      <c r="P1135" s="10" t="n">
        <v>0.000116</v>
      </c>
      <c r="Q1135" s="10" t="n">
        <f aca="false">P1135/I1135*100</f>
        <v>0.702179176755448</v>
      </c>
      <c r="R1135" s="0" t="n">
        <f aca="false">(A1135-C1135)/A1135</f>
        <v>0.771777620396601</v>
      </c>
      <c r="S1135" s="0" t="n">
        <f aca="false">1+(1-R1135)^2+2*0.938^2*D1135^2*R1135^2/E1135</f>
        <v>1.06954063907437</v>
      </c>
      <c r="T1135" s="0" t="n">
        <f aca="false">D1135*E1135*E1135/2/PI()*137.036*137.036/0.38938/S1135</f>
        <v>1214.1532592193</v>
      </c>
      <c r="U1135" s="0" t="n">
        <f aca="false">PI()*R1135/D1135/C1135</f>
        <v>13.8075422146818</v>
      </c>
      <c r="V1135" s="10" t="n">
        <f aca="false">F1135*T1135*U1135/1000</f>
        <v>6.87343367652323</v>
      </c>
    </row>
    <row r="1136" customFormat="false" ht="15" hidden="false" customHeight="false" outlineLevel="0" collapsed="false">
      <c r="A1136" s="0" t="n">
        <v>5.648</v>
      </c>
      <c r="B1136" s="0" t="n">
        <v>22.566</v>
      </c>
      <c r="C1136" s="0" t="n">
        <v>1.301</v>
      </c>
      <c r="D1136" s="0" t="n">
        <v>0.1379</v>
      </c>
      <c r="E1136" s="0" t="n">
        <v>1.125</v>
      </c>
      <c r="F1136" s="0" t="n">
        <v>0.414</v>
      </c>
      <c r="G1136" s="0" t="n">
        <v>7.913</v>
      </c>
      <c r="H1136" s="10" t="n">
        <v>0.0004838</v>
      </c>
      <c r="I1136" s="10" t="n">
        <v>0.01694</v>
      </c>
      <c r="J1136" s="10" t="n">
        <v>0.00036</v>
      </c>
      <c r="K1136" s="10" t="n">
        <f aca="false">J1136/I1136*100</f>
        <v>2.12514757969303</v>
      </c>
      <c r="L1136" s="10" t="n">
        <v>0.000285</v>
      </c>
      <c r="M1136" s="10" t="n">
        <f aca="false">L1136/I1136*100</f>
        <v>1.68240850059032</v>
      </c>
      <c r="N1136" s="10" t="n">
        <v>0.000286</v>
      </c>
      <c r="O1136" s="10" t="n">
        <f aca="false">N1136*100/I1136</f>
        <v>1.68831168831169</v>
      </c>
      <c r="P1136" s="10" t="n">
        <v>0.00011</v>
      </c>
      <c r="Q1136" s="10" t="n">
        <f aca="false">P1136/I1136*100</f>
        <v>0.649350649350649</v>
      </c>
      <c r="R1136" s="0" t="n">
        <f aca="false">(A1136-C1136)/A1136</f>
        <v>0.769652974504249</v>
      </c>
      <c r="S1136" s="0" t="n">
        <f aca="false">1+(1-R1136)^2+2*0.938^2*D1136^2*R1136^2/E1136</f>
        <v>1.07067957698976</v>
      </c>
      <c r="T1136" s="0" t="n">
        <f aca="false">D1136*E1136*E1136/2/PI()*137.036*137.036/0.38938/S1136</f>
        <v>1251.1968142876</v>
      </c>
      <c r="U1136" s="0" t="n">
        <f aca="false">PI()*R1136/D1136/C1136</f>
        <v>13.4773113698788</v>
      </c>
      <c r="V1136" s="10" t="n">
        <f aca="false">F1136*T1136*U1136/1000</f>
        <v>6.98118638717795</v>
      </c>
    </row>
    <row r="1137" customFormat="false" ht="15" hidden="false" customHeight="false" outlineLevel="0" collapsed="false">
      <c r="A1137" s="0" t="n">
        <v>5.648</v>
      </c>
      <c r="B1137" s="0" t="n">
        <v>22.566</v>
      </c>
      <c r="C1137" s="0" t="n">
        <v>1.313</v>
      </c>
      <c r="D1137" s="0" t="n">
        <v>0.13959</v>
      </c>
      <c r="E1137" s="0" t="n">
        <v>1.1355</v>
      </c>
      <c r="F1137" s="0" t="n">
        <v>0.417</v>
      </c>
      <c r="G1137" s="0" t="n">
        <v>7.88</v>
      </c>
      <c r="H1137" s="10" t="n">
        <v>0.0004844</v>
      </c>
      <c r="I1137" s="10" t="n">
        <v>0.01701</v>
      </c>
      <c r="J1137" s="10" t="n">
        <v>0.000363</v>
      </c>
      <c r="K1137" s="10" t="n">
        <f aca="false">J1137/I1137*100</f>
        <v>2.13403880070547</v>
      </c>
      <c r="L1137" s="10" t="n">
        <v>0.000284</v>
      </c>
      <c r="M1137" s="10" t="n">
        <f aca="false">L1137/I1137*100</f>
        <v>1.66960611405056</v>
      </c>
      <c r="N1137" s="10" t="n">
        <v>0.000284</v>
      </c>
      <c r="O1137" s="10" t="n">
        <f aca="false">N1137*100/I1137</f>
        <v>1.66960611405056</v>
      </c>
      <c r="P1137" s="10" t="n">
        <v>0.00011</v>
      </c>
      <c r="Q1137" s="10" t="n">
        <f aca="false">P1137/I1137*100</f>
        <v>0.646678424456202</v>
      </c>
      <c r="R1137" s="0" t="n">
        <f aca="false">(A1137-C1137)/A1137</f>
        <v>0.767528328611898</v>
      </c>
      <c r="S1137" s="0" t="n">
        <f aca="false">1+(1-R1137)^2+2*0.938^2*D1137^2*R1137^2/E1137</f>
        <v>1.07183185029048</v>
      </c>
      <c r="T1137" s="0" t="n">
        <f aca="false">D1137*E1137*E1137/2/PI()*137.036*137.036/0.38938/S1137</f>
        <v>1288.89566681731</v>
      </c>
      <c r="U1137" s="0" t="n">
        <f aca="false">PI()*R1137/D1137/C1137</f>
        <v>13.1560420558651</v>
      </c>
      <c r="V1137" s="10" t="n">
        <f aca="false">F1137*T1137*U1137/1000</f>
        <v>7.07097125447895</v>
      </c>
    </row>
    <row r="1138" customFormat="false" ht="15" hidden="false" customHeight="false" outlineLevel="0" collapsed="false">
      <c r="A1138" s="0" t="n">
        <v>5.648</v>
      </c>
      <c r="B1138" s="0" t="n">
        <v>22.566</v>
      </c>
      <c r="C1138" s="0" t="n">
        <v>1.459</v>
      </c>
      <c r="D1138" s="0" t="n">
        <v>0.16057</v>
      </c>
      <c r="E1138" s="0" t="n">
        <v>1.2621</v>
      </c>
      <c r="F1138" s="0" t="n">
        <v>0.457</v>
      </c>
      <c r="G1138" s="0" t="n">
        <v>7.479</v>
      </c>
      <c r="H1138" s="10" t="n">
        <v>0.0004904</v>
      </c>
      <c r="I1138" s="10" t="n">
        <v>0.01476</v>
      </c>
      <c r="J1138" s="10" t="n">
        <v>0.000246</v>
      </c>
      <c r="K1138" s="10" t="n">
        <f aca="false">J1138/I1138*100</f>
        <v>1.66666666666667</v>
      </c>
      <c r="L1138" s="10" t="n">
        <v>0.000242</v>
      </c>
      <c r="M1138" s="10" t="n">
        <f aca="false">L1138/I1138*100</f>
        <v>1.63956639566396</v>
      </c>
      <c r="N1138" s="10" t="n">
        <v>0.000239</v>
      </c>
      <c r="O1138" s="10" t="n">
        <f aca="false">N1138*100/I1138</f>
        <v>1.61924119241192</v>
      </c>
      <c r="P1138" s="10" t="n">
        <v>5.5E-005</v>
      </c>
      <c r="Q1138" s="10" t="n">
        <f aca="false">P1138/I1138*100</f>
        <v>0.372628726287263</v>
      </c>
      <c r="R1138" s="0" t="n">
        <f aca="false">(A1138-C1138)/A1138</f>
        <v>0.741678470254958</v>
      </c>
      <c r="S1138" s="0" t="n">
        <f aca="false">1+(1-R1138)^2+2*0.938^2*D1138^2*R1138^2/E1138</f>
        <v>1.08650435582237</v>
      </c>
      <c r="T1138" s="0" t="n">
        <f aca="false">D1138*E1138*E1138/2/PI()*137.036*137.036/0.38938/S1138</f>
        <v>1806.90910637519</v>
      </c>
      <c r="U1138" s="0" t="n">
        <f aca="false">PI()*R1138/D1138/C1138</f>
        <v>9.94594024670717</v>
      </c>
      <c r="V1138" s="10" t="n">
        <f aca="false">F1138*T1138*U1138/1000</f>
        <v>8.21293437148008</v>
      </c>
    </row>
    <row r="1139" customFormat="false" ht="15" hidden="false" customHeight="false" outlineLevel="0" collapsed="false">
      <c r="A1139" s="0" t="n">
        <v>5.648</v>
      </c>
      <c r="B1139" s="0" t="n">
        <v>22.566</v>
      </c>
      <c r="C1139" s="0" t="n">
        <v>1.475</v>
      </c>
      <c r="D1139" s="0" t="n">
        <v>0.16292</v>
      </c>
      <c r="E1139" s="0" t="n">
        <v>1.2758</v>
      </c>
      <c r="F1139" s="0" t="n">
        <v>0.462</v>
      </c>
      <c r="G1139" s="0" t="n">
        <v>7.435</v>
      </c>
      <c r="H1139" s="10" t="n">
        <v>0.0004911</v>
      </c>
      <c r="I1139" s="10" t="n">
        <v>0.01518</v>
      </c>
      <c r="J1139" s="10" t="n">
        <v>0.000248</v>
      </c>
      <c r="K1139" s="10" t="n">
        <f aca="false">J1139/I1139*100</f>
        <v>1.63372859025033</v>
      </c>
      <c r="L1139" s="10" t="n">
        <v>0.000246</v>
      </c>
      <c r="M1139" s="10" t="n">
        <f aca="false">L1139/I1139*100</f>
        <v>1.62055335968379</v>
      </c>
      <c r="N1139" s="10" t="n">
        <v>0.000237</v>
      </c>
      <c r="O1139" s="10" t="n">
        <f aca="false">N1139*100/I1139</f>
        <v>1.56126482213439</v>
      </c>
      <c r="P1139" s="10" t="n">
        <v>5.5E-005</v>
      </c>
      <c r="Q1139" s="10" t="n">
        <f aca="false">P1139/I1139*100</f>
        <v>0.36231884057971</v>
      </c>
      <c r="R1139" s="0" t="n">
        <f aca="false">(A1139-C1139)/A1139</f>
        <v>0.738845609065156</v>
      </c>
      <c r="S1139" s="0" t="n">
        <f aca="false">1+(1-R1139)^2+2*0.938^2*D1139^2*R1139^2/E1139</f>
        <v>1.08818685142985</v>
      </c>
      <c r="T1139" s="0" t="n">
        <f aca="false">D1139*E1139*E1139/2/PI()*137.036*137.036/0.38938/S1139</f>
        <v>1870.47522653623</v>
      </c>
      <c r="U1139" s="0" t="n">
        <f aca="false">PI()*R1139/D1139/C1139</f>
        <v>9.65911079401004</v>
      </c>
      <c r="V1139" s="10" t="n">
        <f aca="false">F1139*T1139*U1139/1000</f>
        <v>8.34701288216079</v>
      </c>
    </row>
    <row r="1140" customFormat="false" ht="15" hidden="false" customHeight="false" outlineLevel="0" collapsed="false">
      <c r="A1140" s="0" t="n">
        <v>5.648</v>
      </c>
      <c r="B1140" s="0" t="n">
        <v>22.566</v>
      </c>
      <c r="C1140" s="0" t="n">
        <v>1.491</v>
      </c>
      <c r="D1140" s="0" t="n">
        <v>0.16529</v>
      </c>
      <c r="E1140" s="0" t="n">
        <v>1.2894</v>
      </c>
      <c r="F1140" s="0" t="n">
        <v>0.466</v>
      </c>
      <c r="G1140" s="0" t="n">
        <v>7.392</v>
      </c>
      <c r="H1140" s="10" t="n">
        <v>0.0004917</v>
      </c>
      <c r="I1140" s="10" t="n">
        <v>0.01463</v>
      </c>
      <c r="J1140" s="10" t="n">
        <v>0.000246</v>
      </c>
      <c r="K1140" s="10" t="n">
        <f aca="false">J1140/I1140*100</f>
        <v>1.68147641831852</v>
      </c>
      <c r="L1140" s="10" t="n">
        <v>0.000238</v>
      </c>
      <c r="M1140" s="10" t="n">
        <f aca="false">L1140/I1140*100</f>
        <v>1.62679425837321</v>
      </c>
      <c r="N1140" s="10" t="n">
        <v>0.000237</v>
      </c>
      <c r="O1140" s="10" t="n">
        <f aca="false">N1140*100/I1140</f>
        <v>1.61995898838004</v>
      </c>
      <c r="P1140" s="10" t="n">
        <v>4.89E-005</v>
      </c>
      <c r="Q1140" s="10" t="n">
        <f aca="false">P1140/I1140*100</f>
        <v>0.334244702665755</v>
      </c>
      <c r="R1140" s="0" t="n">
        <f aca="false">(A1140-C1140)/A1140</f>
        <v>0.736012747875354</v>
      </c>
      <c r="S1140" s="0" t="n">
        <f aca="false">1+(1-R1140)^2+2*0.938^2*D1140^2*R1140^2/E1140</f>
        <v>1.08988743071031</v>
      </c>
      <c r="T1140" s="0" t="n">
        <f aca="false">D1140*E1140*E1140/2/PI()*137.036*137.036/0.38938/S1140</f>
        <v>1935.33479562309</v>
      </c>
      <c r="U1140" s="0" t="n">
        <f aca="false">PI()*R1140/D1140/C1140</f>
        <v>9.38233609077235</v>
      </c>
      <c r="V1140" s="10" t="n">
        <f aca="false">F1140*T1140*U1140/1000</f>
        <v>8.46161005932715</v>
      </c>
    </row>
    <row r="1141" customFormat="false" ht="15" hidden="false" customHeight="false" outlineLevel="0" collapsed="false">
      <c r="A1141" s="0" t="n">
        <v>5.648</v>
      </c>
      <c r="B1141" s="0" t="n">
        <v>22.566</v>
      </c>
      <c r="C1141" s="0" t="n">
        <v>1.507</v>
      </c>
      <c r="D1141" s="0" t="n">
        <v>0.16768</v>
      </c>
      <c r="E1141" s="0" t="n">
        <v>1.3031</v>
      </c>
      <c r="F1141" s="0" t="n">
        <v>0.47</v>
      </c>
      <c r="G1141" s="0" t="n">
        <v>7.348</v>
      </c>
      <c r="H1141" s="10" t="n">
        <v>0.0004923</v>
      </c>
      <c r="I1141" s="10" t="n">
        <v>0.01503</v>
      </c>
      <c r="J1141" s="10" t="n">
        <v>0.000248</v>
      </c>
      <c r="K1141" s="10" t="n">
        <f aca="false">J1141/I1141*100</f>
        <v>1.65003326679973</v>
      </c>
      <c r="L1141" s="10" t="n">
        <v>0.000241</v>
      </c>
      <c r="M1141" s="10" t="n">
        <f aca="false">L1141/I1141*100</f>
        <v>1.60345974717232</v>
      </c>
      <c r="N1141" s="10" t="n">
        <v>0.000243</v>
      </c>
      <c r="O1141" s="10" t="n">
        <f aca="false">N1141*100/I1141</f>
        <v>1.61676646706587</v>
      </c>
      <c r="P1141" s="10" t="n">
        <v>4.28E-005</v>
      </c>
      <c r="Q1141" s="10" t="n">
        <f aca="false">P1141/I1141*100</f>
        <v>0.284763805721889</v>
      </c>
      <c r="R1141" s="0" t="n">
        <f aca="false">(A1141-C1141)/A1141</f>
        <v>0.733179886685552</v>
      </c>
      <c r="S1141" s="0" t="n">
        <f aca="false">1+(1-R1141)^2+2*0.938^2*D1141^2*R1141^2/E1141</f>
        <v>1.09160290418237</v>
      </c>
      <c r="T1141" s="0" t="n">
        <f aca="false">D1141*E1141*E1141/2/PI()*137.036*137.036/0.38938/S1141</f>
        <v>2002.10988552373</v>
      </c>
      <c r="U1141" s="0" t="n">
        <f aca="false">PI()*R1141/D1141/C1141</f>
        <v>9.11519360735749</v>
      </c>
      <c r="V1141" s="10" t="n">
        <f aca="false">F1141*T1141*U1141/1000</f>
        <v>8.57732103798399</v>
      </c>
    </row>
    <row r="1142" customFormat="false" ht="15" hidden="false" customHeight="false" outlineLevel="0" collapsed="false">
      <c r="A1142" s="0" t="n">
        <v>5.648</v>
      </c>
      <c r="B1142" s="0" t="n">
        <v>22.566</v>
      </c>
      <c r="C1142" s="0" t="n">
        <v>1.522</v>
      </c>
      <c r="D1142" s="0" t="n">
        <v>0.17008</v>
      </c>
      <c r="E1142" s="0" t="n">
        <v>1.3167</v>
      </c>
      <c r="F1142" s="0" t="n">
        <v>0.474</v>
      </c>
      <c r="G1142" s="0" t="n">
        <v>7.305</v>
      </c>
      <c r="H1142" s="10" t="n">
        <v>0.0004929</v>
      </c>
      <c r="I1142" s="10" t="n">
        <v>0.01533</v>
      </c>
      <c r="J1142" s="10" t="n">
        <v>0.000248</v>
      </c>
      <c r="K1142" s="10" t="n">
        <f aca="false">J1142/I1142*100</f>
        <v>1.617742987606</v>
      </c>
      <c r="L1142" s="10" t="n">
        <v>0.000244</v>
      </c>
      <c r="M1142" s="10" t="n">
        <f aca="false">L1142/I1142*100</f>
        <v>1.59165035877365</v>
      </c>
      <c r="N1142" s="10" t="n">
        <v>0.000236</v>
      </c>
      <c r="O1142" s="10" t="n">
        <f aca="false">N1142*100/I1142</f>
        <v>1.53946510110894</v>
      </c>
      <c r="P1142" s="10" t="n">
        <v>4.28E-005</v>
      </c>
      <c r="Q1142" s="10" t="n">
        <f aca="false">P1142/I1142*100</f>
        <v>0.279191128506197</v>
      </c>
      <c r="R1142" s="0" t="n">
        <f aca="false">(A1142-C1142)/A1142</f>
        <v>0.730524079320113</v>
      </c>
      <c r="S1142" s="0" t="n">
        <f aca="false">1+(1-R1142)^2+2*0.938^2*D1142^2*R1142^2/E1142</f>
        <v>1.093248467705</v>
      </c>
      <c r="T1142" s="0" t="n">
        <f aca="false">D1142*E1142*E1142/2/PI()*137.036*137.036/0.38938/S1142</f>
        <v>2070.25517320897</v>
      </c>
      <c r="U1142" s="0" t="n">
        <f aca="false">PI()*R1142/D1142/C1142</f>
        <v>8.86577098472372</v>
      </c>
      <c r="V1142" s="10" t="n">
        <f aca="false">F1142*T1142*U1142/1000</f>
        <v>8.69998950841926</v>
      </c>
    </row>
    <row r="1143" customFormat="false" ht="15" hidden="false" customHeight="false" outlineLevel="0" collapsed="false">
      <c r="A1143" s="0" t="n">
        <v>5.648</v>
      </c>
      <c r="B1143" s="0" t="n">
        <v>22.566</v>
      </c>
      <c r="C1143" s="0" t="n">
        <v>1.538</v>
      </c>
      <c r="D1143" s="0" t="n">
        <v>0.1725</v>
      </c>
      <c r="E1143" s="0" t="n">
        <v>1.3304</v>
      </c>
      <c r="F1143" s="0" t="n">
        <v>0.478</v>
      </c>
      <c r="G1143" s="0" t="n">
        <v>7.262</v>
      </c>
      <c r="H1143" s="10" t="n">
        <v>0.0004935</v>
      </c>
      <c r="I1143" s="10" t="n">
        <v>0.01458</v>
      </c>
      <c r="J1143" s="10" t="n">
        <v>0.000242</v>
      </c>
      <c r="K1143" s="10" t="n">
        <f aca="false">J1143/I1143*100</f>
        <v>1.65980795610425</v>
      </c>
      <c r="L1143" s="10" t="n">
        <v>0.000233</v>
      </c>
      <c r="M1143" s="10" t="n">
        <f aca="false">L1143/I1143*100</f>
        <v>1.59807956104252</v>
      </c>
      <c r="N1143" s="10" t="n">
        <v>0.00023</v>
      </c>
      <c r="O1143" s="10" t="n">
        <f aca="false">N1143*100/I1143</f>
        <v>1.57750342935528</v>
      </c>
      <c r="P1143" s="10" t="n">
        <v>3.67E-005</v>
      </c>
      <c r="Q1143" s="10" t="n">
        <f aca="false">P1143/I1143*100</f>
        <v>0.251714677640604</v>
      </c>
      <c r="R1143" s="0" t="n">
        <f aca="false">(A1143-C1143)/A1143</f>
        <v>0.727691218130312</v>
      </c>
      <c r="S1143" s="0" t="n">
        <f aca="false">1+(1-R1143)^2+2*0.938^2*D1143^2*R1143^2/E1143</f>
        <v>1.09499342535623</v>
      </c>
      <c r="T1143" s="0" t="n">
        <f aca="false">D1143*E1143*E1143/2/PI()*137.036*137.036/0.38938/S1143</f>
        <v>2140.21743577871</v>
      </c>
      <c r="U1143" s="0" t="n">
        <f aca="false">PI()*R1143/D1143/C1143</f>
        <v>8.61691029177737</v>
      </c>
      <c r="V1143" s="10" t="n">
        <f aca="false">F1143*T1143*U1143/1000</f>
        <v>8.81530546822342</v>
      </c>
    </row>
    <row r="1144" customFormat="false" ht="15" hidden="false" customHeight="false" outlineLevel="0" collapsed="false">
      <c r="A1144" s="0" t="n">
        <v>5.648</v>
      </c>
      <c r="B1144" s="0" t="n">
        <v>22.566</v>
      </c>
      <c r="C1144" s="0" t="n">
        <v>1.554</v>
      </c>
      <c r="D1144" s="0" t="n">
        <v>0.17494</v>
      </c>
      <c r="E1144" s="0" t="n">
        <v>1.344</v>
      </c>
      <c r="F1144" s="0" t="n">
        <v>0.483</v>
      </c>
      <c r="G1144" s="0" t="n">
        <v>7.219</v>
      </c>
      <c r="H1144" s="10" t="n">
        <v>0.000494</v>
      </c>
      <c r="I1144" s="10" t="n">
        <v>0.01485</v>
      </c>
      <c r="J1144" s="10" t="n">
        <v>0.000243</v>
      </c>
      <c r="K1144" s="10" t="n">
        <f aca="false">J1144/I1144*100</f>
        <v>1.63636363636364</v>
      </c>
      <c r="L1144" s="10" t="n">
        <v>0.000235</v>
      </c>
      <c r="M1144" s="10" t="n">
        <f aca="false">L1144/I1144*100</f>
        <v>1.58249158249158</v>
      </c>
      <c r="N1144" s="10" t="n">
        <v>0.00023</v>
      </c>
      <c r="O1144" s="10" t="n">
        <f aca="false">N1144*100/I1144</f>
        <v>1.54882154882155</v>
      </c>
      <c r="P1144" s="10" t="n">
        <v>3.06E-005</v>
      </c>
      <c r="Q1144" s="10" t="n">
        <f aca="false">P1144/I1144*100</f>
        <v>0.206060606060606</v>
      </c>
      <c r="R1144" s="0" t="n">
        <f aca="false">(A1144-C1144)/A1144</f>
        <v>0.72485835694051</v>
      </c>
      <c r="S1144" s="0" t="n">
        <f aca="false">1+(1-R1144)^2+2*0.938^2*D1144^2*R1144^2/E1144</f>
        <v>1.09675626105548</v>
      </c>
      <c r="T1144" s="0" t="n">
        <f aca="false">D1144*E1144*E1144/2/PI()*137.036*137.036/0.38938/S1144</f>
        <v>2211.53274858889</v>
      </c>
      <c r="U1144" s="0" t="n">
        <f aca="false">PI()*R1144/D1144/C1144</f>
        <v>8.37650566076589</v>
      </c>
      <c r="V1144" s="10" t="n">
        <f aca="false">F1144*T1144*U1144/1000</f>
        <v>8.94753471177408</v>
      </c>
    </row>
    <row r="1145" customFormat="false" ht="15" hidden="false" customHeight="false" outlineLevel="0" collapsed="false">
      <c r="A1145" s="0" t="n">
        <v>5.648</v>
      </c>
      <c r="B1145" s="0" t="n">
        <v>22.566</v>
      </c>
      <c r="C1145" s="0" t="n">
        <v>1.57</v>
      </c>
      <c r="D1145" s="0" t="n">
        <v>0.1774</v>
      </c>
      <c r="E1145" s="0" t="n">
        <v>1.3576</v>
      </c>
      <c r="F1145" s="0" t="n">
        <v>0.487</v>
      </c>
      <c r="G1145" s="0" t="n">
        <v>7.176</v>
      </c>
      <c r="H1145" s="10" t="n">
        <v>0.0004946</v>
      </c>
      <c r="I1145" s="10" t="n">
        <v>0.01489</v>
      </c>
      <c r="J1145" s="10" t="n">
        <v>0.000242</v>
      </c>
      <c r="K1145" s="10" t="n">
        <f aca="false">J1145/I1145*100</f>
        <v>1.6252518468771</v>
      </c>
      <c r="L1145" s="10" t="n">
        <v>0.000235</v>
      </c>
      <c r="M1145" s="10" t="n">
        <f aca="false">L1145/I1145*100</f>
        <v>1.57824042981867</v>
      </c>
      <c r="N1145" s="10" t="n">
        <v>0.000202</v>
      </c>
      <c r="O1145" s="10" t="n">
        <f aca="false">N1145*100/I1145</f>
        <v>1.35661517797179</v>
      </c>
      <c r="P1145" s="10" t="n">
        <v>3.06E-005</v>
      </c>
      <c r="Q1145" s="10" t="n">
        <f aca="false">P1145/I1145*100</f>
        <v>0.205507051712559</v>
      </c>
      <c r="R1145" s="0" t="n">
        <f aca="false">(A1145-C1145)/A1145</f>
        <v>0.722025495750708</v>
      </c>
      <c r="S1145" s="0" t="n">
        <f aca="false">1+(1-R1145)^2+2*0.938^2*D1145^2*R1145^2/E1145</f>
        <v>1.09853535157578</v>
      </c>
      <c r="T1145" s="0" t="n">
        <f aca="false">D1145*E1145*E1145/2/PI()*137.036*137.036/0.38938/S1145</f>
        <v>2284.54161904919</v>
      </c>
      <c r="U1145" s="0" t="n">
        <f aca="false">PI()*R1145/D1145/C1145</f>
        <v>8.14421327582043</v>
      </c>
      <c r="V1145" s="10" t="n">
        <f aca="false">F1145*T1145*U1145/1000</f>
        <v>9.06102176713303</v>
      </c>
    </row>
    <row r="1146" customFormat="false" ht="15" hidden="false" customHeight="false" outlineLevel="0" collapsed="false">
      <c r="A1146" s="0" t="n">
        <v>5.648</v>
      </c>
      <c r="B1146" s="0" t="n">
        <v>22.566</v>
      </c>
      <c r="C1146" s="0" t="n">
        <v>1.586</v>
      </c>
      <c r="D1146" s="0" t="n">
        <v>0.17988</v>
      </c>
      <c r="E1146" s="0" t="n">
        <v>1.3713</v>
      </c>
      <c r="F1146" s="0" t="n">
        <v>0.491</v>
      </c>
      <c r="G1146" s="0" t="n">
        <v>7.132</v>
      </c>
      <c r="H1146" s="10" t="n">
        <v>0.0004951</v>
      </c>
      <c r="I1146" s="10" t="n">
        <v>0.01429</v>
      </c>
      <c r="J1146" s="10" t="n">
        <v>0.000237</v>
      </c>
      <c r="K1146" s="10" t="n">
        <f aca="false">J1146/I1146*100</f>
        <v>1.65850244926522</v>
      </c>
      <c r="L1146" s="10" t="n">
        <v>0.000225</v>
      </c>
      <c r="M1146" s="10" t="n">
        <f aca="false">L1146/I1146*100</f>
        <v>1.57452764170749</v>
      </c>
      <c r="N1146" s="10" t="n">
        <v>0.000206</v>
      </c>
      <c r="O1146" s="10" t="n">
        <f aca="false">N1146*100/I1146</f>
        <v>1.44156752974108</v>
      </c>
      <c r="P1146" s="10" t="n">
        <v>2.45E-005</v>
      </c>
      <c r="Q1146" s="10" t="n">
        <f aca="false">P1146/I1146*100</f>
        <v>0.171448565430371</v>
      </c>
      <c r="R1146" s="0" t="n">
        <f aca="false">(A1146-C1146)/A1146</f>
        <v>0.719192634560906</v>
      </c>
      <c r="S1146" s="0" t="n">
        <f aca="false">1+(1-R1146)^2+2*0.938^2*D1146^2*R1146^2/E1146</f>
        <v>1.10032907422548</v>
      </c>
      <c r="T1146" s="0" t="n">
        <f aca="false">D1146*E1146*E1146/2/PI()*137.036*137.036/0.38938/S1146</f>
        <v>2359.61462831998</v>
      </c>
      <c r="U1146" s="0" t="n">
        <f aca="false">PI()*R1146/D1146/C1146</f>
        <v>7.91970567337883</v>
      </c>
      <c r="V1146" s="10" t="n">
        <f aca="false">F1146*T1146*U1146/1000</f>
        <v>9.17553959921666</v>
      </c>
    </row>
    <row r="1147" customFormat="false" ht="15" hidden="false" customHeight="false" outlineLevel="0" collapsed="false">
      <c r="A1147" s="0" t="n">
        <v>5.648</v>
      </c>
      <c r="B1147" s="0" t="n">
        <v>22.566</v>
      </c>
      <c r="C1147" s="0" t="n">
        <v>1.601</v>
      </c>
      <c r="D1147" s="0" t="n">
        <v>0.18238</v>
      </c>
      <c r="E1147" s="0" t="n">
        <v>1.3849</v>
      </c>
      <c r="F1147" s="0" t="n">
        <v>0.495</v>
      </c>
      <c r="G1147" s="0" t="n">
        <v>7.089</v>
      </c>
      <c r="H1147" s="10" t="n">
        <v>0.0004957</v>
      </c>
      <c r="I1147" s="10" t="n">
        <v>0.01522</v>
      </c>
      <c r="J1147" s="10" t="n">
        <v>0.000242</v>
      </c>
      <c r="K1147" s="10" t="n">
        <f aca="false">J1147/I1147*100</f>
        <v>1.59001314060447</v>
      </c>
      <c r="L1147" s="10" t="n">
        <v>0.000236</v>
      </c>
      <c r="M1147" s="10" t="n">
        <f aca="false">L1147/I1147*100</f>
        <v>1.55059132720105</v>
      </c>
      <c r="N1147" s="10" t="n">
        <v>0.000191</v>
      </c>
      <c r="O1147" s="10" t="n">
        <f aca="false">N1147*100/I1147</f>
        <v>1.25492772667543</v>
      </c>
      <c r="P1147" s="10" t="n">
        <v>2.45E-005</v>
      </c>
      <c r="Q1147" s="10" t="n">
        <f aca="false">P1147/I1147*100</f>
        <v>0.160972404730618</v>
      </c>
      <c r="R1147" s="0" t="n">
        <f aca="false">(A1147-C1147)/A1147</f>
        <v>0.716536827195467</v>
      </c>
      <c r="S1147" s="0" t="n">
        <f aca="false">1+(1-R1147)^2+2*0.938^2*D1147^2*R1147^2/E1147</f>
        <v>1.10205081965446</v>
      </c>
      <c r="T1147" s="0" t="n">
        <f aca="false">D1147*E1147*E1147/2/PI()*137.036*137.036/0.38938/S1147</f>
        <v>2436.28593255025</v>
      </c>
      <c r="U1147" s="0" t="n">
        <f aca="false">PI()*R1147/D1147/C1147</f>
        <v>7.70938697481684</v>
      </c>
      <c r="V1147" s="10" t="n">
        <f aca="false">F1147*T1147*U1147/1000</f>
        <v>9.29722416248954</v>
      </c>
    </row>
    <row r="1148" customFormat="false" ht="15" hidden="false" customHeight="false" outlineLevel="0" collapsed="false">
      <c r="A1148" s="0" t="n">
        <v>5.648</v>
      </c>
      <c r="B1148" s="0" t="n">
        <v>22.566</v>
      </c>
      <c r="C1148" s="0" t="n">
        <v>1.617</v>
      </c>
      <c r="D1148" s="0" t="n">
        <v>0.1849</v>
      </c>
      <c r="E1148" s="0" t="n">
        <v>1.3986</v>
      </c>
      <c r="F1148" s="0" t="n">
        <v>0.499</v>
      </c>
      <c r="G1148" s="0" t="n">
        <v>7.046</v>
      </c>
      <c r="H1148" s="10" t="n">
        <v>0.0004962</v>
      </c>
      <c r="I1148" s="10" t="n">
        <v>0.01477</v>
      </c>
      <c r="J1148" s="10" t="n">
        <v>0.000239</v>
      </c>
      <c r="K1148" s="10" t="n">
        <f aca="false">J1148/I1148*100</f>
        <v>1.61814488828707</v>
      </c>
      <c r="L1148" s="10" t="n">
        <v>0.00023</v>
      </c>
      <c r="M1148" s="10" t="n">
        <f aca="false">L1148/I1148*100</f>
        <v>1.5572105619499</v>
      </c>
      <c r="N1148" s="10" t="n">
        <v>0.000179</v>
      </c>
      <c r="O1148" s="10" t="n">
        <f aca="false">N1148*100/I1148</f>
        <v>1.21191604603927</v>
      </c>
      <c r="P1148" s="10" t="n">
        <v>1.84E-005</v>
      </c>
      <c r="Q1148" s="10" t="n">
        <f aca="false">P1148/I1148*100</f>
        <v>0.124576844955992</v>
      </c>
      <c r="R1148" s="0" t="n">
        <f aca="false">(A1148-C1148)/A1148</f>
        <v>0.713703966005666</v>
      </c>
      <c r="S1148" s="0" t="n">
        <f aca="false">1+(1-R1148)^2+2*0.938^2*D1148^2*R1148^2/E1148</f>
        <v>1.10387591417372</v>
      </c>
      <c r="T1148" s="0" t="n">
        <f aca="false">D1148*E1148*E1148/2/PI()*137.036*137.036/0.38938/S1148</f>
        <v>2514.89315647278</v>
      </c>
      <c r="U1148" s="0" t="n">
        <f aca="false">PI()*R1148/D1148/C1148</f>
        <v>7.49930560148777</v>
      </c>
      <c r="V1148" s="10" t="n">
        <f aca="false">F1148*T1148*U1148/1000</f>
        <v>9.41111621540432</v>
      </c>
    </row>
    <row r="1149" customFormat="false" ht="15" hidden="false" customHeight="false" outlineLevel="0" collapsed="false">
      <c r="A1149" s="0" t="n">
        <v>5.648</v>
      </c>
      <c r="B1149" s="0" t="n">
        <v>22.566</v>
      </c>
      <c r="C1149" s="0" t="n">
        <v>1.633</v>
      </c>
      <c r="D1149" s="0" t="n">
        <v>0.18743</v>
      </c>
      <c r="E1149" s="0" t="n">
        <v>1.4122</v>
      </c>
      <c r="F1149" s="0" t="n">
        <v>0.503</v>
      </c>
      <c r="G1149" s="0" t="n">
        <v>7.003</v>
      </c>
      <c r="H1149" s="10" t="n">
        <v>0.0004967</v>
      </c>
      <c r="I1149" s="10" t="n">
        <v>0.0146</v>
      </c>
      <c r="J1149" s="10" t="n">
        <v>0.000237</v>
      </c>
      <c r="K1149" s="10" t="n">
        <f aca="false">J1149/I1149*100</f>
        <v>1.62328767123288</v>
      </c>
      <c r="L1149" s="10" t="n">
        <v>0.000227</v>
      </c>
      <c r="M1149" s="10" t="n">
        <f aca="false">L1149/I1149*100</f>
        <v>1.55479452054795</v>
      </c>
      <c r="N1149" s="10" t="n">
        <v>0.000179</v>
      </c>
      <c r="O1149" s="10" t="n">
        <f aca="false">N1149*100/I1149</f>
        <v>1.22602739726027</v>
      </c>
      <c r="P1149" s="10" t="n">
        <v>1.84E-005</v>
      </c>
      <c r="Q1149" s="10" t="n">
        <f aca="false">P1149/I1149*100</f>
        <v>0.126027397260274</v>
      </c>
      <c r="R1149" s="0" t="n">
        <f aca="false">(A1149-C1149)/A1149</f>
        <v>0.710871104815864</v>
      </c>
      <c r="S1149" s="0" t="n">
        <f aca="false">1+(1-R1149)^2+2*0.938^2*D1149^2*R1149^2/E1149</f>
        <v>1.10571624517163</v>
      </c>
      <c r="T1149" s="0" t="n">
        <f aca="false">D1149*E1149*E1149/2/PI()*137.036*137.036/0.38938/S1149</f>
        <v>2594.79867061131</v>
      </c>
      <c r="U1149" s="0" t="n">
        <f aca="false">PI()*R1149/D1149/C1149</f>
        <v>7.29651440735067</v>
      </c>
      <c r="V1149" s="10" t="n">
        <f aca="false">F1149*T1149*U1149/1000</f>
        <v>9.52329189979777</v>
      </c>
    </row>
    <row r="1150" customFormat="false" ht="15" hidden="false" customHeight="false" outlineLevel="0" collapsed="false">
      <c r="A1150" s="0" t="n">
        <v>5.648</v>
      </c>
      <c r="B1150" s="0" t="n">
        <v>22.566</v>
      </c>
      <c r="C1150" s="0" t="n">
        <v>1.649</v>
      </c>
      <c r="D1150" s="0" t="n">
        <v>0.18999</v>
      </c>
      <c r="E1150" s="0" t="n">
        <v>1.4259</v>
      </c>
      <c r="F1150" s="0" t="n">
        <v>0.507</v>
      </c>
      <c r="G1150" s="0" t="n">
        <v>6.959</v>
      </c>
      <c r="H1150" s="10" t="n">
        <v>0.0004973</v>
      </c>
      <c r="I1150" s="10" t="n">
        <v>0.01453</v>
      </c>
      <c r="J1150" s="10" t="n">
        <v>0.000236</v>
      </c>
      <c r="K1150" s="10" t="n">
        <f aca="false">J1150/I1150*100</f>
        <v>1.62422573984859</v>
      </c>
      <c r="L1150" s="10" t="n">
        <v>0.000225</v>
      </c>
      <c r="M1150" s="10" t="n">
        <f aca="false">L1150/I1150*100</f>
        <v>1.54852030282175</v>
      </c>
      <c r="N1150" s="10" t="n">
        <v>0.000161</v>
      </c>
      <c r="O1150" s="10" t="n">
        <f aca="false">N1150*100/I1150</f>
        <v>1.10805230557467</v>
      </c>
      <c r="P1150" s="10" t="n">
        <v>1.85E-005</v>
      </c>
      <c r="Q1150" s="10" t="n">
        <f aca="false">P1150/I1150*100</f>
        <v>0.127322780454233</v>
      </c>
      <c r="R1150" s="0" t="n">
        <f aca="false">(A1150-C1150)/A1150</f>
        <v>0.708038243626062</v>
      </c>
      <c r="S1150" s="0" t="n">
        <f aca="false">1+(1-R1150)^2+2*0.938^2*D1150^2*R1150^2/E1150</f>
        <v>1.10757335361489</v>
      </c>
      <c r="T1150" s="0" t="n">
        <f aca="false">D1150*E1150*E1150/2/PI()*137.036*137.036/0.38938/S1150</f>
        <v>2677.02372136431</v>
      </c>
      <c r="U1150" s="0" t="n">
        <f aca="false">PI()*R1150/D1150/C1150</f>
        <v>7.09994836674484</v>
      </c>
      <c r="V1150" s="10" t="n">
        <f aca="false">F1150*T1150*U1150/1000</f>
        <v>9.63641221050653</v>
      </c>
    </row>
    <row r="1151" customFormat="false" ht="15" hidden="false" customHeight="false" outlineLevel="0" collapsed="false">
      <c r="A1151" s="0" t="n">
        <v>5.648</v>
      </c>
      <c r="B1151" s="0" t="n">
        <v>22.566</v>
      </c>
      <c r="C1151" s="0" t="n">
        <v>1.664</v>
      </c>
      <c r="D1151" s="0" t="n">
        <v>0.19257</v>
      </c>
      <c r="E1151" s="0" t="n">
        <v>1.4395</v>
      </c>
      <c r="F1151" s="0" t="n">
        <v>0.511</v>
      </c>
      <c r="G1151" s="0" t="n">
        <v>6.916</v>
      </c>
      <c r="H1151" s="10" t="n">
        <v>0.0004978</v>
      </c>
      <c r="I1151" s="10" t="n">
        <v>0.01383</v>
      </c>
      <c r="J1151" s="10" t="n">
        <v>0.000232</v>
      </c>
      <c r="K1151" s="10" t="n">
        <f aca="false">J1151/I1151*100</f>
        <v>1.67751265365148</v>
      </c>
      <c r="L1151" s="10" t="n">
        <v>0.000215</v>
      </c>
      <c r="M1151" s="10" t="n">
        <f aca="false">L1151/I1151*100</f>
        <v>1.55459146782357</v>
      </c>
      <c r="N1151" s="10" t="n">
        <v>0.00015</v>
      </c>
      <c r="O1151" s="10" t="n">
        <f aca="false">N1151*100/I1151</f>
        <v>1.08459869848156</v>
      </c>
      <c r="P1151" s="10" t="n">
        <v>1.84E-005</v>
      </c>
      <c r="Q1151" s="10" t="n">
        <f aca="false">P1151/I1151*100</f>
        <v>0.133044107013738</v>
      </c>
      <c r="R1151" s="0" t="n">
        <f aca="false">(A1151-C1151)/A1151</f>
        <v>0.705382436260623</v>
      </c>
      <c r="S1151" s="0" t="n">
        <f aca="false">1+(1-R1151)^2+2*0.938^2*D1151^2*R1151^2/E1151</f>
        <v>1.10935490959615</v>
      </c>
      <c r="T1151" s="0" t="n">
        <f aca="false">D1151*E1151*E1151/2/PI()*137.036*137.036/0.38938/S1151</f>
        <v>2760.94208434581</v>
      </c>
      <c r="U1151" s="0" t="n">
        <f aca="false">PI()*R1151/D1151/C1151</f>
        <v>6.91564293718257</v>
      </c>
      <c r="V1151" s="10" t="n">
        <f aca="false">F1151*T1151*U1151/1000</f>
        <v>9.75687539866945</v>
      </c>
    </row>
    <row r="1152" customFormat="false" ht="15" hidden="false" customHeight="false" outlineLevel="0" collapsed="false">
      <c r="A1152" s="0" t="n">
        <v>5.648</v>
      </c>
      <c r="B1152" s="0" t="n">
        <v>22.566</v>
      </c>
      <c r="C1152" s="0" t="n">
        <v>1.68</v>
      </c>
      <c r="D1152" s="0" t="n">
        <v>0.19517</v>
      </c>
      <c r="E1152" s="0" t="n">
        <v>1.4532</v>
      </c>
      <c r="F1152" s="0" t="n">
        <v>0.515</v>
      </c>
      <c r="G1152" s="0" t="n">
        <v>6.873</v>
      </c>
      <c r="H1152" s="10" t="n">
        <v>0.0004982</v>
      </c>
      <c r="I1152" s="10" t="n">
        <v>0.01375</v>
      </c>
      <c r="J1152" s="10" t="n">
        <v>0.000231</v>
      </c>
      <c r="K1152" s="10" t="n">
        <f aca="false">J1152/I1152*100</f>
        <v>1.68</v>
      </c>
      <c r="L1152" s="10" t="n">
        <v>0.000212</v>
      </c>
      <c r="M1152" s="10" t="n">
        <f aca="false">L1152/I1152*100</f>
        <v>1.54181818181818</v>
      </c>
      <c r="N1152" s="10" t="n">
        <v>8.27E-005</v>
      </c>
      <c r="O1152" s="10" t="n">
        <f aca="false">N1152*100/I1152</f>
        <v>0.601454545454545</v>
      </c>
      <c r="P1152" s="10" t="n">
        <v>1.23E-005</v>
      </c>
      <c r="Q1152" s="10" t="n">
        <f aca="false">P1152/I1152*100</f>
        <v>0.0894545454545455</v>
      </c>
      <c r="R1152" s="0" t="n">
        <f aca="false">(A1152-C1152)/A1152</f>
        <v>0.702549575070822</v>
      </c>
      <c r="S1152" s="0" t="n">
        <f aca="false">1+(1-R1152)^2+2*0.938^2*D1152^2*R1152^2/E1152</f>
        <v>1.11124294541266</v>
      </c>
      <c r="T1152" s="0" t="n">
        <f aca="false">D1152*E1152*E1152/2/PI()*137.036*137.036/0.38938/S1152</f>
        <v>2846.88983094015</v>
      </c>
      <c r="U1152" s="0" t="n">
        <f aca="false">PI()*R1152/D1152/C1152</f>
        <v>6.73138614146252</v>
      </c>
      <c r="V1152" s="10" t="n">
        <f aca="false">F1152*T1152*U1152/1000</f>
        <v>9.86921009844446</v>
      </c>
    </row>
    <row r="1153" customFormat="false" ht="15" hidden="false" customHeight="false" outlineLevel="0" collapsed="false">
      <c r="A1153" s="0" t="n">
        <v>5.648</v>
      </c>
      <c r="B1153" s="0" t="n">
        <v>22.566</v>
      </c>
      <c r="C1153" s="0" t="n">
        <v>1.696</v>
      </c>
      <c r="D1153" s="0" t="n">
        <v>0.19779</v>
      </c>
      <c r="E1153" s="0" t="n">
        <v>1.4668</v>
      </c>
      <c r="F1153" s="0" t="n">
        <v>0.519</v>
      </c>
      <c r="G1153" s="0" t="n">
        <v>6.83</v>
      </c>
      <c r="H1153" s="10" t="n">
        <v>0.0004987</v>
      </c>
      <c r="I1153" s="10" t="n">
        <v>0.01431</v>
      </c>
      <c r="J1153" s="10" t="n">
        <v>0.000236</v>
      </c>
      <c r="K1153" s="10" t="n">
        <f aca="false">J1153/I1153*100</f>
        <v>1.6491963661775</v>
      </c>
      <c r="L1153" s="10" t="n">
        <v>0.000218</v>
      </c>
      <c r="M1153" s="10" t="n">
        <f aca="false">L1153/I1153*100</f>
        <v>1.52341020265549</v>
      </c>
      <c r="N1153" s="10" t="n">
        <v>7.04E-005</v>
      </c>
      <c r="O1153" s="10" t="n">
        <f aca="false">N1153*100/I1153</f>
        <v>0.491963661774983</v>
      </c>
      <c r="P1153" s="10" t="n">
        <v>6.15E-006</v>
      </c>
      <c r="Q1153" s="10" t="n">
        <f aca="false">P1153/I1153*100</f>
        <v>0.0429769392033543</v>
      </c>
      <c r="R1153" s="0" t="n">
        <f aca="false">(A1153-C1153)/A1153</f>
        <v>0.69971671388102</v>
      </c>
      <c r="S1153" s="0" t="n">
        <f aca="false">1+(1-R1153)^2+2*0.938^2*D1153^2*R1153^2/E1153</f>
        <v>1.1131483536475</v>
      </c>
      <c r="T1153" s="0" t="n">
        <f aca="false">D1153*E1153*E1153/2/PI()*137.036*137.036/0.38938/S1153</f>
        <v>2934.32978700676</v>
      </c>
      <c r="U1153" s="0" t="n">
        <f aca="false">PI()*R1153/D1153/C1153</f>
        <v>6.55302677106378</v>
      </c>
      <c r="V1153" s="10" t="n">
        <f aca="false">F1153*T1153*U1153/1000</f>
        <v>9.9797169160309</v>
      </c>
    </row>
    <row r="1154" customFormat="false" ht="15" hidden="false" customHeight="false" outlineLevel="0" collapsed="false">
      <c r="A1154" s="0" t="n">
        <v>5.648</v>
      </c>
      <c r="B1154" s="0" t="n">
        <v>22.566</v>
      </c>
      <c r="C1154" s="0" t="n">
        <v>1.884</v>
      </c>
      <c r="D1154" s="0" t="n">
        <v>0.23067</v>
      </c>
      <c r="E1154" s="0" t="n">
        <v>1.6293</v>
      </c>
      <c r="F1154" s="0" t="n">
        <v>0.564</v>
      </c>
      <c r="G1154" s="0" t="n">
        <v>6.314</v>
      </c>
      <c r="H1154" s="10" t="n">
        <v>0.0005031</v>
      </c>
      <c r="I1154" s="10" t="n">
        <v>0.01291</v>
      </c>
      <c r="J1154" s="10" t="n">
        <v>0.000142</v>
      </c>
      <c r="K1154" s="10" t="n">
        <f aca="false">J1154/I1154*100</f>
        <v>1.09992254066615</v>
      </c>
      <c r="L1154" s="10" t="n">
        <v>0.000191</v>
      </c>
      <c r="M1154" s="10" t="n">
        <f aca="false">L1154/I1154*100</f>
        <v>1.47947327652982</v>
      </c>
      <c r="N1154" s="10" t="n">
        <v>4.36E-005</v>
      </c>
      <c r="O1154" s="10" t="n">
        <f aca="false">N1154*100/I1154</f>
        <v>0.337722695584818</v>
      </c>
      <c r="P1154" s="10" t="n">
        <v>6.22E-006</v>
      </c>
      <c r="Q1154" s="10" t="n">
        <f aca="false">P1154/I1154*100</f>
        <v>0.0481797056545314</v>
      </c>
      <c r="R1154" s="0" t="n">
        <f aca="false">(A1154-C1154)/A1154</f>
        <v>0.66643059490085</v>
      </c>
      <c r="S1154" s="0" t="n">
        <f aca="false">1+(1-R1154)^2+2*0.938^2*D1154^2*R1154^2/E1154</f>
        <v>1.13679125294752</v>
      </c>
      <c r="T1154" s="0" t="n">
        <f aca="false">D1154*E1154*E1154/2/PI()*137.036*137.036/0.38938/S1154</f>
        <v>4134.55091993633</v>
      </c>
      <c r="U1154" s="0" t="n">
        <f aca="false">PI()*R1154/D1154/C1154</f>
        <v>4.81762270902529</v>
      </c>
      <c r="V1154" s="10" t="n">
        <f aca="false">F1154*T1154*U1154/1000</f>
        <v>11.2341504115778</v>
      </c>
    </row>
    <row r="1155" customFormat="false" ht="15" hidden="false" customHeight="false" outlineLevel="0" collapsed="false">
      <c r="A1155" s="0" t="n">
        <v>5.648</v>
      </c>
      <c r="B1155" s="0" t="n">
        <v>22.566</v>
      </c>
      <c r="C1155" s="0" t="n">
        <v>1.904</v>
      </c>
      <c r="D1155" s="0" t="n">
        <v>0.23443</v>
      </c>
      <c r="E1155" s="0" t="n">
        <v>1.6469</v>
      </c>
      <c r="F1155" s="0" t="n">
        <v>0.569</v>
      </c>
      <c r="G1155" s="0" t="n">
        <v>6.259</v>
      </c>
      <c r="H1155" s="10" t="n">
        <v>0.0005034</v>
      </c>
      <c r="I1155" s="10" t="n">
        <v>0.01291</v>
      </c>
      <c r="J1155" s="10" t="n">
        <v>0.000142</v>
      </c>
      <c r="K1155" s="10" t="n">
        <f aca="false">J1155/I1155*100</f>
        <v>1.09992254066615</v>
      </c>
      <c r="L1155" s="10" t="n">
        <v>0.000189</v>
      </c>
      <c r="M1155" s="10" t="n">
        <f aca="false">L1155/I1155*100</f>
        <v>1.46398140975988</v>
      </c>
      <c r="N1155" s="10" t="n">
        <v>3.75E-005</v>
      </c>
      <c r="O1155" s="10" t="n">
        <f aca="false">N1155*100/I1155</f>
        <v>0.290472501936483</v>
      </c>
      <c r="P1155" s="10" t="n">
        <v>6.24E-006</v>
      </c>
      <c r="Q1155" s="10" t="n">
        <f aca="false">P1155/I1155*100</f>
        <v>0.0483346243222308</v>
      </c>
      <c r="R1155" s="0" t="n">
        <f aca="false">(A1155-C1155)/A1155</f>
        <v>0.662889518413598</v>
      </c>
      <c r="S1155" s="0" t="n">
        <f aca="false">1+(1-R1155)^2+2*0.938^2*D1155^2*R1155^2/E1155</f>
        <v>1.13944688791949</v>
      </c>
      <c r="T1155" s="0" t="n">
        <f aca="false">D1155*E1155*E1155/2/PI()*137.036*137.036/0.38938/S1155</f>
        <v>4283.21029410451</v>
      </c>
      <c r="U1155" s="0" t="n">
        <f aca="false">PI()*R1155/D1155/C1155</f>
        <v>4.66563642743564</v>
      </c>
      <c r="V1155" s="10" t="n">
        <f aca="false">F1155*T1155*U1155/1000</f>
        <v>11.370840223514</v>
      </c>
    </row>
    <row r="1156" customFormat="false" ht="15" hidden="false" customHeight="false" outlineLevel="0" collapsed="false">
      <c r="A1156" s="0" t="n">
        <v>5.648</v>
      </c>
      <c r="B1156" s="0" t="n">
        <v>22.566</v>
      </c>
      <c r="C1156" s="0" t="n">
        <v>1.925</v>
      </c>
      <c r="D1156" s="0" t="n">
        <v>0.23824</v>
      </c>
      <c r="E1156" s="0" t="n">
        <v>1.6645</v>
      </c>
      <c r="F1156" s="0" t="n">
        <v>0.574</v>
      </c>
      <c r="G1156" s="0" t="n">
        <v>6.203</v>
      </c>
      <c r="H1156" s="10" t="n">
        <v>0.0005037</v>
      </c>
      <c r="I1156" s="10" t="n">
        <v>0.0126</v>
      </c>
      <c r="J1156" s="10" t="n">
        <v>0.000141</v>
      </c>
      <c r="K1156" s="10" t="n">
        <f aca="false">J1156/I1156*100</f>
        <v>1.11904761904762</v>
      </c>
      <c r="L1156" s="10" t="n">
        <v>0.000184</v>
      </c>
      <c r="M1156" s="10" t="n">
        <f aca="false">L1156/I1156*100</f>
        <v>1.46031746031746</v>
      </c>
      <c r="N1156" s="10" t="n">
        <v>4.67E-005</v>
      </c>
      <c r="O1156" s="10" t="n">
        <f aca="false">N1156*100/I1156</f>
        <v>0.370634920634921</v>
      </c>
      <c r="P1156" s="10" t="n">
        <v>6.25E-006</v>
      </c>
      <c r="Q1156" s="10" t="n">
        <f aca="false">P1156/I1156*100</f>
        <v>0.0496031746031746</v>
      </c>
      <c r="R1156" s="0" t="n">
        <f aca="false">(A1156-C1156)/A1156</f>
        <v>0.659171388101983</v>
      </c>
      <c r="S1156" s="0" t="n">
        <f aca="false">1+(1-R1156)^2+2*0.938^2*D1156^2*R1156^2/E1156</f>
        <v>1.14223635776571</v>
      </c>
      <c r="T1156" s="0" t="n">
        <f aca="false">D1156*E1156*E1156/2/PI()*137.036*137.036/0.38938/S1156</f>
        <v>4435.49544054948</v>
      </c>
      <c r="U1156" s="0" t="n">
        <f aca="false">PI()*R1156/D1156/C1156</f>
        <v>4.51546839227446</v>
      </c>
      <c r="V1156" s="10" t="n">
        <f aca="false">F1156*T1156*U1156/1000</f>
        <v>11.4962668534144</v>
      </c>
    </row>
    <row r="1157" customFormat="false" ht="15" hidden="false" customHeight="false" outlineLevel="0" collapsed="false">
      <c r="A1157" s="0" t="n">
        <v>5.648</v>
      </c>
      <c r="B1157" s="0" t="n">
        <v>22.566</v>
      </c>
      <c r="C1157" s="0" t="n">
        <v>1.945</v>
      </c>
      <c r="D1157" s="0" t="n">
        <v>0.24208</v>
      </c>
      <c r="E1157" s="0" t="n">
        <v>1.6822</v>
      </c>
      <c r="F1157" s="0" t="n">
        <v>0.579</v>
      </c>
      <c r="G1157" s="0" t="n">
        <v>6.147</v>
      </c>
      <c r="H1157" s="10" t="n">
        <v>0.000504</v>
      </c>
      <c r="I1157" s="10" t="n">
        <v>0.01262</v>
      </c>
      <c r="J1157" s="10" t="n">
        <v>0.000141</v>
      </c>
      <c r="K1157" s="10" t="n">
        <f aca="false">J1157/I1157*100</f>
        <v>1.11727416798732</v>
      </c>
      <c r="L1157" s="10" t="n">
        <v>0.000184</v>
      </c>
      <c r="M1157" s="10" t="n">
        <f aca="false">L1157/I1157*100</f>
        <v>1.45800316957211</v>
      </c>
      <c r="N1157" s="10" t="n">
        <v>3.07E-005</v>
      </c>
      <c r="O1157" s="10" t="n">
        <f aca="false">N1157*100/I1157</f>
        <v>0.243264659270998</v>
      </c>
      <c r="P1157" s="10" t="n">
        <v>6.26E-006</v>
      </c>
      <c r="Q1157" s="10" t="n">
        <f aca="false">P1157/I1157*100</f>
        <v>0.0496038034865293</v>
      </c>
      <c r="R1157" s="0" t="n">
        <f aca="false">(A1157-C1157)/A1157</f>
        <v>0.655630311614731</v>
      </c>
      <c r="S1157" s="0" t="n">
        <f aca="false">1+(1-R1157)^2+2*0.938^2*D1157^2*R1157^2/E1157</f>
        <v>1.14494128885528</v>
      </c>
      <c r="T1157" s="0" t="n">
        <f aca="false">D1157*E1157*E1157/2/PI()*137.036*137.036/0.38938/S1157</f>
        <v>4592.47486790648</v>
      </c>
      <c r="U1157" s="0" t="n">
        <f aca="false">PI()*R1157/D1157/C1157</f>
        <v>4.37451973733985</v>
      </c>
      <c r="V1157" s="10" t="n">
        <f aca="false">F1157*T1157*U1157/1000</f>
        <v>11.6320358607257</v>
      </c>
    </row>
    <row r="1158" customFormat="false" ht="15" hidden="false" customHeight="false" outlineLevel="0" collapsed="false">
      <c r="A1158" s="0" t="n">
        <v>5.648</v>
      </c>
      <c r="B1158" s="0" t="n">
        <v>22.566</v>
      </c>
      <c r="C1158" s="0" t="n">
        <v>1.965</v>
      </c>
      <c r="D1158" s="0" t="n">
        <v>0.24597</v>
      </c>
      <c r="E1158" s="0" t="n">
        <v>1.6998</v>
      </c>
      <c r="F1158" s="0" t="n">
        <v>0.583</v>
      </c>
      <c r="G1158" s="0" t="n">
        <v>6.091</v>
      </c>
      <c r="H1158" s="10" t="n">
        <v>0.0005042</v>
      </c>
      <c r="I1158" s="10" t="n">
        <v>0.01251</v>
      </c>
      <c r="J1158" s="10" t="n">
        <v>0.00014</v>
      </c>
      <c r="K1158" s="10" t="n">
        <f aca="false">J1158/I1158*100</f>
        <v>1.11910471622702</v>
      </c>
      <c r="L1158" s="10" t="n">
        <v>0.000181</v>
      </c>
      <c r="M1158" s="10" t="n">
        <f aca="false">L1158/I1158*100</f>
        <v>1.44684252597922</v>
      </c>
      <c r="N1158" s="10" t="n">
        <v>4.38E-005</v>
      </c>
      <c r="O1158" s="10" t="n">
        <f aca="false">N1158*100/I1158</f>
        <v>0.350119904076739</v>
      </c>
      <c r="P1158" s="10" t="n">
        <v>6.26E-006</v>
      </c>
      <c r="Q1158" s="10" t="n">
        <f aca="false">P1158/I1158*100</f>
        <v>0.0500399680255795</v>
      </c>
      <c r="R1158" s="0" t="n">
        <f aca="false">(A1158-C1158)/A1158</f>
        <v>0.652089235127479</v>
      </c>
      <c r="S1158" s="0" t="n">
        <f aca="false">1+(1-R1158)^2+2*0.938^2*D1158^2*R1158^2/E1158</f>
        <v>1.14767466129097</v>
      </c>
      <c r="T1158" s="0" t="n">
        <f aca="false">D1158*E1158*E1158/2/PI()*137.036*137.036/0.38938/S1158</f>
        <v>4753.0768389752</v>
      </c>
      <c r="U1158" s="0" t="n">
        <f aca="false">PI()*R1158/D1158/C1158</f>
        <v>4.23850019683502</v>
      </c>
      <c r="V1158" s="10" t="n">
        <f aca="false">F1158*T1158*U1158/1000</f>
        <v>11.7450696795423</v>
      </c>
    </row>
    <row r="1159" customFormat="false" ht="15" hidden="false" customHeight="false" outlineLevel="0" collapsed="false">
      <c r="A1159" s="0" t="n">
        <v>5.648</v>
      </c>
      <c r="B1159" s="0" t="n">
        <v>22.566</v>
      </c>
      <c r="C1159" s="0" t="n">
        <v>1.986</v>
      </c>
      <c r="D1159" s="0" t="n">
        <v>0.2499</v>
      </c>
      <c r="E1159" s="0" t="n">
        <v>1.7174</v>
      </c>
      <c r="F1159" s="0" t="n">
        <v>0.588</v>
      </c>
      <c r="G1159" s="0" t="n">
        <v>6.035</v>
      </c>
      <c r="H1159" s="10" t="n">
        <v>0.0005044</v>
      </c>
      <c r="I1159" s="10" t="n">
        <v>0.0123</v>
      </c>
      <c r="J1159" s="10" t="n">
        <v>0.000137</v>
      </c>
      <c r="K1159" s="10" t="n">
        <f aca="false">J1159/I1159*100</f>
        <v>1.11382113821138</v>
      </c>
      <c r="L1159" s="10" t="n">
        <v>0.000178</v>
      </c>
      <c r="M1159" s="10" t="n">
        <f aca="false">L1159/I1159*100</f>
        <v>1.44715447154472</v>
      </c>
      <c r="N1159" s="10" t="n">
        <v>3.08E-005</v>
      </c>
      <c r="O1159" s="10" t="n">
        <f aca="false">N1159*100/I1159</f>
        <v>0.250406504065041</v>
      </c>
      <c r="P1159" s="10" t="n">
        <v>6.28E-006</v>
      </c>
      <c r="Q1159" s="10" t="n">
        <f aca="false">P1159/I1159*100</f>
        <v>0.0510569105691057</v>
      </c>
      <c r="R1159" s="0" t="n">
        <f aca="false">(A1159-C1159)/A1159</f>
        <v>0.648371104815864</v>
      </c>
      <c r="S1159" s="0" t="n">
        <f aca="false">1+(1-R1159)^2+2*0.938^2*D1159^2*R1159^2/E1159</f>
        <v>1.15054236892921</v>
      </c>
      <c r="T1159" s="0" t="n">
        <f aca="false">D1159*E1159*E1159/2/PI()*137.036*137.036/0.38938/S1159</f>
        <v>4917.25119477415</v>
      </c>
      <c r="U1159" s="0" t="n">
        <f aca="false">PI()*R1159/D1159/C1159</f>
        <v>4.10419535324586</v>
      </c>
      <c r="V1159" s="10" t="n">
        <f aca="false">F1159*T1159*U1159/1000</f>
        <v>11.8666393885488</v>
      </c>
    </row>
    <row r="1160" customFormat="false" ht="15" hidden="false" customHeight="false" outlineLevel="0" collapsed="false">
      <c r="A1160" s="0" t="n">
        <v>5.648</v>
      </c>
      <c r="B1160" s="0" t="n">
        <v>22.566</v>
      </c>
      <c r="C1160" s="0" t="n">
        <v>2.006</v>
      </c>
      <c r="D1160" s="0" t="n">
        <v>0.25387</v>
      </c>
      <c r="E1160" s="0" t="n">
        <v>1.735</v>
      </c>
      <c r="F1160" s="0" t="n">
        <v>0.592</v>
      </c>
      <c r="G1160" s="0" t="n">
        <v>5.98</v>
      </c>
      <c r="H1160" s="10" t="n">
        <v>0.0005045</v>
      </c>
      <c r="I1160" s="10" t="n">
        <v>0.01249</v>
      </c>
      <c r="J1160" s="10" t="n">
        <v>0.000138</v>
      </c>
      <c r="K1160" s="10" t="n">
        <f aca="false">J1160/I1160*100</f>
        <v>1.1048839071257</v>
      </c>
      <c r="L1160" s="10" t="n">
        <v>0.000179</v>
      </c>
      <c r="M1160" s="10" t="n">
        <f aca="false">L1160/I1160*100</f>
        <v>1.43314651721377</v>
      </c>
      <c r="N1160" s="10" t="n">
        <v>3.62E-005</v>
      </c>
      <c r="O1160" s="10" t="n">
        <f aca="false">N1160*100/I1160</f>
        <v>0.289831865492394</v>
      </c>
      <c r="P1160" s="10" t="n">
        <v>6.3E-006</v>
      </c>
      <c r="Q1160" s="10" t="n">
        <f aca="false">P1160/I1160*100</f>
        <v>0.0504403522818255</v>
      </c>
      <c r="R1160" s="0" t="n">
        <f aca="false">(A1160-C1160)/A1160</f>
        <v>0.644830028328612</v>
      </c>
      <c r="S1160" s="0" t="n">
        <f aca="false">1+(1-R1160)^2+2*0.938^2*D1160^2*R1160^2/E1160</f>
        <v>1.1533257096382</v>
      </c>
      <c r="T1160" s="0" t="n">
        <f aca="false">D1160*E1160*E1160/2/PI()*137.036*137.036/0.38938/S1160</f>
        <v>5085.97481751964</v>
      </c>
      <c r="U1160" s="0" t="n">
        <f aca="false">PI()*R1160/D1160/C1160</f>
        <v>3.97789041158571</v>
      </c>
      <c r="V1160" s="10" t="n">
        <f aca="false">F1160*T1160*U1160/1000</f>
        <v>11.9770186724252</v>
      </c>
    </row>
    <row r="1161" customFormat="false" ht="15" hidden="false" customHeight="false" outlineLevel="0" collapsed="false">
      <c r="A1161" s="0" t="n">
        <v>5.648</v>
      </c>
      <c r="B1161" s="0" t="n">
        <v>22.566</v>
      </c>
      <c r="C1161" s="0" t="n">
        <v>2.027</v>
      </c>
      <c r="D1161" s="0" t="n">
        <v>0.25789</v>
      </c>
      <c r="E1161" s="0" t="n">
        <v>1.7526</v>
      </c>
      <c r="F1161" s="0" t="n">
        <v>0.597</v>
      </c>
      <c r="G1161" s="0" t="n">
        <v>5.924</v>
      </c>
      <c r="H1161" s="10" t="n">
        <v>0.0005046</v>
      </c>
      <c r="I1161" s="10" t="n">
        <v>0.01214</v>
      </c>
      <c r="J1161" s="10" t="n">
        <v>0.000136</v>
      </c>
      <c r="K1161" s="10" t="n">
        <f aca="false">J1161/I1161*100</f>
        <v>1.12026359143328</v>
      </c>
      <c r="L1161" s="10" t="n">
        <v>0.000174</v>
      </c>
      <c r="M1161" s="10" t="n">
        <f aca="false">L1161/I1161*100</f>
        <v>1.4332784184514</v>
      </c>
      <c r="N1161" s="10" t="n">
        <v>3.41E-005</v>
      </c>
      <c r="O1161" s="10" t="n">
        <f aca="false">N1161*100/I1161</f>
        <v>0.280889621087315</v>
      </c>
      <c r="P1161" s="10" t="n">
        <v>6.32E-006</v>
      </c>
      <c r="Q1161" s="10" t="n">
        <f aca="false">P1161/I1161*100</f>
        <v>0.0520593080724876</v>
      </c>
      <c r="R1161" s="0" t="n">
        <f aca="false">(A1161-C1161)/A1161</f>
        <v>0.641111898016997</v>
      </c>
      <c r="S1161" s="0" t="n">
        <f aca="false">1+(1-R1161)^2+2*0.938^2*D1161^2*R1161^2/E1161</f>
        <v>1.15624733230372</v>
      </c>
      <c r="T1161" s="0" t="n">
        <f aca="false">D1161*E1161*E1161/2/PI()*137.036*137.036/0.38938/S1161</f>
        <v>5258.54034964655</v>
      </c>
      <c r="U1161" s="0" t="n">
        <f aca="false">PI()*R1161/D1161/C1161</f>
        <v>3.85296850144364</v>
      </c>
      <c r="V1161" s="10" t="n">
        <f aca="false">F1161*T1161*U1161/1000</f>
        <v>12.0958112274629</v>
      </c>
    </row>
    <row r="1162" customFormat="false" ht="15" hidden="false" customHeight="false" outlineLevel="0" collapsed="false">
      <c r="A1162" s="0" t="n">
        <v>5.648</v>
      </c>
      <c r="B1162" s="0" t="n">
        <v>22.566</v>
      </c>
      <c r="C1162" s="0" t="n">
        <v>2.047</v>
      </c>
      <c r="D1162" s="0" t="n">
        <v>0.26196</v>
      </c>
      <c r="E1162" s="0" t="n">
        <v>1.7702</v>
      </c>
      <c r="F1162" s="0" t="n">
        <v>0.601</v>
      </c>
      <c r="G1162" s="0" t="n">
        <v>5.868</v>
      </c>
      <c r="H1162" s="10" t="n">
        <v>0.0005046</v>
      </c>
      <c r="I1162" s="10" t="n">
        <v>0.01207</v>
      </c>
      <c r="J1162" s="10" t="n">
        <v>0.000135</v>
      </c>
      <c r="K1162" s="10" t="n">
        <f aca="false">J1162/I1162*100</f>
        <v>1.11847555923778</v>
      </c>
      <c r="L1162" s="10" t="n">
        <v>0.000172</v>
      </c>
      <c r="M1162" s="10" t="n">
        <f aca="false">L1162/I1162*100</f>
        <v>1.42502071251036</v>
      </c>
      <c r="N1162" s="10" t="n">
        <v>4.3E-005</v>
      </c>
      <c r="O1162" s="10" t="n">
        <f aca="false">N1162*100/I1162</f>
        <v>0.356255178127589</v>
      </c>
      <c r="P1162" s="10" t="n">
        <v>1.27E-005</v>
      </c>
      <c r="Q1162" s="10" t="n">
        <f aca="false">P1162/I1162*100</f>
        <v>0.105219552609776</v>
      </c>
      <c r="R1162" s="0" t="n">
        <f aca="false">(A1162-C1162)/A1162</f>
        <v>0.637570821529745</v>
      </c>
      <c r="S1162" s="0" t="n">
        <f aca="false">1+(1-R1162)^2+2*0.938^2*D1162^2*R1162^2/E1162</f>
        <v>1.15908428984484</v>
      </c>
      <c r="T1162" s="0" t="n">
        <f aca="false">D1162*E1162*E1162/2/PI()*137.036*137.036/0.38938/S1162</f>
        <v>5436.01282473448</v>
      </c>
      <c r="U1162" s="0" t="n">
        <f aca="false">PI()*R1162/D1162/C1162</f>
        <v>3.73529994633864</v>
      </c>
      <c r="V1162" s="10" t="n">
        <f aca="false">F1162*T1162*U1162/1000</f>
        <v>12.2033881859286</v>
      </c>
    </row>
    <row r="1163" customFormat="false" ht="15" hidden="false" customHeight="false" outlineLevel="0" collapsed="false">
      <c r="A1163" s="0" t="n">
        <v>5.648</v>
      </c>
      <c r="B1163" s="0" t="n">
        <v>22.566</v>
      </c>
      <c r="C1163" s="0" t="n">
        <v>2.067</v>
      </c>
      <c r="D1163" s="0" t="n">
        <v>0.26607</v>
      </c>
      <c r="E1163" s="0" t="n">
        <v>1.7879</v>
      </c>
      <c r="F1163" s="0" t="n">
        <v>0.606</v>
      </c>
      <c r="G1163" s="0" t="n">
        <v>5.812</v>
      </c>
      <c r="H1163" s="10" t="n">
        <v>0.0005046</v>
      </c>
      <c r="I1163" s="10" t="n">
        <v>0.01184</v>
      </c>
      <c r="J1163" s="10" t="n">
        <v>0.000132</v>
      </c>
      <c r="K1163" s="10" t="n">
        <f aca="false">J1163/I1163*100</f>
        <v>1.11486486486487</v>
      </c>
      <c r="L1163" s="10" t="n">
        <v>0.000169</v>
      </c>
      <c r="M1163" s="10" t="n">
        <f aca="false">L1163/I1163*100</f>
        <v>1.42736486486487</v>
      </c>
      <c r="N1163" s="10" t="n">
        <v>3.23E-005</v>
      </c>
      <c r="O1163" s="10" t="n">
        <f aca="false">N1163*100/I1163</f>
        <v>0.272804054054054</v>
      </c>
      <c r="P1163" s="10" t="n">
        <v>1.27E-005</v>
      </c>
      <c r="Q1163" s="10" t="n">
        <f aca="false">P1163/I1163*100</f>
        <v>0.107263513513514</v>
      </c>
      <c r="R1163" s="0" t="n">
        <f aca="false">(A1163-C1163)/A1163</f>
        <v>0.634029745042493</v>
      </c>
      <c r="S1163" s="0" t="n">
        <f aca="false">1+(1-R1163)^2+2*0.938^2*D1163^2*R1163^2/E1163</f>
        <v>1.16194360993756</v>
      </c>
      <c r="T1163" s="0" t="n">
        <f aca="false">D1163*E1163*E1163/2/PI()*137.036*137.036/0.38938/S1163</f>
        <v>5618.40632108148</v>
      </c>
      <c r="U1163" s="0" t="n">
        <f aca="false">PI()*R1163/D1163/C1163</f>
        <v>3.62178878357688</v>
      </c>
      <c r="V1163" s="10" t="n">
        <f aca="false">F1163*T1163*U1163/1000</f>
        <v>12.3313006831338</v>
      </c>
    </row>
    <row r="1164" customFormat="false" ht="15" hidden="false" customHeight="false" outlineLevel="0" collapsed="false">
      <c r="A1164" s="0" t="n">
        <v>5.648</v>
      </c>
      <c r="B1164" s="0" t="n">
        <v>22.566</v>
      </c>
      <c r="C1164" s="0" t="n">
        <v>2.088</v>
      </c>
      <c r="D1164" s="0" t="n">
        <v>0.27023</v>
      </c>
      <c r="E1164" s="0" t="n">
        <v>1.8055</v>
      </c>
      <c r="F1164" s="0" t="n">
        <v>0.61</v>
      </c>
      <c r="G1164" s="0" t="n">
        <v>5.756</v>
      </c>
      <c r="H1164" s="10" t="n">
        <v>0.0005046</v>
      </c>
      <c r="I1164" s="10" t="n">
        <v>0.01212</v>
      </c>
      <c r="J1164" s="10" t="n">
        <v>0.000133</v>
      </c>
      <c r="K1164" s="10" t="n">
        <f aca="false">J1164/I1164*100</f>
        <v>1.0973597359736</v>
      </c>
      <c r="L1164" s="10" t="n">
        <v>0.000169</v>
      </c>
      <c r="M1164" s="10" t="n">
        <f aca="false">L1164/I1164*100</f>
        <v>1.39438943894389</v>
      </c>
      <c r="N1164" s="10" t="n">
        <v>0.000289</v>
      </c>
      <c r="O1164" s="10" t="n">
        <f aca="false">N1164*100/I1164</f>
        <v>2.38448844884488</v>
      </c>
      <c r="P1164" s="10" t="n">
        <v>6.36E-006</v>
      </c>
      <c r="Q1164" s="10" t="n">
        <f aca="false">P1164/I1164*100</f>
        <v>0.0524752475247525</v>
      </c>
      <c r="R1164" s="0" t="n">
        <f aca="false">(A1164-C1164)/A1164</f>
        <v>0.630311614730878</v>
      </c>
      <c r="S1164" s="0" t="n">
        <f aca="false">1+(1-R1164)^2+2*0.938^2*D1164^2*R1164^2/E1164</f>
        <v>1.16494536866665</v>
      </c>
      <c r="T1164" s="0" t="n">
        <f aca="false">D1164*E1164*E1164/2/PI()*137.036*137.036/0.38938/S1164</f>
        <v>5804.15263984037</v>
      </c>
      <c r="U1164" s="0" t="n">
        <f aca="false">PI()*R1164/D1164/C1164</f>
        <v>3.50946670927059</v>
      </c>
      <c r="V1164" s="10" t="n">
        <f aca="false">F1164*T1164*U1164/1000</f>
        <v>12.4253830836773</v>
      </c>
    </row>
    <row r="1165" customFormat="false" ht="15" hidden="false" customHeight="false" outlineLevel="0" collapsed="false">
      <c r="A1165" s="0" t="n">
        <v>5.648</v>
      </c>
      <c r="B1165" s="0" t="n">
        <v>22.566</v>
      </c>
      <c r="C1165" s="0" t="n">
        <v>2.108</v>
      </c>
      <c r="D1165" s="0" t="n">
        <v>0.27444</v>
      </c>
      <c r="E1165" s="0" t="n">
        <v>1.8231</v>
      </c>
      <c r="F1165" s="0" t="n">
        <v>0.615</v>
      </c>
      <c r="G1165" s="0" t="n">
        <v>5.7</v>
      </c>
      <c r="H1165" s="10" t="n">
        <v>0.0005045</v>
      </c>
      <c r="I1165" s="10" t="n">
        <v>0.01183</v>
      </c>
      <c r="J1165" s="10" t="n">
        <v>0.000132</v>
      </c>
      <c r="K1165" s="10" t="n">
        <f aca="false">J1165/I1165*100</f>
        <v>1.11580726965342</v>
      </c>
      <c r="L1165" s="10" t="n">
        <v>0.000167</v>
      </c>
      <c r="M1165" s="10" t="n">
        <f aca="false">L1165/I1165*100</f>
        <v>1.4116652578191</v>
      </c>
      <c r="N1165" s="10" t="n">
        <v>3.25E-005</v>
      </c>
      <c r="O1165" s="10" t="n">
        <f aca="false">N1165*100/I1165</f>
        <v>0.274725274725275</v>
      </c>
      <c r="P1165" s="10" t="n">
        <v>6.37E-006</v>
      </c>
      <c r="Q1165" s="10" t="n">
        <f aca="false">P1165/I1165*100</f>
        <v>0.0538461538461538</v>
      </c>
      <c r="R1165" s="0" t="n">
        <f aca="false">(A1165-C1165)/A1165</f>
        <v>0.626770538243626</v>
      </c>
      <c r="S1165" s="0" t="n">
        <f aca="false">1+(1-R1165)^2+2*0.938^2*D1165^2*R1165^2/E1165</f>
        <v>1.16785884670714</v>
      </c>
      <c r="T1165" s="0" t="n">
        <f aca="false">D1165*E1165*E1165/2/PI()*137.036*137.036/0.38938/S1165</f>
        <v>5995.06471300527</v>
      </c>
      <c r="U1165" s="0" t="n">
        <f aca="false">PI()*R1165/D1165/C1165</f>
        <v>3.40361500409303</v>
      </c>
      <c r="V1165" s="10" t="n">
        <f aca="false">F1165*T1165*U1165/1000</f>
        <v>12.5490087077314</v>
      </c>
    </row>
    <row r="1166" customFormat="false" ht="15" hidden="false" customHeight="false" outlineLevel="0" collapsed="false">
      <c r="A1166" s="0" t="n">
        <v>5.648</v>
      </c>
      <c r="B1166" s="0" t="n">
        <v>22.566</v>
      </c>
      <c r="C1166" s="0" t="n">
        <v>2.128</v>
      </c>
      <c r="D1166" s="0" t="n">
        <v>0.27869</v>
      </c>
      <c r="E1166" s="0" t="n">
        <v>1.8407</v>
      </c>
      <c r="F1166" s="0" t="n">
        <v>0.619</v>
      </c>
      <c r="G1166" s="0" t="n">
        <v>5.644</v>
      </c>
      <c r="H1166" s="10" t="n">
        <v>0.0005044</v>
      </c>
      <c r="I1166" s="10" t="n">
        <v>0.01168</v>
      </c>
      <c r="J1166" s="10" t="n">
        <v>0.000131</v>
      </c>
      <c r="K1166" s="10" t="n">
        <f aca="false">J1166/I1166*100</f>
        <v>1.12157534246575</v>
      </c>
      <c r="L1166" s="10" t="n">
        <v>0.000164</v>
      </c>
      <c r="M1166" s="10" t="n">
        <f aca="false">L1166/I1166*100</f>
        <v>1.4041095890411</v>
      </c>
      <c r="N1166" s="10" t="n">
        <v>2.39E-005</v>
      </c>
      <c r="O1166" s="10" t="n">
        <f aca="false">N1166*100/I1166</f>
        <v>0.204623287671233</v>
      </c>
      <c r="P1166" s="10" t="n">
        <v>6.39E-006</v>
      </c>
      <c r="Q1166" s="10" t="n">
        <f aca="false">P1166/I1166*100</f>
        <v>0.054708904109589</v>
      </c>
      <c r="R1166" s="0" t="n">
        <f aca="false">(A1166-C1166)/A1166</f>
        <v>0.623229461756374</v>
      </c>
      <c r="S1166" s="0" t="n">
        <f aca="false">1+(1-R1166)^2+2*0.938^2*D1166^2*R1166^2/E1166</f>
        <v>1.17079578123467</v>
      </c>
      <c r="T1166" s="0" t="n">
        <f aca="false">D1166*E1166*E1166/2/PI()*137.036*137.036/0.38938/S1166</f>
        <v>6190.44827124604</v>
      </c>
      <c r="U1166" s="0" t="n">
        <f aca="false">PI()*R1166/D1166/C1166</f>
        <v>3.3014508712394</v>
      </c>
      <c r="V1166" s="10" t="n">
        <f aca="false">F1166*T1166*U1166/1000</f>
        <v>12.6507882590115</v>
      </c>
    </row>
    <row r="1167" customFormat="false" ht="15" hidden="false" customHeight="false" outlineLevel="0" collapsed="false">
      <c r="A1167" s="0" t="n">
        <v>5.648</v>
      </c>
      <c r="B1167" s="0" t="n">
        <v>22.566</v>
      </c>
      <c r="C1167" s="0" t="n">
        <v>2.149</v>
      </c>
      <c r="D1167" s="0" t="n">
        <v>0.283</v>
      </c>
      <c r="E1167" s="0" t="n">
        <v>1.8583</v>
      </c>
      <c r="F1167" s="0" t="n">
        <v>0.623</v>
      </c>
      <c r="G1167" s="0" t="n">
        <v>5.588</v>
      </c>
      <c r="H1167" s="10" t="n">
        <v>0.0005042</v>
      </c>
      <c r="I1167" s="10" t="n">
        <v>0.01164</v>
      </c>
      <c r="J1167" s="10" t="n">
        <v>0.000131</v>
      </c>
      <c r="K1167" s="10" t="n">
        <f aca="false">J1167/I1167*100</f>
        <v>1.12542955326461</v>
      </c>
      <c r="L1167" s="10" t="n">
        <v>0.000163</v>
      </c>
      <c r="M1167" s="10" t="n">
        <f aca="false">L1167/I1167*100</f>
        <v>1.40034364261168</v>
      </c>
      <c r="N1167" s="10" t="n">
        <v>3.27E-005</v>
      </c>
      <c r="O1167" s="10" t="n">
        <f aca="false">N1167*100/I1167</f>
        <v>0.280927835051546</v>
      </c>
      <c r="P1167" s="10" t="n">
        <v>1.28E-005</v>
      </c>
      <c r="Q1167" s="10" t="n">
        <f aca="false">P1167/I1167*100</f>
        <v>0.109965635738832</v>
      </c>
      <c r="R1167" s="0" t="n">
        <f aca="false">(A1167-C1167)/A1167</f>
        <v>0.619511331444759</v>
      </c>
      <c r="S1167" s="0" t="n">
        <f aca="false">1+(1-R1167)^2+2*0.938^2*D1167^2*R1167^2/E1167</f>
        <v>1.17387821000021</v>
      </c>
      <c r="T1167" s="0" t="n">
        <f aca="false">D1167*E1167*E1167/2/PI()*137.036*137.036/0.38938/S1167</f>
        <v>6390.14754231694</v>
      </c>
      <c r="U1167" s="0" t="n">
        <f aca="false">PI()*R1167/D1167/C1167</f>
        <v>3.2001937752007</v>
      </c>
      <c r="V1167" s="10" t="n">
        <f aca="false">F1167*T1167*U1167/1000</f>
        <v>12.7401695714354</v>
      </c>
    </row>
    <row r="1168" customFormat="false" ht="15" hidden="false" customHeight="false" outlineLevel="0" collapsed="false">
      <c r="A1168" s="0" t="n">
        <v>5.648</v>
      </c>
      <c r="B1168" s="0" t="n">
        <v>22.566</v>
      </c>
      <c r="C1168" s="0" t="n">
        <v>2.169</v>
      </c>
      <c r="D1168" s="0" t="n">
        <v>0.28735</v>
      </c>
      <c r="E1168" s="0" t="n">
        <v>1.8759</v>
      </c>
      <c r="F1168" s="0" t="n">
        <v>0.628</v>
      </c>
      <c r="G1168" s="0" t="n">
        <v>5.533</v>
      </c>
      <c r="H1168" s="10" t="n">
        <v>0.0005039</v>
      </c>
      <c r="I1168" s="10" t="n">
        <v>0.01133</v>
      </c>
      <c r="J1168" s="10" t="n">
        <v>0.00013</v>
      </c>
      <c r="K1168" s="10" t="n">
        <f aca="false">J1168/I1168*100</f>
        <v>1.14739629302736</v>
      </c>
      <c r="L1168" s="10" t="n">
        <v>0.000159</v>
      </c>
      <c r="M1168" s="10" t="n">
        <f aca="false">L1168/I1168*100</f>
        <v>1.40335392762577</v>
      </c>
      <c r="N1168" s="10" t="n">
        <v>3.15E-005</v>
      </c>
      <c r="O1168" s="10" t="n">
        <f aca="false">N1168*100/I1168</f>
        <v>0.278022947925861</v>
      </c>
      <c r="P1168" s="10" t="n">
        <v>6.43E-006</v>
      </c>
      <c r="Q1168" s="10" t="n">
        <f aca="false">P1168/I1168*100</f>
        <v>0.0567519858781995</v>
      </c>
      <c r="R1168" s="0" t="n">
        <f aca="false">(A1168-C1168)/A1168</f>
        <v>0.615970254957507</v>
      </c>
      <c r="S1168" s="0" t="n">
        <f aca="false">1+(1-R1168)^2+2*0.938^2*D1168^2*R1168^2/E1168</f>
        <v>1.17686669906272</v>
      </c>
      <c r="T1168" s="0" t="n">
        <f aca="false">D1168*E1168*E1168/2/PI()*137.036*137.036/0.38938/S1168</f>
        <v>6595.06578144285</v>
      </c>
      <c r="U1168" s="0" t="n">
        <f aca="false">PI()*R1168/D1168/C1168</f>
        <v>3.10483739114325</v>
      </c>
      <c r="V1168" s="10" t="n">
        <f aca="false">F1168*T1168*U1168/1000</f>
        <v>12.8593090925515</v>
      </c>
    </row>
    <row r="1169" customFormat="false" ht="15" hidden="false" customHeight="false" outlineLevel="0" collapsed="false">
      <c r="A1169" s="0" t="n">
        <v>5.648</v>
      </c>
      <c r="B1169" s="0" t="n">
        <v>22.566</v>
      </c>
      <c r="C1169" s="0" t="n">
        <v>2.189</v>
      </c>
      <c r="D1169" s="0" t="n">
        <v>0.29176</v>
      </c>
      <c r="E1169" s="0" t="n">
        <v>1.8935</v>
      </c>
      <c r="F1169" s="0" t="n">
        <v>0.632</v>
      </c>
      <c r="G1169" s="0" t="n">
        <v>5.477</v>
      </c>
      <c r="H1169" s="10" t="n">
        <v>0.0005036</v>
      </c>
      <c r="I1169" s="10" t="n">
        <v>0.01137</v>
      </c>
      <c r="J1169" s="10" t="n">
        <v>0.00013</v>
      </c>
      <c r="K1169" s="10" t="n">
        <f aca="false">J1169/I1169*100</f>
        <v>1.14335971855761</v>
      </c>
      <c r="L1169" s="10" t="n">
        <v>0.000158</v>
      </c>
      <c r="M1169" s="10" t="n">
        <f aca="false">L1169/I1169*100</f>
        <v>1.3896218117854</v>
      </c>
      <c r="N1169" s="10" t="n">
        <v>2.82E-005</v>
      </c>
      <c r="O1169" s="10" t="n">
        <f aca="false">N1169*100/I1169</f>
        <v>0.24802110817942</v>
      </c>
      <c r="P1169" s="10" t="n">
        <v>1.29E-005</v>
      </c>
      <c r="Q1169" s="10" t="n">
        <f aca="false">P1169/I1169*100</f>
        <v>0.113456464379947</v>
      </c>
      <c r="R1169" s="0" t="n">
        <f aca="false">(A1169-C1169)/A1169</f>
        <v>0.612429178470255</v>
      </c>
      <c r="S1169" s="0" t="n">
        <f aca="false">1+(1-R1169)^2+2*0.938^2*D1169^2*R1169^2/E1169</f>
        <v>1.17988223925913</v>
      </c>
      <c r="T1169" s="0" t="n">
        <f aca="false">D1169*E1169*E1169/2/PI()*137.036*137.036/0.38938/S1169</f>
        <v>6805.08482470583</v>
      </c>
      <c r="U1169" s="0" t="n">
        <f aca="false">PI()*R1169/D1169/C1169</f>
        <v>3.01254979925894</v>
      </c>
      <c r="V1169" s="10" t="n">
        <f aca="false">F1169*T1169*U1169/1000</f>
        <v>12.956415175088</v>
      </c>
    </row>
    <row r="1170" customFormat="false" ht="15" hidden="false" customHeight="false" outlineLevel="0" collapsed="false">
      <c r="A1170" s="0" t="n">
        <v>5.648</v>
      </c>
      <c r="B1170" s="0" t="n">
        <v>22.566</v>
      </c>
      <c r="C1170" s="0" t="n">
        <v>2.433</v>
      </c>
      <c r="D1170" s="0" t="n">
        <v>0.34882</v>
      </c>
      <c r="E1170" s="0" t="n">
        <v>2.1044</v>
      </c>
      <c r="F1170" s="0" t="n">
        <v>0.68</v>
      </c>
      <c r="G1170" s="0" t="n">
        <v>4.809</v>
      </c>
      <c r="H1170" s="10" t="n">
        <v>0.0004951</v>
      </c>
      <c r="I1170" s="10" t="n">
        <v>0.01017</v>
      </c>
      <c r="J1170" s="10" t="n">
        <v>8.19E-005</v>
      </c>
      <c r="K1170" s="10" t="n">
        <f aca="false">J1170/I1170*100</f>
        <v>0.805309734513274</v>
      </c>
      <c r="L1170" s="10" t="n">
        <v>0.000136</v>
      </c>
      <c r="M1170" s="10" t="n">
        <f aca="false">L1170/I1170*100</f>
        <v>1.33726647000983</v>
      </c>
      <c r="N1170" s="10" t="n">
        <v>2E-005</v>
      </c>
      <c r="O1170" s="10" t="n">
        <f aca="false">N1170*100/I1170</f>
        <v>0.196656833824975</v>
      </c>
      <c r="P1170" s="10" t="n">
        <v>0</v>
      </c>
      <c r="Q1170" s="10" t="n">
        <f aca="false">P1170/I1170*100</f>
        <v>0</v>
      </c>
      <c r="R1170" s="0" t="n">
        <f aca="false">(A1170-C1170)/A1170</f>
        <v>0.569228045325779</v>
      </c>
      <c r="S1170" s="0" t="n">
        <f aca="false">1+(1-R1170)^2+2*0.938^2*D1170^2*R1170^2/E1170</f>
        <v>1.21853172630697</v>
      </c>
      <c r="T1170" s="0" t="n">
        <f aca="false">D1170*E1170*E1170/2/PI()*137.036*137.036/0.38938/S1170</f>
        <v>9730.5404054505</v>
      </c>
      <c r="U1170" s="0" t="n">
        <f aca="false">PI()*R1170/D1170/C1170</f>
        <v>2.10713652509907</v>
      </c>
      <c r="V1170" s="10" t="n">
        <f aca="false">F1170*T1170*U1170/1000</f>
        <v>13.9424324261484</v>
      </c>
    </row>
    <row r="1171" customFormat="false" ht="15" hidden="false" customHeight="false" outlineLevel="0" collapsed="false">
      <c r="A1171" s="0" t="n">
        <v>5.648</v>
      </c>
      <c r="B1171" s="0" t="n">
        <v>22.566</v>
      </c>
      <c r="C1171" s="0" t="n">
        <v>2.46</v>
      </c>
      <c r="D1171" s="0" t="n">
        <v>0.3555</v>
      </c>
      <c r="E1171" s="0" t="n">
        <v>2.1271</v>
      </c>
      <c r="F1171" s="0" t="n">
        <v>0.685</v>
      </c>
      <c r="G1171" s="0" t="n">
        <v>4.737</v>
      </c>
      <c r="H1171" s="10" t="n">
        <v>0.0004936</v>
      </c>
      <c r="I1171" s="10" t="n">
        <v>0.009842</v>
      </c>
      <c r="J1171" s="10" t="n">
        <v>8.09E-005</v>
      </c>
      <c r="K1171" s="10" t="n">
        <f aca="false">J1171/I1171*100</f>
        <v>0.821987400934769</v>
      </c>
      <c r="L1171" s="10" t="n">
        <v>0.000131</v>
      </c>
      <c r="M1171" s="10" t="n">
        <f aca="false">L1171/I1171*100</f>
        <v>1.3310302783987</v>
      </c>
      <c r="N1171" s="10" t="n">
        <v>2.05E-005</v>
      </c>
      <c r="O1171" s="10" t="n">
        <f aca="false">N1171*100/I1171</f>
        <v>0.208290997764682</v>
      </c>
      <c r="P1171" s="10" t="n">
        <v>0</v>
      </c>
      <c r="Q1171" s="10" t="n">
        <f aca="false">P1171/I1171*100</f>
        <v>0</v>
      </c>
      <c r="R1171" s="0" t="n">
        <f aca="false">(A1171-C1171)/A1171</f>
        <v>0.564447592067989</v>
      </c>
      <c r="S1171" s="0" t="n">
        <f aca="false">1+(1-R1171)^2+2*0.938^2*D1171^2*R1171^2/E1171</f>
        <v>1.22301586873378</v>
      </c>
      <c r="T1171" s="0" t="n">
        <f aca="false">D1171*E1171*E1171/2/PI()*137.036*137.036/0.38938/S1171</f>
        <v>10094.8336266998</v>
      </c>
      <c r="U1171" s="0" t="n">
        <f aca="false">PI()*R1171/D1171/C1171</f>
        <v>2.02767704775964</v>
      </c>
      <c r="V1171" s="10" t="n">
        <f aca="false">F1171*T1171*U1171/1000</f>
        <v>14.0213077753808</v>
      </c>
    </row>
    <row r="1172" customFormat="false" ht="15" hidden="false" customHeight="false" outlineLevel="0" collapsed="false">
      <c r="A1172" s="0" t="n">
        <v>5.648</v>
      </c>
      <c r="B1172" s="0" t="n">
        <v>22.566</v>
      </c>
      <c r="C1172" s="0" t="n">
        <v>2.486</v>
      </c>
      <c r="D1172" s="0" t="n">
        <v>0.3623</v>
      </c>
      <c r="E1172" s="0" t="n">
        <v>2.1498</v>
      </c>
      <c r="F1172" s="0" t="n">
        <v>0.69</v>
      </c>
      <c r="G1172" s="0" t="n">
        <v>4.664</v>
      </c>
      <c r="H1172" s="10" t="n">
        <v>0.0004919</v>
      </c>
      <c r="I1172" s="10" t="n">
        <v>0.009689</v>
      </c>
      <c r="J1172" s="10" t="n">
        <v>8.04E-005</v>
      </c>
      <c r="K1172" s="10" t="n">
        <f aca="false">J1172/I1172*100</f>
        <v>0.829806997626174</v>
      </c>
      <c r="L1172" s="10" t="n">
        <v>0.000129</v>
      </c>
      <c r="M1172" s="10" t="n">
        <f aca="false">L1172/I1172*100</f>
        <v>1.33140674992259</v>
      </c>
      <c r="N1172" s="10" t="n">
        <v>2.08E-005</v>
      </c>
      <c r="O1172" s="10" t="n">
        <f aca="false">N1172*100/I1172</f>
        <v>0.214676437196821</v>
      </c>
      <c r="P1172" s="10" t="n">
        <v>0</v>
      </c>
      <c r="Q1172" s="10" t="n">
        <f aca="false">P1172/I1172*100</f>
        <v>0</v>
      </c>
      <c r="R1172" s="0" t="n">
        <f aca="false">(A1172-C1172)/A1172</f>
        <v>0.559844192634561</v>
      </c>
      <c r="S1172" s="0" t="n">
        <f aca="false">1+(1-R1172)^2+2*0.938^2*D1172^2*R1172^2/E1172</f>
        <v>1.22741221482894</v>
      </c>
      <c r="T1172" s="0" t="n">
        <f aca="false">D1172*E1172*E1172/2/PI()*137.036*137.036/0.38938/S1172</f>
        <v>10471.0407020687</v>
      </c>
      <c r="U1172" s="0" t="n">
        <f aca="false">PI()*R1172/D1172/C1172</f>
        <v>1.95275425100479</v>
      </c>
      <c r="V1172" s="10" t="n">
        <f aca="false">F1172*T1172*U1172/1000</f>
        <v>14.1086847779521</v>
      </c>
    </row>
    <row r="1173" customFormat="false" ht="15" hidden="false" customHeight="false" outlineLevel="0" collapsed="false">
      <c r="A1173" s="0" t="n">
        <v>5.648</v>
      </c>
      <c r="B1173" s="0" t="n">
        <v>22.566</v>
      </c>
      <c r="C1173" s="0" t="n">
        <v>2.512</v>
      </c>
      <c r="D1173" s="0" t="n">
        <v>0.3692</v>
      </c>
      <c r="E1173" s="0" t="n">
        <v>2.1726</v>
      </c>
      <c r="F1173" s="0" t="n">
        <v>0.694</v>
      </c>
      <c r="G1173" s="0" t="n">
        <v>4.592</v>
      </c>
      <c r="H1173" s="10" t="n">
        <v>0.00049</v>
      </c>
      <c r="I1173" s="10" t="n">
        <v>0.00951</v>
      </c>
      <c r="J1173" s="10" t="n">
        <v>7.94E-005</v>
      </c>
      <c r="K1173" s="10" t="n">
        <f aca="false">J1173/I1173*100</f>
        <v>0.834910620399579</v>
      </c>
      <c r="L1173" s="10" t="n">
        <v>0.000126</v>
      </c>
      <c r="M1173" s="10" t="n">
        <f aca="false">L1173/I1173*100</f>
        <v>1.32492113564669</v>
      </c>
      <c r="N1173" s="10" t="n">
        <v>2.16E-005</v>
      </c>
      <c r="O1173" s="10" t="n">
        <f aca="false">N1173*100/I1173</f>
        <v>0.227129337539432</v>
      </c>
      <c r="P1173" s="10" t="n">
        <v>0</v>
      </c>
      <c r="Q1173" s="10" t="n">
        <f aca="false">P1173/I1173*100</f>
        <v>0</v>
      </c>
      <c r="R1173" s="0" t="n">
        <f aca="false">(A1173-C1173)/A1173</f>
        <v>0.555240793201133</v>
      </c>
      <c r="S1173" s="0" t="n">
        <f aca="false">1+(1-R1173)^2+2*0.938^2*D1173^2*R1173^2/E1173</f>
        <v>1.23184702624358</v>
      </c>
      <c r="T1173" s="0" t="n">
        <f aca="false">D1173*E1173*E1173/2/PI()*137.036*137.036/0.38938/S1173</f>
        <v>10858.7616601447</v>
      </c>
      <c r="U1173" s="0" t="n">
        <f aca="false">PI()*R1173/D1173/C1173</f>
        <v>1.88083159328619</v>
      </c>
      <c r="V1173" s="10" t="n">
        <f aca="false">F1173*T1173*U1173/1000</f>
        <v>14.1739103840893</v>
      </c>
    </row>
    <row r="1174" customFormat="false" ht="15" hidden="false" customHeight="false" outlineLevel="0" collapsed="false">
      <c r="A1174" s="0" t="n">
        <v>5.648</v>
      </c>
      <c r="B1174" s="0" t="n">
        <v>22.566</v>
      </c>
      <c r="C1174" s="0" t="n">
        <v>2.538</v>
      </c>
      <c r="D1174" s="0" t="n">
        <v>0.37622</v>
      </c>
      <c r="E1174" s="0" t="n">
        <v>2.1953</v>
      </c>
      <c r="F1174" s="0" t="n">
        <v>0.699</v>
      </c>
      <c r="G1174" s="0" t="n">
        <v>4.52</v>
      </c>
      <c r="H1174" s="10" t="n">
        <v>0.000488</v>
      </c>
      <c r="I1174" s="10" t="n">
        <v>0.009394</v>
      </c>
      <c r="J1174" s="10" t="n">
        <v>7.84E-005</v>
      </c>
      <c r="K1174" s="10" t="n">
        <f aca="false">J1174/I1174*100</f>
        <v>0.834575260804769</v>
      </c>
      <c r="L1174" s="10" t="n">
        <v>0.000124</v>
      </c>
      <c r="M1174" s="10" t="n">
        <f aca="false">L1174/I1174*100</f>
        <v>1.31999148392591</v>
      </c>
      <c r="N1174" s="10" t="n">
        <v>2.28E-005</v>
      </c>
      <c r="O1174" s="10" t="n">
        <f aca="false">N1174*100/I1174</f>
        <v>0.242708111560571</v>
      </c>
      <c r="P1174" s="10" t="n">
        <v>0</v>
      </c>
      <c r="Q1174" s="10" t="n">
        <f aca="false">P1174/I1174*100</f>
        <v>0</v>
      </c>
      <c r="R1174" s="0" t="n">
        <f aca="false">(A1174-C1174)/A1174</f>
        <v>0.550637393767705</v>
      </c>
      <c r="S1174" s="0" t="n">
        <f aca="false">1+(1-R1174)^2+2*0.938^2*D1174^2*R1174^2/E1174</f>
        <v>1.23632663406452</v>
      </c>
      <c r="T1174" s="0" t="n">
        <f aca="false">D1174*E1174*E1174/2/PI()*137.036*137.036/0.38938/S1174</f>
        <v>11256.7299156534</v>
      </c>
      <c r="U1174" s="0" t="n">
        <f aca="false">PI()*R1174/D1174/C1174</f>
        <v>1.81168244810867</v>
      </c>
      <c r="V1174" s="10" t="n">
        <f aca="false">F1174*T1174*U1174/1000</f>
        <v>14.255140387891</v>
      </c>
    </row>
    <row r="1175" customFormat="false" ht="15" hidden="false" customHeight="false" outlineLevel="0" collapsed="false">
      <c r="A1175" s="0" t="n">
        <v>5.648</v>
      </c>
      <c r="B1175" s="0" t="n">
        <v>22.566</v>
      </c>
      <c r="C1175" s="0" t="n">
        <v>2.565</v>
      </c>
      <c r="D1175" s="0" t="n">
        <v>0.38336</v>
      </c>
      <c r="E1175" s="0" t="n">
        <v>2.2181</v>
      </c>
      <c r="F1175" s="0" t="n">
        <v>0.704</v>
      </c>
      <c r="G1175" s="0" t="n">
        <v>4.448</v>
      </c>
      <c r="H1175" s="10" t="n">
        <v>0.0004858</v>
      </c>
      <c r="I1175" s="10" t="n">
        <v>0.009146</v>
      </c>
      <c r="J1175" s="10" t="n">
        <v>7.75E-005</v>
      </c>
      <c r="K1175" s="10" t="n">
        <f aca="false">J1175/I1175*100</f>
        <v>0.84736496829215</v>
      </c>
      <c r="L1175" s="10" t="n">
        <v>0.00012</v>
      </c>
      <c r="M1175" s="10" t="n">
        <f aca="false">L1175/I1175*100</f>
        <v>1.31204898316204</v>
      </c>
      <c r="N1175" s="10" t="n">
        <v>3.1E-005</v>
      </c>
      <c r="O1175" s="10" t="n">
        <f aca="false">N1175*100/I1175</f>
        <v>0.33894598731686</v>
      </c>
      <c r="P1175" s="10" t="n">
        <v>0</v>
      </c>
      <c r="Q1175" s="10" t="n">
        <f aca="false">P1175/I1175*100</f>
        <v>0</v>
      </c>
      <c r="R1175" s="0" t="n">
        <f aca="false">(A1175-C1175)/A1175</f>
        <v>0.545856940509915</v>
      </c>
      <c r="S1175" s="0" t="n">
        <f aca="false">1+(1-R1175)^2+2*0.938^2*D1175^2*R1175^2/E1175</f>
        <v>1.24098559872497</v>
      </c>
      <c r="T1175" s="0" t="n">
        <f aca="false">D1175*E1175*E1175/2/PI()*137.036*137.036/0.38938/S1175</f>
        <v>11665.8969528564</v>
      </c>
      <c r="U1175" s="0" t="n">
        <f aca="false">PI()*R1175/D1175/C1175</f>
        <v>1.74395206498419</v>
      </c>
      <c r="V1175" s="10" t="n">
        <f aca="false">F1175*T1175*U1175/1000</f>
        <v>14.322714616902</v>
      </c>
    </row>
    <row r="1176" customFormat="false" ht="15" hidden="false" customHeight="false" outlineLevel="0" collapsed="false">
      <c r="A1176" s="0" t="n">
        <v>5.648</v>
      </c>
      <c r="B1176" s="0" t="n">
        <v>22.566</v>
      </c>
      <c r="C1176" s="0" t="n">
        <v>2.591</v>
      </c>
      <c r="D1176" s="0" t="n">
        <v>0.39063</v>
      </c>
      <c r="E1176" s="0" t="n">
        <v>2.2408</v>
      </c>
      <c r="F1176" s="0" t="n">
        <v>0.708</v>
      </c>
      <c r="G1176" s="0" t="n">
        <v>4.376</v>
      </c>
      <c r="H1176" s="10" t="n">
        <v>0.0004835</v>
      </c>
      <c r="I1176" s="10" t="n">
        <v>0.009037</v>
      </c>
      <c r="J1176" s="10" t="n">
        <v>7.65E-005</v>
      </c>
      <c r="K1176" s="10" t="n">
        <f aca="false">J1176/I1176*100</f>
        <v>0.846519862786323</v>
      </c>
      <c r="L1176" s="10" t="n">
        <v>0.000119</v>
      </c>
      <c r="M1176" s="10" t="n">
        <f aca="false">L1176/I1176*100</f>
        <v>1.31680867544539</v>
      </c>
      <c r="N1176" s="10" t="n">
        <v>2.31E-005</v>
      </c>
      <c r="O1176" s="10" t="n">
        <f aca="false">N1176*100/I1176</f>
        <v>0.255615801704105</v>
      </c>
      <c r="P1176" s="10" t="n">
        <v>0</v>
      </c>
      <c r="Q1176" s="10" t="n">
        <f aca="false">P1176/I1176*100</f>
        <v>0</v>
      </c>
      <c r="R1176" s="0" t="n">
        <f aca="false">(A1176-C1176)/A1176</f>
        <v>0.541253541076487</v>
      </c>
      <c r="S1176" s="0" t="n">
        <f aca="false">1+(1-R1176)^2+2*0.938^2*D1176^2*R1176^2/E1176</f>
        <v>1.24555301351426</v>
      </c>
      <c r="T1176" s="0" t="n">
        <f aca="false">D1176*E1176*E1176/2/PI()*137.036*137.036/0.38938/S1176</f>
        <v>12087.1915892199</v>
      </c>
      <c r="U1176" s="0" t="n">
        <f aca="false">PI()*R1176/D1176/C1176</f>
        <v>1.68003224311369</v>
      </c>
      <c r="V1176" s="10" t="n">
        <f aca="false">F1176*T1176*U1176/1000</f>
        <v>14.377265091796</v>
      </c>
    </row>
    <row r="1177" customFormat="false" ht="15" hidden="false" customHeight="false" outlineLevel="0" collapsed="false">
      <c r="A1177" s="0" t="n">
        <v>5.648</v>
      </c>
      <c r="B1177" s="0" t="n">
        <v>22.566</v>
      </c>
      <c r="C1177" s="0" t="n">
        <v>2.617</v>
      </c>
      <c r="D1177" s="0" t="n">
        <v>0.39802</v>
      </c>
      <c r="E1177" s="0" t="n">
        <v>2.2636</v>
      </c>
      <c r="F1177" s="0" t="n">
        <v>0.713</v>
      </c>
      <c r="G1177" s="0" t="n">
        <v>4.304</v>
      </c>
      <c r="H1177" s="10" t="n">
        <v>0.000481</v>
      </c>
      <c r="I1177" s="10" t="n">
        <v>0.008821</v>
      </c>
      <c r="J1177" s="10" t="n">
        <v>7.55E-005</v>
      </c>
      <c r="K1177" s="10" t="n">
        <f aca="false">J1177/I1177*100</f>
        <v>0.855912028114726</v>
      </c>
      <c r="L1177" s="10" t="n">
        <v>0.000116</v>
      </c>
      <c r="M1177" s="10" t="n">
        <f aca="false">L1177/I1177*100</f>
        <v>1.31504364584514</v>
      </c>
      <c r="N1177" s="10" t="n">
        <v>2.98E-005</v>
      </c>
      <c r="O1177" s="10" t="n">
        <f aca="false">N1177*100/I1177</f>
        <v>0.337830177984355</v>
      </c>
      <c r="P1177" s="10" t="n">
        <v>1.05E-005</v>
      </c>
      <c r="Q1177" s="10" t="n">
        <f aca="false">P1177/I1177*100</f>
        <v>0.119034123115293</v>
      </c>
      <c r="R1177" s="0" t="n">
        <f aca="false">(A1177-C1177)/A1177</f>
        <v>0.536650141643059</v>
      </c>
      <c r="S1177" s="0" t="n">
        <f aca="false">1+(1-R1177)^2+2*0.938^2*D1177^2*R1177^2/E1177</f>
        <v>1.25016040317211</v>
      </c>
      <c r="T1177" s="0" t="n">
        <f aca="false">D1177*E1177*E1177/2/PI()*137.036*137.036/0.38938/S1177</f>
        <v>12521.4425208181</v>
      </c>
      <c r="U1177" s="0" t="n">
        <f aca="false">PI()*R1177/D1177/C1177</f>
        <v>1.61857378829731</v>
      </c>
      <c r="V1177" s="10" t="n">
        <f aca="false">F1177*T1177*U1177/1000</f>
        <v>14.4502844816336</v>
      </c>
    </row>
    <row r="1178" customFormat="false" ht="15" hidden="false" customHeight="false" outlineLevel="0" collapsed="false">
      <c r="A1178" s="0" t="n">
        <v>5.648</v>
      </c>
      <c r="B1178" s="0" t="n">
        <v>22.566</v>
      </c>
      <c r="C1178" s="0" t="n">
        <v>2.644</v>
      </c>
      <c r="D1178" s="0" t="n">
        <v>0.40554</v>
      </c>
      <c r="E1178" s="0" t="n">
        <v>2.2864</v>
      </c>
      <c r="F1178" s="0" t="n">
        <v>0.717</v>
      </c>
      <c r="G1178" s="0" t="n">
        <v>4.232</v>
      </c>
      <c r="H1178" s="10" t="n">
        <v>0.0004783</v>
      </c>
      <c r="I1178" s="10" t="n">
        <v>0.008393</v>
      </c>
      <c r="J1178" s="10" t="n">
        <v>7.45E-005</v>
      </c>
      <c r="K1178" s="10" t="n">
        <f aca="false">J1178/I1178*100</f>
        <v>0.887644465626117</v>
      </c>
      <c r="L1178" s="10" t="n">
        <v>0.000113</v>
      </c>
      <c r="M1178" s="10" t="n">
        <f aca="false">L1178/I1178*100</f>
        <v>1.34636006195639</v>
      </c>
      <c r="N1178" s="10" t="n">
        <v>4.74E-005</v>
      </c>
      <c r="O1178" s="10" t="n">
        <f aca="false">N1178*100/I1178</f>
        <v>0.564756344572858</v>
      </c>
      <c r="P1178" s="10" t="n">
        <v>0</v>
      </c>
      <c r="Q1178" s="10" t="n">
        <f aca="false">P1178/I1178*100</f>
        <v>0</v>
      </c>
      <c r="R1178" s="0" t="n">
        <f aca="false">(A1178-C1178)/A1178</f>
        <v>0.531869688385269</v>
      </c>
      <c r="S1178" s="0" t="n">
        <f aca="false">1+(1-R1178)^2+2*0.938^2*D1178^2*R1178^2/E1178</f>
        <v>1.25495244440871</v>
      </c>
      <c r="T1178" s="0" t="n">
        <f aca="false">D1178*E1178*E1178/2/PI()*137.036*137.036/0.38938/S1178</f>
        <v>12966.6171590931</v>
      </c>
      <c r="U1178" s="0" t="n">
        <f aca="false">PI()*R1178/D1178/C1178</f>
        <v>1.5583319154691</v>
      </c>
      <c r="V1178" s="10" t="n">
        <f aca="false">F1178*T1178*U1178/1000</f>
        <v>14.4879123353085</v>
      </c>
    </row>
    <row r="1179" customFormat="false" ht="15" hidden="false" customHeight="false" outlineLevel="0" collapsed="false">
      <c r="A1179" s="0" t="n">
        <v>5.648</v>
      </c>
      <c r="B1179" s="0" t="n">
        <v>22.566</v>
      </c>
      <c r="C1179" s="0" t="n">
        <v>2.67</v>
      </c>
      <c r="D1179" s="0" t="n">
        <v>0.41319</v>
      </c>
      <c r="E1179" s="0" t="n">
        <v>2.3091</v>
      </c>
      <c r="F1179" s="0" t="n">
        <v>0.722</v>
      </c>
      <c r="G1179" s="0" t="n">
        <v>4.16</v>
      </c>
      <c r="H1179" s="10" t="n">
        <v>0.0004755</v>
      </c>
      <c r="I1179" s="10" t="n">
        <v>0.009211</v>
      </c>
      <c r="J1179" s="10" t="n">
        <v>7.3E-005</v>
      </c>
      <c r="K1179" s="10" t="n">
        <f aca="false">J1179/I1179*100</f>
        <v>0.792530669851265</v>
      </c>
      <c r="L1179" s="10" t="n">
        <v>0.000111</v>
      </c>
      <c r="M1179" s="10" t="n">
        <f aca="false">L1179/I1179*100</f>
        <v>1.20508088155466</v>
      </c>
      <c r="N1179" s="10" t="n">
        <v>4.29E-005</v>
      </c>
      <c r="O1179" s="10" t="n">
        <f aca="false">N1179*100/I1179</f>
        <v>0.465747475844099</v>
      </c>
      <c r="P1179" s="10" t="n">
        <v>1.92E-005</v>
      </c>
      <c r="Q1179" s="10" t="n">
        <f aca="false">P1179/I1179*100</f>
        <v>0.208446422755401</v>
      </c>
      <c r="R1179" s="0" t="n">
        <f aca="false">(A1179-C1179)/A1179</f>
        <v>0.527266288951841</v>
      </c>
      <c r="S1179" s="0" t="n">
        <f aca="false">1+(1-R1179)^2+2*0.938^2*D1179^2*R1179^2/E1179</f>
        <v>1.25964749782718</v>
      </c>
      <c r="T1179" s="0" t="n">
        <f aca="false">D1179*E1179*E1179/2/PI()*137.036*137.036/0.38938/S1179</f>
        <v>13424.622864602</v>
      </c>
      <c r="U1179" s="0" t="n">
        <f aca="false">PI()*R1179/D1179/C1179</f>
        <v>1.50147745132048</v>
      </c>
      <c r="V1179" s="10" t="n">
        <f aca="false">F1179*T1179*U1179/1000</f>
        <v>14.5531868740979</v>
      </c>
    </row>
    <row r="1180" customFormat="false" ht="15" hidden="false" customHeight="false" outlineLevel="0" collapsed="false">
      <c r="A1180" s="0" t="n">
        <v>5.648</v>
      </c>
      <c r="B1180" s="0" t="n">
        <v>22.566</v>
      </c>
      <c r="C1180" s="0" t="n">
        <v>2.696</v>
      </c>
      <c r="D1180" s="0" t="n">
        <v>0.42098</v>
      </c>
      <c r="E1180" s="0" t="n">
        <v>2.3318</v>
      </c>
      <c r="F1180" s="0" t="n">
        <v>0.726</v>
      </c>
      <c r="G1180" s="0" t="n">
        <v>4.088</v>
      </c>
      <c r="H1180" s="10" t="n">
        <v>0.0004724</v>
      </c>
      <c r="I1180" s="10" t="n">
        <v>0.008811</v>
      </c>
      <c r="J1180" s="10" t="n">
        <v>7.25E-005</v>
      </c>
      <c r="K1180" s="10" t="n">
        <f aca="false">J1180/I1180*100</f>
        <v>0.822835092498014</v>
      </c>
      <c r="L1180" s="10" t="n">
        <v>0.000107</v>
      </c>
      <c r="M1180" s="10" t="n">
        <f aca="false">L1180/I1180*100</f>
        <v>1.21439110203155</v>
      </c>
      <c r="N1180" s="10" t="n">
        <v>4.04E-005</v>
      </c>
      <c r="O1180" s="10" t="n">
        <f aca="false">N1180*100/I1180</f>
        <v>0.458517761888549</v>
      </c>
      <c r="P1180" s="10" t="n">
        <v>1.81E-005</v>
      </c>
      <c r="Q1180" s="10" t="n">
        <f aca="false">P1180/I1180*100</f>
        <v>0.205425036885711</v>
      </c>
      <c r="R1180" s="0" t="n">
        <f aca="false">(A1180-C1180)/A1180</f>
        <v>0.522662889518414</v>
      </c>
      <c r="S1180" s="0" t="n">
        <f aca="false">1+(1-R1180)^2+2*0.938^2*D1180^2*R1180^2/E1180</f>
        <v>1.26438584495917</v>
      </c>
      <c r="T1180" s="0" t="n">
        <f aca="false">D1180*E1180*E1180/2/PI()*137.036*137.036/0.38938/S1180</f>
        <v>13895.6949667098</v>
      </c>
      <c r="U1180" s="0" t="n">
        <f aca="false">PI()*R1180/D1180/C1180</f>
        <v>1.44673899062342</v>
      </c>
      <c r="V1180" s="10" t="n">
        <f aca="false">F1180*T1180*U1180/1000</f>
        <v>14.595100133568</v>
      </c>
    </row>
    <row r="1181" customFormat="false" ht="15" hidden="false" customHeight="false" outlineLevel="0" collapsed="false">
      <c r="A1181" s="0" t="n">
        <v>5.648</v>
      </c>
      <c r="B1181" s="0" t="n">
        <v>22.566</v>
      </c>
      <c r="C1181" s="0" t="n">
        <v>2.723</v>
      </c>
      <c r="D1181" s="0" t="n">
        <v>0.42891</v>
      </c>
      <c r="E1181" s="0" t="n">
        <v>2.3546</v>
      </c>
      <c r="F1181" s="0" t="n">
        <v>0.73</v>
      </c>
      <c r="G1181" s="0" t="n">
        <v>4.015</v>
      </c>
      <c r="H1181" s="10" t="n">
        <v>0.0004691</v>
      </c>
      <c r="I1181" s="10" t="n">
        <v>0.008256</v>
      </c>
      <c r="J1181" s="10" t="n">
        <v>7.1E-005</v>
      </c>
      <c r="K1181" s="10" t="n">
        <f aca="false">J1181/I1181*100</f>
        <v>0.859980620155039</v>
      </c>
      <c r="L1181" s="10" t="n">
        <v>0.000104</v>
      </c>
      <c r="M1181" s="10" t="n">
        <f aca="false">L1181/I1181*100</f>
        <v>1.25968992248062</v>
      </c>
      <c r="N1181" s="10" t="n">
        <v>1.73E-007</v>
      </c>
      <c r="O1181" s="10" t="n">
        <f aca="false">N1181*100/I1181</f>
        <v>0.00209544573643411</v>
      </c>
      <c r="P1181" s="10" t="n">
        <v>8.61E-008</v>
      </c>
      <c r="Q1181" s="10" t="n">
        <f aca="false">P1181/I1181*100</f>
        <v>0.00104287790697674</v>
      </c>
      <c r="R1181" s="0" t="n">
        <f aca="false">(A1181-C1181)/A1181</f>
        <v>0.517882436260623</v>
      </c>
      <c r="S1181" s="0" t="n">
        <f aca="false">1+(1-R1181)^2+2*0.938^2*D1181^2*R1181^2/E1181</f>
        <v>1.26931075007724</v>
      </c>
      <c r="T1181" s="0" t="n">
        <f aca="false">D1181*E1181*E1181/2/PI()*137.036*137.036/0.38938/S1181</f>
        <v>14379.6505010728</v>
      </c>
      <c r="U1181" s="0" t="n">
        <f aca="false">PI()*R1181/D1181/C1181</f>
        <v>1.39305172322568</v>
      </c>
      <c r="V1181" s="10" t="n">
        <f aca="false">F1181*T1181*U1181/1000</f>
        <v>14.6230657442287</v>
      </c>
    </row>
    <row r="1182" customFormat="false" ht="15" hidden="false" customHeight="false" outlineLevel="0" collapsed="false">
      <c r="A1182" s="0" t="n">
        <v>5.648</v>
      </c>
      <c r="B1182" s="0" t="n">
        <v>22.566</v>
      </c>
      <c r="C1182" s="0" t="n">
        <v>2.749</v>
      </c>
      <c r="D1182" s="0" t="n">
        <v>0.43698</v>
      </c>
      <c r="E1182" s="0" t="n">
        <v>2.3773</v>
      </c>
      <c r="F1182" s="0" t="n">
        <v>0.735</v>
      </c>
      <c r="G1182" s="0" t="n">
        <v>3.943</v>
      </c>
      <c r="H1182" s="10" t="n">
        <v>0.0004657</v>
      </c>
      <c r="I1182" s="10" t="n">
        <v>0.008076</v>
      </c>
      <c r="J1182" s="10" t="n">
        <v>7.05E-005</v>
      </c>
      <c r="K1182" s="10" t="n">
        <f aca="false">J1182/I1182*100</f>
        <v>0.87295690936107</v>
      </c>
      <c r="L1182" s="10" t="n">
        <v>0.000102</v>
      </c>
      <c r="M1182" s="10" t="n">
        <f aca="false">L1182/I1182*100</f>
        <v>1.2630014858841</v>
      </c>
      <c r="N1182" s="10" t="n">
        <v>4.26E-006</v>
      </c>
      <c r="O1182" s="10" t="n">
        <f aca="false">N1182*100/I1182</f>
        <v>0.0527488855869242</v>
      </c>
      <c r="P1182" s="10" t="n">
        <v>2.13E-006</v>
      </c>
      <c r="Q1182" s="10" t="n">
        <f aca="false">P1182/I1182*100</f>
        <v>0.0263744427934621</v>
      </c>
      <c r="R1182" s="0" t="n">
        <f aca="false">(A1182-C1182)/A1182</f>
        <v>0.513279036827195</v>
      </c>
      <c r="S1182" s="0" t="n">
        <f aca="false">1+(1-R1182)^2+2*0.938^2*D1182^2*R1182^2/E1182</f>
        <v>1.27413491098432</v>
      </c>
      <c r="T1182" s="0" t="n">
        <f aca="false">D1182*E1182*E1182/2/PI()*137.036*137.036/0.38938/S1182</f>
        <v>14877.5001450704</v>
      </c>
      <c r="U1182" s="0" t="n">
        <f aca="false">PI()*R1182/D1182/C1182</f>
        <v>1.34235411917413</v>
      </c>
      <c r="V1182" s="10" t="n">
        <f aca="false">F1182*T1182*U1182/1000</f>
        <v>14.6785920980205</v>
      </c>
    </row>
    <row r="1183" customFormat="false" ht="15" hidden="false" customHeight="false" outlineLevel="0" collapsed="false">
      <c r="A1183" s="0" t="n">
        <v>5.648</v>
      </c>
      <c r="B1183" s="0" t="n">
        <v>22.566</v>
      </c>
      <c r="C1183" s="0" t="n">
        <v>2.775</v>
      </c>
      <c r="D1183" s="0" t="n">
        <v>0.44521</v>
      </c>
      <c r="E1183" s="0" t="n">
        <v>2.4001</v>
      </c>
      <c r="F1183" s="0" t="n">
        <v>0.739</v>
      </c>
      <c r="G1183" s="0" t="n">
        <v>3.871</v>
      </c>
      <c r="H1183" s="10" t="n">
        <v>0.000462</v>
      </c>
      <c r="I1183" s="10" t="n">
        <v>0.007826</v>
      </c>
      <c r="J1183" s="10" t="n">
        <v>6.95E-005</v>
      </c>
      <c r="K1183" s="10" t="n">
        <f aca="false">J1183/I1183*100</f>
        <v>0.888065422949144</v>
      </c>
      <c r="L1183" s="10" t="n">
        <v>9.83E-005</v>
      </c>
      <c r="M1183" s="10" t="n">
        <f aca="false">L1183/I1183*100</f>
        <v>1.25606951188347</v>
      </c>
      <c r="N1183" s="10" t="n">
        <v>6.26E-006</v>
      </c>
      <c r="O1183" s="10" t="n">
        <f aca="false">N1183*100/I1183</f>
        <v>0.0799897776641963</v>
      </c>
      <c r="P1183" s="10" t="n">
        <v>3.13E-006</v>
      </c>
      <c r="Q1183" s="10" t="n">
        <f aca="false">P1183/I1183*100</f>
        <v>0.0399948888320981</v>
      </c>
      <c r="R1183" s="0" t="n">
        <f aca="false">(A1183-C1183)/A1183</f>
        <v>0.508675637393768</v>
      </c>
      <c r="S1183" s="0" t="n">
        <f aca="false">1+(1-R1183)^2+2*0.938^2*D1183^2*R1183^2/E1183</f>
        <v>1.2790022429429</v>
      </c>
      <c r="T1183" s="0" t="n">
        <f aca="false">D1183*E1183*E1183/2/PI()*137.036*137.036/0.38938/S1183</f>
        <v>15391.0452823626</v>
      </c>
      <c r="U1183" s="0" t="n">
        <f aca="false">PI()*R1183/D1183/C1183</f>
        <v>1.29348951471337</v>
      </c>
      <c r="V1183" s="10" t="n">
        <f aca="false">F1183*T1183*U1183/1000</f>
        <v>14.7121270572856</v>
      </c>
    </row>
    <row r="1184" customFormat="false" ht="15" hidden="false" customHeight="false" outlineLevel="0" collapsed="false">
      <c r="A1184" s="0" t="n">
        <v>5.648</v>
      </c>
      <c r="B1184" s="0" t="n">
        <v>22.566</v>
      </c>
      <c r="C1184" s="0" t="n">
        <v>2.801</v>
      </c>
      <c r="D1184" s="0" t="n">
        <v>0.45358</v>
      </c>
      <c r="E1184" s="0" t="n">
        <v>2.4228</v>
      </c>
      <c r="F1184" s="0" t="n">
        <v>0.743</v>
      </c>
      <c r="G1184" s="0" t="n">
        <v>3.799</v>
      </c>
      <c r="H1184" s="10" t="n">
        <v>0.0004581</v>
      </c>
      <c r="I1184" s="10" t="n">
        <v>0.007554</v>
      </c>
      <c r="J1184" s="10" t="n">
        <v>6.85E-005</v>
      </c>
      <c r="K1184" s="10" t="n">
        <f aca="false">J1184/I1184*100</f>
        <v>0.906804342070426</v>
      </c>
      <c r="L1184" s="10" t="n">
        <v>9.46E-005</v>
      </c>
      <c r="M1184" s="10" t="n">
        <f aca="false">L1184/I1184*100</f>
        <v>1.25231665342865</v>
      </c>
      <c r="N1184" s="10" t="n">
        <v>8.34E-006</v>
      </c>
      <c r="O1184" s="10" t="n">
        <f aca="false">N1184*100/I1184</f>
        <v>0.110405083399523</v>
      </c>
      <c r="P1184" s="10" t="n">
        <v>7.46E-006</v>
      </c>
      <c r="Q1184" s="10" t="n">
        <f aca="false">P1184/I1184*100</f>
        <v>0.0987556261583267</v>
      </c>
      <c r="R1184" s="0" t="n">
        <f aca="false">(A1184-C1184)/A1184</f>
        <v>0.50407223796034</v>
      </c>
      <c r="S1184" s="0" t="n">
        <f aca="false">1+(1-R1184)^2+2*0.938^2*D1184^2*R1184^2/E1184</f>
        <v>1.28391179772322</v>
      </c>
      <c r="T1184" s="0" t="n">
        <f aca="false">D1184*E1184*E1184/2/PI()*137.036*137.036/0.38938/S1184</f>
        <v>15917.3100042194</v>
      </c>
      <c r="U1184" s="0" t="n">
        <f aca="false">PI()*R1184/D1184/C1184</f>
        <v>1.24645225117217</v>
      </c>
      <c r="V1184" s="10" t="n">
        <f aca="false">F1184*T1184*U1184/1000</f>
        <v>14.7412439973118</v>
      </c>
    </row>
    <row r="1185" customFormat="false" ht="15" hidden="false" customHeight="false" outlineLevel="0" collapsed="false">
      <c r="A1185" s="0" t="n">
        <v>5.648</v>
      </c>
      <c r="B1185" s="0" t="n">
        <v>22.566</v>
      </c>
      <c r="C1185" s="0" t="n">
        <v>2.828</v>
      </c>
      <c r="D1185" s="0" t="n">
        <v>0.46211</v>
      </c>
      <c r="E1185" s="0" t="n">
        <v>2.4456</v>
      </c>
      <c r="F1185" s="0" t="n">
        <v>0.747</v>
      </c>
      <c r="G1185" s="0" t="n">
        <v>3.727</v>
      </c>
      <c r="H1185" s="10" t="n">
        <v>0.000454</v>
      </c>
      <c r="I1185" s="10" t="n">
        <v>0.00744</v>
      </c>
      <c r="J1185" s="10" t="n">
        <v>6.8E-005</v>
      </c>
      <c r="K1185" s="10" t="n">
        <f aca="false">J1185/I1185*100</f>
        <v>0.913978494623656</v>
      </c>
      <c r="L1185" s="10" t="n">
        <v>9.28E-005</v>
      </c>
      <c r="M1185" s="10" t="n">
        <f aca="false">L1185/I1185*100</f>
        <v>1.24731182795699</v>
      </c>
      <c r="N1185" s="10" t="n">
        <v>9.21E-006</v>
      </c>
      <c r="O1185" s="10" t="n">
        <f aca="false">N1185*100/I1185</f>
        <v>0.123790322580645</v>
      </c>
      <c r="P1185" s="10" t="n">
        <v>4.12E-006</v>
      </c>
      <c r="Q1185" s="10" t="n">
        <f aca="false">P1185/I1185*100</f>
        <v>0.0553763440860215</v>
      </c>
      <c r="R1185" s="0" t="n">
        <f aca="false">(A1185-C1185)/A1185</f>
        <v>0.49929178470255</v>
      </c>
      <c r="S1185" s="0" t="n">
        <f aca="false">1+(1-R1185)^2+2*0.938^2*D1185^2*R1185^2/E1185</f>
        <v>1.28901321888698</v>
      </c>
      <c r="T1185" s="0" t="n">
        <f aca="false">D1185*E1185*E1185/2/PI()*137.036*137.036/0.38938/S1185</f>
        <v>16457.9100581486</v>
      </c>
      <c r="U1185" s="0" t="n">
        <f aca="false">PI()*R1185/D1185/C1185</f>
        <v>1.20027157486495</v>
      </c>
      <c r="V1185" s="10" t="n">
        <f aca="false">F1185*T1185*U1185/1000</f>
        <v>14.7562093334864</v>
      </c>
    </row>
    <row r="1186" customFormat="false" ht="15" hidden="false" customHeight="false" outlineLevel="0" collapsed="false">
      <c r="A1186" s="0" t="n">
        <v>5.648</v>
      </c>
      <c r="B1186" s="0" t="n">
        <v>22.566</v>
      </c>
      <c r="C1186" s="0" t="n">
        <v>3.142</v>
      </c>
      <c r="D1186" s="0" t="n">
        <v>0.57789</v>
      </c>
      <c r="E1186" s="0" t="n">
        <v>2.7174</v>
      </c>
      <c r="F1186" s="0" t="n">
        <v>0.791</v>
      </c>
      <c r="G1186" s="0" t="n">
        <v>2.865</v>
      </c>
      <c r="H1186" s="10" t="n">
        <v>0.0003838</v>
      </c>
      <c r="I1186" s="10" t="n">
        <v>0.005243</v>
      </c>
      <c r="J1186" s="10" t="n">
        <v>3.38E-005</v>
      </c>
      <c r="K1186" s="10" t="n">
        <f aca="false">J1186/I1186*100</f>
        <v>0.644669082586306</v>
      </c>
      <c r="L1186" s="10" t="n">
        <v>6.27E-005</v>
      </c>
      <c r="M1186" s="10" t="n">
        <f aca="false">L1186/I1186*100</f>
        <v>1.19588022124738</v>
      </c>
      <c r="N1186" s="10" t="n">
        <v>2.19E-005</v>
      </c>
      <c r="O1186" s="10" t="n">
        <f aca="false">N1186*100/I1186</f>
        <v>0.417699790196452</v>
      </c>
      <c r="P1186" s="10" t="n">
        <v>1.6E-005</v>
      </c>
      <c r="Q1186" s="10" t="n">
        <f aca="false">P1186/I1186*100</f>
        <v>0.305168796490559</v>
      </c>
      <c r="R1186" s="0" t="n">
        <f aca="false">(A1186-C1186)/A1186</f>
        <v>0.443696883852691</v>
      </c>
      <c r="S1186" s="0" t="n">
        <f aca="false">1+(1-R1186)^2+2*0.938^2*D1186^2*R1186^2/E1186</f>
        <v>1.35204723168272</v>
      </c>
      <c r="T1186" s="0" t="n">
        <f aca="false">D1186*E1186*E1186/2/PI()*137.036*137.036/0.38938/S1186</f>
        <v>24225.6978212459</v>
      </c>
      <c r="U1186" s="0" t="n">
        <f aca="false">PI()*R1186/D1186/C1186</f>
        <v>0.767688246055727</v>
      </c>
      <c r="V1186" s="10" t="n">
        <f aca="false">F1186*T1186*U1186/1000</f>
        <v>14.7108467246658</v>
      </c>
    </row>
    <row r="1187" customFormat="false" ht="15" hidden="false" customHeight="false" outlineLevel="0" collapsed="false">
      <c r="A1187" s="0" t="n">
        <v>5.648</v>
      </c>
      <c r="B1187" s="0" t="n">
        <v>22.566</v>
      </c>
      <c r="C1187" s="0" t="n">
        <v>3.176</v>
      </c>
      <c r="D1187" s="0" t="n">
        <v>0.59216</v>
      </c>
      <c r="E1187" s="0" t="n">
        <v>2.7468</v>
      </c>
      <c r="F1187" s="0" t="n">
        <v>0.796</v>
      </c>
      <c r="G1187" s="0" t="n">
        <v>2.772</v>
      </c>
      <c r="H1187" s="10" t="n">
        <v>0.0003735</v>
      </c>
      <c r="I1187" s="10" t="n">
        <v>0.004815</v>
      </c>
      <c r="J1187" s="10" t="n">
        <v>3.23E-005</v>
      </c>
      <c r="K1187" s="10" t="n">
        <f aca="false">J1187/I1187*100</f>
        <v>0.670820353063344</v>
      </c>
      <c r="L1187" s="10" t="n">
        <v>5.72E-005</v>
      </c>
      <c r="M1187" s="10" t="n">
        <f aca="false">L1187/I1187*100</f>
        <v>1.18795430944964</v>
      </c>
      <c r="N1187" s="10" t="n">
        <v>1.68E-005</v>
      </c>
      <c r="O1187" s="10" t="n">
        <f aca="false">N1187*100/I1187</f>
        <v>0.348909657320872</v>
      </c>
      <c r="P1187" s="10" t="n">
        <v>1.06E-005</v>
      </c>
      <c r="Q1187" s="10" t="n">
        <f aca="false">P1187/I1187*100</f>
        <v>0.220145379023884</v>
      </c>
      <c r="R1187" s="0" t="n">
        <f aca="false">(A1187-C1187)/A1187</f>
        <v>0.437677053824363</v>
      </c>
      <c r="S1187" s="0" t="n">
        <f aca="false">1+(1-R1187)^2+2*0.938^2*D1187^2*R1187^2/E1187</f>
        <v>1.3592393727064</v>
      </c>
      <c r="T1187" s="0" t="n">
        <f aca="false">D1187*E1187*E1187/2/PI()*137.036*137.036/0.38938/S1187</f>
        <v>25229.7551975198</v>
      </c>
      <c r="U1187" s="0" t="n">
        <f aca="false">PI()*R1187/D1187/C1187</f>
        <v>0.731112298591734</v>
      </c>
      <c r="V1187" s="10" t="n">
        <f aca="false">F1187*T1187*U1187/1000</f>
        <v>14.6828443150309</v>
      </c>
    </row>
    <row r="1188" customFormat="false" ht="15" hidden="false" customHeight="false" outlineLevel="0" collapsed="false">
      <c r="A1188" s="0" t="n">
        <v>5.648</v>
      </c>
      <c r="B1188" s="0" t="n">
        <v>22.566</v>
      </c>
      <c r="C1188" s="0" t="n">
        <v>3.21</v>
      </c>
      <c r="D1188" s="0" t="n">
        <v>0.60684</v>
      </c>
      <c r="E1188" s="0" t="n">
        <v>2.7762</v>
      </c>
      <c r="F1188" s="0" t="n">
        <v>0.8</v>
      </c>
      <c r="G1188" s="0" t="n">
        <v>2.679</v>
      </c>
      <c r="H1188" s="10" t="n">
        <v>0.0003627</v>
      </c>
      <c r="I1188" s="10" t="n">
        <v>0.004488</v>
      </c>
      <c r="J1188" s="10" t="n">
        <v>3.08E-005</v>
      </c>
      <c r="K1188" s="10" t="n">
        <f aca="false">J1188/I1188*100</f>
        <v>0.686274509803922</v>
      </c>
      <c r="L1188" s="10" t="n">
        <v>5.32E-005</v>
      </c>
      <c r="M1188" s="10" t="n">
        <f aca="false">L1188/I1188*100</f>
        <v>1.18538324420677</v>
      </c>
      <c r="N1188" s="10" t="n">
        <v>2.2E-005</v>
      </c>
      <c r="O1188" s="10" t="n">
        <f aca="false">N1188*100/I1188</f>
        <v>0.490196078431373</v>
      </c>
      <c r="P1188" s="10" t="n">
        <v>1.6E-005</v>
      </c>
      <c r="Q1188" s="10" t="n">
        <f aca="false">P1188/I1188*100</f>
        <v>0.35650623885918</v>
      </c>
      <c r="R1188" s="0" t="n">
        <f aca="false">(A1188-C1188)/A1188</f>
        <v>0.431657223796034</v>
      </c>
      <c r="S1188" s="0" t="n">
        <f aca="false">1+(1-R1188)^2+2*0.938^2*D1188^2*R1188^2/E1188</f>
        <v>1.36650570844891</v>
      </c>
      <c r="T1188" s="0" t="n">
        <f aca="false">D1188*E1188*E1188/2/PI()*137.036*137.036/0.38938/S1188</f>
        <v>26271.2106498724</v>
      </c>
      <c r="U1188" s="0" t="n">
        <f aca="false">PI()*R1188/D1188/C1188</f>
        <v>0.696160942383816</v>
      </c>
      <c r="V1188" s="10" t="n">
        <f aca="false">F1188*T1188*U1188/1000</f>
        <v>14.6311926108631</v>
      </c>
    </row>
    <row r="1189" customFormat="false" ht="15" hidden="false" customHeight="false" outlineLevel="0" collapsed="false">
      <c r="A1189" s="0" t="n">
        <v>5.648</v>
      </c>
      <c r="B1189" s="0" t="n">
        <v>22.566</v>
      </c>
      <c r="C1189" s="0" t="n">
        <v>3.244</v>
      </c>
      <c r="D1189" s="0" t="n">
        <v>0.62192</v>
      </c>
      <c r="E1189" s="0" t="n">
        <v>2.8056</v>
      </c>
      <c r="F1189" s="0" t="n">
        <v>0.804</v>
      </c>
      <c r="G1189" s="0" t="n">
        <v>2.586</v>
      </c>
      <c r="H1189" s="10" t="n">
        <v>0.0003512</v>
      </c>
      <c r="I1189" s="10" t="n">
        <v>0.004245</v>
      </c>
      <c r="J1189" s="10" t="n">
        <v>3.03E-005</v>
      </c>
      <c r="K1189" s="10" t="n">
        <f aca="false">J1189/I1189*100</f>
        <v>0.713780918727915</v>
      </c>
      <c r="L1189" s="10" t="n">
        <v>5.02E-005</v>
      </c>
      <c r="M1189" s="10" t="n">
        <f aca="false">L1189/I1189*100</f>
        <v>1.18256772673734</v>
      </c>
      <c r="N1189" s="10" t="n">
        <v>1.69E-005</v>
      </c>
      <c r="O1189" s="10" t="n">
        <f aca="false">N1189*100/I1189</f>
        <v>0.39811542991755</v>
      </c>
      <c r="P1189" s="10" t="n">
        <v>1.07E-005</v>
      </c>
      <c r="Q1189" s="10" t="n">
        <f aca="false">P1189/I1189*100</f>
        <v>0.25206124852768</v>
      </c>
      <c r="R1189" s="0" t="n">
        <f aca="false">(A1189-C1189)/A1189</f>
        <v>0.425637393767705</v>
      </c>
      <c r="S1189" s="0" t="n">
        <f aca="false">1+(1-R1189)^2+2*0.938^2*D1189^2*R1189^2/E1189</f>
        <v>1.37384236673193</v>
      </c>
      <c r="T1189" s="0" t="n">
        <f aca="false">D1189*E1189*E1189/2/PI()*137.036*137.036/0.38938/S1189</f>
        <v>27350.4805612257</v>
      </c>
      <c r="U1189" s="0" t="n">
        <f aca="false">PI()*R1189/D1189/C1189</f>
        <v>0.662787454233515</v>
      </c>
      <c r="V1189" s="10" t="n">
        <f aca="false">F1189*T1189*U1189/1000</f>
        <v>14.5745545281234</v>
      </c>
    </row>
    <row r="1190" customFormat="false" ht="15" hidden="false" customHeight="false" outlineLevel="0" collapsed="false">
      <c r="A1190" s="0" t="n">
        <v>5.648</v>
      </c>
      <c r="B1190" s="0" t="n">
        <v>22.566</v>
      </c>
      <c r="C1190" s="0" t="n">
        <v>3.278</v>
      </c>
      <c r="D1190" s="0" t="n">
        <v>0.63744</v>
      </c>
      <c r="E1190" s="0" t="n">
        <v>2.835</v>
      </c>
      <c r="F1190" s="0" t="n">
        <v>0.808</v>
      </c>
      <c r="G1190" s="0" t="n">
        <v>2.493</v>
      </c>
      <c r="H1190" s="10" t="n">
        <v>0.000339</v>
      </c>
      <c r="I1190" s="10" t="n">
        <v>0.003929</v>
      </c>
      <c r="J1190" s="10" t="n">
        <v>2.88E-005</v>
      </c>
      <c r="K1190" s="10" t="n">
        <f aca="false">J1190/I1190*100</f>
        <v>0.733010944260626</v>
      </c>
      <c r="L1190" s="10" t="n">
        <v>4.61E-005</v>
      </c>
      <c r="M1190" s="10" t="n">
        <f aca="false">L1190/I1190*100</f>
        <v>1.17332654619496</v>
      </c>
      <c r="N1190" s="10" t="n">
        <v>1.7E-005</v>
      </c>
      <c r="O1190" s="10" t="n">
        <f aca="false">N1190*100/I1190</f>
        <v>0.432680071264953</v>
      </c>
      <c r="P1190" s="10" t="n">
        <v>1.62E-005</v>
      </c>
      <c r="Q1190" s="10" t="n">
        <f aca="false">P1190/I1190*100</f>
        <v>0.412318656146602</v>
      </c>
      <c r="R1190" s="0" t="n">
        <f aca="false">(A1190-C1190)/A1190</f>
        <v>0.419617563739377</v>
      </c>
      <c r="S1190" s="0" t="n">
        <f aca="false">1+(1-R1190)^2+2*0.938^2*D1190^2*R1190^2/E1190</f>
        <v>1.38125252241648</v>
      </c>
      <c r="T1190" s="0" t="n">
        <f aca="false">D1190*E1190*E1190/2/PI()*137.036*137.036/0.38938/S1190</f>
        <v>28470.0475358535</v>
      </c>
      <c r="U1190" s="0" t="n">
        <f aca="false">PI()*R1190/D1190/C1190</f>
        <v>0.63089236118172</v>
      </c>
      <c r="V1190" s="10" t="n">
        <f aca="false">F1190*T1190*U1190/1000</f>
        <v>14.5129206943831</v>
      </c>
    </row>
    <row r="1191" customFormat="false" ht="15" hidden="false" customHeight="false" outlineLevel="0" collapsed="false">
      <c r="A1191" s="0" t="n">
        <v>5.648</v>
      </c>
      <c r="B1191" s="0" t="n">
        <v>22.566</v>
      </c>
      <c r="C1191" s="0" t="n">
        <v>3.312</v>
      </c>
      <c r="D1191" s="0" t="n">
        <v>0.65341</v>
      </c>
      <c r="E1191" s="0" t="n">
        <v>2.8643</v>
      </c>
      <c r="F1191" s="0" t="n">
        <v>0.812</v>
      </c>
      <c r="G1191" s="0" t="n">
        <v>2.4</v>
      </c>
      <c r="H1191" s="10" t="n">
        <v>0.0003262</v>
      </c>
      <c r="I1191" s="10" t="n">
        <v>0.003734</v>
      </c>
      <c r="J1191" s="10" t="n">
        <v>2.78E-005</v>
      </c>
      <c r="K1191" s="10" t="n">
        <f aca="false">J1191/I1191*100</f>
        <v>0.744509908944831</v>
      </c>
      <c r="L1191" s="10" t="n">
        <v>4.35E-005</v>
      </c>
      <c r="M1191" s="10" t="n">
        <f aca="false">L1191/I1191*100</f>
        <v>1.16497054097483</v>
      </c>
      <c r="N1191" s="10" t="n">
        <v>2.24E-005</v>
      </c>
      <c r="O1191" s="10" t="n">
        <f aca="false">N1191*100/I1191</f>
        <v>0.599892876272094</v>
      </c>
      <c r="P1191" s="10" t="n">
        <v>1.63E-005</v>
      </c>
      <c r="Q1191" s="10" t="n">
        <f aca="false">P1191/I1191*100</f>
        <v>0.436529191215854</v>
      </c>
      <c r="R1191" s="0" t="n">
        <f aca="false">(A1191-C1191)/A1191</f>
        <v>0.413597733711048</v>
      </c>
      <c r="S1191" s="0" t="n">
        <f aca="false">1+(1-R1191)^2+2*0.938^2*D1191^2*R1191^2/E1191</f>
        <v>1.38873647670843</v>
      </c>
      <c r="T1191" s="0" t="n">
        <f aca="false">D1191*E1191*E1191/2/PI()*137.036*137.036/0.38938/S1191</f>
        <v>29629.1216730876</v>
      </c>
      <c r="U1191" s="0" t="n">
        <f aca="false">PI()*R1191/D1191/C1191</f>
        <v>0.600415531765838</v>
      </c>
      <c r="V1191" s="10" t="n">
        <f aca="false">F1191*T1191*U1191/1000</f>
        <v>14.4453052942225</v>
      </c>
    </row>
    <row r="1192" customFormat="false" ht="15" hidden="false" customHeight="false" outlineLevel="0" collapsed="false">
      <c r="A1192" s="0" t="n">
        <v>5.648</v>
      </c>
      <c r="B1192" s="0" t="n">
        <v>22.566</v>
      </c>
      <c r="C1192" s="0" t="n">
        <v>3.346</v>
      </c>
      <c r="D1192" s="0" t="n">
        <v>0.66986</v>
      </c>
      <c r="E1192" s="0" t="n">
        <v>2.8937</v>
      </c>
      <c r="F1192" s="0" t="n">
        <v>0.816</v>
      </c>
      <c r="G1192" s="0" t="n">
        <v>2.307</v>
      </c>
      <c r="H1192" s="10" t="n">
        <v>0.0003127</v>
      </c>
      <c r="I1192" s="10" t="n">
        <v>0.003515</v>
      </c>
      <c r="J1192" s="10" t="n">
        <v>2.73E-005</v>
      </c>
      <c r="K1192" s="10" t="n">
        <f aca="false">J1192/I1192*100</f>
        <v>0.776671408250356</v>
      </c>
      <c r="L1192" s="10" t="n">
        <v>4.02E-005</v>
      </c>
      <c r="M1192" s="10" t="n">
        <f aca="false">L1192/I1192*100</f>
        <v>1.14366998577525</v>
      </c>
      <c r="N1192" s="10" t="n">
        <v>2.44E-005</v>
      </c>
      <c r="O1192" s="10" t="n">
        <f aca="false">N1192*100/I1192</f>
        <v>0.694167852062589</v>
      </c>
      <c r="P1192" s="10" t="n">
        <v>1.64E-005</v>
      </c>
      <c r="Q1192" s="10" t="n">
        <f aca="false">P1192/I1192*100</f>
        <v>0.466571834992888</v>
      </c>
      <c r="R1192" s="0" t="n">
        <f aca="false">(A1192-C1192)/A1192</f>
        <v>0.407577903682719</v>
      </c>
      <c r="S1192" s="0" t="n">
        <f aca="false">1+(1-R1192)^2+2*0.938^2*D1192^2*R1192^2/E1192</f>
        <v>1.39629245827631</v>
      </c>
      <c r="T1192" s="0" t="n">
        <f aca="false">D1192*E1192*E1192/2/PI()*137.036*137.036/0.38938/S1192</f>
        <v>30834.0447910328</v>
      </c>
      <c r="U1192" s="0" t="n">
        <f aca="false">PI()*R1192/D1192/C1192</f>
        <v>0.571281975940963</v>
      </c>
      <c r="V1192" s="10" t="n">
        <f aca="false">F1192*T1192*U1192/1000</f>
        <v>14.3737861721303</v>
      </c>
    </row>
    <row r="1193" customFormat="false" ht="15" hidden="false" customHeight="false" outlineLevel="0" collapsed="false">
      <c r="A1193" s="0" t="n">
        <v>5.648</v>
      </c>
      <c r="B1193" s="0" t="n">
        <v>22.566</v>
      </c>
      <c r="C1193" s="0" t="n">
        <v>3.38</v>
      </c>
      <c r="D1193" s="0" t="n">
        <v>0.68679</v>
      </c>
      <c r="E1193" s="0" t="n">
        <v>2.9231</v>
      </c>
      <c r="F1193" s="0" t="n">
        <v>0.82</v>
      </c>
      <c r="G1193" s="0" t="n">
        <v>2.213</v>
      </c>
      <c r="H1193" s="10" t="n">
        <v>0.0002985</v>
      </c>
      <c r="I1193" s="10" t="n">
        <v>0.003313</v>
      </c>
      <c r="J1193" s="10" t="n">
        <v>2.63E-005</v>
      </c>
      <c r="K1193" s="10" t="n">
        <f aca="false">J1193/I1193*100</f>
        <v>0.793842438877151</v>
      </c>
      <c r="L1193" s="10" t="n">
        <v>3.76E-005</v>
      </c>
      <c r="M1193" s="10" t="n">
        <f aca="false">L1193/I1193*100</f>
        <v>1.13492303048596</v>
      </c>
      <c r="N1193" s="10" t="n">
        <v>1.55E-005</v>
      </c>
      <c r="O1193" s="10" t="n">
        <f aca="false">N1193*100/I1193</f>
        <v>0.467853908843948</v>
      </c>
      <c r="P1193" s="10" t="n">
        <v>1.64E-005</v>
      </c>
      <c r="Q1193" s="10" t="n">
        <f aca="false">P1193/I1193*100</f>
        <v>0.495019619680048</v>
      </c>
      <c r="R1193" s="0" t="n">
        <f aca="false">(A1193-C1193)/A1193</f>
        <v>0.401558073654391</v>
      </c>
      <c r="S1193" s="0" t="n">
        <f aca="false">1+(1-R1193)^2+2*0.938^2*D1193^2*R1193^2/E1193</f>
        <v>1.40391915521003</v>
      </c>
      <c r="T1193" s="0" t="n">
        <f aca="false">D1193*E1193*E1193/2/PI()*137.036*137.036/0.38938/S1193</f>
        <v>32083.7443239106</v>
      </c>
      <c r="U1193" s="0" t="n">
        <f aca="false">PI()*R1193/D1193/C1193</f>
        <v>0.543447470434364</v>
      </c>
      <c r="V1193" s="10" t="n">
        <f aca="false">F1193*T1193*U1193/1000</f>
        <v>14.2973803498115</v>
      </c>
    </row>
    <row r="1194" customFormat="false" ht="15" hidden="false" customHeight="false" outlineLevel="0" collapsed="false">
      <c r="A1194" s="0" t="n">
        <v>5.648</v>
      </c>
      <c r="B1194" s="0" t="n">
        <v>22.566</v>
      </c>
      <c r="C1194" s="0" t="n">
        <v>3.414</v>
      </c>
      <c r="D1194" s="0" t="n">
        <v>0.70424</v>
      </c>
      <c r="E1194" s="0" t="n">
        <v>2.9525</v>
      </c>
      <c r="F1194" s="0" t="n">
        <v>0.824</v>
      </c>
      <c r="G1194" s="0" t="n">
        <v>2.12</v>
      </c>
      <c r="H1194" s="10" t="n">
        <v>0.0002835</v>
      </c>
      <c r="I1194" s="10" t="n">
        <v>0.002868</v>
      </c>
      <c r="J1194" s="10" t="n">
        <v>2.38E-005</v>
      </c>
      <c r="K1194" s="10" t="n">
        <f aca="false">J1194/I1194*100</f>
        <v>0.829846582984658</v>
      </c>
      <c r="L1194" s="10" t="n">
        <v>3.24E-005</v>
      </c>
      <c r="M1194" s="10" t="n">
        <f aca="false">L1194/I1194*100</f>
        <v>1.12970711297071</v>
      </c>
      <c r="N1194" s="10" t="n">
        <v>1.55E-005</v>
      </c>
      <c r="O1194" s="10" t="n">
        <f aca="false">N1194*100/I1194</f>
        <v>0.54044630404463</v>
      </c>
      <c r="P1194" s="10" t="n">
        <v>1.65E-005</v>
      </c>
      <c r="Q1194" s="10" t="n">
        <f aca="false">P1194/I1194*100</f>
        <v>0.575313807531381</v>
      </c>
      <c r="R1194" s="0" t="n">
        <f aca="false">(A1194-C1194)/A1194</f>
        <v>0.395538243626062</v>
      </c>
      <c r="S1194" s="0" t="n">
        <f aca="false">1+(1-R1194)^2+2*0.938^2*D1194^2*R1194^2/E1194</f>
        <v>1.41161894267237</v>
      </c>
      <c r="T1194" s="0" t="n">
        <f aca="false">D1194*E1194*E1194/2/PI()*137.036*137.036/0.38938/S1194</f>
        <v>33380.9630001287</v>
      </c>
      <c r="U1194" s="0" t="n">
        <f aca="false">PI()*R1194/D1194/C1194</f>
        <v>0.51683765556265</v>
      </c>
      <c r="V1194" s="10" t="n">
        <f aca="false">F1194*T1194*U1194/1000</f>
        <v>14.2160918537059</v>
      </c>
    </row>
    <row r="1195" customFormat="false" ht="15" hidden="false" customHeight="false" outlineLevel="0" collapsed="false">
      <c r="A1195" s="0" t="n">
        <v>5.648</v>
      </c>
      <c r="B1195" s="0" t="n">
        <v>22.566</v>
      </c>
      <c r="C1195" s="0" t="n">
        <v>3.448</v>
      </c>
      <c r="D1195" s="0" t="n">
        <v>0.72223</v>
      </c>
      <c r="E1195" s="0" t="n">
        <v>2.9818</v>
      </c>
      <c r="F1195" s="0" t="n">
        <v>0.827</v>
      </c>
      <c r="G1195" s="0" t="n">
        <v>2.027</v>
      </c>
      <c r="H1195" s="10" t="n">
        <v>0.0002677</v>
      </c>
      <c r="I1195" s="10" t="n">
        <v>0.002546</v>
      </c>
      <c r="J1195" s="10" t="n">
        <v>2.18E-005</v>
      </c>
      <c r="K1195" s="10" t="n">
        <f aca="false">J1195/I1195*100</f>
        <v>0.856245090337785</v>
      </c>
      <c r="L1195" s="10" t="n">
        <v>2.89E-005</v>
      </c>
      <c r="M1195" s="10" t="n">
        <f aca="false">L1195/I1195*100</f>
        <v>1.13511390416339</v>
      </c>
      <c r="N1195" s="10" t="n">
        <v>1.98E-005</v>
      </c>
      <c r="O1195" s="10" t="n">
        <f aca="false">N1195*100/I1195</f>
        <v>0.777690494893951</v>
      </c>
      <c r="P1195" s="10" t="n">
        <v>1.1E-005</v>
      </c>
      <c r="Q1195" s="10" t="n">
        <f aca="false">P1195/I1195*100</f>
        <v>0.432050274941084</v>
      </c>
      <c r="R1195" s="0" t="n">
        <f aca="false">(A1195-C1195)/A1195</f>
        <v>0.389518413597734</v>
      </c>
      <c r="S1195" s="0" t="n">
        <f aca="false">1+(1-R1195)^2+2*0.938^2*D1195^2*R1195^2/E1195</f>
        <v>1.41939285547221</v>
      </c>
      <c r="T1195" s="0" t="n">
        <f aca="false">D1195*E1195*E1195/2/PI()*137.036*137.036/0.38938/S1195</f>
        <v>34725.2809129781</v>
      </c>
      <c r="U1195" s="0" t="n">
        <f aca="false">PI()*R1195/D1195/C1195</f>
        <v>0.491399923036047</v>
      </c>
      <c r="V1195" s="10" t="n">
        <f aca="false">F1195*T1195*U1195/1000</f>
        <v>14.1119283043712</v>
      </c>
    </row>
    <row r="1196" customFormat="false" ht="15" hidden="false" customHeight="false" outlineLevel="0" collapsed="false">
      <c r="A1196" s="0" t="n">
        <v>5.648</v>
      </c>
      <c r="B1196" s="0" t="n">
        <v>22.566</v>
      </c>
      <c r="C1196" s="0" t="n">
        <v>3.482</v>
      </c>
      <c r="D1196" s="0" t="n">
        <v>0.74078</v>
      </c>
      <c r="E1196" s="0" t="n">
        <v>3.0112</v>
      </c>
      <c r="F1196" s="0" t="n">
        <v>0.831</v>
      </c>
      <c r="G1196" s="0" t="n">
        <v>1.934</v>
      </c>
      <c r="H1196" s="10" t="n">
        <v>0.0002512</v>
      </c>
      <c r="I1196" s="10" t="n">
        <v>0.002226</v>
      </c>
      <c r="J1196" s="10" t="n">
        <v>2.09E-005</v>
      </c>
      <c r="K1196" s="10" t="n">
        <f aca="false">J1196/I1196*100</f>
        <v>0.938903863432165</v>
      </c>
      <c r="L1196" s="10" t="n">
        <v>2.52E-005</v>
      </c>
      <c r="M1196" s="10" t="n">
        <f aca="false">L1196/I1196*100</f>
        <v>1.13207547169811</v>
      </c>
      <c r="N1196" s="10" t="n">
        <v>1.56E-005</v>
      </c>
      <c r="O1196" s="10" t="n">
        <f aca="false">N1196*100/I1196</f>
        <v>0.700808625336927</v>
      </c>
      <c r="P1196" s="10" t="n">
        <v>1.11E-005</v>
      </c>
      <c r="Q1196" s="10" t="n">
        <f aca="false">P1196/I1196*100</f>
        <v>0.498652291105121</v>
      </c>
      <c r="R1196" s="0" t="n">
        <f aca="false">(A1196-C1196)/A1196</f>
        <v>0.383498583569405</v>
      </c>
      <c r="S1196" s="0" t="n">
        <f aca="false">1+(1-R1196)^2+2*0.938^2*D1196^2*R1196^2/E1196</f>
        <v>1.42723706962825</v>
      </c>
      <c r="T1196" s="0" t="n">
        <f aca="false">D1196*E1196*E1196/2/PI()*137.036*137.036/0.38938/S1196</f>
        <v>36123.3627600963</v>
      </c>
      <c r="U1196" s="0" t="n">
        <f aca="false">PI()*R1196/D1196/C1196</f>
        <v>0.467084678539907</v>
      </c>
      <c r="V1196" s="10" t="n">
        <f aca="false">F1196*T1196*U1196/1000</f>
        <v>14.021188173824</v>
      </c>
    </row>
    <row r="1197" customFormat="false" ht="15" hidden="false" customHeight="false" outlineLevel="0" collapsed="false">
      <c r="A1197" s="0" t="n">
        <v>5.648</v>
      </c>
      <c r="B1197" s="0" t="n">
        <v>22.566</v>
      </c>
      <c r="C1197" s="0" t="n">
        <v>3.516</v>
      </c>
      <c r="D1197" s="0" t="n">
        <v>0.75993</v>
      </c>
      <c r="E1197" s="0" t="n">
        <v>3.0406</v>
      </c>
      <c r="F1197" s="0" t="n">
        <v>0.834</v>
      </c>
      <c r="G1197" s="0" t="n">
        <v>1.841</v>
      </c>
      <c r="H1197" s="10" t="n">
        <v>0.0002338</v>
      </c>
      <c r="I1197" s="10" t="n">
        <v>0.002082</v>
      </c>
      <c r="J1197" s="10" t="n">
        <v>2.04E-005</v>
      </c>
      <c r="K1197" s="10" t="n">
        <f aca="false">J1197/I1197*100</f>
        <v>0.979827089337176</v>
      </c>
      <c r="L1197" s="10" t="n">
        <v>2.36E-005</v>
      </c>
      <c r="M1197" s="10" t="n">
        <f aca="false">L1197/I1197*100</f>
        <v>1.13352545629203</v>
      </c>
      <c r="N1197" s="10" t="n">
        <v>1.57E-005</v>
      </c>
      <c r="O1197" s="10" t="n">
        <f aca="false">N1197*100/I1197</f>
        <v>0.754082612872238</v>
      </c>
      <c r="P1197" s="10" t="n">
        <v>1.11E-005</v>
      </c>
      <c r="Q1197" s="10" t="n">
        <f aca="false">P1197/I1197*100</f>
        <v>0.53314121037464</v>
      </c>
      <c r="R1197" s="0" t="n">
        <f aca="false">(A1197-C1197)/A1197</f>
        <v>0.377478753541076</v>
      </c>
      <c r="S1197" s="0" t="n">
        <f aca="false">1+(1-R1197)^2+2*0.938^2*D1197^2*R1197^2/E1197</f>
        <v>1.43515480695178</v>
      </c>
      <c r="T1197" s="0" t="n">
        <f aca="false">D1197*E1197*E1197/2/PI()*137.036*137.036/0.38938/S1197</f>
        <v>37575.8885910516</v>
      </c>
      <c r="U1197" s="0" t="n">
        <f aca="false">PI()*R1197/D1197/C1197</f>
        <v>0.443833346533938</v>
      </c>
      <c r="V1197" s="10" t="n">
        <f aca="false">F1197*T1197*U1197/1000</f>
        <v>13.9089786068823</v>
      </c>
    </row>
    <row r="1198" customFormat="false" ht="15" hidden="false" customHeight="false" outlineLevel="0" collapsed="false">
      <c r="A1198" s="0" t="n">
        <v>5.648</v>
      </c>
      <c r="B1198" s="0" t="n">
        <v>22.566</v>
      </c>
      <c r="C1198" s="0" t="n">
        <v>3.55</v>
      </c>
      <c r="D1198" s="0" t="n">
        <v>0.77969</v>
      </c>
      <c r="E1198" s="0" t="n">
        <v>3.07</v>
      </c>
      <c r="F1198" s="0" t="n">
        <v>0.838</v>
      </c>
      <c r="G1198" s="0" t="n">
        <v>1.748</v>
      </c>
      <c r="H1198" s="10" t="n">
        <v>0.0002155</v>
      </c>
      <c r="I1198" s="10" t="n">
        <v>0.001839</v>
      </c>
      <c r="J1198" s="10" t="n">
        <v>1.89E-005</v>
      </c>
      <c r="K1198" s="10" t="n">
        <f aca="false">J1198/I1198*100</f>
        <v>1.02773246329527</v>
      </c>
      <c r="L1198" s="10" t="n">
        <v>2.07E-005</v>
      </c>
      <c r="M1198" s="10" t="n">
        <f aca="false">L1198/I1198*100</f>
        <v>1.12561174551387</v>
      </c>
      <c r="N1198" s="10" t="n">
        <v>1.59E-005</v>
      </c>
      <c r="O1198" s="10" t="n">
        <f aca="false">N1198*100/I1198</f>
        <v>0.864600326264274</v>
      </c>
      <c r="P1198" s="10" t="n">
        <v>1.13E-005</v>
      </c>
      <c r="Q1198" s="10" t="n">
        <f aca="false">P1198/I1198*100</f>
        <v>0.614464382816748</v>
      </c>
      <c r="R1198" s="0" t="n">
        <f aca="false">(A1198-C1198)/A1198</f>
        <v>0.371458923512748</v>
      </c>
      <c r="S1198" s="0" t="n">
        <f aca="false">1+(1-R1198)^2+2*0.938^2*D1198^2*R1198^2/E1198</f>
        <v>1.4431437030388</v>
      </c>
      <c r="T1198" s="0" t="n">
        <f aca="false">D1198*E1198*E1198/2/PI()*137.036*137.036/0.38938/S1198</f>
        <v>39084.5372088256</v>
      </c>
      <c r="U1198" s="0" t="n">
        <f aca="false">PI()*R1198/D1198/C1198</f>
        <v>0.421609464222968</v>
      </c>
      <c r="V1198" s="10" t="n">
        <f aca="false">F1198*T1198*U1198/1000</f>
        <v>13.8089082437091</v>
      </c>
    </row>
    <row r="1199" customFormat="false" ht="15" hidden="false" customHeight="false" outlineLevel="0" collapsed="false">
      <c r="A1199" s="0" t="n">
        <v>5.648</v>
      </c>
      <c r="B1199" s="0" t="n">
        <v>22.566</v>
      </c>
      <c r="C1199" s="0" t="n">
        <v>3.584</v>
      </c>
      <c r="D1199" s="0" t="n">
        <v>0.80011</v>
      </c>
      <c r="E1199" s="0" t="n">
        <v>3.0994</v>
      </c>
      <c r="F1199" s="0" t="n">
        <v>0.841</v>
      </c>
      <c r="G1199" s="0" t="n">
        <v>1.655</v>
      </c>
      <c r="H1199" s="10" t="n">
        <v>0.0001964</v>
      </c>
      <c r="I1199" s="10" t="n">
        <v>0.001669</v>
      </c>
      <c r="J1199" s="10" t="n">
        <v>1.79E-005</v>
      </c>
      <c r="K1199" s="10" t="n">
        <f aca="false">J1199/I1199*100</f>
        <v>1.07249850209706</v>
      </c>
      <c r="L1199" s="10" t="n">
        <v>1.85E-005</v>
      </c>
      <c r="M1199" s="10" t="n">
        <f aca="false">L1199/I1199*100</f>
        <v>1.10844817255842</v>
      </c>
      <c r="N1199" s="10" t="n">
        <v>1.62E-005</v>
      </c>
      <c r="O1199" s="10" t="n">
        <f aca="false">N1199*100/I1199</f>
        <v>0.970641102456561</v>
      </c>
      <c r="P1199" s="10" t="n">
        <v>1.15E-005</v>
      </c>
      <c r="Q1199" s="10" t="n">
        <f aca="false">P1199/I1199*100</f>
        <v>0.689035350509287</v>
      </c>
      <c r="R1199" s="0" t="n">
        <f aca="false">(A1199-C1199)/A1199</f>
        <v>0.365439093484419</v>
      </c>
      <c r="S1199" s="0" t="n">
        <f aca="false">1+(1-R1199)^2+2*0.938^2*D1199^2*R1199^2/E1199</f>
        <v>1.4512061669324</v>
      </c>
      <c r="T1199" s="0" t="n">
        <f aca="false">D1199*E1199*E1199/2/PI()*137.036*137.036/0.38938/S1199</f>
        <v>40652.9137003107</v>
      </c>
      <c r="U1199" s="0" t="n">
        <f aca="false">PI()*R1199/D1199/C1199</f>
        <v>0.400356771334973</v>
      </c>
      <c r="V1199" s="10" t="n">
        <f aca="false">F1199*T1199*U1199/1000</f>
        <v>13.6878378597836</v>
      </c>
    </row>
    <row r="1200" customFormat="false" ht="15" hidden="false" customHeight="false" outlineLevel="0" collapsed="false">
      <c r="A1200" s="0" t="n">
        <v>5.648</v>
      </c>
      <c r="B1200" s="0" t="n">
        <v>22.566</v>
      </c>
      <c r="C1200" s="0" t="n">
        <v>3.618</v>
      </c>
      <c r="D1200" s="0" t="n">
        <v>0.8212</v>
      </c>
      <c r="E1200" s="0" t="n">
        <v>3.1287</v>
      </c>
      <c r="F1200" s="0" t="n">
        <v>0.844</v>
      </c>
      <c r="G1200" s="0" t="n">
        <v>1.562</v>
      </c>
      <c r="H1200" s="10" t="n">
        <v>0.0001764</v>
      </c>
      <c r="I1200" s="10" t="n">
        <v>0.001518</v>
      </c>
      <c r="J1200" s="10" t="n">
        <v>1.69E-005</v>
      </c>
      <c r="K1200" s="10" t="n">
        <f aca="false">J1200/I1200*100</f>
        <v>1.1133069828722</v>
      </c>
      <c r="L1200" s="10" t="n">
        <v>1.62E-005</v>
      </c>
      <c r="M1200" s="10" t="n">
        <f aca="false">L1200/I1200*100</f>
        <v>1.06719367588933</v>
      </c>
      <c r="N1200" s="10" t="n">
        <v>1.65E-005</v>
      </c>
      <c r="O1200" s="10" t="n">
        <f aca="false">N1200*100/I1200</f>
        <v>1.08695652173913</v>
      </c>
      <c r="P1200" s="10" t="n">
        <v>1.17E-005</v>
      </c>
      <c r="Q1200" s="10" t="n">
        <f aca="false">P1200/I1200*100</f>
        <v>0.770750988142293</v>
      </c>
      <c r="R1200" s="0" t="n">
        <f aca="false">(A1200-C1200)/A1200</f>
        <v>0.359419263456091</v>
      </c>
      <c r="S1200" s="0" t="n">
        <f aca="false">1+(1-R1200)^2+2*0.938^2*D1200^2*R1200^2/E1200</f>
        <v>1.45934100062354</v>
      </c>
      <c r="T1200" s="0" t="n">
        <f aca="false">D1200*E1200*E1200/2/PI()*137.036*137.036/0.38938/S1200</f>
        <v>42280.0836935067</v>
      </c>
      <c r="U1200" s="0" t="n">
        <f aca="false">PI()*R1200/D1200/C1200</f>
        <v>0.380043859029361</v>
      </c>
      <c r="V1200" s="10" t="n">
        <f aca="false">F1200*T1200*U1200/1000</f>
        <v>13.5616335249182</v>
      </c>
    </row>
    <row r="1201" customFormat="false" ht="15" hidden="false" customHeight="false" outlineLevel="0" collapsed="false">
      <c r="A1201" s="0" t="n">
        <v>5.648</v>
      </c>
      <c r="B1201" s="0" t="n">
        <v>22.566</v>
      </c>
      <c r="C1201" s="0" t="n">
        <v>3.652</v>
      </c>
      <c r="D1201" s="0" t="n">
        <v>0.84302</v>
      </c>
      <c r="E1201" s="0" t="n">
        <v>3.1581</v>
      </c>
      <c r="F1201" s="0" t="n">
        <v>0.847</v>
      </c>
      <c r="G1201" s="0" t="n">
        <v>1.468</v>
      </c>
      <c r="H1201" s="10" t="n">
        <v>0.0001554</v>
      </c>
      <c r="I1201" s="10" t="n">
        <v>0.001457</v>
      </c>
      <c r="J1201" s="10" t="n">
        <v>1.74E-005</v>
      </c>
      <c r="K1201" s="10" t="n">
        <f aca="false">J1201/I1201*100</f>
        <v>1.19423472889499</v>
      </c>
      <c r="L1201" s="10" t="n">
        <v>1.54E-005</v>
      </c>
      <c r="M1201" s="10" t="n">
        <f aca="false">L1201/I1201*100</f>
        <v>1.05696636925189</v>
      </c>
      <c r="N1201" s="10" t="n">
        <v>1.67E-005</v>
      </c>
      <c r="O1201" s="10" t="n">
        <f aca="false">N1201*100/I1201</f>
        <v>1.1461908030199</v>
      </c>
      <c r="P1201" s="10" t="n">
        <v>1.18E-005</v>
      </c>
      <c r="Q1201" s="10" t="n">
        <f aca="false">P1201/I1201*100</f>
        <v>0.809883321894303</v>
      </c>
      <c r="R1201" s="0" t="n">
        <f aca="false">(A1201-C1201)/A1201</f>
        <v>0.353399433427762</v>
      </c>
      <c r="S1201" s="0" t="n">
        <f aca="false">1+(1-R1201)^2+2*0.938^2*D1201^2*R1201^2/E1201</f>
        <v>1.46754809465603</v>
      </c>
      <c r="T1201" s="0" t="n">
        <f aca="false">D1201*E1201*E1201/2/PI()*137.036*137.036/0.38938/S1201</f>
        <v>43975.7371381778</v>
      </c>
      <c r="U1201" s="0" t="n">
        <f aca="false">PI()*R1201/D1201/C1201</f>
        <v>0.360617729514138</v>
      </c>
      <c r="V1201" s="10" t="n">
        <f aca="false">F1201*T1201*U1201/1000</f>
        <v>13.4320906169668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1201"/>
    </sheetView>
  </sheetViews>
  <sheetFormatPr defaultRowHeight="15"/>
  <cols>
    <col collapsed="false" hidden="false" max="1025" min="1" style="11" width="11.3209302325581"/>
  </cols>
  <sheetData>
    <row r="1" s="12" customFormat="true" ht="15" hidden="false" customHeight="false" outlineLevel="0" collapsed="false">
      <c r="A1" s="12" t="s">
        <v>39</v>
      </c>
      <c r="B1" s="12" t="s">
        <v>20</v>
      </c>
      <c r="C1" s="12" t="s">
        <v>21</v>
      </c>
      <c r="D1" s="12" t="s">
        <v>22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24</v>
      </c>
      <c r="J1" s="12" t="s">
        <v>25</v>
      </c>
      <c r="K1" s="12" t="s">
        <v>27</v>
      </c>
      <c r="L1" s="12" t="s">
        <v>29</v>
      </c>
      <c r="M1" s="12" t="s">
        <v>31</v>
      </c>
      <c r="N1" s="12" t="s">
        <v>33</v>
      </c>
      <c r="O1" s="12" t="s">
        <v>34</v>
      </c>
      <c r="P1" s="12" t="s">
        <v>40</v>
      </c>
      <c r="Q1" s="13" t="s">
        <v>41</v>
      </c>
      <c r="R1" s="13" t="s">
        <v>42</v>
      </c>
      <c r="S1" s="13" t="s">
        <v>43</v>
      </c>
      <c r="T1" s="13" t="s">
        <v>44</v>
      </c>
      <c r="U1" s="14" t="s">
        <v>45</v>
      </c>
    </row>
    <row r="2" customFormat="false" ht="15" hidden="false" customHeight="false" outlineLevel="0" collapsed="false">
      <c r="A2" s="11" t="s">
        <v>46</v>
      </c>
      <c r="B2" s="15" t="n">
        <v>2.301</v>
      </c>
      <c r="C2" s="15" t="n">
        <v>10.586</v>
      </c>
      <c r="D2" s="15" t="n">
        <v>0.406</v>
      </c>
      <c r="E2" s="15" t="n">
        <v>0.00895</v>
      </c>
      <c r="F2" s="15" t="n">
        <v>0.0318</v>
      </c>
      <c r="G2" s="15" t="n">
        <v>0.338</v>
      </c>
      <c r="H2" s="15" t="n">
        <v>4.403</v>
      </c>
      <c r="I2" s="16" t="n">
        <v>0.005823</v>
      </c>
      <c r="J2" s="16" t="n">
        <v>0.9507</v>
      </c>
      <c r="K2" s="16" t="n">
        <v>4.14431471547281</v>
      </c>
      <c r="L2" s="16" t="n">
        <v>4.49142736930683</v>
      </c>
      <c r="M2" s="16" t="n">
        <v>5.51172820027348</v>
      </c>
      <c r="N2" s="16" t="n">
        <v>13.2533922372988</v>
      </c>
      <c r="O2" s="15" t="n">
        <v>0.823554976097349</v>
      </c>
      <c r="P2" s="16" t="n">
        <v>0.0161668054640216</v>
      </c>
      <c r="Q2" s="11" t="s">
        <v>38</v>
      </c>
      <c r="R2" s="11" t="s">
        <v>47</v>
      </c>
      <c r="S2" s="11" t="s">
        <v>48</v>
      </c>
      <c r="T2" s="11" t="s">
        <v>49</v>
      </c>
      <c r="U2" s="11" t="n">
        <v>1</v>
      </c>
    </row>
    <row r="3" customFormat="false" ht="15" hidden="false" customHeight="false" outlineLevel="0" collapsed="false">
      <c r="A3" s="11" t="s">
        <v>46</v>
      </c>
      <c r="B3" s="15" t="n">
        <v>2.301</v>
      </c>
      <c r="C3" s="15" t="n">
        <v>10.586</v>
      </c>
      <c r="D3" s="15" t="n">
        <v>0.411</v>
      </c>
      <c r="E3" s="15" t="n">
        <v>0.00906</v>
      </c>
      <c r="F3" s="15" t="n">
        <v>0.0322</v>
      </c>
      <c r="G3" s="15" t="n">
        <v>0.342</v>
      </c>
      <c r="H3" s="15" t="n">
        <v>4.398</v>
      </c>
      <c r="I3" s="16" t="n">
        <v>0.005838</v>
      </c>
      <c r="J3" s="16" t="n">
        <v>0.93</v>
      </c>
      <c r="K3" s="16" t="n">
        <v>4.21505376344086</v>
      </c>
      <c r="L3" s="16" t="n">
        <v>4.51612903225806</v>
      </c>
      <c r="M3" s="16" t="n">
        <v>5.17204301075269</v>
      </c>
      <c r="N3" s="16" t="n">
        <v>13.2258064516129</v>
      </c>
      <c r="O3" s="15" t="n">
        <v>0.821382007822686</v>
      </c>
      <c r="P3" s="16" t="n">
        <v>0.0165118454914406</v>
      </c>
      <c r="Q3" s="11" t="s">
        <v>38</v>
      </c>
      <c r="R3" s="11" t="s">
        <v>47</v>
      </c>
      <c r="S3" s="11" t="s">
        <v>48</v>
      </c>
      <c r="T3" s="11" t="s">
        <v>49</v>
      </c>
      <c r="U3" s="11" t="n">
        <v>1</v>
      </c>
    </row>
    <row r="4" customFormat="false" ht="15" hidden="false" customHeight="false" outlineLevel="0" collapsed="false">
      <c r="A4" s="11" t="s">
        <v>46</v>
      </c>
      <c r="B4" s="15" t="n">
        <v>2.301</v>
      </c>
      <c r="C4" s="15" t="n">
        <v>10.586</v>
      </c>
      <c r="D4" s="15" t="n">
        <v>0.415</v>
      </c>
      <c r="E4" s="15" t="n">
        <v>0.00918</v>
      </c>
      <c r="F4" s="15" t="n">
        <v>0.0325</v>
      </c>
      <c r="G4" s="15" t="n">
        <v>0.345</v>
      </c>
      <c r="H4" s="15" t="n">
        <v>4.388</v>
      </c>
      <c r="I4" s="16" t="n">
        <v>0.005855</v>
      </c>
      <c r="J4" s="16" t="n">
        <v>0.9004</v>
      </c>
      <c r="K4" s="16" t="n">
        <v>4.30919591292759</v>
      </c>
      <c r="L4" s="16" t="n">
        <v>4.57574411372723</v>
      </c>
      <c r="M4" s="16" t="n">
        <v>5.28653931585962</v>
      </c>
      <c r="N4" s="16" t="n">
        <v>13.3274100399822</v>
      </c>
      <c r="O4" s="15" t="n">
        <v>0.819643633202955</v>
      </c>
      <c r="P4" s="16" t="n">
        <v>0.0167586506840475</v>
      </c>
      <c r="Q4" s="11" t="s">
        <v>38</v>
      </c>
      <c r="R4" s="11" t="s">
        <v>47</v>
      </c>
      <c r="S4" s="11" t="s">
        <v>48</v>
      </c>
      <c r="T4" s="11" t="s">
        <v>49</v>
      </c>
      <c r="U4" s="11" t="n">
        <v>1</v>
      </c>
    </row>
    <row r="5" customFormat="false" ht="15" hidden="false" customHeight="false" outlineLevel="0" collapsed="false">
      <c r="A5" s="11" t="s">
        <v>46</v>
      </c>
      <c r="B5" s="15" t="n">
        <v>2.301</v>
      </c>
      <c r="C5" s="15" t="n">
        <v>10.586</v>
      </c>
      <c r="D5" s="15" t="n">
        <v>0.419</v>
      </c>
      <c r="E5" s="15" t="n">
        <v>0.0093</v>
      </c>
      <c r="F5" s="15" t="n">
        <v>0.0328</v>
      </c>
      <c r="G5" s="15" t="n">
        <v>0.349</v>
      </c>
      <c r="H5" s="15" t="n">
        <v>4.379</v>
      </c>
      <c r="I5" s="16" t="n">
        <v>0.005872</v>
      </c>
      <c r="J5" s="16" t="n">
        <v>0.9862</v>
      </c>
      <c r="K5" s="16" t="n">
        <v>3.94443317785439</v>
      </c>
      <c r="L5" s="16" t="n">
        <v>4.22835124721152</v>
      </c>
      <c r="M5" s="16" t="n">
        <v>4.73534779963496</v>
      </c>
      <c r="N5" s="16" t="n">
        <v>11.8637193267086</v>
      </c>
      <c r="O5" s="15" t="n">
        <v>0.817905258583225</v>
      </c>
      <c r="P5" s="16" t="n">
        <v>0.0170552459221555</v>
      </c>
      <c r="Q5" s="11" t="s">
        <v>38</v>
      </c>
      <c r="R5" s="11" t="s">
        <v>47</v>
      </c>
      <c r="S5" s="11" t="s">
        <v>48</v>
      </c>
      <c r="T5" s="11" t="s">
        <v>49</v>
      </c>
      <c r="U5" s="11" t="n">
        <v>1</v>
      </c>
    </row>
    <row r="6" customFormat="false" ht="15" hidden="false" customHeight="false" outlineLevel="0" collapsed="false">
      <c r="A6" s="11" t="s">
        <v>46</v>
      </c>
      <c r="B6" s="15" t="n">
        <v>2.301</v>
      </c>
      <c r="C6" s="15" t="n">
        <v>10.586</v>
      </c>
      <c r="D6" s="15" t="n">
        <v>0.424</v>
      </c>
      <c r="E6" s="15" t="n">
        <v>0.00942</v>
      </c>
      <c r="F6" s="15" t="n">
        <v>0.0332</v>
      </c>
      <c r="G6" s="15" t="n">
        <v>0.352</v>
      </c>
      <c r="H6" s="15" t="n">
        <v>4.371</v>
      </c>
      <c r="I6" s="16" t="n">
        <v>0.005887</v>
      </c>
      <c r="J6" s="16" t="n">
        <v>1.052</v>
      </c>
      <c r="K6" s="16" t="n">
        <v>3.70722433460076</v>
      </c>
      <c r="L6" s="16" t="n">
        <v>3.99239543726236</v>
      </c>
      <c r="M6" s="16" t="n">
        <v>52.0912547528517</v>
      </c>
      <c r="N6" s="16" t="n">
        <v>10.8365019011407</v>
      </c>
      <c r="O6" s="15" t="n">
        <v>0.815732290308562</v>
      </c>
      <c r="P6" s="16" t="n">
        <v>0.0173561065500738</v>
      </c>
      <c r="Q6" s="11" t="s">
        <v>38</v>
      </c>
      <c r="R6" s="11" t="s">
        <v>47</v>
      </c>
      <c r="S6" s="11" t="s">
        <v>48</v>
      </c>
      <c r="T6" s="11" t="s">
        <v>49</v>
      </c>
      <c r="U6" s="11" t="n">
        <v>1</v>
      </c>
    </row>
    <row r="7" customFormat="false" ht="15" hidden="false" customHeight="false" outlineLevel="0" collapsed="false">
      <c r="A7" s="11" t="s">
        <v>46</v>
      </c>
      <c r="B7" s="15" t="n">
        <v>2.301</v>
      </c>
      <c r="C7" s="15" t="n">
        <v>10.586</v>
      </c>
      <c r="D7" s="15" t="n">
        <v>0.428</v>
      </c>
      <c r="E7" s="15" t="n">
        <v>0.00954</v>
      </c>
      <c r="F7" s="15" t="n">
        <v>0.0335</v>
      </c>
      <c r="G7" s="15" t="n">
        <v>0.356</v>
      </c>
      <c r="H7" s="15" t="n">
        <v>4.362</v>
      </c>
      <c r="I7" s="16" t="n">
        <v>0.005905</v>
      </c>
      <c r="J7" s="16" t="n">
        <v>0.9473</v>
      </c>
      <c r="K7" s="16" t="n">
        <v>3.94806291565502</v>
      </c>
      <c r="L7" s="16" t="n">
        <v>4.24363981843133</v>
      </c>
      <c r="M7" s="16" t="n">
        <v>3.76860551039797</v>
      </c>
      <c r="N7" s="16" t="n">
        <v>11.7175129314895</v>
      </c>
      <c r="O7" s="15" t="n">
        <v>0.813993915688831</v>
      </c>
      <c r="P7" s="16" t="n">
        <v>0.0176556346129965</v>
      </c>
      <c r="Q7" s="11" t="s">
        <v>38</v>
      </c>
      <c r="R7" s="11" t="s">
        <v>47</v>
      </c>
      <c r="S7" s="11" t="s">
        <v>48</v>
      </c>
      <c r="T7" s="11" t="s">
        <v>49</v>
      </c>
      <c r="U7" s="11" t="n">
        <v>1</v>
      </c>
    </row>
    <row r="8" customFormat="false" ht="15" hidden="false" customHeight="false" outlineLevel="0" collapsed="false">
      <c r="A8" s="11" t="s">
        <v>46</v>
      </c>
      <c r="B8" s="15" t="n">
        <v>2.301</v>
      </c>
      <c r="C8" s="15" t="n">
        <v>10.586</v>
      </c>
      <c r="D8" s="15" t="n">
        <v>0.433</v>
      </c>
      <c r="E8" s="15" t="n">
        <v>0.00966</v>
      </c>
      <c r="F8" s="15" t="n">
        <v>0.0339</v>
      </c>
      <c r="G8" s="15" t="n">
        <v>0.359</v>
      </c>
      <c r="H8" s="15" t="n">
        <v>4.354</v>
      </c>
      <c r="I8" s="16" t="n">
        <v>0.00592</v>
      </c>
      <c r="J8" s="16" t="n">
        <v>0.9777</v>
      </c>
      <c r="K8" s="16" t="n">
        <v>3.85598854454332</v>
      </c>
      <c r="L8" s="16" t="n">
        <v>4.12191878899458</v>
      </c>
      <c r="M8" s="16" t="n">
        <v>4.42876137874604</v>
      </c>
      <c r="N8" s="16" t="n">
        <v>11.148614094303</v>
      </c>
      <c r="O8" s="15" t="n">
        <v>0.811820947414168</v>
      </c>
      <c r="P8" s="16" t="n">
        <v>0.0179589955779393</v>
      </c>
      <c r="Q8" s="11" t="s">
        <v>38</v>
      </c>
      <c r="R8" s="11" t="s">
        <v>47</v>
      </c>
      <c r="S8" s="11" t="s">
        <v>48</v>
      </c>
      <c r="T8" s="11" t="s">
        <v>49</v>
      </c>
      <c r="U8" s="11" t="n">
        <v>1</v>
      </c>
    </row>
    <row r="9" customFormat="false" ht="15" hidden="false" customHeight="false" outlineLevel="0" collapsed="false">
      <c r="A9" s="11" t="s">
        <v>46</v>
      </c>
      <c r="B9" s="15" t="n">
        <v>2.301</v>
      </c>
      <c r="C9" s="15" t="n">
        <v>10.586</v>
      </c>
      <c r="D9" s="15" t="n">
        <v>0.437</v>
      </c>
      <c r="E9" s="15" t="n">
        <v>0.00978</v>
      </c>
      <c r="F9" s="15" t="n">
        <v>0.0342</v>
      </c>
      <c r="G9" s="15" t="n">
        <v>0.362</v>
      </c>
      <c r="H9" s="15" t="n">
        <v>4.345</v>
      </c>
      <c r="I9" s="16" t="n">
        <v>0.005937</v>
      </c>
      <c r="J9" s="16" t="n">
        <v>0.8748</v>
      </c>
      <c r="K9" s="16" t="n">
        <v>4.17238225880201</v>
      </c>
      <c r="L9" s="16" t="n">
        <v>4.40100594421582</v>
      </c>
      <c r="M9" s="16" t="n">
        <v>4.88111568358482</v>
      </c>
      <c r="N9" s="16" t="n">
        <v>12.1170553269319</v>
      </c>
      <c r="O9" s="15" t="n">
        <v>0.810082572794437</v>
      </c>
      <c r="P9" s="16" t="n">
        <v>0.0182110156218478</v>
      </c>
      <c r="Q9" s="11" t="s">
        <v>38</v>
      </c>
      <c r="R9" s="11" t="s">
        <v>47</v>
      </c>
      <c r="S9" s="11" t="s">
        <v>48</v>
      </c>
      <c r="T9" s="11" t="s">
        <v>49</v>
      </c>
      <c r="U9" s="11" t="n">
        <v>1</v>
      </c>
    </row>
    <row r="10" customFormat="false" ht="15" hidden="false" customHeight="false" outlineLevel="0" collapsed="false">
      <c r="A10" s="11" t="s">
        <v>46</v>
      </c>
      <c r="B10" s="15" t="n">
        <v>2.301</v>
      </c>
      <c r="C10" s="15" t="n">
        <v>10.586</v>
      </c>
      <c r="D10" s="15" t="n">
        <v>0.441</v>
      </c>
      <c r="E10" s="15" t="n">
        <v>0.0099</v>
      </c>
      <c r="F10" s="15" t="n">
        <v>0.0346</v>
      </c>
      <c r="G10" s="15" t="n">
        <v>0.366</v>
      </c>
      <c r="H10" s="15" t="n">
        <v>4.337</v>
      </c>
      <c r="I10" s="16" t="n">
        <v>0.005955</v>
      </c>
      <c r="J10" s="16" t="n">
        <v>0.9222</v>
      </c>
      <c r="K10" s="16" t="n">
        <v>3.9253957926697</v>
      </c>
      <c r="L10" s="16" t="n">
        <v>4.16395575797007</v>
      </c>
      <c r="M10" s="16" t="n">
        <v>3.65430492301019</v>
      </c>
      <c r="N10" s="16" t="n">
        <v>11.060507482108</v>
      </c>
      <c r="O10" s="15" t="n">
        <v>0.808344198174707</v>
      </c>
      <c r="P10" s="16" t="n">
        <v>0.0186220715390762</v>
      </c>
      <c r="Q10" s="11" t="s">
        <v>38</v>
      </c>
      <c r="R10" s="11" t="s">
        <v>47</v>
      </c>
      <c r="S10" s="11" t="s">
        <v>48</v>
      </c>
      <c r="T10" s="11" t="s">
        <v>49</v>
      </c>
      <c r="U10" s="11" t="n">
        <v>1</v>
      </c>
    </row>
    <row r="11" customFormat="false" ht="15" hidden="false" customHeight="false" outlineLevel="0" collapsed="false">
      <c r="A11" s="11" t="s">
        <v>46</v>
      </c>
      <c r="B11" s="15" t="n">
        <v>2.301</v>
      </c>
      <c r="C11" s="15" t="n">
        <v>10.586</v>
      </c>
      <c r="D11" s="15" t="n">
        <v>0.446</v>
      </c>
      <c r="E11" s="15" t="n">
        <v>0.01003</v>
      </c>
      <c r="F11" s="15" t="n">
        <v>0.0349</v>
      </c>
      <c r="G11" s="15" t="n">
        <v>0.369</v>
      </c>
      <c r="H11" s="15" t="n">
        <v>4.326</v>
      </c>
      <c r="I11" s="16" t="n">
        <v>0.005971</v>
      </c>
      <c r="J11" s="16" t="n">
        <v>1.023</v>
      </c>
      <c r="K11" s="16" t="n">
        <v>3.54838709677419</v>
      </c>
      <c r="L11" s="16" t="n">
        <v>3.86119257086999</v>
      </c>
      <c r="M11" s="16" t="n">
        <v>4.09579667644184</v>
      </c>
      <c r="N11" s="16" t="n">
        <v>9.87292277614858</v>
      </c>
      <c r="O11" s="15" t="n">
        <v>0.806171229900044</v>
      </c>
      <c r="P11" s="16" t="n">
        <v>0.0188209032772389</v>
      </c>
      <c r="Q11" s="11" t="s">
        <v>38</v>
      </c>
      <c r="R11" s="11" t="s">
        <v>47</v>
      </c>
      <c r="S11" s="11" t="s">
        <v>48</v>
      </c>
      <c r="T11" s="11" t="s">
        <v>49</v>
      </c>
      <c r="U11" s="11" t="n">
        <v>1</v>
      </c>
    </row>
    <row r="12" customFormat="false" ht="15" hidden="false" customHeight="false" outlineLevel="0" collapsed="false">
      <c r="A12" s="11" t="s">
        <v>46</v>
      </c>
      <c r="B12" s="15" t="n">
        <v>2.301</v>
      </c>
      <c r="C12" s="15" t="n">
        <v>10.586</v>
      </c>
      <c r="D12" s="15" t="n">
        <v>0.45</v>
      </c>
      <c r="E12" s="15" t="n">
        <v>0.01015</v>
      </c>
      <c r="F12" s="15" t="n">
        <v>0.0353</v>
      </c>
      <c r="G12" s="15" t="n">
        <v>0.372</v>
      </c>
      <c r="H12" s="15" t="n">
        <v>4.318</v>
      </c>
      <c r="I12" s="16" t="n">
        <v>0.005988</v>
      </c>
      <c r="J12" s="16" t="n">
        <v>0.8939</v>
      </c>
      <c r="K12" s="16" t="n">
        <v>3.9713614498266</v>
      </c>
      <c r="L12" s="16" t="n">
        <v>4.19510012305627</v>
      </c>
      <c r="M12" s="16" t="n">
        <v>4.96699854569862</v>
      </c>
      <c r="N12" s="16" t="n">
        <v>10.9855688555767</v>
      </c>
      <c r="O12" s="15" t="n">
        <v>0.804432855280313</v>
      </c>
      <c r="P12" s="16" t="n">
        <v>0.0191843440650259</v>
      </c>
      <c r="Q12" s="11" t="s">
        <v>38</v>
      </c>
      <c r="R12" s="11" t="s">
        <v>47</v>
      </c>
      <c r="S12" s="11" t="s">
        <v>48</v>
      </c>
      <c r="T12" s="11" t="s">
        <v>49</v>
      </c>
      <c r="U12" s="11" t="n">
        <v>1</v>
      </c>
    </row>
    <row r="13" customFormat="false" ht="15" hidden="false" customHeight="false" outlineLevel="0" collapsed="false">
      <c r="A13" s="11" t="s">
        <v>46</v>
      </c>
      <c r="B13" s="15" t="n">
        <v>2.301</v>
      </c>
      <c r="C13" s="15" t="n">
        <v>10.586</v>
      </c>
      <c r="D13" s="15" t="n">
        <v>0.454</v>
      </c>
      <c r="E13" s="15" t="n">
        <v>0.01027</v>
      </c>
      <c r="F13" s="15" t="n">
        <v>0.0356</v>
      </c>
      <c r="G13" s="15" t="n">
        <v>0.376</v>
      </c>
      <c r="H13" s="15" t="n">
        <v>4.311</v>
      </c>
      <c r="I13" s="16" t="n">
        <v>0.006005</v>
      </c>
      <c r="J13" s="16" t="n">
        <v>0.948</v>
      </c>
      <c r="K13" s="16" t="n">
        <v>3.73417721518987</v>
      </c>
      <c r="L13" s="16" t="n">
        <v>3.97679324894515</v>
      </c>
      <c r="M13" s="16" t="n">
        <v>4.67299578059072</v>
      </c>
      <c r="N13" s="16" t="n">
        <v>10.1054852320675</v>
      </c>
      <c r="O13" s="15" t="n">
        <v>0.802694480660582</v>
      </c>
      <c r="P13" s="16" t="n">
        <v>0.0194921608791937</v>
      </c>
      <c r="Q13" s="11" t="s">
        <v>38</v>
      </c>
      <c r="R13" s="11" t="s">
        <v>47</v>
      </c>
      <c r="S13" s="11" t="s">
        <v>48</v>
      </c>
      <c r="T13" s="11" t="s">
        <v>49</v>
      </c>
      <c r="U13" s="11" t="n">
        <v>1</v>
      </c>
    </row>
    <row r="14" customFormat="false" ht="15" hidden="false" customHeight="false" outlineLevel="0" collapsed="false">
      <c r="A14" s="11" t="s">
        <v>46</v>
      </c>
      <c r="B14" s="15" t="n">
        <v>2.301</v>
      </c>
      <c r="C14" s="15" t="n">
        <v>10.586</v>
      </c>
      <c r="D14" s="15" t="n">
        <v>0.459</v>
      </c>
      <c r="E14" s="15" t="n">
        <v>0.0104</v>
      </c>
      <c r="F14" s="15" t="n">
        <v>0.0359</v>
      </c>
      <c r="G14" s="15" t="n">
        <v>0.379</v>
      </c>
      <c r="H14" s="15" t="n">
        <v>4.3</v>
      </c>
      <c r="I14" s="16" t="n">
        <v>0.006022</v>
      </c>
      <c r="J14" s="16" t="n">
        <v>0.9792</v>
      </c>
      <c r="K14" s="16" t="n">
        <v>3.60498366013072</v>
      </c>
      <c r="L14" s="16" t="n">
        <v>3.85008169934641</v>
      </c>
      <c r="M14" s="16" t="n">
        <v>4.52410130718954</v>
      </c>
      <c r="N14" s="16" t="n">
        <v>9.53839869281046</v>
      </c>
      <c r="O14" s="15" t="n">
        <v>0.800521512385919</v>
      </c>
      <c r="P14" s="16" t="n">
        <v>0.019692057199677</v>
      </c>
      <c r="Q14" s="11" t="s">
        <v>38</v>
      </c>
      <c r="R14" s="11" t="s">
        <v>47</v>
      </c>
      <c r="S14" s="11" t="s">
        <v>48</v>
      </c>
      <c r="T14" s="11" t="s">
        <v>49</v>
      </c>
      <c r="U14" s="11" t="n">
        <v>1</v>
      </c>
    </row>
    <row r="15" customFormat="false" ht="15" hidden="false" customHeight="false" outlineLevel="0" collapsed="false">
      <c r="A15" s="11" t="s">
        <v>46</v>
      </c>
      <c r="B15" s="15" t="n">
        <v>2.301</v>
      </c>
      <c r="C15" s="15" t="n">
        <v>10.586</v>
      </c>
      <c r="D15" s="15" t="n">
        <v>0.463</v>
      </c>
      <c r="E15" s="15" t="n">
        <v>0.01052</v>
      </c>
      <c r="F15" s="15" t="n">
        <v>0.0363</v>
      </c>
      <c r="G15" s="15" t="n">
        <v>0.382</v>
      </c>
      <c r="H15" s="15" t="n">
        <v>4.293</v>
      </c>
      <c r="I15" s="16" t="n">
        <v>0.00604</v>
      </c>
      <c r="J15" s="16" t="n">
        <v>0.8967</v>
      </c>
      <c r="K15" s="16" t="n">
        <v>3.88089662094346</v>
      </c>
      <c r="L15" s="16" t="n">
        <v>4.05932864949258</v>
      </c>
      <c r="M15" s="16" t="n">
        <v>4.55001672800268</v>
      </c>
      <c r="N15" s="16" t="n">
        <v>10.2152336344374</v>
      </c>
      <c r="O15" s="15" t="n">
        <v>0.798783137766189</v>
      </c>
      <c r="P15" s="16" t="n">
        <v>0.0200598007717005</v>
      </c>
      <c r="Q15" s="11" t="s">
        <v>38</v>
      </c>
      <c r="R15" s="11" t="s">
        <v>47</v>
      </c>
      <c r="S15" s="11" t="s">
        <v>48</v>
      </c>
      <c r="T15" s="11" t="s">
        <v>49</v>
      </c>
      <c r="U15" s="11" t="n">
        <v>1</v>
      </c>
    </row>
    <row r="16" customFormat="false" ht="15" hidden="false" customHeight="false" outlineLevel="0" collapsed="false">
      <c r="A16" s="11" t="s">
        <v>46</v>
      </c>
      <c r="B16" s="15" t="n">
        <v>2.301</v>
      </c>
      <c r="C16" s="15" t="n">
        <v>10.586</v>
      </c>
      <c r="D16" s="15" t="n">
        <v>0.468</v>
      </c>
      <c r="E16" s="15" t="n">
        <v>0.01065</v>
      </c>
      <c r="F16" s="15" t="n">
        <v>0.0366</v>
      </c>
      <c r="G16" s="15" t="n">
        <v>0.386</v>
      </c>
      <c r="H16" s="15" t="n">
        <v>4.283</v>
      </c>
      <c r="I16" s="16" t="n">
        <v>0.006057</v>
      </c>
      <c r="J16" s="16" t="n">
        <v>0.8591</v>
      </c>
      <c r="K16" s="16" t="n">
        <v>4.00419043184728</v>
      </c>
      <c r="L16" s="16" t="n">
        <v>4.13223140495868</v>
      </c>
      <c r="M16" s="16" t="n">
        <v>5.0052380398091</v>
      </c>
      <c r="N16" s="16" t="n">
        <v>10.3829589104877</v>
      </c>
      <c r="O16" s="15" t="n">
        <v>0.796610169491525</v>
      </c>
      <c r="P16" s="16" t="n">
        <v>0.0203128277727944</v>
      </c>
      <c r="Q16" s="11" t="s">
        <v>38</v>
      </c>
      <c r="R16" s="11" t="s">
        <v>47</v>
      </c>
      <c r="S16" s="11" t="s">
        <v>48</v>
      </c>
      <c r="T16" s="11" t="s">
        <v>49</v>
      </c>
      <c r="U16" s="11" t="n">
        <v>1</v>
      </c>
    </row>
    <row r="17" customFormat="false" ht="15" hidden="false" customHeight="false" outlineLevel="0" collapsed="false">
      <c r="A17" s="11" t="s">
        <v>46</v>
      </c>
      <c r="B17" s="15" t="n">
        <v>2.301</v>
      </c>
      <c r="C17" s="15" t="n">
        <v>10.586</v>
      </c>
      <c r="D17" s="15" t="n">
        <v>0.472</v>
      </c>
      <c r="E17" s="15" t="n">
        <v>0.01077</v>
      </c>
      <c r="F17" s="15" t="n">
        <v>0.037</v>
      </c>
      <c r="G17" s="15" t="n">
        <v>0.389</v>
      </c>
      <c r="H17" s="15" t="n">
        <v>4.276</v>
      </c>
      <c r="I17" s="16" t="n">
        <v>0.006075</v>
      </c>
      <c r="J17" s="16" t="n">
        <v>0.9759</v>
      </c>
      <c r="K17" s="16" t="n">
        <v>3.54544523004406</v>
      </c>
      <c r="L17" s="16" t="n">
        <v>3.74013730915053</v>
      </c>
      <c r="M17" s="16" t="n">
        <v>4.34470744953376</v>
      </c>
      <c r="N17" s="16" t="n">
        <v>8.90460088123783</v>
      </c>
      <c r="O17" s="15" t="n">
        <v>0.794871794871795</v>
      </c>
      <c r="P17" s="16" t="n">
        <v>0.0206834807642716</v>
      </c>
      <c r="Q17" s="11" t="s">
        <v>38</v>
      </c>
      <c r="R17" s="11" t="s">
        <v>47</v>
      </c>
      <c r="S17" s="11" t="s">
        <v>48</v>
      </c>
      <c r="T17" s="11" t="s">
        <v>49</v>
      </c>
      <c r="U17" s="11" t="n">
        <v>1</v>
      </c>
    </row>
    <row r="18" customFormat="false" ht="15" hidden="false" customHeight="false" outlineLevel="0" collapsed="false">
      <c r="A18" s="11" t="s">
        <v>46</v>
      </c>
      <c r="B18" s="15" t="n">
        <v>2.301</v>
      </c>
      <c r="C18" s="15" t="n">
        <v>11.876</v>
      </c>
      <c r="D18" s="15" t="n">
        <v>0.632</v>
      </c>
      <c r="E18" s="15" t="n">
        <v>0.01989</v>
      </c>
      <c r="F18" s="15" t="n">
        <v>0.0623</v>
      </c>
      <c r="G18" s="15" t="n">
        <v>0.503</v>
      </c>
      <c r="H18" s="15" t="n">
        <v>3.95</v>
      </c>
      <c r="I18" s="16" t="n">
        <v>0.005365</v>
      </c>
      <c r="J18" s="16" t="n">
        <v>0.6842</v>
      </c>
      <c r="K18" s="16" t="n">
        <v>1.98772288804443</v>
      </c>
      <c r="L18" s="16" t="n">
        <v>2.79158140894475</v>
      </c>
      <c r="M18" s="16" t="n">
        <v>4.58930137386729</v>
      </c>
      <c r="N18" s="16" t="n">
        <v>3.82928968137971</v>
      </c>
      <c r="O18" s="15" t="n">
        <v>0.725336810082573</v>
      </c>
      <c r="P18" s="16" t="n">
        <v>0.0499664718040226</v>
      </c>
      <c r="Q18" s="11" t="s">
        <v>38</v>
      </c>
      <c r="R18" s="11" t="s">
        <v>47</v>
      </c>
      <c r="S18" s="11" t="s">
        <v>48</v>
      </c>
      <c r="T18" s="11" t="s">
        <v>49</v>
      </c>
      <c r="U18" s="11" t="n">
        <v>1</v>
      </c>
    </row>
    <row r="19" customFormat="false" ht="15" hidden="false" customHeight="false" outlineLevel="0" collapsed="false">
      <c r="A19" s="11" t="s">
        <v>46</v>
      </c>
      <c r="B19" s="15" t="n">
        <v>2.301</v>
      </c>
      <c r="C19" s="15" t="n">
        <v>11.876</v>
      </c>
      <c r="D19" s="15" t="n">
        <v>0.639</v>
      </c>
      <c r="E19" s="15" t="n">
        <v>0.02019</v>
      </c>
      <c r="F19" s="15" t="n">
        <v>0.063</v>
      </c>
      <c r="G19" s="15" t="n">
        <v>0.507</v>
      </c>
      <c r="H19" s="15" t="n">
        <v>3.936</v>
      </c>
      <c r="I19" s="16" t="n">
        <v>0.005392</v>
      </c>
      <c r="J19" s="16" t="n">
        <v>0.7216</v>
      </c>
      <c r="K19" s="16" t="n">
        <v>1.89855875831486</v>
      </c>
      <c r="L19" s="16" t="n">
        <v>2.67461197339246</v>
      </c>
      <c r="M19" s="16" t="n">
        <v>2.57760532150776</v>
      </c>
      <c r="N19" s="16" t="n">
        <v>3.46452328159645</v>
      </c>
      <c r="O19" s="15" t="n">
        <v>0.722294654498044</v>
      </c>
      <c r="P19" s="16" t="n">
        <v>0.0506425581205481</v>
      </c>
      <c r="Q19" s="11" t="s">
        <v>38</v>
      </c>
      <c r="R19" s="11" t="s">
        <v>47</v>
      </c>
      <c r="S19" s="11" t="s">
        <v>48</v>
      </c>
      <c r="T19" s="11" t="s">
        <v>49</v>
      </c>
      <c r="U19" s="11" t="n">
        <v>1</v>
      </c>
    </row>
    <row r="20" customFormat="false" ht="15" hidden="false" customHeight="false" outlineLevel="0" collapsed="false">
      <c r="A20" s="11" t="s">
        <v>46</v>
      </c>
      <c r="B20" s="15" t="n">
        <v>2.301</v>
      </c>
      <c r="C20" s="15" t="n">
        <v>11.876</v>
      </c>
      <c r="D20" s="15" t="n">
        <v>0.646</v>
      </c>
      <c r="E20" s="15" t="n">
        <v>0.02049</v>
      </c>
      <c r="F20" s="15" t="n">
        <v>0.0636</v>
      </c>
      <c r="G20" s="15" t="n">
        <v>0.512</v>
      </c>
      <c r="H20" s="15" t="n">
        <v>3.922</v>
      </c>
      <c r="I20" s="16" t="n">
        <v>0.005419</v>
      </c>
      <c r="J20" s="16" t="n">
        <v>0.7189</v>
      </c>
      <c r="K20" s="16" t="n">
        <v>1.91959938795382</v>
      </c>
      <c r="L20" s="16" t="n">
        <v>2.68465711503686</v>
      </c>
      <c r="M20" s="16" t="n">
        <v>15.4402559465851</v>
      </c>
      <c r="N20" s="16" t="n">
        <v>3.42189456113507</v>
      </c>
      <c r="O20" s="15" t="n">
        <v>0.719252498913516</v>
      </c>
      <c r="P20" s="16" t="n">
        <v>0.0512551709744341</v>
      </c>
      <c r="Q20" s="11" t="s">
        <v>38</v>
      </c>
      <c r="R20" s="11" t="s">
        <v>47</v>
      </c>
      <c r="S20" s="11" t="s">
        <v>48</v>
      </c>
      <c r="T20" s="11" t="s">
        <v>49</v>
      </c>
      <c r="U20" s="11" t="n">
        <v>1</v>
      </c>
    </row>
    <row r="21" customFormat="false" ht="15" hidden="false" customHeight="false" outlineLevel="0" collapsed="false">
      <c r="A21" s="11" t="s">
        <v>46</v>
      </c>
      <c r="B21" s="15" t="n">
        <v>2.301</v>
      </c>
      <c r="C21" s="15" t="n">
        <v>11.876</v>
      </c>
      <c r="D21" s="15" t="n">
        <v>0.653</v>
      </c>
      <c r="E21" s="15" t="n">
        <v>0.02079</v>
      </c>
      <c r="F21" s="15" t="n">
        <v>0.0643</v>
      </c>
      <c r="G21" s="15" t="n">
        <v>0.517</v>
      </c>
      <c r="H21" s="15" t="n">
        <v>3.909</v>
      </c>
      <c r="I21" s="16" t="n">
        <v>0.005446</v>
      </c>
      <c r="J21" s="16" t="n">
        <v>0.739</v>
      </c>
      <c r="K21" s="16" t="n">
        <v>1.85385656292287</v>
      </c>
      <c r="L21" s="16" t="n">
        <v>2.62516914749662</v>
      </c>
      <c r="M21" s="16" t="n">
        <v>4.07307171853857</v>
      </c>
      <c r="N21" s="16" t="n">
        <v>3.234100135318</v>
      </c>
      <c r="O21" s="15" t="n">
        <v>0.716210343328987</v>
      </c>
      <c r="P21" s="16" t="n">
        <v>0.0520276549346188</v>
      </c>
      <c r="Q21" s="11" t="s">
        <v>38</v>
      </c>
      <c r="R21" s="11" t="s">
        <v>47</v>
      </c>
      <c r="S21" s="11" t="s">
        <v>48</v>
      </c>
      <c r="T21" s="11" t="s">
        <v>49</v>
      </c>
      <c r="U21" s="11" t="n">
        <v>1</v>
      </c>
    </row>
    <row r="22" customFormat="false" ht="15" hidden="false" customHeight="false" outlineLevel="0" collapsed="false">
      <c r="A22" s="11" t="s">
        <v>46</v>
      </c>
      <c r="B22" s="15" t="n">
        <v>2.301</v>
      </c>
      <c r="C22" s="15" t="n">
        <v>11.876</v>
      </c>
      <c r="D22" s="15" t="n">
        <v>0.66</v>
      </c>
      <c r="E22" s="15" t="n">
        <v>0.0211</v>
      </c>
      <c r="F22" s="15" t="n">
        <v>0.065</v>
      </c>
      <c r="G22" s="15" t="n">
        <v>0.521</v>
      </c>
      <c r="H22" s="15" t="n">
        <v>3.895</v>
      </c>
      <c r="I22" s="16" t="n">
        <v>0.005473</v>
      </c>
      <c r="J22" s="16" t="n">
        <v>0.7468</v>
      </c>
      <c r="K22" s="16" t="n">
        <v>1.80771290840921</v>
      </c>
      <c r="L22" s="16" t="n">
        <v>2.58435993572576</v>
      </c>
      <c r="M22" s="16" t="n">
        <v>5.31601499732191</v>
      </c>
      <c r="N22" s="16" t="n">
        <v>3.1065881092662</v>
      </c>
      <c r="O22" s="15" t="n">
        <v>0.713168187744459</v>
      </c>
      <c r="P22" s="16" t="n">
        <v>0.0526973270823508</v>
      </c>
      <c r="Q22" s="11" t="s">
        <v>38</v>
      </c>
      <c r="R22" s="11" t="s">
        <v>47</v>
      </c>
      <c r="S22" s="11" t="s">
        <v>48</v>
      </c>
      <c r="T22" s="11" t="s">
        <v>49</v>
      </c>
      <c r="U22" s="11" t="n">
        <v>1</v>
      </c>
    </row>
    <row r="23" customFormat="false" ht="15" hidden="false" customHeight="false" outlineLevel="0" collapsed="false">
      <c r="A23" s="11" t="s">
        <v>46</v>
      </c>
      <c r="B23" s="15" t="n">
        <v>2.301</v>
      </c>
      <c r="C23" s="15" t="n">
        <v>11.876</v>
      </c>
      <c r="D23" s="15" t="n">
        <v>0.667</v>
      </c>
      <c r="E23" s="15" t="n">
        <v>0.02141</v>
      </c>
      <c r="F23" s="15" t="n">
        <v>0.0657</v>
      </c>
      <c r="G23" s="15" t="n">
        <v>0.526</v>
      </c>
      <c r="H23" s="15" t="n">
        <v>3.881</v>
      </c>
      <c r="I23" s="16" t="n">
        <v>0.005501</v>
      </c>
      <c r="J23" s="16" t="n">
        <v>0.747</v>
      </c>
      <c r="K23" s="16" t="n">
        <v>1.79384203480589</v>
      </c>
      <c r="L23" s="16" t="n">
        <v>2.57028112449799</v>
      </c>
      <c r="M23" s="16" t="n">
        <v>4.29718875502008</v>
      </c>
      <c r="N23" s="16" t="n">
        <v>3.01204819277108</v>
      </c>
      <c r="O23" s="15" t="n">
        <v>0.71012603215993</v>
      </c>
      <c r="P23" s="16" t="n">
        <v>0.0534660869266922</v>
      </c>
      <c r="Q23" s="11" t="s">
        <v>38</v>
      </c>
      <c r="R23" s="11" t="s">
        <v>47</v>
      </c>
      <c r="S23" s="11" t="s">
        <v>48</v>
      </c>
      <c r="T23" s="11" t="s">
        <v>49</v>
      </c>
      <c r="U23" s="11" t="n">
        <v>1</v>
      </c>
    </row>
    <row r="24" customFormat="false" ht="15" hidden="false" customHeight="false" outlineLevel="0" collapsed="false">
      <c r="A24" s="11" t="s">
        <v>46</v>
      </c>
      <c r="B24" s="15" t="n">
        <v>2.301</v>
      </c>
      <c r="C24" s="15" t="n">
        <v>11.876</v>
      </c>
      <c r="D24" s="15" t="n">
        <v>0.673</v>
      </c>
      <c r="E24" s="15" t="n">
        <v>0.02172</v>
      </c>
      <c r="F24" s="15" t="n">
        <v>0.0663</v>
      </c>
      <c r="G24" s="15" t="n">
        <v>0.53</v>
      </c>
      <c r="H24" s="15" t="n">
        <v>3.868</v>
      </c>
      <c r="I24" s="16" t="n">
        <v>0.005529</v>
      </c>
      <c r="J24" s="16" t="n">
        <v>0.7293</v>
      </c>
      <c r="K24" s="16" t="n">
        <v>1.82366652954888</v>
      </c>
      <c r="L24" s="16" t="n">
        <v>2.59152612093789</v>
      </c>
      <c r="M24" s="16" t="n">
        <v>4.15466886055121</v>
      </c>
      <c r="N24" s="16" t="n">
        <v>3.01659125188537</v>
      </c>
      <c r="O24" s="15" t="n">
        <v>0.707518470230335</v>
      </c>
      <c r="P24" s="16" t="n">
        <v>0.0540932385026069</v>
      </c>
      <c r="Q24" s="11" t="s">
        <v>38</v>
      </c>
      <c r="R24" s="11" t="s">
        <v>47</v>
      </c>
      <c r="S24" s="11" t="s">
        <v>48</v>
      </c>
      <c r="T24" s="11" t="s">
        <v>49</v>
      </c>
      <c r="U24" s="11" t="n">
        <v>1</v>
      </c>
    </row>
    <row r="25" customFormat="false" ht="15" hidden="false" customHeight="false" outlineLevel="0" collapsed="false">
      <c r="A25" s="11" t="s">
        <v>46</v>
      </c>
      <c r="B25" s="15" t="n">
        <v>2.301</v>
      </c>
      <c r="C25" s="15" t="n">
        <v>11.876</v>
      </c>
      <c r="D25" s="15" t="n">
        <v>0.68</v>
      </c>
      <c r="E25" s="15" t="n">
        <v>0.02203</v>
      </c>
      <c r="F25" s="15" t="n">
        <v>0.067</v>
      </c>
      <c r="G25" s="15" t="n">
        <v>0.535</v>
      </c>
      <c r="H25" s="15" t="n">
        <v>3.855</v>
      </c>
      <c r="I25" s="16" t="n">
        <v>0.005557</v>
      </c>
      <c r="J25" s="16" t="n">
        <v>0.7517</v>
      </c>
      <c r="K25" s="16" t="n">
        <v>1.7560196887056</v>
      </c>
      <c r="L25" s="16" t="n">
        <v>2.54090727683916</v>
      </c>
      <c r="M25" s="16" t="n">
        <v>4.03086337634695</v>
      </c>
      <c r="N25" s="16" t="n">
        <v>2.84688040441666</v>
      </c>
      <c r="O25" s="15" t="n">
        <v>0.704476314645806</v>
      </c>
      <c r="P25" s="16" t="n">
        <v>0.0548585332689966</v>
      </c>
      <c r="Q25" s="11" t="s">
        <v>38</v>
      </c>
      <c r="R25" s="11" t="s">
        <v>47</v>
      </c>
      <c r="S25" s="11" t="s">
        <v>48</v>
      </c>
      <c r="T25" s="11" t="s">
        <v>49</v>
      </c>
      <c r="U25" s="11" t="n">
        <v>1</v>
      </c>
    </row>
    <row r="26" customFormat="false" ht="15" hidden="false" customHeight="false" outlineLevel="0" collapsed="false">
      <c r="A26" s="11" t="s">
        <v>46</v>
      </c>
      <c r="B26" s="15" t="n">
        <v>2.301</v>
      </c>
      <c r="C26" s="15" t="n">
        <v>11.876</v>
      </c>
      <c r="D26" s="15" t="n">
        <v>0.687</v>
      </c>
      <c r="E26" s="15" t="n">
        <v>0.02234</v>
      </c>
      <c r="F26" s="15" t="n">
        <v>0.0677</v>
      </c>
      <c r="G26" s="15" t="n">
        <v>0.539</v>
      </c>
      <c r="H26" s="15" t="n">
        <v>3.842</v>
      </c>
      <c r="I26" s="16" t="n">
        <v>0.005586</v>
      </c>
      <c r="J26" s="16" t="n">
        <v>0.7504</v>
      </c>
      <c r="K26" s="16" t="n">
        <v>1.7590618336887</v>
      </c>
      <c r="L26" s="16" t="n">
        <v>2.51865671641791</v>
      </c>
      <c r="M26" s="16" t="n">
        <v>4.03784648187633</v>
      </c>
      <c r="N26" s="16" t="n">
        <v>2.75852878464819</v>
      </c>
      <c r="O26" s="15" t="n">
        <v>0.701434159061278</v>
      </c>
      <c r="P26" s="16" t="n">
        <v>0.055518802253815</v>
      </c>
      <c r="Q26" s="11" t="s">
        <v>38</v>
      </c>
      <c r="R26" s="11" t="s">
        <v>47</v>
      </c>
      <c r="S26" s="11" t="s">
        <v>48</v>
      </c>
      <c r="T26" s="11" t="s">
        <v>49</v>
      </c>
      <c r="U26" s="11" t="n">
        <v>1</v>
      </c>
    </row>
    <row r="27" customFormat="false" ht="15" hidden="false" customHeight="false" outlineLevel="0" collapsed="false">
      <c r="A27" s="11" t="s">
        <v>46</v>
      </c>
      <c r="B27" s="15" t="n">
        <v>2.301</v>
      </c>
      <c r="C27" s="15" t="n">
        <v>11.876</v>
      </c>
      <c r="D27" s="15" t="n">
        <v>0.694</v>
      </c>
      <c r="E27" s="15" t="n">
        <v>0.02266</v>
      </c>
      <c r="F27" s="15" t="n">
        <v>0.0684</v>
      </c>
      <c r="G27" s="15" t="n">
        <v>0.544</v>
      </c>
      <c r="H27" s="15" t="n">
        <v>3.828</v>
      </c>
      <c r="I27" s="16" t="n">
        <v>0.005614</v>
      </c>
      <c r="J27" s="16" t="n">
        <v>0.7875</v>
      </c>
      <c r="K27" s="16" t="n">
        <v>1.68888888888889</v>
      </c>
      <c r="L27" s="16" t="n">
        <v>2.45079365079365</v>
      </c>
      <c r="M27" s="16" t="n">
        <v>4.99047619047619</v>
      </c>
      <c r="N27" s="16" t="n">
        <v>2.57777777777778</v>
      </c>
      <c r="O27" s="15" t="n">
        <v>0.698392003476749</v>
      </c>
      <c r="P27" s="16" t="n">
        <v>0.0562791433928894</v>
      </c>
      <c r="Q27" s="11" t="s">
        <v>38</v>
      </c>
      <c r="R27" s="11" t="s">
        <v>47</v>
      </c>
      <c r="S27" s="11" t="s">
        <v>48</v>
      </c>
      <c r="T27" s="11" t="s">
        <v>49</v>
      </c>
      <c r="U27" s="11" t="n">
        <v>1</v>
      </c>
    </row>
    <row r="28" customFormat="false" ht="15" hidden="false" customHeight="false" outlineLevel="0" collapsed="false">
      <c r="A28" s="11" t="s">
        <v>46</v>
      </c>
      <c r="B28" s="15" t="n">
        <v>2.301</v>
      </c>
      <c r="C28" s="15" t="n">
        <v>11.876</v>
      </c>
      <c r="D28" s="15" t="n">
        <v>0.701</v>
      </c>
      <c r="E28" s="15" t="n">
        <v>0.02298</v>
      </c>
      <c r="F28" s="15" t="n">
        <v>0.069</v>
      </c>
      <c r="G28" s="15" t="n">
        <v>0.548</v>
      </c>
      <c r="H28" s="15" t="n">
        <v>3.815</v>
      </c>
      <c r="I28" s="16" t="n">
        <v>0.005643</v>
      </c>
      <c r="J28" s="16" t="n">
        <v>0.755</v>
      </c>
      <c r="K28" s="16" t="n">
        <v>1.72185430463576</v>
      </c>
      <c r="L28" s="16" t="n">
        <v>2.49006622516556</v>
      </c>
      <c r="M28" s="16" t="n">
        <v>4.0794701986755</v>
      </c>
      <c r="N28" s="16" t="n">
        <v>2.60927152317881</v>
      </c>
      <c r="O28" s="15" t="n">
        <v>0.695349847892221</v>
      </c>
      <c r="P28" s="16" t="n">
        <v>0.0567680954336532</v>
      </c>
      <c r="Q28" s="11" t="s">
        <v>38</v>
      </c>
      <c r="R28" s="11" t="s">
        <v>47</v>
      </c>
      <c r="S28" s="11" t="s">
        <v>48</v>
      </c>
      <c r="T28" s="11" t="s">
        <v>49</v>
      </c>
      <c r="U28" s="11" t="n">
        <v>1</v>
      </c>
    </row>
    <row r="29" customFormat="false" ht="15" hidden="false" customHeight="false" outlineLevel="0" collapsed="false">
      <c r="A29" s="11" t="s">
        <v>46</v>
      </c>
      <c r="B29" s="15" t="n">
        <v>2.301</v>
      </c>
      <c r="C29" s="15" t="n">
        <v>11.876</v>
      </c>
      <c r="D29" s="15" t="n">
        <v>0.708</v>
      </c>
      <c r="E29" s="15" t="n">
        <v>0.02331</v>
      </c>
      <c r="F29" s="15" t="n">
        <v>0.0697</v>
      </c>
      <c r="G29" s="15" t="n">
        <v>0.553</v>
      </c>
      <c r="H29" s="15" t="n">
        <v>3.8</v>
      </c>
      <c r="I29" s="16" t="n">
        <v>0.005673</v>
      </c>
      <c r="J29" s="16" t="n">
        <v>0.7929</v>
      </c>
      <c r="K29" s="16" t="n">
        <v>1.65216294614706</v>
      </c>
      <c r="L29" s="16" t="n">
        <v>2.40887879934418</v>
      </c>
      <c r="M29" s="16" t="n">
        <v>3.89708664396519</v>
      </c>
      <c r="N29" s="16" t="n">
        <v>2.40887879934418</v>
      </c>
      <c r="O29" s="15" t="n">
        <v>0.692307692307692</v>
      </c>
      <c r="P29" s="16" t="n">
        <v>0.0575223487049299</v>
      </c>
      <c r="Q29" s="11" t="s">
        <v>38</v>
      </c>
      <c r="R29" s="11" t="s">
        <v>47</v>
      </c>
      <c r="S29" s="11" t="s">
        <v>48</v>
      </c>
      <c r="T29" s="11" t="s">
        <v>49</v>
      </c>
      <c r="U29" s="11" t="n">
        <v>1</v>
      </c>
    </row>
    <row r="30" customFormat="false" ht="15" hidden="false" customHeight="false" outlineLevel="0" collapsed="false">
      <c r="A30" s="11" t="s">
        <v>46</v>
      </c>
      <c r="B30" s="15" t="n">
        <v>2.301</v>
      </c>
      <c r="C30" s="15" t="n">
        <v>11.876</v>
      </c>
      <c r="D30" s="15" t="n">
        <v>0.714</v>
      </c>
      <c r="E30" s="15" t="n">
        <v>0.02363</v>
      </c>
      <c r="F30" s="15" t="n">
        <v>0.0704</v>
      </c>
      <c r="G30" s="15" t="n">
        <v>0.557</v>
      </c>
      <c r="H30" s="15" t="n">
        <v>3.788</v>
      </c>
      <c r="I30" s="16" t="n">
        <v>0.005702</v>
      </c>
      <c r="J30" s="16" t="n">
        <v>0.7758</v>
      </c>
      <c r="K30" s="16" t="n">
        <v>1.67568961072441</v>
      </c>
      <c r="L30" s="16" t="n">
        <v>2.42330497550915</v>
      </c>
      <c r="M30" s="16" t="n">
        <v>5.23330755349317</v>
      </c>
      <c r="N30" s="16" t="n">
        <v>2.39752513534416</v>
      </c>
      <c r="O30" s="15" t="n">
        <v>0.689700130378097</v>
      </c>
      <c r="P30" s="16" t="n">
        <v>0.0583018431668282</v>
      </c>
      <c r="Q30" s="11" t="s">
        <v>38</v>
      </c>
      <c r="R30" s="11" t="s">
        <v>47</v>
      </c>
      <c r="S30" s="11" t="s">
        <v>48</v>
      </c>
      <c r="T30" s="11" t="s">
        <v>49</v>
      </c>
      <c r="U30" s="11" t="n">
        <v>1</v>
      </c>
    </row>
    <row r="31" customFormat="false" ht="15" hidden="false" customHeight="false" outlineLevel="0" collapsed="false">
      <c r="A31" s="11" t="s">
        <v>46</v>
      </c>
      <c r="B31" s="15" t="n">
        <v>2.301</v>
      </c>
      <c r="C31" s="15" t="n">
        <v>11.876</v>
      </c>
      <c r="D31" s="15" t="n">
        <v>0.721</v>
      </c>
      <c r="E31" s="15" t="n">
        <v>0.02396</v>
      </c>
      <c r="F31" s="15" t="n">
        <v>0.071</v>
      </c>
      <c r="G31" s="15" t="n">
        <v>0.561</v>
      </c>
      <c r="H31" s="15" t="n">
        <v>3.774</v>
      </c>
      <c r="I31" s="16" t="n">
        <v>0.005732</v>
      </c>
      <c r="J31" s="16" t="n">
        <v>0.7488</v>
      </c>
      <c r="K31" s="16" t="n">
        <v>1.72275641025641</v>
      </c>
      <c r="L31" s="16" t="n">
        <v>2.45726495726496</v>
      </c>
      <c r="M31" s="16" t="n">
        <v>4.20673076923077</v>
      </c>
      <c r="N31" s="16" t="n">
        <v>2.41720085470085</v>
      </c>
      <c r="O31" s="15" t="n">
        <v>0.686657974793568</v>
      </c>
      <c r="P31" s="16" t="n">
        <v>0.0587801530277367</v>
      </c>
      <c r="Q31" s="11" t="s">
        <v>38</v>
      </c>
      <c r="R31" s="11" t="s">
        <v>47</v>
      </c>
      <c r="S31" s="11" t="s">
        <v>48</v>
      </c>
      <c r="T31" s="11" t="s">
        <v>49</v>
      </c>
      <c r="U31" s="11" t="n">
        <v>1</v>
      </c>
    </row>
    <row r="32" customFormat="false" ht="15" hidden="false" customHeight="false" outlineLevel="0" collapsed="false">
      <c r="A32" s="11" t="s">
        <v>46</v>
      </c>
      <c r="B32" s="15" t="n">
        <v>2.301</v>
      </c>
      <c r="C32" s="15" t="n">
        <v>11.876</v>
      </c>
      <c r="D32" s="15" t="n">
        <v>0.728</v>
      </c>
      <c r="E32" s="15" t="n">
        <v>0.0243</v>
      </c>
      <c r="F32" s="15" t="n">
        <v>0.0717</v>
      </c>
      <c r="G32" s="15" t="n">
        <v>0.566</v>
      </c>
      <c r="H32" s="15" t="n">
        <v>3.76</v>
      </c>
      <c r="I32" s="16" t="n">
        <v>0.005763</v>
      </c>
      <c r="J32" s="16" t="n">
        <v>0.7937</v>
      </c>
      <c r="K32" s="16" t="n">
        <v>1.63789845029608</v>
      </c>
      <c r="L32" s="16" t="n">
        <v>2.3686531435051</v>
      </c>
      <c r="M32" s="16" t="n">
        <v>3.17500314980471</v>
      </c>
      <c r="N32" s="16" t="n">
        <v>2.17966486077863</v>
      </c>
      <c r="O32" s="15" t="n">
        <v>0.68361581920904</v>
      </c>
      <c r="P32" s="16" t="n">
        <v>0.0595256252333839</v>
      </c>
      <c r="Q32" s="11" t="s">
        <v>38</v>
      </c>
      <c r="R32" s="11" t="s">
        <v>47</v>
      </c>
      <c r="S32" s="11" t="s">
        <v>48</v>
      </c>
      <c r="T32" s="11" t="s">
        <v>49</v>
      </c>
      <c r="U32" s="11" t="n">
        <v>1</v>
      </c>
    </row>
    <row r="33" customFormat="false" ht="15" hidden="false" customHeight="false" outlineLevel="0" collapsed="false">
      <c r="A33" s="11" t="s">
        <v>46</v>
      </c>
      <c r="B33" s="15" t="n">
        <v>2.301</v>
      </c>
      <c r="C33" s="15" t="n">
        <v>11.876</v>
      </c>
      <c r="D33" s="15" t="n">
        <v>0.735</v>
      </c>
      <c r="E33" s="15" t="n">
        <v>0.02463</v>
      </c>
      <c r="F33" s="15" t="n">
        <v>0.0724</v>
      </c>
      <c r="G33" s="15" t="n">
        <v>0.57</v>
      </c>
      <c r="H33" s="15" t="n">
        <v>3.747</v>
      </c>
      <c r="I33" s="16" t="n">
        <v>0.005792</v>
      </c>
      <c r="J33" s="16" t="n">
        <v>0.7971</v>
      </c>
      <c r="K33" s="16" t="n">
        <v>1.64345753355915</v>
      </c>
      <c r="L33" s="16" t="n">
        <v>2.35854974281771</v>
      </c>
      <c r="M33" s="16" t="n">
        <v>4.05218918579852</v>
      </c>
      <c r="N33" s="16" t="n">
        <v>2.14527662777569</v>
      </c>
      <c r="O33" s="15" t="n">
        <v>0.680573663624511</v>
      </c>
      <c r="P33" s="16" t="n">
        <v>0.0601627677839458</v>
      </c>
      <c r="Q33" s="11" t="s">
        <v>38</v>
      </c>
      <c r="R33" s="11" t="s">
        <v>47</v>
      </c>
      <c r="S33" s="11" t="s">
        <v>48</v>
      </c>
      <c r="T33" s="11" t="s">
        <v>49</v>
      </c>
      <c r="U33" s="11" t="n">
        <v>1</v>
      </c>
    </row>
    <row r="34" customFormat="false" ht="15" hidden="false" customHeight="false" outlineLevel="0" collapsed="false">
      <c r="A34" s="11" t="s">
        <v>46</v>
      </c>
      <c r="B34" s="15" t="n">
        <v>2.301</v>
      </c>
      <c r="C34" s="15" t="n">
        <v>13.896</v>
      </c>
      <c r="D34" s="15" t="n">
        <v>0.406</v>
      </c>
      <c r="E34" s="15" t="n">
        <v>0.01538</v>
      </c>
      <c r="F34" s="15" t="n">
        <v>0.0547</v>
      </c>
      <c r="G34" s="15" t="n">
        <v>0.336</v>
      </c>
      <c r="H34" s="15" t="n">
        <v>4.382</v>
      </c>
      <c r="I34" s="16" t="n">
        <v>0.00335</v>
      </c>
      <c r="J34" s="16" t="n">
        <v>0.3853</v>
      </c>
      <c r="K34" s="16" t="n">
        <v>3.2701790812354</v>
      </c>
      <c r="L34" s="16" t="n">
        <v>4.02283934596418</v>
      </c>
      <c r="M34" s="16" t="n">
        <v>6.33272774461459</v>
      </c>
      <c r="N34" s="16" t="n">
        <v>11.0563197508435</v>
      </c>
      <c r="O34" s="15" t="n">
        <v>0.823554976097349</v>
      </c>
      <c r="P34" s="16" t="n">
        <v>0.0474529505705896</v>
      </c>
      <c r="Q34" s="11" t="s">
        <v>38</v>
      </c>
      <c r="R34" s="11" t="s">
        <v>47</v>
      </c>
      <c r="S34" s="11" t="s">
        <v>48</v>
      </c>
      <c r="T34" s="11" t="s">
        <v>49</v>
      </c>
      <c r="U34" s="11" t="n">
        <v>1</v>
      </c>
    </row>
    <row r="35" customFormat="false" ht="15" hidden="false" customHeight="false" outlineLevel="0" collapsed="false">
      <c r="A35" s="11" t="s">
        <v>46</v>
      </c>
      <c r="B35" s="15" t="n">
        <v>2.301</v>
      </c>
      <c r="C35" s="15" t="n">
        <v>13.896</v>
      </c>
      <c r="D35" s="15" t="n">
        <v>0.411</v>
      </c>
      <c r="E35" s="15" t="n">
        <v>0.01559</v>
      </c>
      <c r="F35" s="15" t="n">
        <v>0.0553</v>
      </c>
      <c r="G35" s="15" t="n">
        <v>0.339</v>
      </c>
      <c r="H35" s="15" t="n">
        <v>4.372</v>
      </c>
      <c r="I35" s="16" t="n">
        <v>0.003359</v>
      </c>
      <c r="J35" s="16" t="n">
        <v>0.4091</v>
      </c>
      <c r="K35" s="16" t="n">
        <v>3.10437545832315</v>
      </c>
      <c r="L35" s="16" t="n">
        <v>3.83769249572232</v>
      </c>
      <c r="M35" s="16" t="n">
        <v>6.01319970667319</v>
      </c>
      <c r="N35" s="16" t="n">
        <v>10.1686629186018</v>
      </c>
      <c r="O35" s="15" t="n">
        <v>0.821382007822686</v>
      </c>
      <c r="P35" s="16" t="n">
        <v>0.0481713791882813</v>
      </c>
      <c r="Q35" s="11" t="s">
        <v>38</v>
      </c>
      <c r="R35" s="11" t="s">
        <v>47</v>
      </c>
      <c r="S35" s="11" t="s">
        <v>48</v>
      </c>
      <c r="T35" s="11" t="s">
        <v>49</v>
      </c>
      <c r="U35" s="11" t="n">
        <v>1</v>
      </c>
    </row>
    <row r="36" customFormat="false" ht="15" hidden="false" customHeight="false" outlineLevel="0" collapsed="false">
      <c r="A36" s="11" t="s">
        <v>46</v>
      </c>
      <c r="B36" s="15" t="n">
        <v>2.301</v>
      </c>
      <c r="C36" s="15" t="n">
        <v>13.896</v>
      </c>
      <c r="D36" s="15" t="n">
        <v>0.415</v>
      </c>
      <c r="E36" s="15" t="n">
        <v>0.01579</v>
      </c>
      <c r="F36" s="15" t="n">
        <v>0.0559</v>
      </c>
      <c r="G36" s="15" t="n">
        <v>0.342</v>
      </c>
      <c r="H36" s="15" t="n">
        <v>4.364</v>
      </c>
      <c r="I36" s="16" t="n">
        <v>0.003367</v>
      </c>
      <c r="J36" s="16" t="n">
        <v>0.3878</v>
      </c>
      <c r="K36" s="16" t="n">
        <v>3.22331098504384</v>
      </c>
      <c r="L36" s="16" t="n">
        <v>3.94533264569366</v>
      </c>
      <c r="M36" s="16" t="n">
        <v>6.39504899432697</v>
      </c>
      <c r="N36" s="16" t="n">
        <v>10.4693140794224</v>
      </c>
      <c r="O36" s="15" t="n">
        <v>0.819643633202955</v>
      </c>
      <c r="P36" s="16" t="n">
        <v>0.0490431372657776</v>
      </c>
      <c r="Q36" s="11" t="s">
        <v>38</v>
      </c>
      <c r="R36" s="11" t="s">
        <v>47</v>
      </c>
      <c r="S36" s="11" t="s">
        <v>48</v>
      </c>
      <c r="T36" s="11" t="s">
        <v>49</v>
      </c>
      <c r="U36" s="11" t="n">
        <v>1</v>
      </c>
    </row>
    <row r="37" customFormat="false" ht="15" hidden="false" customHeight="false" outlineLevel="0" collapsed="false">
      <c r="A37" s="11" t="s">
        <v>46</v>
      </c>
      <c r="B37" s="15" t="n">
        <v>2.301</v>
      </c>
      <c r="C37" s="15" t="n">
        <v>13.896</v>
      </c>
      <c r="D37" s="15" t="n">
        <v>0.419</v>
      </c>
      <c r="E37" s="15" t="n">
        <v>0.016</v>
      </c>
      <c r="F37" s="15" t="n">
        <v>0.0565</v>
      </c>
      <c r="G37" s="15" t="n">
        <v>0.346</v>
      </c>
      <c r="H37" s="15" t="n">
        <v>4.354</v>
      </c>
      <c r="I37" s="16" t="n">
        <v>0.003376</v>
      </c>
      <c r="J37" s="16" t="n">
        <v>0.4308</v>
      </c>
      <c r="K37" s="16" t="n">
        <v>2.92479108635097</v>
      </c>
      <c r="L37" s="16" t="n">
        <v>3.64438254410399</v>
      </c>
      <c r="M37" s="16" t="n">
        <v>6.47632311977716</v>
      </c>
      <c r="N37" s="16" t="n">
        <v>9.19220055710306</v>
      </c>
      <c r="O37" s="15" t="n">
        <v>0.817905258583225</v>
      </c>
      <c r="P37" s="16" t="n">
        <v>0.0500638704148456</v>
      </c>
      <c r="Q37" s="11" t="s">
        <v>38</v>
      </c>
      <c r="R37" s="11" t="s">
        <v>47</v>
      </c>
      <c r="S37" s="11" t="s">
        <v>48</v>
      </c>
      <c r="T37" s="11" t="s">
        <v>49</v>
      </c>
      <c r="U37" s="11" t="n">
        <v>1</v>
      </c>
    </row>
    <row r="38" customFormat="false" ht="15" hidden="false" customHeight="false" outlineLevel="0" collapsed="false">
      <c r="A38" s="11" t="s">
        <v>46</v>
      </c>
      <c r="B38" s="15" t="n">
        <v>2.301</v>
      </c>
      <c r="C38" s="15" t="n">
        <v>13.896</v>
      </c>
      <c r="D38" s="15" t="n">
        <v>0.424</v>
      </c>
      <c r="E38" s="15" t="n">
        <v>0.0162</v>
      </c>
      <c r="F38" s="15" t="n">
        <v>0.0571</v>
      </c>
      <c r="G38" s="15" t="n">
        <v>0.349</v>
      </c>
      <c r="H38" s="15" t="n">
        <v>4.346</v>
      </c>
      <c r="I38" s="16" t="n">
        <v>0.003385</v>
      </c>
      <c r="J38" s="16" t="n">
        <v>0.4356</v>
      </c>
      <c r="K38" s="16" t="n">
        <v>2.86960514233242</v>
      </c>
      <c r="L38" s="16" t="n">
        <v>3.58126721763085</v>
      </c>
      <c r="M38" s="16" t="n">
        <v>6.47382920110193</v>
      </c>
      <c r="N38" s="16" t="n">
        <v>8.88429752066116</v>
      </c>
      <c r="O38" s="15" t="n">
        <v>0.815732290308562</v>
      </c>
      <c r="P38" s="16" t="n">
        <v>0.0507912652864407</v>
      </c>
      <c r="Q38" s="11" t="s">
        <v>38</v>
      </c>
      <c r="R38" s="11" t="s">
        <v>47</v>
      </c>
      <c r="S38" s="11" t="s">
        <v>48</v>
      </c>
      <c r="T38" s="11" t="s">
        <v>49</v>
      </c>
      <c r="U38" s="11" t="n">
        <v>1</v>
      </c>
    </row>
    <row r="39" customFormat="false" ht="15" hidden="false" customHeight="false" outlineLevel="0" collapsed="false">
      <c r="A39" s="11" t="s">
        <v>46</v>
      </c>
      <c r="B39" s="15" t="n">
        <v>2.301</v>
      </c>
      <c r="C39" s="15" t="n">
        <v>13.896</v>
      </c>
      <c r="D39" s="15" t="n">
        <v>0.428</v>
      </c>
      <c r="E39" s="15" t="n">
        <v>0.01641</v>
      </c>
      <c r="F39" s="15" t="n">
        <v>0.0577</v>
      </c>
      <c r="G39" s="15" t="n">
        <v>0.353</v>
      </c>
      <c r="H39" s="15" t="n">
        <v>4.336</v>
      </c>
      <c r="I39" s="16" t="n">
        <v>0.003394</v>
      </c>
      <c r="J39" s="16" t="n">
        <v>0.4411</v>
      </c>
      <c r="K39" s="16" t="n">
        <v>2.76581274087509</v>
      </c>
      <c r="L39" s="16" t="n">
        <v>3.49127182044888</v>
      </c>
      <c r="M39" s="16" t="n">
        <v>5.7356608478803</v>
      </c>
      <c r="N39" s="16" t="n">
        <v>8.45613239628202</v>
      </c>
      <c r="O39" s="15" t="n">
        <v>0.813993915688831</v>
      </c>
      <c r="P39" s="16" t="n">
        <v>0.0518226341121057</v>
      </c>
      <c r="Q39" s="11" t="s">
        <v>38</v>
      </c>
      <c r="R39" s="11" t="s">
        <v>47</v>
      </c>
      <c r="S39" s="11" t="s">
        <v>48</v>
      </c>
      <c r="T39" s="11" t="s">
        <v>49</v>
      </c>
      <c r="U39" s="11" t="n">
        <v>1</v>
      </c>
    </row>
    <row r="40" customFormat="false" ht="15" hidden="false" customHeight="false" outlineLevel="0" collapsed="false">
      <c r="A40" s="11" t="s">
        <v>46</v>
      </c>
      <c r="B40" s="15" t="n">
        <v>2.301</v>
      </c>
      <c r="C40" s="15" t="n">
        <v>13.896</v>
      </c>
      <c r="D40" s="15" t="n">
        <v>0.433</v>
      </c>
      <c r="E40" s="15" t="n">
        <v>0.01661</v>
      </c>
      <c r="F40" s="15" t="n">
        <v>0.0582</v>
      </c>
      <c r="G40" s="15" t="n">
        <v>0.356</v>
      </c>
      <c r="H40" s="15" t="n">
        <v>4.329</v>
      </c>
      <c r="I40" s="16" t="n">
        <v>0.003403</v>
      </c>
      <c r="J40" s="16" t="n">
        <v>0.4484</v>
      </c>
      <c r="K40" s="16" t="n">
        <v>2.69848349687779</v>
      </c>
      <c r="L40" s="16" t="n">
        <v>3.4121320249777</v>
      </c>
      <c r="M40" s="16" t="n">
        <v>5.68688670829616</v>
      </c>
      <c r="N40" s="16" t="n">
        <v>8.14005352363961</v>
      </c>
      <c r="O40" s="15" t="n">
        <v>0.811820947414168</v>
      </c>
      <c r="P40" s="16" t="n">
        <v>0.0523746691809696</v>
      </c>
      <c r="Q40" s="11" t="s">
        <v>38</v>
      </c>
      <c r="R40" s="11" t="s">
        <v>47</v>
      </c>
      <c r="S40" s="11" t="s">
        <v>48</v>
      </c>
      <c r="T40" s="11" t="s">
        <v>49</v>
      </c>
      <c r="U40" s="11" t="n">
        <v>1</v>
      </c>
    </row>
    <row r="41" customFormat="false" ht="15" hidden="false" customHeight="false" outlineLevel="0" collapsed="false">
      <c r="A41" s="11" t="s">
        <v>46</v>
      </c>
      <c r="B41" s="15" t="n">
        <v>2.301</v>
      </c>
      <c r="C41" s="15" t="n">
        <v>13.896</v>
      </c>
      <c r="D41" s="15" t="n">
        <v>0.437</v>
      </c>
      <c r="E41" s="15" t="n">
        <v>0.01682</v>
      </c>
      <c r="F41" s="15" t="n">
        <v>0.0588</v>
      </c>
      <c r="G41" s="15" t="n">
        <v>0.359</v>
      </c>
      <c r="H41" s="15" t="n">
        <v>4.32</v>
      </c>
      <c r="I41" s="16" t="n">
        <v>0.003412</v>
      </c>
      <c r="J41" s="16" t="n">
        <v>0.4313</v>
      </c>
      <c r="K41" s="16" t="n">
        <v>2.7591003941572</v>
      </c>
      <c r="L41" s="16" t="n">
        <v>3.47785763969395</v>
      </c>
      <c r="M41" s="16" t="n">
        <v>5.95872942267563</v>
      </c>
      <c r="N41" s="16" t="n">
        <v>8.25411546487364</v>
      </c>
      <c r="O41" s="15" t="n">
        <v>0.810082572794437</v>
      </c>
      <c r="P41" s="16" t="n">
        <v>0.053266159788295</v>
      </c>
      <c r="Q41" s="11" t="s">
        <v>38</v>
      </c>
      <c r="R41" s="11" t="s">
        <v>47</v>
      </c>
      <c r="S41" s="11" t="s">
        <v>48</v>
      </c>
      <c r="T41" s="11" t="s">
        <v>49</v>
      </c>
      <c r="U41" s="11" t="n">
        <v>1</v>
      </c>
    </row>
    <row r="42" customFormat="false" ht="15" hidden="false" customHeight="false" outlineLevel="0" collapsed="false">
      <c r="A42" s="11" t="s">
        <v>46</v>
      </c>
      <c r="B42" s="15" t="n">
        <v>2.301</v>
      </c>
      <c r="C42" s="15" t="n">
        <v>13.896</v>
      </c>
      <c r="D42" s="15" t="n">
        <v>0.441</v>
      </c>
      <c r="E42" s="15" t="n">
        <v>0.01703</v>
      </c>
      <c r="F42" s="15" t="n">
        <v>0.0594</v>
      </c>
      <c r="G42" s="15" t="n">
        <v>0.363</v>
      </c>
      <c r="H42" s="15" t="n">
        <v>4.311</v>
      </c>
      <c r="I42" s="16" t="n">
        <v>0.003421</v>
      </c>
      <c r="J42" s="16" t="n">
        <v>0.4154</v>
      </c>
      <c r="K42" s="16" t="n">
        <v>2.81656234954261</v>
      </c>
      <c r="L42" s="16" t="n">
        <v>3.51468464130958</v>
      </c>
      <c r="M42" s="16" t="n">
        <v>6.25902744342802</v>
      </c>
      <c r="N42" s="16" t="n">
        <v>8.37746750120366</v>
      </c>
      <c r="O42" s="15" t="n">
        <v>0.808344198174707</v>
      </c>
      <c r="P42" s="16" t="n">
        <v>0.0543114110434118</v>
      </c>
      <c r="Q42" s="11" t="s">
        <v>38</v>
      </c>
      <c r="R42" s="11" t="s">
        <v>47</v>
      </c>
      <c r="S42" s="11" t="s">
        <v>48</v>
      </c>
      <c r="T42" s="11" t="s">
        <v>49</v>
      </c>
      <c r="U42" s="11" t="n">
        <v>1</v>
      </c>
    </row>
    <row r="43" customFormat="false" ht="15" hidden="false" customHeight="false" outlineLevel="0" collapsed="false">
      <c r="A43" s="11" t="s">
        <v>46</v>
      </c>
      <c r="B43" s="15" t="n">
        <v>2.301</v>
      </c>
      <c r="C43" s="15" t="n">
        <v>13.896</v>
      </c>
      <c r="D43" s="15" t="n">
        <v>0.446</v>
      </c>
      <c r="E43" s="15" t="n">
        <v>0.01724</v>
      </c>
      <c r="F43" s="15" t="n">
        <v>0.06</v>
      </c>
      <c r="G43" s="15" t="n">
        <v>0.366</v>
      </c>
      <c r="H43" s="15" t="n">
        <v>4.302</v>
      </c>
      <c r="I43" s="16" t="n">
        <v>0.00343</v>
      </c>
      <c r="J43" s="16" t="n">
        <v>0.4257</v>
      </c>
      <c r="K43" s="16" t="n">
        <v>2.77190509748649</v>
      </c>
      <c r="L43" s="16" t="n">
        <v>3.42964529011041</v>
      </c>
      <c r="M43" s="16" t="n">
        <v>6.13107822410148</v>
      </c>
      <c r="N43" s="16" t="n">
        <v>7.98684519614752</v>
      </c>
      <c r="O43" s="15" t="n">
        <v>0.806171229900044</v>
      </c>
      <c r="P43" s="16" t="n">
        <v>0.0550502987049771</v>
      </c>
      <c r="Q43" s="11" t="s">
        <v>38</v>
      </c>
      <c r="R43" s="11" t="s">
        <v>47</v>
      </c>
      <c r="S43" s="11" t="s">
        <v>48</v>
      </c>
      <c r="T43" s="11" t="s">
        <v>49</v>
      </c>
      <c r="U43" s="11" t="n">
        <v>1</v>
      </c>
    </row>
    <row r="44" customFormat="false" ht="15" hidden="false" customHeight="false" outlineLevel="0" collapsed="false">
      <c r="A44" s="11" t="s">
        <v>46</v>
      </c>
      <c r="B44" s="15" t="n">
        <v>2.301</v>
      </c>
      <c r="C44" s="15" t="n">
        <v>13.896</v>
      </c>
      <c r="D44" s="15" t="n">
        <v>0.45</v>
      </c>
      <c r="E44" s="15" t="n">
        <v>0.01745</v>
      </c>
      <c r="F44" s="15" t="n">
        <v>0.0606</v>
      </c>
      <c r="G44" s="15" t="n">
        <v>0.369</v>
      </c>
      <c r="H44" s="15" t="n">
        <v>4.294</v>
      </c>
      <c r="I44" s="16" t="n">
        <v>0.003439</v>
      </c>
      <c r="J44" s="16" t="n">
        <v>0.4174</v>
      </c>
      <c r="K44" s="16" t="n">
        <v>2.75515093435553</v>
      </c>
      <c r="L44" s="16" t="n">
        <v>3.44992812649736</v>
      </c>
      <c r="M44" s="16" t="n">
        <v>6.66027791087686</v>
      </c>
      <c r="N44" s="16" t="n">
        <v>7.93004312410158</v>
      </c>
      <c r="O44" s="15" t="n">
        <v>0.804432855280313</v>
      </c>
      <c r="P44" s="16" t="n">
        <v>0.0559535043611353</v>
      </c>
      <c r="Q44" s="11" t="s">
        <v>38</v>
      </c>
      <c r="R44" s="11" t="s">
        <v>47</v>
      </c>
      <c r="S44" s="11" t="s">
        <v>48</v>
      </c>
      <c r="T44" s="11" t="s">
        <v>49</v>
      </c>
      <c r="U44" s="11" t="n">
        <v>1</v>
      </c>
    </row>
    <row r="45" customFormat="false" ht="15" hidden="false" customHeight="false" outlineLevel="0" collapsed="false">
      <c r="A45" s="11" t="s">
        <v>46</v>
      </c>
      <c r="B45" s="15" t="n">
        <v>2.301</v>
      </c>
      <c r="C45" s="15" t="n">
        <v>13.896</v>
      </c>
      <c r="D45" s="15" t="n">
        <v>0.454</v>
      </c>
      <c r="E45" s="15" t="n">
        <v>0.01766</v>
      </c>
      <c r="F45" s="15" t="n">
        <v>0.0612</v>
      </c>
      <c r="G45" s="15" t="n">
        <v>0.373</v>
      </c>
      <c r="H45" s="15" t="n">
        <v>4.285</v>
      </c>
      <c r="I45" s="16" t="n">
        <v>0.003449</v>
      </c>
      <c r="J45" s="16" t="n">
        <v>0.4398</v>
      </c>
      <c r="K45" s="16" t="n">
        <v>2.61482492041837</v>
      </c>
      <c r="L45" s="16" t="n">
        <v>3.29695316052751</v>
      </c>
      <c r="M45" s="16" t="n">
        <v>5.84356525693497</v>
      </c>
      <c r="N45" s="16" t="n">
        <v>7.34424738517508</v>
      </c>
      <c r="O45" s="15" t="n">
        <v>0.802694480660582</v>
      </c>
      <c r="P45" s="16" t="n">
        <v>0.0570134305556278</v>
      </c>
      <c r="Q45" s="11" t="s">
        <v>38</v>
      </c>
      <c r="R45" s="11" t="s">
        <v>47</v>
      </c>
      <c r="S45" s="11" t="s">
        <v>48</v>
      </c>
      <c r="T45" s="11" t="s">
        <v>49</v>
      </c>
      <c r="U45" s="11" t="n">
        <v>1</v>
      </c>
    </row>
    <row r="46" customFormat="false" ht="15" hidden="false" customHeight="false" outlineLevel="0" collapsed="false">
      <c r="A46" s="11" t="s">
        <v>46</v>
      </c>
      <c r="B46" s="15" t="n">
        <v>2.301</v>
      </c>
      <c r="C46" s="15" t="n">
        <v>13.896</v>
      </c>
      <c r="D46" s="15" t="n">
        <v>0.459</v>
      </c>
      <c r="E46" s="15" t="n">
        <v>0.01788</v>
      </c>
      <c r="F46" s="15" t="n">
        <v>0.0618</v>
      </c>
      <c r="G46" s="15" t="n">
        <v>0.376</v>
      </c>
      <c r="H46" s="15" t="n">
        <v>4.275</v>
      </c>
      <c r="I46" s="16" t="n">
        <v>0.003458</v>
      </c>
      <c r="J46" s="16" t="n">
        <v>0.4624</v>
      </c>
      <c r="K46" s="16" t="n">
        <v>2.48702422145329</v>
      </c>
      <c r="L46" s="16" t="n">
        <v>3.17906574394464</v>
      </c>
      <c r="M46" s="16" t="n">
        <v>5.38494809688581</v>
      </c>
      <c r="N46" s="16" t="n">
        <v>6.83391003460208</v>
      </c>
      <c r="O46" s="15" t="n">
        <v>0.800521512385919</v>
      </c>
      <c r="P46" s="16" t="n">
        <v>0.0577583535332555</v>
      </c>
      <c r="Q46" s="11" t="s">
        <v>38</v>
      </c>
      <c r="R46" s="11" t="s">
        <v>47</v>
      </c>
      <c r="S46" s="11" t="s">
        <v>48</v>
      </c>
      <c r="T46" s="11" t="s">
        <v>49</v>
      </c>
      <c r="U46" s="11" t="n">
        <v>1</v>
      </c>
    </row>
    <row r="47" customFormat="false" ht="15" hidden="false" customHeight="false" outlineLevel="0" collapsed="false">
      <c r="A47" s="11" t="s">
        <v>46</v>
      </c>
      <c r="B47" s="15" t="n">
        <v>2.301</v>
      </c>
      <c r="C47" s="15" t="n">
        <v>13.896</v>
      </c>
      <c r="D47" s="15" t="n">
        <v>0.463</v>
      </c>
      <c r="E47" s="15" t="n">
        <v>0.01809</v>
      </c>
      <c r="F47" s="15" t="n">
        <v>0.0624</v>
      </c>
      <c r="G47" s="15" t="n">
        <v>0.379</v>
      </c>
      <c r="H47" s="15" t="n">
        <v>4.267</v>
      </c>
      <c r="I47" s="16" t="n">
        <v>0.003467</v>
      </c>
      <c r="J47" s="16" t="n">
        <v>0.4382</v>
      </c>
      <c r="K47" s="16" t="n">
        <v>2.57873117298037</v>
      </c>
      <c r="L47" s="16" t="n">
        <v>3.24052943861251</v>
      </c>
      <c r="M47" s="16" t="n">
        <v>4.83797352806938</v>
      </c>
      <c r="N47" s="16" t="n">
        <v>7.00593336376084</v>
      </c>
      <c r="O47" s="15" t="n">
        <v>0.798783137766189</v>
      </c>
      <c r="P47" s="16" t="n">
        <v>0.058672423979026</v>
      </c>
      <c r="Q47" s="11" t="s">
        <v>38</v>
      </c>
      <c r="R47" s="11" t="s">
        <v>47</v>
      </c>
      <c r="S47" s="11" t="s">
        <v>48</v>
      </c>
      <c r="T47" s="11" t="s">
        <v>49</v>
      </c>
      <c r="U47" s="11" t="n">
        <v>1</v>
      </c>
    </row>
    <row r="48" customFormat="false" ht="15" hidden="false" customHeight="false" outlineLevel="0" collapsed="false">
      <c r="A48" s="11" t="s">
        <v>46</v>
      </c>
      <c r="B48" s="15" t="n">
        <v>2.301</v>
      </c>
      <c r="C48" s="15" t="n">
        <v>13.896</v>
      </c>
      <c r="D48" s="15" t="n">
        <v>0.468</v>
      </c>
      <c r="E48" s="15" t="n">
        <v>0.01831</v>
      </c>
      <c r="F48" s="15" t="n">
        <v>0.063</v>
      </c>
      <c r="G48" s="15" t="n">
        <v>0.382</v>
      </c>
      <c r="H48" s="15" t="n">
        <v>4.257</v>
      </c>
      <c r="I48" s="16" t="n">
        <v>0.003477</v>
      </c>
      <c r="J48" s="16" t="n">
        <v>0.4529</v>
      </c>
      <c r="K48" s="16" t="n">
        <v>2.51711194524177</v>
      </c>
      <c r="L48" s="16" t="n">
        <v>3.15742989622433</v>
      </c>
      <c r="M48" s="16" t="n">
        <v>5.32126297195849</v>
      </c>
      <c r="N48" s="16" t="n">
        <v>6.64605873261205</v>
      </c>
      <c r="O48" s="15" t="n">
        <v>0.796610169491525</v>
      </c>
      <c r="P48" s="16" t="n">
        <v>0.0594203190127808</v>
      </c>
      <c r="Q48" s="11" t="s">
        <v>38</v>
      </c>
      <c r="R48" s="11" t="s">
        <v>47</v>
      </c>
      <c r="S48" s="11" t="s">
        <v>48</v>
      </c>
      <c r="T48" s="11" t="s">
        <v>49</v>
      </c>
      <c r="U48" s="11" t="n">
        <v>1</v>
      </c>
    </row>
    <row r="49" customFormat="false" ht="15" hidden="false" customHeight="false" outlineLevel="0" collapsed="false">
      <c r="A49" s="11" t="s">
        <v>46</v>
      </c>
      <c r="B49" s="15" t="n">
        <v>2.301</v>
      </c>
      <c r="C49" s="15" t="n">
        <v>13.896</v>
      </c>
      <c r="D49" s="15" t="n">
        <v>0.472</v>
      </c>
      <c r="E49" s="15" t="n">
        <v>0.01852</v>
      </c>
      <c r="F49" s="15" t="n">
        <v>0.0636</v>
      </c>
      <c r="G49" s="15" t="n">
        <v>0.386</v>
      </c>
      <c r="H49" s="15" t="n">
        <v>4.25</v>
      </c>
      <c r="I49" s="16" t="n">
        <v>0.003486</v>
      </c>
      <c r="J49" s="16" t="n">
        <v>0.435</v>
      </c>
      <c r="K49" s="16" t="n">
        <v>2.59770114942529</v>
      </c>
      <c r="L49" s="16" t="n">
        <v>3.2183908045977</v>
      </c>
      <c r="M49" s="16" t="n">
        <v>5.05747126436782</v>
      </c>
      <c r="N49" s="16" t="n">
        <v>6.73563218390805</v>
      </c>
      <c r="O49" s="15" t="n">
        <v>0.794871794871795</v>
      </c>
      <c r="P49" s="16" t="n">
        <v>0.0604965488919658</v>
      </c>
      <c r="Q49" s="11" t="s">
        <v>38</v>
      </c>
      <c r="R49" s="11" t="s">
        <v>47</v>
      </c>
      <c r="S49" s="11" t="s">
        <v>48</v>
      </c>
      <c r="T49" s="11" t="s">
        <v>49</v>
      </c>
      <c r="U49" s="11" t="n">
        <v>1</v>
      </c>
    </row>
    <row r="50" customFormat="false" ht="15" hidden="false" customHeight="false" outlineLevel="0" collapsed="false">
      <c r="A50" s="11" t="s">
        <v>46</v>
      </c>
      <c r="B50" s="15" t="n">
        <v>2.301</v>
      </c>
      <c r="C50" s="15" t="n">
        <v>14.686</v>
      </c>
      <c r="D50" s="15" t="n">
        <v>0.632</v>
      </c>
      <c r="E50" s="15" t="n">
        <v>0.0302</v>
      </c>
      <c r="F50" s="15" t="n">
        <v>0.0946</v>
      </c>
      <c r="G50" s="15" t="n">
        <v>0.499</v>
      </c>
      <c r="H50" s="15" t="n">
        <v>3.917</v>
      </c>
      <c r="I50" s="16" t="n">
        <v>0.003467</v>
      </c>
      <c r="J50" s="16" t="n">
        <v>0.403</v>
      </c>
      <c r="K50" s="16" t="n">
        <v>1.49379652605459</v>
      </c>
      <c r="L50" s="16" t="n">
        <v>2.42679900744417</v>
      </c>
      <c r="M50" s="16" t="n">
        <v>18.6848635235732</v>
      </c>
      <c r="N50" s="16" t="n">
        <v>2.72952853598015</v>
      </c>
      <c r="O50" s="15" t="n">
        <v>0.725336810082573</v>
      </c>
      <c r="P50" s="16" t="n">
        <v>0.11397129578352</v>
      </c>
      <c r="Q50" s="11" t="s">
        <v>38</v>
      </c>
      <c r="R50" s="11" t="s">
        <v>47</v>
      </c>
      <c r="S50" s="11" t="s">
        <v>48</v>
      </c>
      <c r="T50" s="11" t="s">
        <v>49</v>
      </c>
      <c r="U50" s="11" t="n">
        <v>1</v>
      </c>
    </row>
    <row r="51" customFormat="false" ht="15" hidden="false" customHeight="false" outlineLevel="0" collapsed="false">
      <c r="A51" s="11" t="s">
        <v>46</v>
      </c>
      <c r="B51" s="15" t="n">
        <v>2.301</v>
      </c>
      <c r="C51" s="15" t="n">
        <v>14.686</v>
      </c>
      <c r="D51" s="15" t="n">
        <v>0.639</v>
      </c>
      <c r="E51" s="15" t="n">
        <v>0.03065</v>
      </c>
      <c r="F51" s="15" t="n">
        <v>0.0956</v>
      </c>
      <c r="G51" s="15" t="n">
        <v>0.503</v>
      </c>
      <c r="H51" s="15" t="n">
        <v>3.903</v>
      </c>
      <c r="I51" s="16" t="n">
        <v>0.003484</v>
      </c>
      <c r="J51" s="16" t="n">
        <v>0.3969</v>
      </c>
      <c r="K51" s="16" t="n">
        <v>1.51171579743008</v>
      </c>
      <c r="L51" s="16" t="n">
        <v>2.42630385487528</v>
      </c>
      <c r="M51" s="16" t="n">
        <v>4.68631897203326</v>
      </c>
      <c r="N51" s="16" t="n">
        <v>2.69589317208365</v>
      </c>
      <c r="O51" s="15" t="n">
        <v>0.722294654498044</v>
      </c>
      <c r="P51" s="16" t="n">
        <v>0.115365673088755</v>
      </c>
      <c r="Q51" s="11" t="s">
        <v>38</v>
      </c>
      <c r="R51" s="11" t="s">
        <v>47</v>
      </c>
      <c r="S51" s="11" t="s">
        <v>48</v>
      </c>
      <c r="T51" s="11" t="s">
        <v>49</v>
      </c>
      <c r="U51" s="11" t="n">
        <v>1</v>
      </c>
    </row>
    <row r="52" customFormat="false" ht="15" hidden="false" customHeight="false" outlineLevel="0" collapsed="false">
      <c r="A52" s="11" t="s">
        <v>46</v>
      </c>
      <c r="B52" s="15" t="n">
        <v>2.301</v>
      </c>
      <c r="C52" s="15" t="n">
        <v>14.686</v>
      </c>
      <c r="D52" s="15" t="n">
        <v>0.646</v>
      </c>
      <c r="E52" s="15" t="n">
        <v>0.0311</v>
      </c>
      <c r="F52" s="15" t="n">
        <v>0.0966</v>
      </c>
      <c r="G52" s="15" t="n">
        <v>0.508</v>
      </c>
      <c r="H52" s="15" t="n">
        <v>3.89</v>
      </c>
      <c r="I52" s="16" t="n">
        <v>0.0035</v>
      </c>
      <c r="J52" s="16" t="n">
        <v>0.4129</v>
      </c>
      <c r="K52" s="16" t="n">
        <v>1.46282392831194</v>
      </c>
      <c r="L52" s="16" t="n">
        <v>2.36861225478324</v>
      </c>
      <c r="M52" s="16" t="n">
        <v>4.40784693630419</v>
      </c>
      <c r="N52" s="16" t="n">
        <v>2.49455073867765</v>
      </c>
      <c r="O52" s="15" t="n">
        <v>0.719252498913516</v>
      </c>
      <c r="P52" s="16" t="n">
        <v>0.116984964047714</v>
      </c>
      <c r="Q52" s="11" t="s">
        <v>38</v>
      </c>
      <c r="R52" s="11" t="s">
        <v>47</v>
      </c>
      <c r="S52" s="11" t="s">
        <v>48</v>
      </c>
      <c r="T52" s="11" t="s">
        <v>49</v>
      </c>
      <c r="U52" s="11" t="n">
        <v>1</v>
      </c>
    </row>
    <row r="53" customFormat="false" ht="15" hidden="false" customHeight="false" outlineLevel="0" collapsed="false">
      <c r="A53" s="11" t="s">
        <v>46</v>
      </c>
      <c r="B53" s="15" t="n">
        <v>2.301</v>
      </c>
      <c r="C53" s="15" t="n">
        <v>14.686</v>
      </c>
      <c r="D53" s="15" t="n">
        <v>0.653</v>
      </c>
      <c r="E53" s="15" t="n">
        <v>0.03156</v>
      </c>
      <c r="F53" s="15" t="n">
        <v>0.0976</v>
      </c>
      <c r="G53" s="15" t="n">
        <v>0.512</v>
      </c>
      <c r="H53" s="15" t="n">
        <v>3.876</v>
      </c>
      <c r="I53" s="16" t="n">
        <v>0.003516</v>
      </c>
      <c r="J53" s="16" t="n">
        <v>0.4149</v>
      </c>
      <c r="K53" s="16" t="n">
        <v>1.45577247529525</v>
      </c>
      <c r="L53" s="16" t="n">
        <v>2.34996384671005</v>
      </c>
      <c r="M53" s="16" t="n">
        <v>4.41070137382502</v>
      </c>
      <c r="N53" s="16" t="n">
        <v>2.41021932995903</v>
      </c>
      <c r="O53" s="15" t="n">
        <v>0.716210343328987</v>
      </c>
      <c r="P53" s="16" t="n">
        <v>0.11836860123959</v>
      </c>
      <c r="Q53" s="11" t="s">
        <v>38</v>
      </c>
      <c r="R53" s="11" t="s">
        <v>47</v>
      </c>
      <c r="S53" s="11" t="s">
        <v>48</v>
      </c>
      <c r="T53" s="11" t="s">
        <v>49</v>
      </c>
      <c r="U53" s="11" t="n">
        <v>1</v>
      </c>
    </row>
    <row r="54" customFormat="false" ht="15" hidden="false" customHeight="false" outlineLevel="0" collapsed="false">
      <c r="A54" s="11" t="s">
        <v>46</v>
      </c>
      <c r="B54" s="15" t="n">
        <v>2.301</v>
      </c>
      <c r="C54" s="15" t="n">
        <v>14.686</v>
      </c>
      <c r="D54" s="15" t="n">
        <v>0.66</v>
      </c>
      <c r="E54" s="15" t="n">
        <v>0.03203</v>
      </c>
      <c r="F54" s="15" t="n">
        <v>0.0986</v>
      </c>
      <c r="G54" s="15" t="n">
        <v>0.517</v>
      </c>
      <c r="H54" s="15" t="n">
        <v>3.861</v>
      </c>
      <c r="I54" s="16" t="n">
        <v>0.003533</v>
      </c>
      <c r="J54" s="16" t="n">
        <v>0.4271</v>
      </c>
      <c r="K54" s="16" t="n">
        <v>1.40950597049871</v>
      </c>
      <c r="L54" s="16" t="n">
        <v>2.30625146335753</v>
      </c>
      <c r="M54" s="16" t="n">
        <v>4.23788339967221</v>
      </c>
      <c r="N54" s="16" t="n">
        <v>2.27815499882931</v>
      </c>
      <c r="O54" s="15" t="n">
        <v>0.713168187744459</v>
      </c>
      <c r="P54" s="16" t="n">
        <v>0.119977729354018</v>
      </c>
      <c r="Q54" s="11" t="s">
        <v>38</v>
      </c>
      <c r="R54" s="11" t="s">
        <v>47</v>
      </c>
      <c r="S54" s="11" t="s">
        <v>48</v>
      </c>
      <c r="T54" s="11" t="s">
        <v>49</v>
      </c>
      <c r="U54" s="11" t="n">
        <v>1</v>
      </c>
    </row>
    <row r="55" customFormat="false" ht="15" hidden="false" customHeight="false" outlineLevel="0" collapsed="false">
      <c r="A55" s="11" t="s">
        <v>46</v>
      </c>
      <c r="B55" s="15" t="n">
        <v>2.301</v>
      </c>
      <c r="C55" s="15" t="n">
        <v>14.686</v>
      </c>
      <c r="D55" s="15" t="n">
        <v>0.667</v>
      </c>
      <c r="E55" s="15" t="n">
        <v>0.03249</v>
      </c>
      <c r="F55" s="15" t="n">
        <v>0.0997</v>
      </c>
      <c r="G55" s="15" t="n">
        <v>0.521</v>
      </c>
      <c r="H55" s="15" t="n">
        <v>3.848</v>
      </c>
      <c r="I55" s="16" t="n">
        <v>0.003549</v>
      </c>
      <c r="J55" s="16" t="n">
        <v>0.4447</v>
      </c>
      <c r="K55" s="16" t="n">
        <v>1.35821902406116</v>
      </c>
      <c r="L55" s="16" t="n">
        <v>2.24420957949179</v>
      </c>
      <c r="M55" s="16" t="n">
        <v>3.50798290982685</v>
      </c>
      <c r="N55" s="16" t="n">
        <v>2.10928715988307</v>
      </c>
      <c r="O55" s="15" t="n">
        <v>0.71012603215993</v>
      </c>
      <c r="P55" s="16" t="n">
        <v>0.121594926457885</v>
      </c>
      <c r="Q55" s="11" t="s">
        <v>38</v>
      </c>
      <c r="R55" s="11" t="s">
        <v>47</v>
      </c>
      <c r="S55" s="11" t="s">
        <v>48</v>
      </c>
      <c r="T55" s="11" t="s">
        <v>49</v>
      </c>
      <c r="U55" s="11" t="n">
        <v>1</v>
      </c>
    </row>
    <row r="56" customFormat="false" ht="15" hidden="false" customHeight="false" outlineLevel="0" collapsed="false">
      <c r="A56" s="11" t="s">
        <v>46</v>
      </c>
      <c r="B56" s="15" t="n">
        <v>2.301</v>
      </c>
      <c r="C56" s="15" t="n">
        <v>14.686</v>
      </c>
      <c r="D56" s="15" t="n">
        <v>0.673</v>
      </c>
      <c r="E56" s="15" t="n">
        <v>0.03297</v>
      </c>
      <c r="F56" s="15" t="n">
        <v>0.1007</v>
      </c>
      <c r="G56" s="15" t="n">
        <v>0.526</v>
      </c>
      <c r="H56" s="15" t="n">
        <v>3.834</v>
      </c>
      <c r="I56" s="16" t="n">
        <v>0.003566</v>
      </c>
      <c r="J56" s="16" t="n">
        <v>0.4273</v>
      </c>
      <c r="K56" s="16" t="n">
        <v>1.3877837584835</v>
      </c>
      <c r="L56" s="16" t="n">
        <v>2.27942897261877</v>
      </c>
      <c r="M56" s="16" t="n">
        <v>4.18909431312895</v>
      </c>
      <c r="N56" s="16" t="n">
        <v>2.14369295576878</v>
      </c>
      <c r="O56" s="15" t="n">
        <v>0.707518470230335</v>
      </c>
      <c r="P56" s="16" t="n">
        <v>0.123480259227004</v>
      </c>
      <c r="Q56" s="11" t="s">
        <v>38</v>
      </c>
      <c r="R56" s="11" t="s">
        <v>47</v>
      </c>
      <c r="S56" s="11" t="s">
        <v>48</v>
      </c>
      <c r="T56" s="11" t="s">
        <v>49</v>
      </c>
      <c r="U56" s="11" t="n">
        <v>1</v>
      </c>
    </row>
    <row r="57" customFormat="false" ht="15" hidden="false" customHeight="false" outlineLevel="0" collapsed="false">
      <c r="A57" s="11" t="s">
        <v>46</v>
      </c>
      <c r="B57" s="15" t="n">
        <v>2.301</v>
      </c>
      <c r="C57" s="15" t="n">
        <v>14.686</v>
      </c>
      <c r="D57" s="15" t="n">
        <v>0.68</v>
      </c>
      <c r="E57" s="15" t="n">
        <v>0.03344</v>
      </c>
      <c r="F57" s="15" t="n">
        <v>0.1017</v>
      </c>
      <c r="G57" s="15" t="n">
        <v>0.53</v>
      </c>
      <c r="H57" s="15" t="n">
        <v>3.82</v>
      </c>
      <c r="I57" s="16" t="n">
        <v>0.003583</v>
      </c>
      <c r="J57" s="16" t="n">
        <v>0.4322</v>
      </c>
      <c r="K57" s="16" t="n">
        <v>1.36742248958815</v>
      </c>
      <c r="L57" s="16" t="n">
        <v>2.25590004627487</v>
      </c>
      <c r="M57" s="16" t="n">
        <v>4.1184636742249</v>
      </c>
      <c r="N57" s="16" t="n">
        <v>2.05460434983804</v>
      </c>
      <c r="O57" s="15" t="n">
        <v>0.704476314645806</v>
      </c>
      <c r="P57" s="16" t="n">
        <v>0.124841627129963</v>
      </c>
      <c r="Q57" s="11" t="s">
        <v>38</v>
      </c>
      <c r="R57" s="11" t="s">
        <v>47</v>
      </c>
      <c r="S57" s="11" t="s">
        <v>48</v>
      </c>
      <c r="T57" s="11" t="s">
        <v>49</v>
      </c>
      <c r="U57" s="11" t="n">
        <v>1</v>
      </c>
    </row>
    <row r="58" customFormat="false" ht="15" hidden="false" customHeight="false" outlineLevel="0" collapsed="false">
      <c r="A58" s="11" t="s">
        <v>46</v>
      </c>
      <c r="B58" s="15" t="n">
        <v>2.301</v>
      </c>
      <c r="C58" s="15" t="n">
        <v>14.686</v>
      </c>
      <c r="D58" s="15" t="n">
        <v>0.687</v>
      </c>
      <c r="E58" s="15" t="n">
        <v>0.03392</v>
      </c>
      <c r="F58" s="15" t="n">
        <v>0.1027</v>
      </c>
      <c r="G58" s="15" t="n">
        <v>0.535</v>
      </c>
      <c r="H58" s="15" t="n">
        <v>3.806</v>
      </c>
      <c r="I58" s="16" t="n">
        <v>0.0036</v>
      </c>
      <c r="J58" s="16" t="n">
        <v>0.42</v>
      </c>
      <c r="K58" s="16" t="n">
        <v>1.39047619047619</v>
      </c>
      <c r="L58" s="16" t="n">
        <v>2.27619047619048</v>
      </c>
      <c r="M58" s="16" t="n">
        <v>4.21428571428571</v>
      </c>
      <c r="N58" s="16" t="n">
        <v>2.05952380952381</v>
      </c>
      <c r="O58" s="15" t="n">
        <v>0.701434159061278</v>
      </c>
      <c r="P58" s="16" t="n">
        <v>0.126431608182157</v>
      </c>
      <c r="Q58" s="11" t="s">
        <v>38</v>
      </c>
      <c r="R58" s="11" t="s">
        <v>47</v>
      </c>
      <c r="S58" s="11" t="s">
        <v>48</v>
      </c>
      <c r="T58" s="11" t="s">
        <v>49</v>
      </c>
      <c r="U58" s="11" t="n">
        <v>1</v>
      </c>
    </row>
    <row r="59" customFormat="false" ht="15" hidden="false" customHeight="false" outlineLevel="0" collapsed="false">
      <c r="A59" s="11" t="s">
        <v>46</v>
      </c>
      <c r="B59" s="15" t="n">
        <v>2.301</v>
      </c>
      <c r="C59" s="15" t="n">
        <v>14.686</v>
      </c>
      <c r="D59" s="15" t="n">
        <v>0.694</v>
      </c>
      <c r="E59" s="15" t="n">
        <v>0.0344</v>
      </c>
      <c r="F59" s="15" t="n">
        <v>0.1038</v>
      </c>
      <c r="G59" s="15" t="n">
        <v>0.539</v>
      </c>
      <c r="H59" s="15" t="n">
        <v>3.793</v>
      </c>
      <c r="I59" s="16" t="n">
        <v>0.003617</v>
      </c>
      <c r="J59" s="16" t="n">
        <v>0.4508</v>
      </c>
      <c r="K59" s="16" t="n">
        <v>1.31987577639752</v>
      </c>
      <c r="L59" s="16" t="n">
        <v>2.1960958296362</v>
      </c>
      <c r="M59" s="16" t="n">
        <v>3.90417036379769</v>
      </c>
      <c r="N59" s="16" t="n">
        <v>1.86335403726708</v>
      </c>
      <c r="O59" s="15" t="n">
        <v>0.698392003476749</v>
      </c>
      <c r="P59" s="16" t="n">
        <v>0.128026360229481</v>
      </c>
      <c r="Q59" s="11" t="s">
        <v>38</v>
      </c>
      <c r="R59" s="11" t="s">
        <v>47</v>
      </c>
      <c r="S59" s="11" t="s">
        <v>48</v>
      </c>
      <c r="T59" s="11" t="s">
        <v>49</v>
      </c>
      <c r="U59" s="11" t="n">
        <v>1</v>
      </c>
    </row>
    <row r="60" customFormat="false" ht="15" hidden="false" customHeight="false" outlineLevel="0" collapsed="false">
      <c r="A60" s="11" t="s">
        <v>46</v>
      </c>
      <c r="B60" s="15" t="n">
        <v>2.301</v>
      </c>
      <c r="C60" s="15" t="n">
        <v>14.686</v>
      </c>
      <c r="D60" s="15" t="n">
        <v>0.701</v>
      </c>
      <c r="E60" s="15" t="n">
        <v>0.03489</v>
      </c>
      <c r="F60" s="15" t="n">
        <v>0.1048</v>
      </c>
      <c r="G60" s="15" t="n">
        <v>0.543</v>
      </c>
      <c r="H60" s="15" t="n">
        <v>3.779</v>
      </c>
      <c r="I60" s="16" t="n">
        <v>0.003634</v>
      </c>
      <c r="J60" s="16" t="n">
        <v>0.4455</v>
      </c>
      <c r="K60" s="16" t="n">
        <v>1.31537598204265</v>
      </c>
      <c r="L60" s="16" t="n">
        <v>2.19753086419753</v>
      </c>
      <c r="M60" s="16" t="n">
        <v>3.90572390572391</v>
      </c>
      <c r="N60" s="16" t="n">
        <v>1.8294051627385</v>
      </c>
      <c r="O60" s="15" t="n">
        <v>0.695349847892221</v>
      </c>
      <c r="P60" s="16" t="n">
        <v>0.129365421959286</v>
      </c>
      <c r="Q60" s="11" t="s">
        <v>38</v>
      </c>
      <c r="R60" s="11" t="s">
        <v>47</v>
      </c>
      <c r="S60" s="11" t="s">
        <v>48</v>
      </c>
      <c r="T60" s="11" t="s">
        <v>49</v>
      </c>
      <c r="U60" s="11" t="n">
        <v>1</v>
      </c>
    </row>
    <row r="61" customFormat="false" ht="15" hidden="false" customHeight="false" outlineLevel="0" collapsed="false">
      <c r="A61" s="11" t="s">
        <v>46</v>
      </c>
      <c r="B61" s="15" t="n">
        <v>2.301</v>
      </c>
      <c r="C61" s="15" t="n">
        <v>14.686</v>
      </c>
      <c r="D61" s="15" t="n">
        <v>0.708</v>
      </c>
      <c r="E61" s="15" t="n">
        <v>0.03538</v>
      </c>
      <c r="F61" s="15" t="n">
        <v>0.1058</v>
      </c>
      <c r="G61" s="15" t="n">
        <v>0.548</v>
      </c>
      <c r="H61" s="15" t="n">
        <v>3.765</v>
      </c>
      <c r="I61" s="16" t="n">
        <v>0.003651</v>
      </c>
      <c r="J61" s="16" t="n">
        <v>0.4494</v>
      </c>
      <c r="K61" s="16" t="n">
        <v>1.30618602581219</v>
      </c>
      <c r="L61" s="16" t="n">
        <v>2.18068535825545</v>
      </c>
      <c r="M61" s="16" t="n">
        <v>4.51713395638629</v>
      </c>
      <c r="N61" s="16" t="n">
        <v>1.7601246105919</v>
      </c>
      <c r="O61" s="15" t="n">
        <v>0.692307692307692</v>
      </c>
      <c r="P61" s="16" t="n">
        <v>0.130935562031838</v>
      </c>
      <c r="Q61" s="11" t="s">
        <v>38</v>
      </c>
      <c r="R61" s="11" t="s">
        <v>47</v>
      </c>
      <c r="S61" s="11" t="s">
        <v>48</v>
      </c>
      <c r="T61" s="11" t="s">
        <v>49</v>
      </c>
      <c r="U61" s="11" t="n">
        <v>1</v>
      </c>
    </row>
    <row r="62" customFormat="false" ht="15" hidden="false" customHeight="false" outlineLevel="0" collapsed="false">
      <c r="A62" s="11" t="s">
        <v>46</v>
      </c>
      <c r="B62" s="15" t="n">
        <v>2.301</v>
      </c>
      <c r="C62" s="15" t="n">
        <v>14.686</v>
      </c>
      <c r="D62" s="15" t="n">
        <v>0.714</v>
      </c>
      <c r="E62" s="15" t="n">
        <v>0.03588</v>
      </c>
      <c r="F62" s="15" t="n">
        <v>0.1068</v>
      </c>
      <c r="G62" s="15" t="n">
        <v>0.552</v>
      </c>
      <c r="H62" s="15" t="n">
        <v>3.751</v>
      </c>
      <c r="I62" s="16" t="n">
        <v>0.003669</v>
      </c>
      <c r="J62" s="16" t="n">
        <v>0.4465</v>
      </c>
      <c r="K62" s="16" t="n">
        <v>1.30795072788354</v>
      </c>
      <c r="L62" s="16" t="n">
        <v>2.17021276595745</v>
      </c>
      <c r="M62" s="16" t="n">
        <v>3.76259798432251</v>
      </c>
      <c r="N62" s="16" t="n">
        <v>1.70660694288914</v>
      </c>
      <c r="O62" s="15" t="n">
        <v>0.689700130378097</v>
      </c>
      <c r="P62" s="16" t="n">
        <v>0.132558216212105</v>
      </c>
      <c r="Q62" s="11" t="s">
        <v>38</v>
      </c>
      <c r="R62" s="11" t="s">
        <v>47</v>
      </c>
      <c r="S62" s="11" t="s">
        <v>48</v>
      </c>
      <c r="T62" s="11" t="s">
        <v>49</v>
      </c>
      <c r="U62" s="11" t="n">
        <v>1</v>
      </c>
    </row>
    <row r="63" customFormat="false" ht="15" hidden="false" customHeight="false" outlineLevel="0" collapsed="false">
      <c r="A63" s="11" t="s">
        <v>46</v>
      </c>
      <c r="B63" s="15" t="n">
        <v>2.301</v>
      </c>
      <c r="C63" s="15" t="n">
        <v>14.686</v>
      </c>
      <c r="D63" s="15" t="n">
        <v>0.721</v>
      </c>
      <c r="E63" s="15" t="n">
        <v>0.03638</v>
      </c>
      <c r="F63" s="15" t="n">
        <v>0.1078</v>
      </c>
      <c r="G63" s="15" t="n">
        <v>0.556</v>
      </c>
      <c r="H63" s="15" t="n">
        <v>3.737</v>
      </c>
      <c r="I63" s="16" t="n">
        <v>0.003687</v>
      </c>
      <c r="J63" s="16" t="n">
        <v>0.4593</v>
      </c>
      <c r="K63" s="16" t="n">
        <v>1.28456346614413</v>
      </c>
      <c r="L63" s="16" t="n">
        <v>2.14239059438276</v>
      </c>
      <c r="M63" s="16" t="n">
        <v>3.72305682560418</v>
      </c>
      <c r="N63" s="16" t="n">
        <v>1.6263879817113</v>
      </c>
      <c r="O63" s="15" t="n">
        <v>0.686657974793568</v>
      </c>
      <c r="P63" s="16" t="n">
        <v>0.133874724071454</v>
      </c>
      <c r="Q63" s="11" t="s">
        <v>38</v>
      </c>
      <c r="R63" s="11" t="s">
        <v>47</v>
      </c>
      <c r="S63" s="11" t="s">
        <v>48</v>
      </c>
      <c r="T63" s="11" t="s">
        <v>49</v>
      </c>
      <c r="U63" s="11" t="n">
        <v>1</v>
      </c>
    </row>
    <row r="64" customFormat="false" ht="15" hidden="false" customHeight="false" outlineLevel="0" collapsed="false">
      <c r="A64" s="11" t="s">
        <v>46</v>
      </c>
      <c r="B64" s="15" t="n">
        <v>2.301</v>
      </c>
      <c r="C64" s="15" t="n">
        <v>14.686</v>
      </c>
      <c r="D64" s="15" t="n">
        <v>0.728</v>
      </c>
      <c r="E64" s="15" t="n">
        <v>0.03688</v>
      </c>
      <c r="F64" s="15" t="n">
        <v>0.1089</v>
      </c>
      <c r="G64" s="15" t="n">
        <v>0.561</v>
      </c>
      <c r="H64" s="15" t="n">
        <v>3.723</v>
      </c>
      <c r="I64" s="16" t="n">
        <v>0.003705</v>
      </c>
      <c r="J64" s="16" t="n">
        <v>0.4428</v>
      </c>
      <c r="K64" s="16" t="n">
        <v>1.31662149954833</v>
      </c>
      <c r="L64" s="16" t="n">
        <v>2.16576332429991</v>
      </c>
      <c r="M64" s="16" t="n">
        <v>3.81662149954833</v>
      </c>
      <c r="N64" s="16" t="n">
        <v>1.63504968383017</v>
      </c>
      <c r="O64" s="15" t="n">
        <v>0.68361581920904</v>
      </c>
      <c r="P64" s="16" t="n">
        <v>0.135674223798506</v>
      </c>
      <c r="Q64" s="11" t="s">
        <v>38</v>
      </c>
      <c r="R64" s="11" t="s">
        <v>47</v>
      </c>
      <c r="S64" s="11" t="s">
        <v>48</v>
      </c>
      <c r="T64" s="11" t="s">
        <v>49</v>
      </c>
      <c r="U64" s="11" t="n">
        <v>1</v>
      </c>
    </row>
    <row r="65" customFormat="false" ht="15" hidden="false" customHeight="false" outlineLevel="0" collapsed="false">
      <c r="A65" s="11" t="s">
        <v>46</v>
      </c>
      <c r="B65" s="15" t="n">
        <v>2.301</v>
      </c>
      <c r="C65" s="15" t="n">
        <v>14.686</v>
      </c>
      <c r="D65" s="15" t="n">
        <v>0.735</v>
      </c>
      <c r="E65" s="15" t="n">
        <v>0.03739</v>
      </c>
      <c r="F65" s="15" t="n">
        <v>0.1099</v>
      </c>
      <c r="G65" s="15" t="n">
        <v>0.565</v>
      </c>
      <c r="H65" s="15" t="n">
        <v>3.709</v>
      </c>
      <c r="I65" s="16" t="n">
        <v>0.003723</v>
      </c>
      <c r="J65" s="16" t="n">
        <v>0.4581</v>
      </c>
      <c r="K65" s="16" t="n">
        <v>1.29229425889544</v>
      </c>
      <c r="L65" s="16" t="n">
        <v>2.12617332460162</v>
      </c>
      <c r="M65" s="16" t="n">
        <v>3.62366295568653</v>
      </c>
      <c r="N65" s="16" t="n">
        <v>1.53459943243833</v>
      </c>
      <c r="O65" s="15" t="n">
        <v>0.680573663624511</v>
      </c>
      <c r="P65" s="16" t="n">
        <v>0.136973281742276</v>
      </c>
      <c r="Q65" s="11" t="s">
        <v>38</v>
      </c>
      <c r="R65" s="11" t="s">
        <v>47</v>
      </c>
      <c r="S65" s="11" t="s">
        <v>48</v>
      </c>
      <c r="T65" s="11" t="s">
        <v>49</v>
      </c>
      <c r="U65" s="11" t="n">
        <v>1</v>
      </c>
    </row>
    <row r="66" customFormat="false" ht="15" hidden="false" customHeight="false" outlineLevel="0" collapsed="false">
      <c r="A66" s="11" t="s">
        <v>46</v>
      </c>
      <c r="B66" s="15" t="n">
        <v>2.301</v>
      </c>
      <c r="C66" s="15" t="n">
        <v>17.386</v>
      </c>
      <c r="D66" s="15" t="n">
        <v>0.406</v>
      </c>
      <c r="E66" s="15" t="n">
        <v>0.02402</v>
      </c>
      <c r="F66" s="15" t="n">
        <v>0.0854</v>
      </c>
      <c r="G66" s="15" t="n">
        <v>0.332</v>
      </c>
      <c r="H66" s="15" t="n">
        <v>4.35</v>
      </c>
      <c r="I66" s="16" t="n">
        <v>0.002115</v>
      </c>
      <c r="J66" s="16" t="n">
        <v>0.2206</v>
      </c>
      <c r="K66" s="16" t="n">
        <v>2.52946509519492</v>
      </c>
      <c r="L66" s="16" t="n">
        <v>3.30009066183137</v>
      </c>
      <c r="M66" s="16" t="n">
        <v>6.21033544877607</v>
      </c>
      <c r="N66" s="16" t="n">
        <v>7.84224841341795</v>
      </c>
      <c r="O66" s="15" t="n">
        <v>0.823554976097349</v>
      </c>
      <c r="P66" s="16" t="n">
        <v>0.113969488564568</v>
      </c>
      <c r="Q66" s="11" t="s">
        <v>38</v>
      </c>
      <c r="R66" s="11" t="s">
        <v>47</v>
      </c>
      <c r="S66" s="11" t="s">
        <v>48</v>
      </c>
      <c r="T66" s="11" t="s">
        <v>49</v>
      </c>
      <c r="U66" s="11" t="n">
        <v>1</v>
      </c>
    </row>
    <row r="67" customFormat="false" ht="15" hidden="false" customHeight="false" outlineLevel="0" collapsed="false">
      <c r="A67" s="11" t="s">
        <v>46</v>
      </c>
      <c r="B67" s="15" t="n">
        <v>2.301</v>
      </c>
      <c r="C67" s="15" t="n">
        <v>17.386</v>
      </c>
      <c r="D67" s="15" t="n">
        <v>0.411</v>
      </c>
      <c r="E67" s="15" t="n">
        <v>0.02433</v>
      </c>
      <c r="F67" s="15" t="n">
        <v>0.0863</v>
      </c>
      <c r="G67" s="15" t="n">
        <v>0.335</v>
      </c>
      <c r="H67" s="15" t="n">
        <v>4.342</v>
      </c>
      <c r="I67" s="16" t="n">
        <v>0.00212</v>
      </c>
      <c r="J67" s="16" t="n">
        <v>0.2153</v>
      </c>
      <c r="K67" s="16" t="n">
        <v>2.5545750116117</v>
      </c>
      <c r="L67" s="16" t="n">
        <v>3.31630283325592</v>
      </c>
      <c r="M67" s="16" t="n">
        <v>6.36321411983279</v>
      </c>
      <c r="N67" s="16" t="n">
        <v>7.84951230840687</v>
      </c>
      <c r="O67" s="15" t="n">
        <v>0.821382007822686</v>
      </c>
      <c r="P67" s="16" t="n">
        <v>0.115606493158791</v>
      </c>
      <c r="Q67" s="11" t="s">
        <v>38</v>
      </c>
      <c r="R67" s="11" t="s">
        <v>47</v>
      </c>
      <c r="S67" s="11" t="s">
        <v>48</v>
      </c>
      <c r="T67" s="11" t="s">
        <v>49</v>
      </c>
      <c r="U67" s="11" t="n">
        <v>1</v>
      </c>
    </row>
    <row r="68" customFormat="false" ht="15" hidden="false" customHeight="false" outlineLevel="0" collapsed="false">
      <c r="A68" s="11" t="s">
        <v>46</v>
      </c>
      <c r="B68" s="15" t="n">
        <v>2.301</v>
      </c>
      <c r="C68" s="15" t="n">
        <v>17.386</v>
      </c>
      <c r="D68" s="15" t="n">
        <v>0.415</v>
      </c>
      <c r="E68" s="15" t="n">
        <v>0.02465</v>
      </c>
      <c r="F68" s="15" t="n">
        <v>0.0872</v>
      </c>
      <c r="G68" s="15" t="n">
        <v>0.339</v>
      </c>
      <c r="H68" s="15" t="n">
        <v>4.332</v>
      </c>
      <c r="I68" s="16" t="n">
        <v>0.002126</v>
      </c>
      <c r="J68" s="16" t="n">
        <v>0.2363</v>
      </c>
      <c r="K68" s="16" t="n">
        <v>2.34870926787981</v>
      </c>
      <c r="L68" s="16" t="n">
        <v>3.09352517985611</v>
      </c>
      <c r="M68" s="16" t="n">
        <v>5.16292848074482</v>
      </c>
      <c r="N68" s="16" t="n">
        <v>6.94033008887008</v>
      </c>
      <c r="O68" s="15" t="n">
        <v>0.819643633202955</v>
      </c>
      <c r="P68" s="16" t="n">
        <v>0.117956595046813</v>
      </c>
      <c r="Q68" s="11" t="s">
        <v>38</v>
      </c>
      <c r="R68" s="11" t="s">
        <v>47</v>
      </c>
      <c r="S68" s="11" t="s">
        <v>48</v>
      </c>
      <c r="T68" s="11" t="s">
        <v>49</v>
      </c>
      <c r="U68" s="11" t="n">
        <v>1</v>
      </c>
    </row>
    <row r="69" customFormat="false" ht="15" hidden="false" customHeight="false" outlineLevel="0" collapsed="false">
      <c r="A69" s="11" t="s">
        <v>46</v>
      </c>
      <c r="B69" s="15" t="n">
        <v>2.301</v>
      </c>
      <c r="C69" s="15" t="n">
        <v>17.386</v>
      </c>
      <c r="D69" s="15" t="n">
        <v>0.419</v>
      </c>
      <c r="E69" s="15" t="n">
        <v>0.02497</v>
      </c>
      <c r="F69" s="15" t="n">
        <v>0.0882</v>
      </c>
      <c r="G69" s="15" t="n">
        <v>0.342</v>
      </c>
      <c r="H69" s="15" t="n">
        <v>4.323</v>
      </c>
      <c r="I69" s="16" t="n">
        <v>0.00213</v>
      </c>
      <c r="J69" s="16" t="n">
        <v>0.2422</v>
      </c>
      <c r="K69" s="16" t="n">
        <v>2.30388109000826</v>
      </c>
      <c r="L69" s="16" t="n">
        <v>3.01816680429397</v>
      </c>
      <c r="M69" s="16" t="n">
        <v>4.95458298926507</v>
      </c>
      <c r="N69" s="16" t="n">
        <v>6.56482246077622</v>
      </c>
      <c r="O69" s="15" t="n">
        <v>0.817905258583225</v>
      </c>
      <c r="P69" s="16" t="n">
        <v>0.120244982473971</v>
      </c>
      <c r="Q69" s="11" t="s">
        <v>38</v>
      </c>
      <c r="R69" s="11" t="s">
        <v>47</v>
      </c>
      <c r="S69" s="11" t="s">
        <v>48</v>
      </c>
      <c r="T69" s="11" t="s">
        <v>49</v>
      </c>
      <c r="U69" s="11" t="n">
        <v>1</v>
      </c>
    </row>
    <row r="70" customFormat="false" ht="15" hidden="false" customHeight="false" outlineLevel="0" collapsed="false">
      <c r="A70" s="11" t="s">
        <v>46</v>
      </c>
      <c r="B70" s="15" t="n">
        <v>2.301</v>
      </c>
      <c r="C70" s="15" t="n">
        <v>17.386</v>
      </c>
      <c r="D70" s="15" t="n">
        <v>0.424</v>
      </c>
      <c r="E70" s="15" t="n">
        <v>0.02529</v>
      </c>
      <c r="F70" s="15" t="n">
        <v>0.0891</v>
      </c>
      <c r="G70" s="15" t="n">
        <v>0.345</v>
      </c>
      <c r="H70" s="15" t="n">
        <v>4.314</v>
      </c>
      <c r="I70" s="16" t="n">
        <v>0.002136</v>
      </c>
      <c r="J70" s="16" t="n">
        <v>0.2421</v>
      </c>
      <c r="K70" s="16" t="n">
        <v>2.26765799256506</v>
      </c>
      <c r="L70" s="16" t="n">
        <v>2.99876084262701</v>
      </c>
      <c r="M70" s="16" t="n">
        <v>5.41098719537381</v>
      </c>
      <c r="N70" s="16" t="n">
        <v>6.44361833952912</v>
      </c>
      <c r="O70" s="15" t="n">
        <v>0.815732290308562</v>
      </c>
      <c r="P70" s="16" t="n">
        <v>0.121900177575827</v>
      </c>
      <c r="Q70" s="11" t="s">
        <v>38</v>
      </c>
      <c r="R70" s="11" t="s">
        <v>47</v>
      </c>
      <c r="S70" s="11" t="s">
        <v>48</v>
      </c>
      <c r="T70" s="11" t="s">
        <v>49</v>
      </c>
      <c r="U70" s="11" t="n">
        <v>1</v>
      </c>
    </row>
    <row r="71" customFormat="false" ht="15" hidden="false" customHeight="false" outlineLevel="0" collapsed="false">
      <c r="A71" s="11" t="s">
        <v>46</v>
      </c>
      <c r="B71" s="15" t="n">
        <v>2.301</v>
      </c>
      <c r="C71" s="15" t="n">
        <v>17.386</v>
      </c>
      <c r="D71" s="15" t="n">
        <v>0.428</v>
      </c>
      <c r="E71" s="15" t="n">
        <v>0.02561</v>
      </c>
      <c r="F71" s="15" t="n">
        <v>0.09</v>
      </c>
      <c r="G71" s="15" t="n">
        <v>0.349</v>
      </c>
      <c r="H71" s="15" t="n">
        <v>4.305</v>
      </c>
      <c r="I71" s="16" t="n">
        <v>0.002141</v>
      </c>
      <c r="J71" s="16" t="n">
        <v>0.2461</v>
      </c>
      <c r="K71" s="16" t="n">
        <v>2.20642015440878</v>
      </c>
      <c r="L71" s="16" t="n">
        <v>2.94595692807802</v>
      </c>
      <c r="M71" s="16" t="n">
        <v>5.24177163754571</v>
      </c>
      <c r="N71" s="16" t="n">
        <v>6.17635107679805</v>
      </c>
      <c r="O71" s="15" t="n">
        <v>0.813993915688831</v>
      </c>
      <c r="P71" s="16" t="n">
        <v>0.124288132316204</v>
      </c>
      <c r="Q71" s="11" t="s">
        <v>38</v>
      </c>
      <c r="R71" s="11" t="s">
        <v>47</v>
      </c>
      <c r="S71" s="11" t="s">
        <v>48</v>
      </c>
      <c r="T71" s="11" t="s">
        <v>49</v>
      </c>
      <c r="U71" s="11" t="n">
        <v>1</v>
      </c>
    </row>
    <row r="72" customFormat="false" ht="15" hidden="false" customHeight="false" outlineLevel="0" collapsed="false">
      <c r="A72" s="11" t="s">
        <v>46</v>
      </c>
      <c r="B72" s="15" t="n">
        <v>2.301</v>
      </c>
      <c r="C72" s="15" t="n">
        <v>17.386</v>
      </c>
      <c r="D72" s="15" t="n">
        <v>0.433</v>
      </c>
      <c r="E72" s="15" t="n">
        <v>0.02594</v>
      </c>
      <c r="F72" s="15" t="n">
        <v>0.0909</v>
      </c>
      <c r="G72" s="15" t="n">
        <v>0.352</v>
      </c>
      <c r="H72" s="15" t="n">
        <v>4.295</v>
      </c>
      <c r="I72" s="16" t="n">
        <v>0.002146</v>
      </c>
      <c r="J72" s="16" t="n">
        <v>0.2334</v>
      </c>
      <c r="K72" s="16" t="n">
        <v>2.29220222793488</v>
      </c>
      <c r="L72" s="16" t="n">
        <v>3.01199657240788</v>
      </c>
      <c r="M72" s="16" t="n">
        <v>5.52699228791774</v>
      </c>
      <c r="N72" s="16" t="n">
        <v>6.34104541559554</v>
      </c>
      <c r="O72" s="15" t="n">
        <v>0.811820947414168</v>
      </c>
      <c r="P72" s="16" t="n">
        <v>0.125953308703902</v>
      </c>
      <c r="Q72" s="11" t="s">
        <v>38</v>
      </c>
      <c r="R72" s="11" t="s">
        <v>47</v>
      </c>
      <c r="S72" s="11" t="s">
        <v>48</v>
      </c>
      <c r="T72" s="11" t="s">
        <v>49</v>
      </c>
      <c r="U72" s="11" t="n">
        <v>1</v>
      </c>
    </row>
    <row r="73" customFormat="false" ht="15" hidden="false" customHeight="false" outlineLevel="0" collapsed="false">
      <c r="A73" s="11" t="s">
        <v>46</v>
      </c>
      <c r="B73" s="15" t="n">
        <v>2.301</v>
      </c>
      <c r="C73" s="15" t="n">
        <v>17.386</v>
      </c>
      <c r="D73" s="15" t="n">
        <v>0.437</v>
      </c>
      <c r="E73" s="15" t="n">
        <v>0.02626</v>
      </c>
      <c r="F73" s="15" t="n">
        <v>0.0919</v>
      </c>
      <c r="G73" s="15" t="n">
        <v>0.355</v>
      </c>
      <c r="H73" s="15" t="n">
        <v>4.287</v>
      </c>
      <c r="I73" s="16" t="n">
        <v>0.002151</v>
      </c>
      <c r="J73" s="16" t="n">
        <v>0.2449</v>
      </c>
      <c r="K73" s="16" t="n">
        <v>2.17231523070641</v>
      </c>
      <c r="L73" s="16" t="n">
        <v>2.90730910575745</v>
      </c>
      <c r="M73" s="16" t="n">
        <v>5.06329113924051</v>
      </c>
      <c r="N73" s="16" t="n">
        <v>5.92078399346672</v>
      </c>
      <c r="O73" s="15" t="n">
        <v>0.810082572794437</v>
      </c>
      <c r="P73" s="16" t="n">
        <v>0.12828248585875</v>
      </c>
      <c r="Q73" s="11" t="s">
        <v>38</v>
      </c>
      <c r="R73" s="11" t="s">
        <v>47</v>
      </c>
      <c r="S73" s="11" t="s">
        <v>48</v>
      </c>
      <c r="T73" s="11" t="s">
        <v>49</v>
      </c>
      <c r="U73" s="11" t="n">
        <v>1</v>
      </c>
    </row>
    <row r="74" customFormat="false" ht="15" hidden="false" customHeight="false" outlineLevel="0" collapsed="false">
      <c r="A74" s="11" t="s">
        <v>46</v>
      </c>
      <c r="B74" s="15" t="n">
        <v>2.301</v>
      </c>
      <c r="C74" s="15" t="n">
        <v>17.386</v>
      </c>
      <c r="D74" s="15" t="n">
        <v>0.441</v>
      </c>
      <c r="E74" s="15" t="n">
        <v>0.02659</v>
      </c>
      <c r="F74" s="15" t="n">
        <v>0.0928</v>
      </c>
      <c r="G74" s="15" t="n">
        <v>0.358</v>
      </c>
      <c r="H74" s="15" t="n">
        <v>4.277</v>
      </c>
      <c r="I74" s="16" t="n">
        <v>0.002156</v>
      </c>
      <c r="J74" s="16" t="n">
        <v>0.2432</v>
      </c>
      <c r="K74" s="16" t="n">
        <v>2.15871710526316</v>
      </c>
      <c r="L74" s="16" t="n">
        <v>2.89473684210526</v>
      </c>
      <c r="M74" s="16" t="n">
        <v>5.01644736842105</v>
      </c>
      <c r="N74" s="16" t="n">
        <v>5.79769736842105</v>
      </c>
      <c r="O74" s="15" t="n">
        <v>0.808344198174707</v>
      </c>
      <c r="P74" s="16" t="n">
        <v>0.130341173112982</v>
      </c>
      <c r="Q74" s="11" t="s">
        <v>38</v>
      </c>
      <c r="R74" s="11" t="s">
        <v>47</v>
      </c>
      <c r="S74" s="11" t="s">
        <v>48</v>
      </c>
      <c r="T74" s="11" t="s">
        <v>49</v>
      </c>
      <c r="U74" s="11" t="n">
        <v>1</v>
      </c>
    </row>
    <row r="75" customFormat="false" ht="15" hidden="false" customHeight="false" outlineLevel="0" collapsed="false">
      <c r="A75" s="11" t="s">
        <v>46</v>
      </c>
      <c r="B75" s="15" t="n">
        <v>2.301</v>
      </c>
      <c r="C75" s="15" t="n">
        <v>17.386</v>
      </c>
      <c r="D75" s="15" t="n">
        <v>0.446</v>
      </c>
      <c r="E75" s="15" t="n">
        <v>0.02691</v>
      </c>
      <c r="F75" s="15" t="n">
        <v>0.0937</v>
      </c>
      <c r="G75" s="15" t="n">
        <v>0.362</v>
      </c>
      <c r="H75" s="15" t="n">
        <v>4.269</v>
      </c>
      <c r="I75" s="16" t="n">
        <v>0.002161</v>
      </c>
      <c r="J75" s="16" t="n">
        <v>0.2508</v>
      </c>
      <c r="K75" s="16" t="n">
        <v>2.09728867623604</v>
      </c>
      <c r="L75" s="16" t="n">
        <v>2.81897926634769</v>
      </c>
      <c r="M75" s="16" t="n">
        <v>4.78468899521531</v>
      </c>
      <c r="N75" s="16" t="n">
        <v>5.46251993620415</v>
      </c>
      <c r="O75" s="15" t="n">
        <v>0.806171229900044</v>
      </c>
      <c r="P75" s="16" t="n">
        <v>0.132386839363506</v>
      </c>
      <c r="Q75" s="11" t="s">
        <v>38</v>
      </c>
      <c r="R75" s="11" t="s">
        <v>47</v>
      </c>
      <c r="S75" s="11" t="s">
        <v>48</v>
      </c>
      <c r="T75" s="11" t="s">
        <v>49</v>
      </c>
      <c r="U75" s="11" t="n">
        <v>1</v>
      </c>
    </row>
    <row r="76" customFormat="false" ht="15" hidden="false" customHeight="false" outlineLevel="0" collapsed="false">
      <c r="A76" s="11" t="s">
        <v>46</v>
      </c>
      <c r="B76" s="15" t="n">
        <v>2.301</v>
      </c>
      <c r="C76" s="15" t="n">
        <v>17.386</v>
      </c>
      <c r="D76" s="15" t="n">
        <v>0.45</v>
      </c>
      <c r="E76" s="15" t="n">
        <v>0.02724</v>
      </c>
      <c r="F76" s="15" t="n">
        <v>0.0946</v>
      </c>
      <c r="G76" s="15" t="n">
        <v>0.365</v>
      </c>
      <c r="H76" s="15" t="n">
        <v>4.26</v>
      </c>
      <c r="I76" s="16" t="n">
        <v>0.002167</v>
      </c>
      <c r="J76" s="16" t="n">
        <v>0.2525</v>
      </c>
      <c r="K76" s="16" t="n">
        <v>2.05940594059406</v>
      </c>
      <c r="L76" s="16" t="n">
        <v>2.78415841584158</v>
      </c>
      <c r="M76" s="16" t="n">
        <v>4.71287128712871</v>
      </c>
      <c r="N76" s="16" t="n">
        <v>5.30693069306931</v>
      </c>
      <c r="O76" s="15" t="n">
        <v>0.804432855280313</v>
      </c>
      <c r="P76" s="16" t="n">
        <v>0.134461360729827</v>
      </c>
      <c r="Q76" s="11" t="s">
        <v>38</v>
      </c>
      <c r="R76" s="11" t="s">
        <v>47</v>
      </c>
      <c r="S76" s="11" t="s">
        <v>48</v>
      </c>
      <c r="T76" s="11" t="s">
        <v>49</v>
      </c>
      <c r="U76" s="11" t="n">
        <v>1</v>
      </c>
    </row>
    <row r="77" customFormat="false" ht="15" hidden="false" customHeight="false" outlineLevel="0" collapsed="false">
      <c r="A77" s="11" t="s">
        <v>46</v>
      </c>
      <c r="B77" s="15" t="n">
        <v>2.301</v>
      </c>
      <c r="C77" s="15" t="n">
        <v>17.386</v>
      </c>
      <c r="D77" s="15" t="n">
        <v>0.454</v>
      </c>
      <c r="E77" s="15" t="n">
        <v>0.02758</v>
      </c>
      <c r="F77" s="15" t="n">
        <v>0.0956</v>
      </c>
      <c r="G77" s="15" t="n">
        <v>0.368</v>
      </c>
      <c r="H77" s="15" t="n">
        <v>4.249</v>
      </c>
      <c r="I77" s="16" t="n">
        <v>0.002172</v>
      </c>
      <c r="J77" s="16" t="n">
        <v>0.2518</v>
      </c>
      <c r="K77" s="16" t="n">
        <v>2.06115965051628</v>
      </c>
      <c r="L77" s="16" t="n">
        <v>2.76806989674345</v>
      </c>
      <c r="M77" s="16" t="n">
        <v>4.80540111199365</v>
      </c>
      <c r="N77" s="16" t="n">
        <v>5.16282764098491</v>
      </c>
      <c r="O77" s="15" t="n">
        <v>0.802694480660582</v>
      </c>
      <c r="P77" s="16" t="n">
        <v>0.136830488248783</v>
      </c>
      <c r="Q77" s="11" t="s">
        <v>38</v>
      </c>
      <c r="R77" s="11" t="s">
        <v>47</v>
      </c>
      <c r="S77" s="11" t="s">
        <v>48</v>
      </c>
      <c r="T77" s="11" t="s">
        <v>49</v>
      </c>
      <c r="U77" s="11" t="n">
        <v>1</v>
      </c>
    </row>
    <row r="78" customFormat="false" ht="15" hidden="false" customHeight="false" outlineLevel="0" collapsed="false">
      <c r="A78" s="11" t="s">
        <v>46</v>
      </c>
      <c r="B78" s="15" t="n">
        <v>2.301</v>
      </c>
      <c r="C78" s="15" t="n">
        <v>17.386</v>
      </c>
      <c r="D78" s="15" t="n">
        <v>0.459</v>
      </c>
      <c r="E78" s="15" t="n">
        <v>0.02791</v>
      </c>
      <c r="F78" s="15" t="n">
        <v>0.0965</v>
      </c>
      <c r="G78" s="15" t="n">
        <v>0.372</v>
      </c>
      <c r="H78" s="15" t="n">
        <v>4.241</v>
      </c>
      <c r="I78" s="16" t="n">
        <v>0.002177</v>
      </c>
      <c r="J78" s="16" t="n">
        <v>0.2555</v>
      </c>
      <c r="K78" s="16" t="n">
        <v>2.01956947162427</v>
      </c>
      <c r="L78" s="16" t="n">
        <v>2.72407045009785</v>
      </c>
      <c r="M78" s="16" t="n">
        <v>5.12720156555773</v>
      </c>
      <c r="N78" s="16" t="n">
        <v>4.9706457925636</v>
      </c>
      <c r="O78" s="15" t="n">
        <v>0.800521512385919</v>
      </c>
      <c r="P78" s="16" t="n">
        <v>0.138896663109698</v>
      </c>
      <c r="Q78" s="11" t="s">
        <v>38</v>
      </c>
      <c r="R78" s="11" t="s">
        <v>47</v>
      </c>
      <c r="S78" s="11" t="s">
        <v>48</v>
      </c>
      <c r="T78" s="11" t="s">
        <v>49</v>
      </c>
      <c r="U78" s="11" t="n">
        <v>1</v>
      </c>
    </row>
    <row r="79" customFormat="false" ht="15" hidden="false" customHeight="false" outlineLevel="0" collapsed="false">
      <c r="A79" s="11" t="s">
        <v>46</v>
      </c>
      <c r="B79" s="15" t="n">
        <v>2.301</v>
      </c>
      <c r="C79" s="15" t="n">
        <v>17.386</v>
      </c>
      <c r="D79" s="15" t="n">
        <v>0.463</v>
      </c>
      <c r="E79" s="15" t="n">
        <v>0.02824</v>
      </c>
      <c r="F79" s="15" t="n">
        <v>0.0974</v>
      </c>
      <c r="G79" s="15" t="n">
        <v>0.375</v>
      </c>
      <c r="H79" s="15" t="n">
        <v>4.232</v>
      </c>
      <c r="I79" s="16" t="n">
        <v>0.002183</v>
      </c>
      <c r="J79" s="16" t="n">
        <v>0.2396</v>
      </c>
      <c r="K79" s="16" t="n">
        <v>2.11602671118531</v>
      </c>
      <c r="L79" s="16" t="n">
        <v>2.80050083472454</v>
      </c>
      <c r="M79" s="16" t="n">
        <v>5.05008347245409</v>
      </c>
      <c r="N79" s="16" t="n">
        <v>5.17529215358932</v>
      </c>
      <c r="O79" s="15" t="n">
        <v>0.798783137766189</v>
      </c>
      <c r="P79" s="16" t="n">
        <v>0.140995516096925</v>
      </c>
      <c r="Q79" s="11" t="s">
        <v>38</v>
      </c>
      <c r="R79" s="11" t="s">
        <v>47</v>
      </c>
      <c r="S79" s="11" t="s">
        <v>48</v>
      </c>
      <c r="T79" s="11" t="s">
        <v>49</v>
      </c>
      <c r="U79" s="11" t="n">
        <v>1</v>
      </c>
    </row>
    <row r="80" customFormat="false" ht="15" hidden="false" customHeight="false" outlineLevel="0" collapsed="false">
      <c r="A80" s="11" t="s">
        <v>46</v>
      </c>
      <c r="B80" s="15" t="n">
        <v>2.301</v>
      </c>
      <c r="C80" s="15" t="n">
        <v>17.386</v>
      </c>
      <c r="D80" s="15" t="n">
        <v>0.468</v>
      </c>
      <c r="E80" s="15" t="n">
        <v>0.02858</v>
      </c>
      <c r="F80" s="15" t="n">
        <v>0.0983</v>
      </c>
      <c r="G80" s="15" t="n">
        <v>0.378</v>
      </c>
      <c r="H80" s="15" t="n">
        <v>4.222</v>
      </c>
      <c r="I80" s="16" t="n">
        <v>0.002188</v>
      </c>
      <c r="J80" s="16" t="n">
        <v>0.2516</v>
      </c>
      <c r="K80" s="16" t="n">
        <v>2.0389507154213</v>
      </c>
      <c r="L80" s="16" t="n">
        <v>2.7027027027027</v>
      </c>
      <c r="M80" s="16" t="n">
        <v>4.68998410174881</v>
      </c>
      <c r="N80" s="16" t="n">
        <v>4.80922098569157</v>
      </c>
      <c r="O80" s="15" t="n">
        <v>0.796610169491525</v>
      </c>
      <c r="P80" s="16" t="n">
        <v>0.142694744455781</v>
      </c>
      <c r="Q80" s="11" t="s">
        <v>38</v>
      </c>
      <c r="R80" s="11" t="s">
        <v>47</v>
      </c>
      <c r="S80" s="11" t="s">
        <v>48</v>
      </c>
      <c r="T80" s="11" t="s">
        <v>49</v>
      </c>
      <c r="U80" s="11" t="n">
        <v>1</v>
      </c>
    </row>
    <row r="81" customFormat="false" ht="15" hidden="false" customHeight="false" outlineLevel="0" collapsed="false">
      <c r="A81" s="11" t="s">
        <v>46</v>
      </c>
      <c r="B81" s="15" t="n">
        <v>2.301</v>
      </c>
      <c r="C81" s="15" t="n">
        <v>17.386</v>
      </c>
      <c r="D81" s="15" t="n">
        <v>0.472</v>
      </c>
      <c r="E81" s="15" t="n">
        <v>0.02892</v>
      </c>
      <c r="F81" s="15" t="n">
        <v>0.0992</v>
      </c>
      <c r="G81" s="15" t="n">
        <v>0.381</v>
      </c>
      <c r="H81" s="15" t="n">
        <v>4.213</v>
      </c>
      <c r="I81" s="16" t="n">
        <v>0.002194</v>
      </c>
      <c r="J81" s="16" t="n">
        <v>0.2543</v>
      </c>
      <c r="K81" s="16" t="n">
        <v>2.01730239874164</v>
      </c>
      <c r="L81" s="16" t="n">
        <v>2.67400707825403</v>
      </c>
      <c r="M81" s="16" t="n">
        <v>4.71883602044829</v>
      </c>
      <c r="N81" s="16" t="n">
        <v>4.64018875344082</v>
      </c>
      <c r="O81" s="15" t="n">
        <v>0.794871794871795</v>
      </c>
      <c r="P81" s="16" t="n">
        <v>0.144803790730009</v>
      </c>
      <c r="Q81" s="11" t="s">
        <v>38</v>
      </c>
      <c r="R81" s="11" t="s">
        <v>47</v>
      </c>
      <c r="S81" s="11" t="s">
        <v>48</v>
      </c>
      <c r="T81" s="11" t="s">
        <v>49</v>
      </c>
      <c r="U81" s="11" t="n">
        <v>1</v>
      </c>
    </row>
    <row r="82" customFormat="false" ht="15" hidden="false" customHeight="false" outlineLevel="0" collapsed="false">
      <c r="A82" s="11" t="s">
        <v>46</v>
      </c>
      <c r="B82" s="15" t="n">
        <v>2.301</v>
      </c>
      <c r="C82" s="15" t="n">
        <v>20.886</v>
      </c>
      <c r="D82" s="15" t="n">
        <v>0.406</v>
      </c>
      <c r="E82" s="15" t="n">
        <v>0.03454</v>
      </c>
      <c r="F82" s="15" t="n">
        <v>0.1228</v>
      </c>
      <c r="G82" s="15" t="n">
        <v>0.327</v>
      </c>
      <c r="H82" s="15" t="n">
        <v>4.313</v>
      </c>
      <c r="I82" s="16" t="n">
        <v>0.001445</v>
      </c>
      <c r="J82" s="16" t="n">
        <v>0.141</v>
      </c>
      <c r="K82" s="16" t="n">
        <v>2.0709219858156</v>
      </c>
      <c r="L82" s="16" t="n">
        <v>2.82978723404255</v>
      </c>
      <c r="M82" s="16" t="n">
        <v>5.43262411347518</v>
      </c>
      <c r="N82" s="16" t="n">
        <v>5.78723404255319</v>
      </c>
      <c r="O82" s="15" t="n">
        <v>0.823554976097349</v>
      </c>
      <c r="P82" s="16" t="n">
        <v>0.231316081525009</v>
      </c>
      <c r="Q82" s="11" t="s">
        <v>38</v>
      </c>
      <c r="R82" s="11" t="s">
        <v>47</v>
      </c>
      <c r="S82" s="11" t="s">
        <v>48</v>
      </c>
      <c r="T82" s="11" t="s">
        <v>49</v>
      </c>
      <c r="U82" s="11" t="n">
        <v>1</v>
      </c>
    </row>
    <row r="83" customFormat="false" ht="15" hidden="false" customHeight="false" outlineLevel="0" collapsed="false">
      <c r="A83" s="11" t="s">
        <v>46</v>
      </c>
      <c r="B83" s="15" t="n">
        <v>2.301</v>
      </c>
      <c r="C83" s="15" t="n">
        <v>20.886</v>
      </c>
      <c r="D83" s="15" t="n">
        <v>0.411</v>
      </c>
      <c r="E83" s="15" t="n">
        <v>0.035</v>
      </c>
      <c r="F83" s="15" t="n">
        <v>0.1242</v>
      </c>
      <c r="G83" s="15" t="n">
        <v>0.331</v>
      </c>
      <c r="H83" s="15" t="n">
        <v>4.303</v>
      </c>
      <c r="I83" s="16" t="n">
        <v>0.001448</v>
      </c>
      <c r="J83" s="16" t="n">
        <v>0.1435</v>
      </c>
      <c r="K83" s="16" t="n">
        <v>2.02787456445993</v>
      </c>
      <c r="L83" s="16" t="n">
        <v>2.77351916376307</v>
      </c>
      <c r="M83" s="16" t="n">
        <v>5.33797909407666</v>
      </c>
      <c r="N83" s="16" t="n">
        <v>5.53310104529617</v>
      </c>
      <c r="O83" s="15" t="n">
        <v>0.821382007822686</v>
      </c>
      <c r="P83" s="16" t="n">
        <v>0.23577642876324</v>
      </c>
      <c r="Q83" s="11" t="s">
        <v>38</v>
      </c>
      <c r="R83" s="11" t="s">
        <v>47</v>
      </c>
      <c r="S83" s="11" t="s">
        <v>48</v>
      </c>
      <c r="T83" s="11" t="s">
        <v>49</v>
      </c>
      <c r="U83" s="11" t="n">
        <v>1</v>
      </c>
    </row>
    <row r="84" customFormat="false" ht="15" hidden="false" customHeight="false" outlineLevel="0" collapsed="false">
      <c r="A84" s="11" t="s">
        <v>46</v>
      </c>
      <c r="B84" s="15" t="n">
        <v>2.301</v>
      </c>
      <c r="C84" s="15" t="n">
        <v>20.886</v>
      </c>
      <c r="D84" s="15" t="n">
        <v>0.415</v>
      </c>
      <c r="E84" s="15" t="n">
        <v>0.03545</v>
      </c>
      <c r="F84" s="15" t="n">
        <v>0.1255</v>
      </c>
      <c r="G84" s="15" t="n">
        <v>0.334</v>
      </c>
      <c r="H84" s="15" t="n">
        <v>4.295</v>
      </c>
      <c r="I84" s="16" t="n">
        <v>0.001451</v>
      </c>
      <c r="J84" s="16" t="n">
        <v>0.148</v>
      </c>
      <c r="K84" s="16" t="n">
        <v>1.96621621621622</v>
      </c>
      <c r="L84" s="16" t="n">
        <v>2.7027027027027</v>
      </c>
      <c r="M84" s="16" t="n">
        <v>5.18243243243243</v>
      </c>
      <c r="N84" s="16" t="n">
        <v>5.2027027027027</v>
      </c>
      <c r="O84" s="15" t="n">
        <v>0.819643633202955</v>
      </c>
      <c r="P84" s="16" t="n">
        <v>0.239896408149214</v>
      </c>
      <c r="Q84" s="11" t="s">
        <v>38</v>
      </c>
      <c r="R84" s="11" t="s">
        <v>47</v>
      </c>
      <c r="S84" s="11" t="s">
        <v>48</v>
      </c>
      <c r="T84" s="11" t="s">
        <v>49</v>
      </c>
      <c r="U84" s="11" t="n">
        <v>1</v>
      </c>
    </row>
    <row r="85" customFormat="false" ht="15" hidden="false" customHeight="false" outlineLevel="0" collapsed="false">
      <c r="A85" s="11" t="s">
        <v>46</v>
      </c>
      <c r="B85" s="15" t="n">
        <v>2.301</v>
      </c>
      <c r="C85" s="15" t="n">
        <v>20.886</v>
      </c>
      <c r="D85" s="15" t="n">
        <v>0.419</v>
      </c>
      <c r="E85" s="15" t="n">
        <v>0.03591</v>
      </c>
      <c r="F85" s="15" t="n">
        <v>0.1268</v>
      </c>
      <c r="G85" s="15" t="n">
        <v>0.337</v>
      </c>
      <c r="H85" s="15" t="n">
        <v>4.285</v>
      </c>
      <c r="I85" s="16" t="n">
        <v>0.001454</v>
      </c>
      <c r="J85" s="16" t="n">
        <v>0.1515</v>
      </c>
      <c r="K85" s="16" t="n">
        <v>1.93399339933993</v>
      </c>
      <c r="L85" s="16" t="n">
        <v>2.64686468646865</v>
      </c>
      <c r="M85" s="16" t="n">
        <v>5.06930693069307</v>
      </c>
      <c r="N85" s="16" t="n">
        <v>4.94389438943894</v>
      </c>
      <c r="O85" s="15" t="n">
        <v>0.817905258583225</v>
      </c>
      <c r="P85" s="16" t="n">
        <v>0.244035343920995</v>
      </c>
      <c r="Q85" s="11" t="s">
        <v>38</v>
      </c>
      <c r="R85" s="11" t="s">
        <v>47</v>
      </c>
      <c r="S85" s="11" t="s">
        <v>48</v>
      </c>
      <c r="T85" s="11" t="s">
        <v>49</v>
      </c>
      <c r="U85" s="11" t="n">
        <v>1</v>
      </c>
    </row>
    <row r="86" customFormat="false" ht="15" hidden="false" customHeight="false" outlineLevel="0" collapsed="false">
      <c r="A86" s="11" t="s">
        <v>46</v>
      </c>
      <c r="B86" s="15" t="n">
        <v>2.301</v>
      </c>
      <c r="C86" s="15" t="n">
        <v>20.886</v>
      </c>
      <c r="D86" s="15" t="n">
        <v>0.424</v>
      </c>
      <c r="E86" s="15" t="n">
        <v>0.03637</v>
      </c>
      <c r="F86" s="15" t="n">
        <v>0.1281</v>
      </c>
      <c r="G86" s="15" t="n">
        <v>0.341</v>
      </c>
      <c r="H86" s="15" t="n">
        <v>4.275</v>
      </c>
      <c r="I86" s="16" t="n">
        <v>0.001457</v>
      </c>
      <c r="J86" s="16" t="n">
        <v>0.1522</v>
      </c>
      <c r="K86" s="16" t="n">
        <v>1.89224704336399</v>
      </c>
      <c r="L86" s="16" t="n">
        <v>2.6149802890933</v>
      </c>
      <c r="M86" s="16" t="n">
        <v>5.02628120893561</v>
      </c>
      <c r="N86" s="16" t="n">
        <v>4.78318002628121</v>
      </c>
      <c r="O86" s="15" t="n">
        <v>0.815732290308562</v>
      </c>
      <c r="P86" s="16" t="n">
        <v>0.248170103402765</v>
      </c>
      <c r="Q86" s="11" t="s">
        <v>38</v>
      </c>
      <c r="R86" s="11" t="s">
        <v>47</v>
      </c>
      <c r="S86" s="11" t="s">
        <v>48</v>
      </c>
      <c r="T86" s="11" t="s">
        <v>49</v>
      </c>
      <c r="U86" s="11" t="n">
        <v>1</v>
      </c>
    </row>
    <row r="87" customFormat="false" ht="15" hidden="false" customHeight="false" outlineLevel="0" collapsed="false">
      <c r="A87" s="11" t="s">
        <v>46</v>
      </c>
      <c r="B87" s="15" t="n">
        <v>2.301</v>
      </c>
      <c r="C87" s="15" t="n">
        <v>20.886</v>
      </c>
      <c r="D87" s="15" t="n">
        <v>0.428</v>
      </c>
      <c r="E87" s="15" t="n">
        <v>0.03684</v>
      </c>
      <c r="F87" s="15" t="n">
        <v>0.1295</v>
      </c>
      <c r="G87" s="15" t="n">
        <v>0.344</v>
      </c>
      <c r="H87" s="15" t="n">
        <v>4.265</v>
      </c>
      <c r="I87" s="16" t="n">
        <v>0.001461</v>
      </c>
      <c r="J87" s="16" t="n">
        <v>0.1531</v>
      </c>
      <c r="K87" s="16" t="n">
        <v>1.8680600914435</v>
      </c>
      <c r="L87" s="16" t="n">
        <v>2.58654474199869</v>
      </c>
      <c r="M87" s="16" t="n">
        <v>4.97060744611365</v>
      </c>
      <c r="N87" s="16" t="n">
        <v>4.63096015676029</v>
      </c>
      <c r="O87" s="15" t="n">
        <v>0.813993915688831</v>
      </c>
      <c r="P87" s="16" t="n">
        <v>0.252737721267035</v>
      </c>
      <c r="Q87" s="11" t="s">
        <v>38</v>
      </c>
      <c r="R87" s="11" t="s">
        <v>47</v>
      </c>
      <c r="S87" s="11" t="s">
        <v>48</v>
      </c>
      <c r="T87" s="11" t="s">
        <v>49</v>
      </c>
      <c r="U87" s="11" t="n">
        <v>1</v>
      </c>
    </row>
    <row r="88" customFormat="false" ht="15" hidden="false" customHeight="false" outlineLevel="0" collapsed="false">
      <c r="A88" s="11" t="s">
        <v>46</v>
      </c>
      <c r="B88" s="15" t="n">
        <v>2.301</v>
      </c>
      <c r="C88" s="15" t="n">
        <v>20.886</v>
      </c>
      <c r="D88" s="15" t="n">
        <v>0.433</v>
      </c>
      <c r="E88" s="15" t="n">
        <v>0.0373</v>
      </c>
      <c r="F88" s="15" t="n">
        <v>0.1308</v>
      </c>
      <c r="G88" s="15" t="n">
        <v>0.347</v>
      </c>
      <c r="H88" s="15" t="n">
        <v>4.256</v>
      </c>
      <c r="I88" s="16" t="n">
        <v>0.001464</v>
      </c>
      <c r="J88" s="16" t="n">
        <v>0.1564</v>
      </c>
      <c r="K88" s="16" t="n">
        <v>1.82225063938619</v>
      </c>
      <c r="L88" s="16" t="n">
        <v>2.54475703324808</v>
      </c>
      <c r="M88" s="16" t="n">
        <v>5.04475703324808</v>
      </c>
      <c r="N88" s="16" t="n">
        <v>4.42455242966752</v>
      </c>
      <c r="O88" s="15" t="n">
        <v>0.811820947414168</v>
      </c>
      <c r="P88" s="16" t="n">
        <v>0.256168988632212</v>
      </c>
      <c r="Q88" s="11" t="s">
        <v>38</v>
      </c>
      <c r="R88" s="11" t="s">
        <v>47</v>
      </c>
      <c r="S88" s="11" t="s">
        <v>48</v>
      </c>
      <c r="T88" s="11" t="s">
        <v>49</v>
      </c>
      <c r="U88" s="11" t="n">
        <v>1</v>
      </c>
    </row>
    <row r="89" customFormat="false" ht="15" hidden="false" customHeight="false" outlineLevel="0" collapsed="false">
      <c r="A89" s="11" t="s">
        <v>46</v>
      </c>
      <c r="B89" s="15" t="n">
        <v>2.301</v>
      </c>
      <c r="C89" s="15" t="n">
        <v>20.886</v>
      </c>
      <c r="D89" s="15" t="n">
        <v>0.437</v>
      </c>
      <c r="E89" s="15" t="n">
        <v>0.03777</v>
      </c>
      <c r="F89" s="15" t="n">
        <v>0.1321</v>
      </c>
      <c r="G89" s="15" t="n">
        <v>0.35</v>
      </c>
      <c r="H89" s="15" t="n">
        <v>4.246</v>
      </c>
      <c r="I89" s="16" t="n">
        <v>0.001467</v>
      </c>
      <c r="J89" s="16" t="n">
        <v>0.151</v>
      </c>
      <c r="K89" s="16" t="n">
        <v>1.85430463576159</v>
      </c>
      <c r="L89" s="16" t="n">
        <v>2.56291390728477</v>
      </c>
      <c r="M89" s="16" t="n">
        <v>4.98013245033113</v>
      </c>
      <c r="N89" s="16" t="n">
        <v>4.45033112582781</v>
      </c>
      <c r="O89" s="15" t="n">
        <v>0.810082572794437</v>
      </c>
      <c r="P89" s="16" t="n">
        <v>0.260376977849372</v>
      </c>
      <c r="Q89" s="11" t="s">
        <v>38</v>
      </c>
      <c r="R89" s="11" t="s">
        <v>47</v>
      </c>
      <c r="S89" s="11" t="s">
        <v>48</v>
      </c>
      <c r="T89" s="11" t="s">
        <v>49</v>
      </c>
      <c r="U89" s="11" t="n">
        <v>1</v>
      </c>
    </row>
    <row r="90" customFormat="false" ht="15" hidden="false" customHeight="false" outlineLevel="0" collapsed="false">
      <c r="A90" s="11" t="s">
        <v>46</v>
      </c>
      <c r="B90" s="15" t="n">
        <v>2.301</v>
      </c>
      <c r="C90" s="15" t="n">
        <v>20.886</v>
      </c>
      <c r="D90" s="15" t="n">
        <v>0.441</v>
      </c>
      <c r="E90" s="15" t="n">
        <v>0.03824</v>
      </c>
      <c r="F90" s="15" t="n">
        <v>0.1334</v>
      </c>
      <c r="G90" s="15" t="n">
        <v>0.354</v>
      </c>
      <c r="H90" s="15" t="n">
        <v>4.236</v>
      </c>
      <c r="I90" s="16" t="n">
        <v>0.00147</v>
      </c>
      <c r="J90" s="16" t="n">
        <v>0.1535</v>
      </c>
      <c r="K90" s="16" t="n">
        <v>1.81107491856678</v>
      </c>
      <c r="L90" s="16" t="n">
        <v>2.52117263843648</v>
      </c>
      <c r="M90" s="16" t="n">
        <v>4.71009771986971</v>
      </c>
      <c r="N90" s="16" t="n">
        <v>4.26058631921824</v>
      </c>
      <c r="O90" s="15" t="n">
        <v>0.808344198174707</v>
      </c>
      <c r="P90" s="16" t="n">
        <v>0.265352887987565</v>
      </c>
      <c r="Q90" s="11" t="s">
        <v>38</v>
      </c>
      <c r="R90" s="11" t="s">
        <v>47</v>
      </c>
      <c r="S90" s="11" t="s">
        <v>48</v>
      </c>
      <c r="T90" s="11" t="s">
        <v>49</v>
      </c>
      <c r="U90" s="11" t="n">
        <v>1</v>
      </c>
    </row>
    <row r="91" customFormat="false" ht="15" hidden="false" customHeight="false" outlineLevel="0" collapsed="false">
      <c r="A91" s="11" t="s">
        <v>46</v>
      </c>
      <c r="B91" s="15" t="n">
        <v>2.301</v>
      </c>
      <c r="C91" s="15" t="n">
        <v>20.886</v>
      </c>
      <c r="D91" s="15" t="n">
        <v>0.446</v>
      </c>
      <c r="E91" s="15" t="n">
        <v>0.03871</v>
      </c>
      <c r="F91" s="15" t="n">
        <v>0.1348</v>
      </c>
      <c r="G91" s="15" t="n">
        <v>0.357</v>
      </c>
      <c r="H91" s="15" t="n">
        <v>4.227</v>
      </c>
      <c r="I91" s="16" t="n">
        <v>0.001473</v>
      </c>
      <c r="J91" s="16" t="n">
        <v>0.1525</v>
      </c>
      <c r="K91" s="16" t="n">
        <v>1.81639344262295</v>
      </c>
      <c r="L91" s="16" t="n">
        <v>2.51803278688525</v>
      </c>
      <c r="M91" s="16" t="n">
        <v>5.02295081967213</v>
      </c>
      <c r="N91" s="16" t="n">
        <v>4.18360655737705</v>
      </c>
      <c r="O91" s="15" t="n">
        <v>0.806171229900044</v>
      </c>
      <c r="P91" s="16" t="n">
        <v>0.269215460002434</v>
      </c>
      <c r="Q91" s="11" t="s">
        <v>38</v>
      </c>
      <c r="R91" s="11" t="s">
        <v>47</v>
      </c>
      <c r="S91" s="11" t="s">
        <v>48</v>
      </c>
      <c r="T91" s="11" t="s">
        <v>49</v>
      </c>
      <c r="U91" s="11" t="n">
        <v>1</v>
      </c>
    </row>
    <row r="92" customFormat="false" ht="15" hidden="false" customHeight="false" outlineLevel="0" collapsed="false">
      <c r="A92" s="11" t="s">
        <v>46</v>
      </c>
      <c r="B92" s="15" t="n">
        <v>2.301</v>
      </c>
      <c r="C92" s="15" t="n">
        <v>20.886</v>
      </c>
      <c r="D92" s="15" t="n">
        <v>0.45</v>
      </c>
      <c r="E92" s="15" t="n">
        <v>0.03918</v>
      </c>
      <c r="F92" s="15" t="n">
        <v>0.1361</v>
      </c>
      <c r="G92" s="15" t="n">
        <v>0.36</v>
      </c>
      <c r="H92" s="15" t="n">
        <v>4.218</v>
      </c>
      <c r="I92" s="16" t="n">
        <v>0.001476</v>
      </c>
      <c r="J92" s="16" t="n">
        <v>0.1554</v>
      </c>
      <c r="K92" s="16" t="n">
        <v>1.76962676962677</v>
      </c>
      <c r="L92" s="16" t="n">
        <v>2.47104247104247</v>
      </c>
      <c r="M92" s="16" t="n">
        <v>4.74903474903475</v>
      </c>
      <c r="N92" s="16" t="n">
        <v>3.996138996139</v>
      </c>
      <c r="O92" s="15" t="n">
        <v>0.804432855280313</v>
      </c>
      <c r="P92" s="16" t="n">
        <v>0.273477630325181</v>
      </c>
      <c r="Q92" s="11" t="s">
        <v>38</v>
      </c>
      <c r="R92" s="11" t="s">
        <v>47</v>
      </c>
      <c r="S92" s="11" t="s">
        <v>48</v>
      </c>
      <c r="T92" s="11" t="s">
        <v>49</v>
      </c>
      <c r="U92" s="11" t="n">
        <v>1</v>
      </c>
    </row>
    <row r="93" customFormat="false" ht="15" hidden="false" customHeight="false" outlineLevel="0" collapsed="false">
      <c r="A93" s="11" t="s">
        <v>46</v>
      </c>
      <c r="B93" s="15" t="n">
        <v>2.301</v>
      </c>
      <c r="C93" s="15" t="n">
        <v>20.886</v>
      </c>
      <c r="D93" s="15" t="n">
        <v>0.454</v>
      </c>
      <c r="E93" s="15" t="n">
        <v>0.03966</v>
      </c>
      <c r="F93" s="15" t="n">
        <v>0.1374</v>
      </c>
      <c r="G93" s="15" t="n">
        <v>0.363</v>
      </c>
      <c r="H93" s="15" t="n">
        <v>4.208</v>
      </c>
      <c r="I93" s="16" t="n">
        <v>0.001479</v>
      </c>
      <c r="J93" s="16" t="n">
        <v>0.1596</v>
      </c>
      <c r="K93" s="16" t="n">
        <v>1.72932330827068</v>
      </c>
      <c r="L93" s="16" t="n">
        <v>2.42481203007519</v>
      </c>
      <c r="M93" s="16" t="n">
        <v>4.56140350877193</v>
      </c>
      <c r="N93" s="16" t="n">
        <v>3.80325814536341</v>
      </c>
      <c r="O93" s="15" t="n">
        <v>0.802694480660582</v>
      </c>
      <c r="P93" s="16" t="n">
        <v>0.277755140046918</v>
      </c>
      <c r="Q93" s="11" t="s">
        <v>38</v>
      </c>
      <c r="R93" s="11" t="s">
        <v>47</v>
      </c>
      <c r="S93" s="11" t="s">
        <v>48</v>
      </c>
      <c r="T93" s="11" t="s">
        <v>49</v>
      </c>
      <c r="U93" s="11" t="n">
        <v>1</v>
      </c>
    </row>
    <row r="94" customFormat="false" ht="15" hidden="false" customHeight="false" outlineLevel="0" collapsed="false">
      <c r="A94" s="11" t="s">
        <v>46</v>
      </c>
      <c r="B94" s="15" t="n">
        <v>2.301</v>
      </c>
      <c r="C94" s="15" t="n">
        <v>20.886</v>
      </c>
      <c r="D94" s="15" t="n">
        <v>0.459</v>
      </c>
      <c r="E94" s="15" t="n">
        <v>0.04014</v>
      </c>
      <c r="F94" s="15" t="n">
        <v>0.1388</v>
      </c>
      <c r="G94" s="15" t="n">
        <v>0.366</v>
      </c>
      <c r="H94" s="15" t="n">
        <v>4.198</v>
      </c>
      <c r="I94" s="16" t="n">
        <v>0.001483</v>
      </c>
      <c r="J94" s="16" t="n">
        <v>0.1576</v>
      </c>
      <c r="K94" s="16" t="n">
        <v>1.73857868020305</v>
      </c>
      <c r="L94" s="16" t="n">
        <v>2.4238578680203</v>
      </c>
      <c r="M94" s="16" t="n">
        <v>4.58121827411168</v>
      </c>
      <c r="N94" s="16" t="n">
        <v>3.75</v>
      </c>
      <c r="O94" s="15" t="n">
        <v>0.800521512385919</v>
      </c>
      <c r="P94" s="16" t="n">
        <v>0.281647820538676</v>
      </c>
      <c r="Q94" s="11" t="s">
        <v>38</v>
      </c>
      <c r="R94" s="11" t="s">
        <v>47</v>
      </c>
      <c r="S94" s="11" t="s">
        <v>48</v>
      </c>
      <c r="T94" s="11" t="s">
        <v>49</v>
      </c>
      <c r="U94" s="11" t="n">
        <v>1</v>
      </c>
    </row>
    <row r="95" customFormat="false" ht="15" hidden="false" customHeight="false" outlineLevel="0" collapsed="false">
      <c r="A95" s="11" t="s">
        <v>46</v>
      </c>
      <c r="B95" s="15" t="n">
        <v>2.301</v>
      </c>
      <c r="C95" s="15" t="n">
        <v>20.886</v>
      </c>
      <c r="D95" s="15" t="n">
        <v>0.463</v>
      </c>
      <c r="E95" s="15" t="n">
        <v>0.04062</v>
      </c>
      <c r="F95" s="15" t="n">
        <v>0.1401</v>
      </c>
      <c r="G95" s="15" t="n">
        <v>0.37</v>
      </c>
      <c r="H95" s="15" t="n">
        <v>4.189</v>
      </c>
      <c r="I95" s="16" t="n">
        <v>0.001486</v>
      </c>
      <c r="J95" s="16" t="n">
        <v>0.1486</v>
      </c>
      <c r="K95" s="16" t="n">
        <v>1.81022880215343</v>
      </c>
      <c r="L95" s="16" t="n">
        <v>2.48317631224764</v>
      </c>
      <c r="M95" s="16" t="n">
        <v>4.83849259757739</v>
      </c>
      <c r="N95" s="16" t="n">
        <v>3.88290713324361</v>
      </c>
      <c r="O95" s="15" t="n">
        <v>0.798783137766189</v>
      </c>
      <c r="P95" s="16" t="n">
        <v>0.286727884694861</v>
      </c>
      <c r="Q95" s="11" t="s">
        <v>38</v>
      </c>
      <c r="R95" s="11" t="s">
        <v>47</v>
      </c>
      <c r="S95" s="11" t="s">
        <v>48</v>
      </c>
      <c r="T95" s="11" t="s">
        <v>49</v>
      </c>
      <c r="U95" s="11" t="n">
        <v>1</v>
      </c>
    </row>
    <row r="96" customFormat="false" ht="15" hidden="false" customHeight="false" outlineLevel="0" collapsed="false">
      <c r="A96" s="11" t="s">
        <v>46</v>
      </c>
      <c r="B96" s="15" t="n">
        <v>2.301</v>
      </c>
      <c r="C96" s="15" t="n">
        <v>20.886</v>
      </c>
      <c r="D96" s="15" t="n">
        <v>0.468</v>
      </c>
      <c r="E96" s="15" t="n">
        <v>0.0411</v>
      </c>
      <c r="F96" s="15" t="n">
        <v>0.1414</v>
      </c>
      <c r="G96" s="15" t="n">
        <v>0.373</v>
      </c>
      <c r="H96" s="15" t="n">
        <v>4.18</v>
      </c>
      <c r="I96" s="16" t="n">
        <v>0.001489</v>
      </c>
      <c r="J96" s="16" t="n">
        <v>0.1573</v>
      </c>
      <c r="K96" s="16" t="n">
        <v>1.73553719008264</v>
      </c>
      <c r="L96" s="16" t="n">
        <v>2.39669421487603</v>
      </c>
      <c r="M96" s="16" t="n">
        <v>4.40559440559441</v>
      </c>
      <c r="N96" s="16" t="n">
        <v>3.56643356643357</v>
      </c>
      <c r="O96" s="15" t="n">
        <v>0.796610169491525</v>
      </c>
      <c r="P96" s="16" t="n">
        <v>0.290229316178739</v>
      </c>
      <c r="Q96" s="11" t="s">
        <v>38</v>
      </c>
      <c r="R96" s="11" t="s">
        <v>47</v>
      </c>
      <c r="S96" s="11" t="s">
        <v>48</v>
      </c>
      <c r="T96" s="11" t="s">
        <v>49</v>
      </c>
      <c r="U96" s="11" t="n">
        <v>1</v>
      </c>
    </row>
    <row r="97" customFormat="false" ht="15" hidden="false" customHeight="false" outlineLevel="0" collapsed="false">
      <c r="A97" s="11" t="s">
        <v>46</v>
      </c>
      <c r="B97" s="15" t="n">
        <v>2.301</v>
      </c>
      <c r="C97" s="15" t="n">
        <v>20.886</v>
      </c>
      <c r="D97" s="15" t="n">
        <v>0.472</v>
      </c>
      <c r="E97" s="15" t="n">
        <v>0.04159</v>
      </c>
      <c r="F97" s="15" t="n">
        <v>0.1427</v>
      </c>
      <c r="G97" s="15" t="n">
        <v>0.376</v>
      </c>
      <c r="H97" s="15" t="n">
        <v>4.17</v>
      </c>
      <c r="I97" s="16" t="n">
        <v>0.001492</v>
      </c>
      <c r="J97" s="16" t="n">
        <v>0.1538</v>
      </c>
      <c r="K97" s="16" t="n">
        <v>1.76853055916775</v>
      </c>
      <c r="L97" s="16" t="n">
        <v>2.40572171651495</v>
      </c>
      <c r="M97" s="16" t="n">
        <v>4.62938881664499</v>
      </c>
      <c r="N97" s="16" t="n">
        <v>3.55656697009103</v>
      </c>
      <c r="O97" s="15" t="n">
        <v>0.794871794871795</v>
      </c>
      <c r="P97" s="16" t="n">
        <v>0.294561522808029</v>
      </c>
      <c r="Q97" s="11" t="s">
        <v>38</v>
      </c>
      <c r="R97" s="11" t="s">
        <v>47</v>
      </c>
      <c r="S97" s="11" t="s">
        <v>48</v>
      </c>
      <c r="T97" s="11" t="s">
        <v>49</v>
      </c>
      <c r="U97" s="11" t="n">
        <v>1</v>
      </c>
    </row>
    <row r="98" customFormat="false" ht="15" hidden="false" customHeight="false" outlineLevel="0" collapsed="false">
      <c r="A98" s="11" t="s">
        <v>46</v>
      </c>
      <c r="B98" s="15" t="n">
        <v>2.301</v>
      </c>
      <c r="C98" s="15" t="n">
        <v>21.586</v>
      </c>
      <c r="D98" s="15" t="n">
        <v>0.632</v>
      </c>
      <c r="E98" s="15" t="n">
        <v>0.06518</v>
      </c>
      <c r="F98" s="15" t="n">
        <v>0.2041</v>
      </c>
      <c r="G98" s="15" t="n">
        <v>0.484</v>
      </c>
      <c r="H98" s="15" t="n">
        <v>3.807</v>
      </c>
      <c r="I98" s="16" t="n">
        <v>0.001506</v>
      </c>
      <c r="J98" s="16" t="n">
        <v>0.152</v>
      </c>
      <c r="K98" s="16" t="n">
        <v>1.51973684210526</v>
      </c>
      <c r="L98" s="16" t="n">
        <v>1.94736842105263</v>
      </c>
      <c r="M98" s="16" t="n">
        <v>3.07894736842105</v>
      </c>
      <c r="N98" s="16" t="n">
        <v>1.26973684210526</v>
      </c>
      <c r="O98" s="15" t="n">
        <v>0.725336810082573</v>
      </c>
      <c r="P98" s="16" t="n">
        <v>0.509706711205932</v>
      </c>
      <c r="Q98" s="11" t="s">
        <v>38</v>
      </c>
      <c r="R98" s="11" t="s">
        <v>47</v>
      </c>
      <c r="S98" s="11" t="s">
        <v>48</v>
      </c>
      <c r="T98" s="11" t="s">
        <v>49</v>
      </c>
      <c r="U98" s="11" t="n">
        <v>1</v>
      </c>
    </row>
    <row r="99" customFormat="false" ht="15" hidden="false" customHeight="false" outlineLevel="0" collapsed="false">
      <c r="A99" s="11" t="s">
        <v>46</v>
      </c>
      <c r="B99" s="15" t="n">
        <v>2.301</v>
      </c>
      <c r="C99" s="15" t="n">
        <v>21.586</v>
      </c>
      <c r="D99" s="15" t="n">
        <v>0.639</v>
      </c>
      <c r="E99" s="15" t="n">
        <v>0.06615</v>
      </c>
      <c r="F99" s="15" t="n">
        <v>0.2063</v>
      </c>
      <c r="G99" s="15" t="n">
        <v>0.489</v>
      </c>
      <c r="H99" s="15" t="n">
        <v>3.793</v>
      </c>
      <c r="I99" s="16" t="n">
        <v>0.001511</v>
      </c>
      <c r="J99" s="16" t="n">
        <v>0.1488</v>
      </c>
      <c r="K99" s="16" t="n">
        <v>1.53897849462366</v>
      </c>
      <c r="L99" s="16" t="n">
        <v>1.9489247311828</v>
      </c>
      <c r="M99" s="16" t="n">
        <v>3.07123655913979</v>
      </c>
      <c r="N99" s="16" t="n">
        <v>1.25672043010753</v>
      </c>
      <c r="O99" s="15" t="n">
        <v>0.722294654498044</v>
      </c>
      <c r="P99" s="16" t="n">
        <v>0.517298401931811</v>
      </c>
      <c r="Q99" s="11" t="s">
        <v>38</v>
      </c>
      <c r="R99" s="11" t="s">
        <v>47</v>
      </c>
      <c r="S99" s="11" t="s">
        <v>48</v>
      </c>
      <c r="T99" s="11" t="s">
        <v>49</v>
      </c>
      <c r="U99" s="11" t="n">
        <v>1</v>
      </c>
    </row>
    <row r="100" customFormat="false" ht="15" hidden="false" customHeight="false" outlineLevel="0" collapsed="false">
      <c r="A100" s="11" t="s">
        <v>46</v>
      </c>
      <c r="B100" s="15" t="n">
        <v>2.301</v>
      </c>
      <c r="C100" s="15" t="n">
        <v>21.586</v>
      </c>
      <c r="D100" s="15" t="n">
        <v>0.646</v>
      </c>
      <c r="E100" s="15" t="n">
        <v>0.06714</v>
      </c>
      <c r="F100" s="15" t="n">
        <v>0.2085</v>
      </c>
      <c r="G100" s="15" t="n">
        <v>0.493</v>
      </c>
      <c r="H100" s="15" t="n">
        <v>3.777</v>
      </c>
      <c r="I100" s="16" t="n">
        <v>0.001517</v>
      </c>
      <c r="J100" s="16" t="n">
        <v>0.1489</v>
      </c>
      <c r="K100" s="16" t="n">
        <v>1.54466084620551</v>
      </c>
      <c r="L100" s="16" t="n">
        <v>1.94089993284083</v>
      </c>
      <c r="M100" s="16" t="n">
        <v>3.29751511081263</v>
      </c>
      <c r="N100" s="16" t="n">
        <v>1.20886501007387</v>
      </c>
      <c r="O100" s="15" t="n">
        <v>0.719252498913516</v>
      </c>
      <c r="P100" s="16" t="n">
        <v>0.523809467888534</v>
      </c>
      <c r="Q100" s="11" t="s">
        <v>38</v>
      </c>
      <c r="R100" s="11" t="s">
        <v>47</v>
      </c>
      <c r="S100" s="11" t="s">
        <v>48</v>
      </c>
      <c r="T100" s="11" t="s">
        <v>49</v>
      </c>
      <c r="U100" s="11" t="n">
        <v>1</v>
      </c>
    </row>
    <row r="101" customFormat="false" ht="15" hidden="false" customHeight="false" outlineLevel="0" collapsed="false">
      <c r="A101" s="11" t="s">
        <v>46</v>
      </c>
      <c r="B101" s="15" t="n">
        <v>2.301</v>
      </c>
      <c r="C101" s="15" t="n">
        <v>21.586</v>
      </c>
      <c r="D101" s="15" t="n">
        <v>0.653</v>
      </c>
      <c r="E101" s="15" t="n">
        <v>0.06813</v>
      </c>
      <c r="F101" s="15" t="n">
        <v>0.2107</v>
      </c>
      <c r="G101" s="15" t="n">
        <v>0.498</v>
      </c>
      <c r="H101" s="15" t="n">
        <v>3.762</v>
      </c>
      <c r="I101" s="16" t="n">
        <v>0.001522</v>
      </c>
      <c r="J101" s="16" t="n">
        <v>0.1535</v>
      </c>
      <c r="K101" s="16" t="n">
        <v>1.5114006514658</v>
      </c>
      <c r="L101" s="16" t="n">
        <v>1.90879478827362</v>
      </c>
      <c r="M101" s="16" t="n">
        <v>3.08794788273616</v>
      </c>
      <c r="N101" s="16" t="n">
        <v>1.12703583061889</v>
      </c>
      <c r="O101" s="15" t="n">
        <v>0.716210343328987</v>
      </c>
      <c r="P101" s="16" t="n">
        <v>0.531364301645998</v>
      </c>
      <c r="Q101" s="11" t="s">
        <v>38</v>
      </c>
      <c r="R101" s="11" t="s">
        <v>47</v>
      </c>
      <c r="S101" s="11" t="s">
        <v>48</v>
      </c>
      <c r="T101" s="11" t="s">
        <v>49</v>
      </c>
      <c r="U101" s="11" t="n">
        <v>1</v>
      </c>
    </row>
    <row r="102" customFormat="false" ht="15" hidden="false" customHeight="false" outlineLevel="0" collapsed="false">
      <c r="A102" s="11" t="s">
        <v>46</v>
      </c>
      <c r="B102" s="15" t="n">
        <v>2.301</v>
      </c>
      <c r="C102" s="15" t="n">
        <v>21.586</v>
      </c>
      <c r="D102" s="15" t="n">
        <v>0.66</v>
      </c>
      <c r="E102" s="15" t="n">
        <v>0.06913</v>
      </c>
      <c r="F102" s="15" t="n">
        <v>0.2129</v>
      </c>
      <c r="G102" s="15" t="n">
        <v>0.502</v>
      </c>
      <c r="H102" s="15" t="n">
        <v>3.747</v>
      </c>
      <c r="I102" s="16" t="n">
        <v>0.001527</v>
      </c>
      <c r="J102" s="16" t="n">
        <v>0.1532</v>
      </c>
      <c r="K102" s="16" t="n">
        <v>1.49477806788512</v>
      </c>
      <c r="L102" s="16" t="n">
        <v>1.90600522193211</v>
      </c>
      <c r="M102" s="16" t="n">
        <v>3.02872062663185</v>
      </c>
      <c r="N102" s="16" t="n">
        <v>1.08355091383812</v>
      </c>
      <c r="O102" s="15" t="n">
        <v>0.713168187744459</v>
      </c>
      <c r="P102" s="16" t="n">
        <v>0.537829231957815</v>
      </c>
      <c r="Q102" s="11" t="s">
        <v>38</v>
      </c>
      <c r="R102" s="11" t="s">
        <v>47</v>
      </c>
      <c r="S102" s="11" t="s">
        <v>48</v>
      </c>
      <c r="T102" s="11" t="s">
        <v>49</v>
      </c>
      <c r="U102" s="11" t="n">
        <v>1</v>
      </c>
    </row>
    <row r="103" customFormat="false" ht="15" hidden="false" customHeight="false" outlineLevel="0" collapsed="false">
      <c r="A103" s="11" t="s">
        <v>46</v>
      </c>
      <c r="B103" s="15" t="n">
        <v>2.301</v>
      </c>
      <c r="C103" s="15" t="n">
        <v>21.586</v>
      </c>
      <c r="D103" s="15" t="n">
        <v>0.667</v>
      </c>
      <c r="E103" s="15" t="n">
        <v>0.07014</v>
      </c>
      <c r="F103" s="15" t="n">
        <v>0.2151</v>
      </c>
      <c r="G103" s="15" t="n">
        <v>0.506</v>
      </c>
      <c r="H103" s="15" t="n">
        <v>3.732</v>
      </c>
      <c r="I103" s="16" t="n">
        <v>0.001532</v>
      </c>
      <c r="J103" s="16" t="n">
        <v>0.1567</v>
      </c>
      <c r="K103" s="16" t="n">
        <v>1.47415443522655</v>
      </c>
      <c r="L103" s="16" t="n">
        <v>1.88257817485641</v>
      </c>
      <c r="M103" s="16" t="n">
        <v>2.87172941927249</v>
      </c>
      <c r="N103" s="16" t="n">
        <v>1.02105934907467</v>
      </c>
      <c r="O103" s="15" t="n">
        <v>0.71012603215993</v>
      </c>
      <c r="P103" s="16" t="n">
        <v>0.544265489758596</v>
      </c>
      <c r="Q103" s="11" t="s">
        <v>38</v>
      </c>
      <c r="R103" s="11" t="s">
        <v>47</v>
      </c>
      <c r="S103" s="11" t="s">
        <v>48</v>
      </c>
      <c r="T103" s="11" t="s">
        <v>49</v>
      </c>
      <c r="U103" s="11" t="n">
        <v>1</v>
      </c>
    </row>
    <row r="104" customFormat="false" ht="15" hidden="false" customHeight="false" outlineLevel="0" collapsed="false">
      <c r="A104" s="11" t="s">
        <v>46</v>
      </c>
      <c r="B104" s="15" t="n">
        <v>2.301</v>
      </c>
      <c r="C104" s="15" t="n">
        <v>21.586</v>
      </c>
      <c r="D104" s="15" t="n">
        <v>0.673</v>
      </c>
      <c r="E104" s="15" t="n">
        <v>0.07115</v>
      </c>
      <c r="F104" s="15" t="n">
        <v>0.2173</v>
      </c>
      <c r="G104" s="15" t="n">
        <v>0.511</v>
      </c>
      <c r="H104" s="15" t="n">
        <v>3.718</v>
      </c>
      <c r="I104" s="16" t="n">
        <v>0.001538</v>
      </c>
      <c r="J104" s="16" t="n">
        <v>0.1536</v>
      </c>
      <c r="K104" s="16" t="n">
        <v>1.47786458333333</v>
      </c>
      <c r="L104" s="16" t="n">
        <v>1.88802083333333</v>
      </c>
      <c r="M104" s="16" t="n">
        <v>2.85807291666667</v>
      </c>
      <c r="N104" s="16" t="n">
        <v>0.99609375</v>
      </c>
      <c r="O104" s="15" t="n">
        <v>0.707518470230335</v>
      </c>
      <c r="P104" s="16" t="n">
        <v>0.553028498003503</v>
      </c>
      <c r="Q104" s="11" t="s">
        <v>38</v>
      </c>
      <c r="R104" s="11" t="s">
        <v>47</v>
      </c>
      <c r="S104" s="11" t="s">
        <v>48</v>
      </c>
      <c r="T104" s="11" t="s">
        <v>49</v>
      </c>
      <c r="U104" s="11" t="n">
        <v>1</v>
      </c>
    </row>
    <row r="105" customFormat="false" ht="15" hidden="false" customHeight="false" outlineLevel="0" collapsed="false">
      <c r="A105" s="11" t="s">
        <v>46</v>
      </c>
      <c r="B105" s="15" t="n">
        <v>2.301</v>
      </c>
      <c r="C105" s="15" t="n">
        <v>21.586</v>
      </c>
      <c r="D105" s="15" t="n">
        <v>0.68</v>
      </c>
      <c r="E105" s="15" t="n">
        <v>0.07218</v>
      </c>
      <c r="F105" s="15" t="n">
        <v>0.2195</v>
      </c>
      <c r="G105" s="15" t="n">
        <v>0.515</v>
      </c>
      <c r="H105" s="15" t="n">
        <v>3.702</v>
      </c>
      <c r="I105" s="16" t="n">
        <v>0.001543</v>
      </c>
      <c r="J105" s="16" t="n">
        <v>0.1579</v>
      </c>
      <c r="K105" s="16" t="n">
        <v>1.44395186827106</v>
      </c>
      <c r="L105" s="16" t="n">
        <v>1.86193793540215</v>
      </c>
      <c r="M105" s="16" t="n">
        <v>2.4572514249525</v>
      </c>
      <c r="N105" s="16" t="n">
        <v>0.937302089930335</v>
      </c>
      <c r="O105" s="15" t="n">
        <v>0.704476314645806</v>
      </c>
      <c r="P105" s="16" t="n">
        <v>0.55941630515552</v>
      </c>
      <c r="Q105" s="11" t="s">
        <v>38</v>
      </c>
      <c r="R105" s="11" t="s">
        <v>47</v>
      </c>
      <c r="S105" s="11" t="s">
        <v>48</v>
      </c>
      <c r="T105" s="11" t="s">
        <v>49</v>
      </c>
      <c r="U105" s="11" t="n">
        <v>1</v>
      </c>
    </row>
    <row r="106" customFormat="false" ht="15" hidden="false" customHeight="false" outlineLevel="0" collapsed="false">
      <c r="A106" s="11" t="s">
        <v>46</v>
      </c>
      <c r="B106" s="15" t="n">
        <v>2.301</v>
      </c>
      <c r="C106" s="15" t="n">
        <v>21.586</v>
      </c>
      <c r="D106" s="15" t="n">
        <v>0.687</v>
      </c>
      <c r="E106" s="15" t="n">
        <v>0.07321</v>
      </c>
      <c r="F106" s="15" t="n">
        <v>0.2217</v>
      </c>
      <c r="G106" s="15" t="n">
        <v>0.519</v>
      </c>
      <c r="H106" s="15" t="n">
        <v>3.687</v>
      </c>
      <c r="I106" s="16" t="n">
        <v>0.001548</v>
      </c>
      <c r="J106" s="16" t="n">
        <v>0.1561</v>
      </c>
      <c r="K106" s="16" t="n">
        <v>1.44778987828315</v>
      </c>
      <c r="L106" s="16" t="n">
        <v>1.86418962203716</v>
      </c>
      <c r="M106" s="16" t="n">
        <v>2.37668161434978</v>
      </c>
      <c r="N106" s="16" t="n">
        <v>0.909673286354901</v>
      </c>
      <c r="O106" s="15" t="n">
        <v>0.701434159061278</v>
      </c>
      <c r="P106" s="16" t="n">
        <v>0.565774490381414</v>
      </c>
      <c r="Q106" s="11" t="s">
        <v>38</v>
      </c>
      <c r="R106" s="11" t="s">
        <v>47</v>
      </c>
      <c r="S106" s="11" t="s">
        <v>48</v>
      </c>
      <c r="T106" s="11" t="s">
        <v>49</v>
      </c>
      <c r="U106" s="11" t="n">
        <v>1</v>
      </c>
    </row>
    <row r="107" customFormat="false" ht="15" hidden="false" customHeight="false" outlineLevel="0" collapsed="false">
      <c r="A107" s="11" t="s">
        <v>46</v>
      </c>
      <c r="B107" s="15" t="n">
        <v>2.301</v>
      </c>
      <c r="C107" s="15" t="n">
        <v>21.586</v>
      </c>
      <c r="D107" s="15" t="n">
        <v>0.694</v>
      </c>
      <c r="E107" s="15" t="n">
        <v>0.07426</v>
      </c>
      <c r="F107" s="15" t="n">
        <v>0.2239</v>
      </c>
      <c r="G107" s="15" t="n">
        <v>0.523</v>
      </c>
      <c r="H107" s="15" t="n">
        <v>3.672</v>
      </c>
      <c r="I107" s="16" t="n">
        <v>0.001554</v>
      </c>
      <c r="J107" s="16" t="n">
        <v>0.1599</v>
      </c>
      <c r="K107" s="16" t="n">
        <v>1.42589118198874</v>
      </c>
      <c r="L107" s="16" t="n">
        <v>1.83864915572233</v>
      </c>
      <c r="M107" s="16" t="n">
        <v>2.28893058161351</v>
      </c>
      <c r="N107" s="16" t="n">
        <v>0.850531582238899</v>
      </c>
      <c r="O107" s="15" t="n">
        <v>0.698392003476749</v>
      </c>
      <c r="P107" s="16" t="n">
        <v>0.572096031069185</v>
      </c>
      <c r="Q107" s="11" t="s">
        <v>38</v>
      </c>
      <c r="R107" s="11" t="s">
        <v>47</v>
      </c>
      <c r="S107" s="11" t="s">
        <v>48</v>
      </c>
      <c r="T107" s="11" t="s">
        <v>49</v>
      </c>
      <c r="U107" s="11" t="n">
        <v>1</v>
      </c>
    </row>
    <row r="108" customFormat="false" ht="15" hidden="false" customHeight="false" outlineLevel="0" collapsed="false">
      <c r="A108" s="11" t="s">
        <v>46</v>
      </c>
      <c r="B108" s="15" t="n">
        <v>2.301</v>
      </c>
      <c r="C108" s="15" t="n">
        <v>21.586</v>
      </c>
      <c r="D108" s="15" t="n">
        <v>0.701</v>
      </c>
      <c r="E108" s="15" t="n">
        <v>0.07531</v>
      </c>
      <c r="F108" s="15" t="n">
        <v>0.2262</v>
      </c>
      <c r="G108" s="15" t="n">
        <v>0.527</v>
      </c>
      <c r="H108" s="15" t="n">
        <v>3.657</v>
      </c>
      <c r="I108" s="16" t="n">
        <v>0.001559</v>
      </c>
      <c r="J108" s="16" t="n">
        <v>0.1594</v>
      </c>
      <c r="K108" s="16" t="n">
        <v>1.41154328732748</v>
      </c>
      <c r="L108" s="16" t="n">
        <v>1.83186951066499</v>
      </c>
      <c r="M108" s="16" t="n">
        <v>2.21455457967378</v>
      </c>
      <c r="N108" s="16" t="n">
        <v>0.821831869510665</v>
      </c>
      <c r="O108" s="15" t="n">
        <v>0.695349847892221</v>
      </c>
      <c r="P108" s="16" t="n">
        <v>0.578902210002379</v>
      </c>
      <c r="Q108" s="11" t="s">
        <v>38</v>
      </c>
      <c r="R108" s="11" t="s">
        <v>47</v>
      </c>
      <c r="S108" s="11" t="s">
        <v>48</v>
      </c>
      <c r="T108" s="11" t="s">
        <v>49</v>
      </c>
      <c r="U108" s="11" t="n">
        <v>1</v>
      </c>
    </row>
    <row r="109" customFormat="false" ht="15" hidden="false" customHeight="false" outlineLevel="0" collapsed="false">
      <c r="A109" s="11" t="s">
        <v>46</v>
      </c>
      <c r="B109" s="15" t="n">
        <v>2.301</v>
      </c>
      <c r="C109" s="15" t="n">
        <v>21.586</v>
      </c>
      <c r="D109" s="15" t="n">
        <v>0.708</v>
      </c>
      <c r="E109" s="15" t="n">
        <v>0.07637</v>
      </c>
      <c r="F109" s="15" t="n">
        <v>0.2284</v>
      </c>
      <c r="G109" s="15" t="n">
        <v>0.532</v>
      </c>
      <c r="H109" s="15" t="n">
        <v>3.642</v>
      </c>
      <c r="I109" s="16" t="n">
        <v>0.001564</v>
      </c>
      <c r="J109" s="16" t="n">
        <v>0.1601</v>
      </c>
      <c r="K109" s="16" t="n">
        <v>1.41161773891318</v>
      </c>
      <c r="L109" s="16" t="n">
        <v>1.82386008744535</v>
      </c>
      <c r="M109" s="16" t="n">
        <v>2.14241099312929</v>
      </c>
      <c r="N109" s="16" t="n">
        <v>0.787008119925047</v>
      </c>
      <c r="O109" s="15" t="n">
        <v>0.692307692307692</v>
      </c>
      <c r="P109" s="16" t="n">
        <v>0.586258240444259</v>
      </c>
      <c r="Q109" s="11" t="s">
        <v>38</v>
      </c>
      <c r="R109" s="11" t="s">
        <v>47</v>
      </c>
      <c r="S109" s="11" t="s">
        <v>48</v>
      </c>
      <c r="T109" s="11" t="s">
        <v>49</v>
      </c>
      <c r="U109" s="11" t="n">
        <v>1</v>
      </c>
    </row>
    <row r="110" customFormat="false" ht="15" hidden="false" customHeight="false" outlineLevel="0" collapsed="false">
      <c r="A110" s="11" t="s">
        <v>46</v>
      </c>
      <c r="B110" s="15" t="n">
        <v>2.301</v>
      </c>
      <c r="C110" s="15" t="n">
        <v>21.586</v>
      </c>
      <c r="D110" s="15" t="n">
        <v>0.714</v>
      </c>
      <c r="E110" s="15" t="n">
        <v>0.07744</v>
      </c>
      <c r="F110" s="15" t="n">
        <v>0.2306</v>
      </c>
      <c r="G110" s="15" t="n">
        <v>0.536</v>
      </c>
      <c r="H110" s="15" t="n">
        <v>3.627</v>
      </c>
      <c r="I110" s="16" t="n">
        <v>0.00157</v>
      </c>
      <c r="J110" s="16" t="n">
        <v>0.156</v>
      </c>
      <c r="K110" s="16" t="n">
        <v>1.43589743589744</v>
      </c>
      <c r="L110" s="16" t="n">
        <v>1.83333333333333</v>
      </c>
      <c r="M110" s="16" t="n">
        <v>2.10897435897436</v>
      </c>
      <c r="N110" s="16" t="n">
        <v>0.775641025641026</v>
      </c>
      <c r="O110" s="15" t="n">
        <v>0.689700130378097</v>
      </c>
      <c r="P110" s="16" t="n">
        <v>0.593811003396632</v>
      </c>
      <c r="Q110" s="11" t="s">
        <v>38</v>
      </c>
      <c r="R110" s="11" t="s">
        <v>47</v>
      </c>
      <c r="S110" s="11" t="s">
        <v>48</v>
      </c>
      <c r="T110" s="11" t="s">
        <v>49</v>
      </c>
      <c r="U110" s="11" t="n">
        <v>1</v>
      </c>
    </row>
    <row r="111" customFormat="false" ht="15" hidden="false" customHeight="false" outlineLevel="0" collapsed="false">
      <c r="A111" s="11" t="s">
        <v>46</v>
      </c>
      <c r="B111" s="15" t="n">
        <v>2.301</v>
      </c>
      <c r="C111" s="15" t="n">
        <v>21.586</v>
      </c>
      <c r="D111" s="15" t="n">
        <v>0.721</v>
      </c>
      <c r="E111" s="15" t="n">
        <v>0.07852</v>
      </c>
      <c r="F111" s="15" t="n">
        <v>0.2328</v>
      </c>
      <c r="G111" s="15" t="n">
        <v>0.54</v>
      </c>
      <c r="H111" s="15" t="n">
        <v>3.612</v>
      </c>
      <c r="I111" s="16" t="n">
        <v>0.001575</v>
      </c>
      <c r="J111" s="16" t="n">
        <v>0.1617</v>
      </c>
      <c r="K111" s="16" t="n">
        <v>1.40383426097712</v>
      </c>
      <c r="L111" s="16" t="n">
        <v>1.79962894248608</v>
      </c>
      <c r="M111" s="16" t="n">
        <v>1.9604205318491</v>
      </c>
      <c r="N111" s="16" t="n">
        <v>0.711193568336425</v>
      </c>
      <c r="O111" s="15" t="n">
        <v>0.686657974793568</v>
      </c>
      <c r="P111" s="16" t="n">
        <v>0.600000943967427</v>
      </c>
      <c r="Q111" s="11" t="s">
        <v>38</v>
      </c>
      <c r="R111" s="11" t="s">
        <v>47</v>
      </c>
      <c r="S111" s="11" t="s">
        <v>48</v>
      </c>
      <c r="T111" s="11" t="s">
        <v>49</v>
      </c>
      <c r="U111" s="11" t="n">
        <v>1</v>
      </c>
    </row>
    <row r="112" customFormat="false" ht="15" hidden="false" customHeight="false" outlineLevel="0" collapsed="false">
      <c r="A112" s="11" t="s">
        <v>46</v>
      </c>
      <c r="B112" s="15" t="n">
        <v>2.301</v>
      </c>
      <c r="C112" s="15" t="n">
        <v>21.586</v>
      </c>
      <c r="D112" s="15" t="n">
        <v>0.728</v>
      </c>
      <c r="E112" s="15" t="n">
        <v>0.07961</v>
      </c>
      <c r="F112" s="15" t="n">
        <v>0.235</v>
      </c>
      <c r="G112" s="15" t="n">
        <v>0.544</v>
      </c>
      <c r="H112" s="15" t="n">
        <v>3.597</v>
      </c>
      <c r="I112" s="16" t="n">
        <v>0.001581</v>
      </c>
      <c r="J112" s="16" t="n">
        <v>0.1615</v>
      </c>
      <c r="K112" s="16" t="n">
        <v>1.40557275541796</v>
      </c>
      <c r="L112" s="16" t="n">
        <v>1.79566563467492</v>
      </c>
      <c r="M112" s="16" t="n">
        <v>1.85758513931889</v>
      </c>
      <c r="N112" s="16" t="n">
        <v>0.681114551083591</v>
      </c>
      <c r="O112" s="15" t="n">
        <v>0.68361581920904</v>
      </c>
      <c r="P112" s="16" t="n">
        <v>0.606151130390166</v>
      </c>
      <c r="Q112" s="11" t="s">
        <v>38</v>
      </c>
      <c r="R112" s="11" t="s">
        <v>47</v>
      </c>
      <c r="S112" s="11" t="s">
        <v>48</v>
      </c>
      <c r="T112" s="11" t="s">
        <v>49</v>
      </c>
      <c r="U112" s="11" t="n">
        <v>1</v>
      </c>
    </row>
    <row r="113" customFormat="false" ht="15" hidden="false" customHeight="false" outlineLevel="0" collapsed="false">
      <c r="A113" s="11" t="s">
        <v>46</v>
      </c>
      <c r="B113" s="15" t="n">
        <v>2.301</v>
      </c>
      <c r="C113" s="15" t="n">
        <v>21.586</v>
      </c>
      <c r="D113" s="15" t="n">
        <v>0.735</v>
      </c>
      <c r="E113" s="15" t="n">
        <v>0.0807</v>
      </c>
      <c r="F113" s="15" t="n">
        <v>0.2372</v>
      </c>
      <c r="G113" s="15" t="n">
        <v>0.548</v>
      </c>
      <c r="H113" s="15" t="n">
        <v>3.582</v>
      </c>
      <c r="I113" s="16" t="n">
        <v>0.001586</v>
      </c>
      <c r="J113" s="16" t="n">
        <v>0.1636</v>
      </c>
      <c r="K113" s="16" t="n">
        <v>1.39975550122249</v>
      </c>
      <c r="L113" s="16" t="n">
        <v>1.77872860635697</v>
      </c>
      <c r="M113" s="16" t="n">
        <v>1.76039119804401</v>
      </c>
      <c r="N113" s="16" t="n">
        <v>0.641809290953545</v>
      </c>
      <c r="O113" s="15" t="n">
        <v>0.680573663624511</v>
      </c>
      <c r="P113" s="16" t="n">
        <v>0.6122634574834</v>
      </c>
      <c r="Q113" s="11" t="s">
        <v>38</v>
      </c>
      <c r="R113" s="11" t="s">
        <v>47</v>
      </c>
      <c r="S113" s="11" t="s">
        <v>48</v>
      </c>
      <c r="T113" s="11" t="s">
        <v>49</v>
      </c>
      <c r="U113" s="11" t="n">
        <v>1</v>
      </c>
    </row>
    <row r="114" customFormat="false" ht="15" hidden="false" customHeight="false" outlineLevel="0" collapsed="false">
      <c r="A114" s="11" t="s">
        <v>46</v>
      </c>
      <c r="B114" s="15" t="n">
        <v>2.301</v>
      </c>
      <c r="C114" s="15" t="n">
        <v>24.386</v>
      </c>
      <c r="D114" s="15" t="n">
        <v>0.406</v>
      </c>
      <c r="E114" s="15" t="n">
        <v>0.0469</v>
      </c>
      <c r="F114" s="15" t="n">
        <v>0.1668</v>
      </c>
      <c r="G114" s="15" t="n">
        <v>0.322</v>
      </c>
      <c r="H114" s="15" t="n">
        <v>4.269</v>
      </c>
      <c r="I114" s="16" t="n">
        <v>0.001043</v>
      </c>
      <c r="J114" s="16" t="n">
        <v>0.09628</v>
      </c>
      <c r="K114" s="16" t="n">
        <v>2.09804736186124</v>
      </c>
      <c r="L114" s="16" t="n">
        <v>2.51350228500208</v>
      </c>
      <c r="M114" s="16" t="n">
        <v>5.17241379310345</v>
      </c>
      <c r="N114" s="16" t="n">
        <v>4.38304943913585</v>
      </c>
      <c r="O114" s="15" t="n">
        <v>0.823554976097349</v>
      </c>
      <c r="P114" s="16" t="n">
        <v>0.418588040410741</v>
      </c>
      <c r="Q114" s="11" t="s">
        <v>38</v>
      </c>
      <c r="R114" s="11" t="s">
        <v>47</v>
      </c>
      <c r="S114" s="11" t="s">
        <v>48</v>
      </c>
      <c r="T114" s="11" t="s">
        <v>49</v>
      </c>
      <c r="U114" s="11" t="n">
        <v>1</v>
      </c>
    </row>
    <row r="115" customFormat="false" ht="15" hidden="false" customHeight="false" outlineLevel="0" collapsed="false">
      <c r="A115" s="11" t="s">
        <v>46</v>
      </c>
      <c r="B115" s="15" t="n">
        <v>2.301</v>
      </c>
      <c r="C115" s="15" t="n">
        <v>24.386</v>
      </c>
      <c r="D115" s="15" t="n">
        <v>0.411</v>
      </c>
      <c r="E115" s="15" t="n">
        <v>0.04752</v>
      </c>
      <c r="F115" s="15" t="n">
        <v>0.1686</v>
      </c>
      <c r="G115" s="15" t="n">
        <v>0.325</v>
      </c>
      <c r="H115" s="15" t="n">
        <v>4.259</v>
      </c>
      <c r="I115" s="16" t="n">
        <v>0.001045</v>
      </c>
      <c r="J115" s="16" t="n">
        <v>0.09824</v>
      </c>
      <c r="K115" s="16" t="n">
        <v>2.0663680781759</v>
      </c>
      <c r="L115" s="16" t="n">
        <v>2.46335504885993</v>
      </c>
      <c r="M115" s="16" t="n">
        <v>4.90635179153094</v>
      </c>
      <c r="N115" s="16" t="n">
        <v>4.17345276872964</v>
      </c>
      <c r="O115" s="15" t="n">
        <v>0.821382007822686</v>
      </c>
      <c r="P115" s="16" t="n">
        <v>0.424900258690481</v>
      </c>
      <c r="Q115" s="11" t="s">
        <v>38</v>
      </c>
      <c r="R115" s="11" t="s">
        <v>47</v>
      </c>
      <c r="S115" s="11" t="s">
        <v>48</v>
      </c>
      <c r="T115" s="11" t="s">
        <v>49</v>
      </c>
      <c r="U115" s="11" t="n">
        <v>1</v>
      </c>
    </row>
    <row r="116" customFormat="false" ht="15" hidden="false" customHeight="false" outlineLevel="0" collapsed="false">
      <c r="A116" s="11" t="s">
        <v>46</v>
      </c>
      <c r="B116" s="15" t="n">
        <v>2.301</v>
      </c>
      <c r="C116" s="15" t="n">
        <v>24.386</v>
      </c>
      <c r="D116" s="15" t="n">
        <v>0.415</v>
      </c>
      <c r="E116" s="15" t="n">
        <v>0.04814</v>
      </c>
      <c r="F116" s="15" t="n">
        <v>0.1704</v>
      </c>
      <c r="G116" s="15" t="n">
        <v>0.329</v>
      </c>
      <c r="H116" s="15" t="n">
        <v>4.249</v>
      </c>
      <c r="I116" s="16" t="n">
        <v>0.001046</v>
      </c>
      <c r="J116" s="16" t="n">
        <v>0.09824</v>
      </c>
      <c r="K116" s="16" t="n">
        <v>2.05618892508143</v>
      </c>
      <c r="L116" s="16" t="n">
        <v>2.44299674267101</v>
      </c>
      <c r="M116" s="16" t="n">
        <v>4.72312703583062</v>
      </c>
      <c r="N116" s="16" t="n">
        <v>4.06148208469055</v>
      </c>
      <c r="O116" s="15" t="n">
        <v>0.819643633202955</v>
      </c>
      <c r="P116" s="16" t="n">
        <v>0.433875678489126</v>
      </c>
      <c r="Q116" s="11" t="s">
        <v>38</v>
      </c>
      <c r="R116" s="11" t="s">
        <v>47</v>
      </c>
      <c r="S116" s="11" t="s">
        <v>48</v>
      </c>
      <c r="T116" s="11" t="s">
        <v>49</v>
      </c>
      <c r="U116" s="11" t="n">
        <v>1</v>
      </c>
    </row>
    <row r="117" customFormat="false" ht="15" hidden="false" customHeight="false" outlineLevel="0" collapsed="false">
      <c r="A117" s="11" t="s">
        <v>46</v>
      </c>
      <c r="B117" s="15" t="n">
        <v>2.301</v>
      </c>
      <c r="C117" s="15" t="n">
        <v>24.386</v>
      </c>
      <c r="D117" s="15" t="n">
        <v>0.419</v>
      </c>
      <c r="E117" s="15" t="n">
        <v>0.04876</v>
      </c>
      <c r="F117" s="15" t="n">
        <v>0.1722</v>
      </c>
      <c r="G117" s="15" t="n">
        <v>0.332</v>
      </c>
      <c r="H117" s="15" t="n">
        <v>4.239</v>
      </c>
      <c r="I117" s="16" t="n">
        <v>0.001048</v>
      </c>
      <c r="J117" s="16" t="n">
        <v>0.1005</v>
      </c>
      <c r="K117" s="16" t="n">
        <v>2.00995024875622</v>
      </c>
      <c r="L117" s="16" t="n">
        <v>2.39800995024876</v>
      </c>
      <c r="M117" s="16" t="n">
        <v>4.6865671641791</v>
      </c>
      <c r="N117" s="16" t="n">
        <v>3.86069651741294</v>
      </c>
      <c r="O117" s="15" t="n">
        <v>0.817905258583225</v>
      </c>
      <c r="P117" s="16" t="n">
        <v>0.441583880617752</v>
      </c>
      <c r="Q117" s="11" t="s">
        <v>38</v>
      </c>
      <c r="R117" s="11" t="s">
        <v>47</v>
      </c>
      <c r="S117" s="11" t="s">
        <v>48</v>
      </c>
      <c r="T117" s="11" t="s">
        <v>49</v>
      </c>
      <c r="U117" s="11" t="n">
        <v>1</v>
      </c>
    </row>
    <row r="118" customFormat="false" ht="15" hidden="false" customHeight="false" outlineLevel="0" collapsed="false">
      <c r="A118" s="11" t="s">
        <v>46</v>
      </c>
      <c r="B118" s="15" t="n">
        <v>2.301</v>
      </c>
      <c r="C118" s="15" t="n">
        <v>24.386</v>
      </c>
      <c r="D118" s="15" t="n">
        <v>0.424</v>
      </c>
      <c r="E118" s="15" t="n">
        <v>0.04938</v>
      </c>
      <c r="F118" s="15" t="n">
        <v>0.174</v>
      </c>
      <c r="G118" s="15" t="n">
        <v>0.335</v>
      </c>
      <c r="H118" s="15" t="n">
        <v>4.229</v>
      </c>
      <c r="I118" s="16" t="n">
        <v>0.00105</v>
      </c>
      <c r="J118" s="16" t="n">
        <v>0.1003</v>
      </c>
      <c r="K118" s="16" t="n">
        <v>1.99401794616152</v>
      </c>
      <c r="L118" s="16" t="n">
        <v>2.38285144566301</v>
      </c>
      <c r="M118" s="16" t="n">
        <v>4.61615154536391</v>
      </c>
      <c r="N118" s="16" t="n">
        <v>3.75872382851446</v>
      </c>
      <c r="O118" s="15" t="n">
        <v>0.815732290308562</v>
      </c>
      <c r="P118" s="16" t="n">
        <v>0.44797226315951</v>
      </c>
      <c r="Q118" s="11" t="s">
        <v>38</v>
      </c>
      <c r="R118" s="11" t="s">
        <v>47</v>
      </c>
      <c r="S118" s="11" t="s">
        <v>48</v>
      </c>
      <c r="T118" s="11" t="s">
        <v>49</v>
      </c>
      <c r="U118" s="11" t="n">
        <v>1</v>
      </c>
    </row>
    <row r="119" customFormat="false" ht="15" hidden="false" customHeight="false" outlineLevel="0" collapsed="false">
      <c r="A119" s="11" t="s">
        <v>46</v>
      </c>
      <c r="B119" s="15" t="n">
        <v>2.301</v>
      </c>
      <c r="C119" s="15" t="n">
        <v>24.386</v>
      </c>
      <c r="D119" s="15" t="n">
        <v>0.428</v>
      </c>
      <c r="E119" s="15" t="n">
        <v>0.05001</v>
      </c>
      <c r="F119" s="15" t="n">
        <v>0.1758</v>
      </c>
      <c r="G119" s="15" t="n">
        <v>0.338</v>
      </c>
      <c r="H119" s="15" t="n">
        <v>4.219</v>
      </c>
      <c r="I119" s="16" t="n">
        <v>0.001052</v>
      </c>
      <c r="J119" s="16" t="n">
        <v>0.1017</v>
      </c>
      <c r="K119" s="16" t="n">
        <v>1.95673549655851</v>
      </c>
      <c r="L119" s="16" t="n">
        <v>2.35004916420846</v>
      </c>
      <c r="M119" s="16" t="n">
        <v>4.4346116027532</v>
      </c>
      <c r="N119" s="16" t="n">
        <v>3.6086529006883</v>
      </c>
      <c r="O119" s="15" t="n">
        <v>0.813993915688831</v>
      </c>
      <c r="P119" s="16" t="n">
        <v>0.455741103090273</v>
      </c>
      <c r="Q119" s="11" t="s">
        <v>38</v>
      </c>
      <c r="R119" s="11" t="s">
        <v>47</v>
      </c>
      <c r="S119" s="11" t="s">
        <v>48</v>
      </c>
      <c r="T119" s="11" t="s">
        <v>49</v>
      </c>
      <c r="U119" s="11" t="n">
        <v>1</v>
      </c>
    </row>
    <row r="120" customFormat="false" ht="15" hidden="false" customHeight="false" outlineLevel="0" collapsed="false">
      <c r="A120" s="11" t="s">
        <v>46</v>
      </c>
      <c r="B120" s="15" t="n">
        <v>2.301</v>
      </c>
      <c r="C120" s="15" t="n">
        <v>24.386</v>
      </c>
      <c r="D120" s="15" t="n">
        <v>0.433</v>
      </c>
      <c r="E120" s="15" t="n">
        <v>0.05065</v>
      </c>
      <c r="F120" s="15" t="n">
        <v>0.1776</v>
      </c>
      <c r="G120" s="15" t="n">
        <v>0.341</v>
      </c>
      <c r="H120" s="15" t="n">
        <v>4.209</v>
      </c>
      <c r="I120" s="16" t="n">
        <v>0.001054</v>
      </c>
      <c r="J120" s="16" t="n">
        <v>0.1025</v>
      </c>
      <c r="K120" s="16" t="n">
        <v>1.9219512195122</v>
      </c>
      <c r="L120" s="16" t="n">
        <v>2.3219512195122</v>
      </c>
      <c r="M120" s="16" t="n">
        <v>4.40975609756098</v>
      </c>
      <c r="N120" s="16" t="n">
        <v>3.47317073170732</v>
      </c>
      <c r="O120" s="15" t="n">
        <v>0.811820947414168</v>
      </c>
      <c r="P120" s="16" t="n">
        <v>0.46216293208447</v>
      </c>
      <c r="Q120" s="11" t="s">
        <v>38</v>
      </c>
      <c r="R120" s="11" t="s">
        <v>47</v>
      </c>
      <c r="S120" s="11" t="s">
        <v>48</v>
      </c>
      <c r="T120" s="11" t="s">
        <v>49</v>
      </c>
      <c r="U120" s="11" t="n">
        <v>1</v>
      </c>
    </row>
    <row r="121" customFormat="false" ht="15" hidden="false" customHeight="false" outlineLevel="0" collapsed="false">
      <c r="A121" s="11" t="s">
        <v>46</v>
      </c>
      <c r="B121" s="15" t="n">
        <v>2.301</v>
      </c>
      <c r="C121" s="15" t="n">
        <v>24.386</v>
      </c>
      <c r="D121" s="15" t="n">
        <v>0.437</v>
      </c>
      <c r="E121" s="15" t="n">
        <v>0.05128</v>
      </c>
      <c r="F121" s="15" t="n">
        <v>0.1794</v>
      </c>
      <c r="G121" s="15" t="n">
        <v>0.345</v>
      </c>
      <c r="H121" s="15" t="n">
        <v>4.199</v>
      </c>
      <c r="I121" s="16" t="n">
        <v>0.001056</v>
      </c>
      <c r="J121" s="16" t="n">
        <v>0.1024</v>
      </c>
      <c r="K121" s="16" t="n">
        <v>1.9140625</v>
      </c>
      <c r="L121" s="16" t="n">
        <v>2.314453125</v>
      </c>
      <c r="M121" s="16" t="n">
        <v>4.169921875</v>
      </c>
      <c r="N121" s="16" t="n">
        <v>3.37890625</v>
      </c>
      <c r="O121" s="15" t="n">
        <v>0.810082572794437</v>
      </c>
      <c r="P121" s="16" t="n">
        <v>0.471358303328038</v>
      </c>
      <c r="Q121" s="11" t="s">
        <v>38</v>
      </c>
      <c r="R121" s="11" t="s">
        <v>47</v>
      </c>
      <c r="S121" s="11" t="s">
        <v>48</v>
      </c>
      <c r="T121" s="11" t="s">
        <v>49</v>
      </c>
      <c r="U121" s="11" t="n">
        <v>1</v>
      </c>
    </row>
    <row r="122" customFormat="false" ht="15" hidden="false" customHeight="false" outlineLevel="0" collapsed="false">
      <c r="A122" s="11" t="s">
        <v>46</v>
      </c>
      <c r="B122" s="15" t="n">
        <v>2.301</v>
      </c>
      <c r="C122" s="15" t="n">
        <v>24.386</v>
      </c>
      <c r="D122" s="15" t="n">
        <v>0.441</v>
      </c>
      <c r="E122" s="15" t="n">
        <v>0.05192</v>
      </c>
      <c r="F122" s="15" t="n">
        <v>0.1812</v>
      </c>
      <c r="G122" s="15" t="n">
        <v>0.348</v>
      </c>
      <c r="H122" s="15" t="n">
        <v>4.189</v>
      </c>
      <c r="I122" s="16" t="n">
        <v>0.001058</v>
      </c>
      <c r="J122" s="16" t="n">
        <v>0.09909</v>
      </c>
      <c r="K122" s="16" t="n">
        <v>1.93763245534363</v>
      </c>
      <c r="L122" s="16" t="n">
        <v>2.3312140478353</v>
      </c>
      <c r="M122" s="16" t="n">
        <v>4.37985669593299</v>
      </c>
      <c r="N122" s="16" t="n">
        <v>3.40094863255626</v>
      </c>
      <c r="O122" s="15" t="n">
        <v>0.808344198174707</v>
      </c>
      <c r="P122" s="16" t="n">
        <v>0.47923153690802</v>
      </c>
      <c r="Q122" s="11" t="s">
        <v>38</v>
      </c>
      <c r="R122" s="11" t="s">
        <v>47</v>
      </c>
      <c r="S122" s="11" t="s">
        <v>48</v>
      </c>
      <c r="T122" s="11" t="s">
        <v>49</v>
      </c>
      <c r="U122" s="11" t="n">
        <v>1</v>
      </c>
    </row>
    <row r="123" customFormat="false" ht="15" hidden="false" customHeight="false" outlineLevel="0" collapsed="false">
      <c r="A123" s="11" t="s">
        <v>46</v>
      </c>
      <c r="B123" s="15" t="n">
        <v>2.301</v>
      </c>
      <c r="C123" s="15" t="n">
        <v>24.386</v>
      </c>
      <c r="D123" s="15" t="n">
        <v>0.446</v>
      </c>
      <c r="E123" s="15" t="n">
        <v>0.05256</v>
      </c>
      <c r="F123" s="15" t="n">
        <v>0.183</v>
      </c>
      <c r="G123" s="15" t="n">
        <v>0.351</v>
      </c>
      <c r="H123" s="15" t="n">
        <v>4.179</v>
      </c>
      <c r="I123" s="16" t="n">
        <v>0.00106</v>
      </c>
      <c r="J123" s="16" t="n">
        <v>0.1046</v>
      </c>
      <c r="K123" s="16" t="n">
        <v>1.8546845124283</v>
      </c>
      <c r="L123" s="16" t="n">
        <v>2.25621414913958</v>
      </c>
      <c r="M123" s="16" t="n">
        <v>4.02485659655832</v>
      </c>
      <c r="N123" s="16" t="n">
        <v>3.1357552581262</v>
      </c>
      <c r="O123" s="15" t="n">
        <v>0.806171229900044</v>
      </c>
      <c r="P123" s="16" t="n">
        <v>0.485717054232464</v>
      </c>
      <c r="Q123" s="11" t="s">
        <v>38</v>
      </c>
      <c r="R123" s="11" t="s">
        <v>47</v>
      </c>
      <c r="S123" s="11" t="s">
        <v>48</v>
      </c>
      <c r="T123" s="11" t="s">
        <v>49</v>
      </c>
      <c r="U123" s="11" t="n">
        <v>1</v>
      </c>
    </row>
    <row r="124" customFormat="false" ht="15" hidden="false" customHeight="false" outlineLevel="0" collapsed="false">
      <c r="A124" s="11" t="s">
        <v>46</v>
      </c>
      <c r="B124" s="15" t="n">
        <v>2.301</v>
      </c>
      <c r="C124" s="15" t="n">
        <v>24.386</v>
      </c>
      <c r="D124" s="15" t="n">
        <v>0.45</v>
      </c>
      <c r="E124" s="15" t="n">
        <v>0.0532</v>
      </c>
      <c r="F124" s="15" t="n">
        <v>0.1848</v>
      </c>
      <c r="G124" s="15" t="n">
        <v>0.354</v>
      </c>
      <c r="H124" s="15" t="n">
        <v>4.169</v>
      </c>
      <c r="I124" s="16" t="n">
        <v>0.001062</v>
      </c>
      <c r="J124" s="16" t="n">
        <v>0.1017</v>
      </c>
      <c r="K124" s="16" t="n">
        <v>1.87807276302852</v>
      </c>
      <c r="L124" s="16" t="n">
        <v>2.27138643067847</v>
      </c>
      <c r="M124" s="16" t="n">
        <v>4.06096361848574</v>
      </c>
      <c r="N124" s="16" t="n">
        <v>3.13667649950836</v>
      </c>
      <c r="O124" s="15" t="n">
        <v>0.804432855280313</v>
      </c>
      <c r="P124" s="16" t="n">
        <v>0.493645730110433</v>
      </c>
      <c r="Q124" s="11" t="s">
        <v>38</v>
      </c>
      <c r="R124" s="11" t="s">
        <v>47</v>
      </c>
      <c r="S124" s="11" t="s">
        <v>48</v>
      </c>
      <c r="T124" s="11" t="s">
        <v>49</v>
      </c>
      <c r="U124" s="11" t="n">
        <v>1</v>
      </c>
    </row>
    <row r="125" customFormat="false" ht="15" hidden="false" customHeight="false" outlineLevel="0" collapsed="false">
      <c r="A125" s="11" t="s">
        <v>46</v>
      </c>
      <c r="B125" s="15" t="n">
        <v>2.301</v>
      </c>
      <c r="C125" s="15" t="n">
        <v>24.386</v>
      </c>
      <c r="D125" s="15" t="n">
        <v>0.454</v>
      </c>
      <c r="E125" s="15" t="n">
        <v>0.05385</v>
      </c>
      <c r="F125" s="15" t="n">
        <v>0.1866</v>
      </c>
      <c r="G125" s="15" t="n">
        <v>0.357</v>
      </c>
      <c r="H125" s="15" t="n">
        <v>4.159</v>
      </c>
      <c r="I125" s="16" t="n">
        <v>0.001064</v>
      </c>
      <c r="J125" s="16" t="n">
        <v>0.1041</v>
      </c>
      <c r="K125" s="16" t="n">
        <v>1.83477425552354</v>
      </c>
      <c r="L125" s="16" t="n">
        <v>2.23823246878002</v>
      </c>
      <c r="M125" s="16" t="n">
        <v>3.78482228626321</v>
      </c>
      <c r="N125" s="16" t="n">
        <v>2.97790585975024</v>
      </c>
      <c r="O125" s="15" t="n">
        <v>0.802694480660582</v>
      </c>
      <c r="P125" s="16" t="n">
        <v>0.501605117426803</v>
      </c>
      <c r="Q125" s="11" t="s">
        <v>38</v>
      </c>
      <c r="R125" s="11" t="s">
        <v>47</v>
      </c>
      <c r="S125" s="11" t="s">
        <v>48</v>
      </c>
      <c r="T125" s="11" t="s">
        <v>49</v>
      </c>
      <c r="U125" s="11" t="n">
        <v>1</v>
      </c>
    </row>
    <row r="126" customFormat="false" ht="15" hidden="false" customHeight="false" outlineLevel="0" collapsed="false">
      <c r="A126" s="11" t="s">
        <v>46</v>
      </c>
      <c r="B126" s="15" t="n">
        <v>2.301</v>
      </c>
      <c r="C126" s="15" t="n">
        <v>24.386</v>
      </c>
      <c r="D126" s="15" t="n">
        <v>0.459</v>
      </c>
      <c r="E126" s="15" t="n">
        <v>0.0545</v>
      </c>
      <c r="F126" s="15" t="n">
        <v>0.1884</v>
      </c>
      <c r="G126" s="15" t="n">
        <v>0.36</v>
      </c>
      <c r="H126" s="15" t="n">
        <v>4.149</v>
      </c>
      <c r="I126" s="16" t="n">
        <v>0.001066</v>
      </c>
      <c r="J126" s="16" t="n">
        <v>0.1005</v>
      </c>
      <c r="K126" s="16" t="n">
        <v>1.88059701492537</v>
      </c>
      <c r="L126" s="16" t="n">
        <v>2.25870646766169</v>
      </c>
      <c r="M126" s="16" t="n">
        <v>3.83084577114428</v>
      </c>
      <c r="N126" s="16" t="n">
        <v>3.00497512437811</v>
      </c>
      <c r="O126" s="15" t="n">
        <v>0.800521512385919</v>
      </c>
      <c r="P126" s="16" t="n">
        <v>0.508137399321028</v>
      </c>
      <c r="Q126" s="11" t="s">
        <v>38</v>
      </c>
      <c r="R126" s="11" t="s">
        <v>47</v>
      </c>
      <c r="S126" s="11" t="s">
        <v>48</v>
      </c>
      <c r="T126" s="11" t="s">
        <v>49</v>
      </c>
      <c r="U126" s="11" t="n">
        <v>1</v>
      </c>
    </row>
    <row r="127" customFormat="false" ht="15" hidden="false" customHeight="false" outlineLevel="0" collapsed="false">
      <c r="A127" s="11" t="s">
        <v>46</v>
      </c>
      <c r="B127" s="15" t="n">
        <v>2.301</v>
      </c>
      <c r="C127" s="15" t="n">
        <v>24.386</v>
      </c>
      <c r="D127" s="15" t="n">
        <v>0.463</v>
      </c>
      <c r="E127" s="15" t="n">
        <v>0.05515</v>
      </c>
      <c r="F127" s="15" t="n">
        <v>0.1902</v>
      </c>
      <c r="G127" s="15" t="n">
        <v>0.363</v>
      </c>
      <c r="H127" s="15" t="n">
        <v>4.139</v>
      </c>
      <c r="I127" s="16" t="n">
        <v>0.001067</v>
      </c>
      <c r="J127" s="16" t="n">
        <v>0.1071</v>
      </c>
      <c r="K127" s="16" t="n">
        <v>1.80205415499533</v>
      </c>
      <c r="L127" s="16" t="n">
        <v>2.18487394957983</v>
      </c>
      <c r="M127" s="16" t="n">
        <v>3.61344537815126</v>
      </c>
      <c r="N127" s="16" t="n">
        <v>2.74509803921569</v>
      </c>
      <c r="O127" s="15" t="n">
        <v>0.798783137766189</v>
      </c>
      <c r="P127" s="16" t="n">
        <v>0.516147566674861</v>
      </c>
      <c r="Q127" s="11" t="s">
        <v>38</v>
      </c>
      <c r="R127" s="11" t="s">
        <v>47</v>
      </c>
      <c r="S127" s="11" t="s">
        <v>48</v>
      </c>
      <c r="T127" s="11" t="s">
        <v>49</v>
      </c>
      <c r="U127" s="11" t="n">
        <v>1</v>
      </c>
    </row>
    <row r="128" customFormat="false" ht="15" hidden="false" customHeight="false" outlineLevel="0" collapsed="false">
      <c r="A128" s="11" t="s">
        <v>46</v>
      </c>
      <c r="B128" s="15" t="n">
        <v>2.301</v>
      </c>
      <c r="C128" s="15" t="n">
        <v>24.386</v>
      </c>
      <c r="D128" s="15" t="n">
        <v>0.468</v>
      </c>
      <c r="E128" s="15" t="n">
        <v>0.05581</v>
      </c>
      <c r="F128" s="15" t="n">
        <v>0.192</v>
      </c>
      <c r="G128" s="15" t="n">
        <v>0.367</v>
      </c>
      <c r="H128" s="15" t="n">
        <v>4.129</v>
      </c>
      <c r="I128" s="16" t="n">
        <v>0.001069</v>
      </c>
      <c r="J128" s="16" t="n">
        <v>0.1031</v>
      </c>
      <c r="K128" s="16" t="n">
        <v>1.83317167798254</v>
      </c>
      <c r="L128" s="16" t="n">
        <v>2.20174587778855</v>
      </c>
      <c r="M128" s="16" t="n">
        <v>3.62754607177498</v>
      </c>
      <c r="N128" s="16" t="n">
        <v>2.77400581959263</v>
      </c>
      <c r="O128" s="15" t="n">
        <v>0.796610169491525</v>
      </c>
      <c r="P128" s="16" t="n">
        <v>0.524131506205751</v>
      </c>
      <c r="Q128" s="11" t="s">
        <v>38</v>
      </c>
      <c r="R128" s="11" t="s">
        <v>47</v>
      </c>
      <c r="S128" s="11" t="s">
        <v>48</v>
      </c>
      <c r="T128" s="11" t="s">
        <v>49</v>
      </c>
      <c r="U128" s="11" t="n">
        <v>1</v>
      </c>
    </row>
    <row r="129" customFormat="false" ht="15" hidden="false" customHeight="false" outlineLevel="0" collapsed="false">
      <c r="A129" s="11" t="s">
        <v>46</v>
      </c>
      <c r="B129" s="15" t="n">
        <v>2.301</v>
      </c>
      <c r="C129" s="15" t="n">
        <v>24.386</v>
      </c>
      <c r="D129" s="15" t="n">
        <v>0.472</v>
      </c>
      <c r="E129" s="15" t="n">
        <v>0.05647</v>
      </c>
      <c r="F129" s="15" t="n">
        <v>0.1938</v>
      </c>
      <c r="G129" s="15" t="n">
        <v>0.37</v>
      </c>
      <c r="H129" s="15" t="n">
        <v>4.118</v>
      </c>
      <c r="I129" s="16" t="n">
        <v>0.001071</v>
      </c>
      <c r="J129" s="16" t="n">
        <v>0.1057</v>
      </c>
      <c r="K129" s="16" t="n">
        <v>1.80700094607379</v>
      </c>
      <c r="L129" s="16" t="n">
        <v>2.16650898770104</v>
      </c>
      <c r="M129" s="16" t="n">
        <v>3.62346263008515</v>
      </c>
      <c r="N129" s="16" t="n">
        <v>2.63008514664144</v>
      </c>
      <c r="O129" s="15" t="n">
        <v>0.794871794871795</v>
      </c>
      <c r="P129" s="16" t="n">
        <v>0.532196405655045</v>
      </c>
      <c r="Q129" s="11" t="s">
        <v>38</v>
      </c>
      <c r="R129" s="11" t="s">
        <v>47</v>
      </c>
      <c r="S129" s="11" t="s">
        <v>48</v>
      </c>
      <c r="T129" s="11" t="s">
        <v>49</v>
      </c>
      <c r="U129" s="11" t="n">
        <v>1</v>
      </c>
    </row>
    <row r="130" customFormat="false" ht="15" hidden="false" customHeight="false" outlineLevel="0" collapsed="false">
      <c r="A130" s="11" t="s">
        <v>46</v>
      </c>
      <c r="B130" s="15" t="n">
        <v>2.301</v>
      </c>
      <c r="C130" s="15" t="n">
        <v>29.886</v>
      </c>
      <c r="D130" s="15" t="n">
        <v>0.406</v>
      </c>
      <c r="E130" s="15" t="n">
        <v>0.06991</v>
      </c>
      <c r="F130" s="15" t="n">
        <v>0.2486</v>
      </c>
      <c r="G130" s="15" t="n">
        <v>0.312</v>
      </c>
      <c r="H130" s="15" t="n">
        <v>4.187</v>
      </c>
      <c r="I130" s="16" t="n">
        <v>0.000673</v>
      </c>
      <c r="J130" s="16" t="n">
        <v>0.05453</v>
      </c>
      <c r="K130" s="16" t="n">
        <v>1.42490372272144</v>
      </c>
      <c r="L130" s="16" t="n">
        <v>2.23730056849441</v>
      </c>
      <c r="M130" s="16" t="n">
        <v>4.47460113698881</v>
      </c>
      <c r="N130" s="16" t="n">
        <v>3.15422703099211</v>
      </c>
      <c r="O130" s="15" t="n">
        <v>0.823554976097349</v>
      </c>
      <c r="P130" s="16" t="n">
        <v>0.894340151840846</v>
      </c>
      <c r="Q130" s="11" t="s">
        <v>38</v>
      </c>
      <c r="R130" s="11" t="s">
        <v>47</v>
      </c>
      <c r="S130" s="11" t="s">
        <v>48</v>
      </c>
      <c r="T130" s="11" t="s">
        <v>49</v>
      </c>
      <c r="U130" s="11" t="n">
        <v>1</v>
      </c>
    </row>
    <row r="131" customFormat="false" ht="15" hidden="false" customHeight="false" outlineLevel="0" collapsed="false">
      <c r="A131" s="11" t="s">
        <v>46</v>
      </c>
      <c r="B131" s="15" t="n">
        <v>2.301</v>
      </c>
      <c r="C131" s="15" t="n">
        <v>29.886</v>
      </c>
      <c r="D131" s="15" t="n">
        <v>0.411</v>
      </c>
      <c r="E131" s="15" t="n">
        <v>0.07083</v>
      </c>
      <c r="F131" s="15" t="n">
        <v>0.2512</v>
      </c>
      <c r="G131" s="15" t="n">
        <v>0.316</v>
      </c>
      <c r="H131" s="15" t="n">
        <v>4.176</v>
      </c>
      <c r="I131" s="16" t="n">
        <v>0.0006738</v>
      </c>
      <c r="J131" s="16" t="n">
        <v>0.05514</v>
      </c>
      <c r="K131" s="16" t="n">
        <v>1.42002176278564</v>
      </c>
      <c r="L131" s="16" t="n">
        <v>2.21254987305042</v>
      </c>
      <c r="M131" s="16" t="n">
        <v>4.3525571273123</v>
      </c>
      <c r="N131" s="16" t="n">
        <v>3.01051867972434</v>
      </c>
      <c r="O131" s="15" t="n">
        <v>0.821382007822686</v>
      </c>
      <c r="P131" s="16" t="n">
        <v>0.910311263135978</v>
      </c>
      <c r="Q131" s="11" t="s">
        <v>38</v>
      </c>
      <c r="R131" s="11" t="s">
        <v>47</v>
      </c>
      <c r="S131" s="11" t="s">
        <v>48</v>
      </c>
      <c r="T131" s="11" t="s">
        <v>49</v>
      </c>
      <c r="U131" s="11" t="n">
        <v>1</v>
      </c>
    </row>
    <row r="132" customFormat="false" ht="15" hidden="false" customHeight="false" outlineLevel="0" collapsed="false">
      <c r="A132" s="11" t="s">
        <v>46</v>
      </c>
      <c r="B132" s="15" t="n">
        <v>2.301</v>
      </c>
      <c r="C132" s="15" t="n">
        <v>29.886</v>
      </c>
      <c r="D132" s="15" t="n">
        <v>0.415</v>
      </c>
      <c r="E132" s="15" t="n">
        <v>0.07175</v>
      </c>
      <c r="F132" s="15" t="n">
        <v>0.2539</v>
      </c>
      <c r="G132" s="15" t="n">
        <v>0.319</v>
      </c>
      <c r="H132" s="15" t="n">
        <v>4.166</v>
      </c>
      <c r="I132" s="16" t="n">
        <v>0.0006746</v>
      </c>
      <c r="J132" s="16" t="n">
        <v>0.05431</v>
      </c>
      <c r="K132" s="16" t="n">
        <v>1.42883446879028</v>
      </c>
      <c r="L132" s="16" t="n">
        <v>2.20953783833548</v>
      </c>
      <c r="M132" s="16" t="n">
        <v>4.38225004603204</v>
      </c>
      <c r="N132" s="16" t="n">
        <v>2.96446326643344</v>
      </c>
      <c r="O132" s="15" t="n">
        <v>0.819643633202955</v>
      </c>
      <c r="P132" s="16" t="n">
        <v>0.927021788443082</v>
      </c>
      <c r="Q132" s="11" t="s">
        <v>38</v>
      </c>
      <c r="R132" s="11" t="s">
        <v>47</v>
      </c>
      <c r="S132" s="11" t="s">
        <v>48</v>
      </c>
      <c r="T132" s="11" t="s">
        <v>49</v>
      </c>
      <c r="U132" s="11" t="n">
        <v>1</v>
      </c>
    </row>
    <row r="133" customFormat="false" ht="15" hidden="false" customHeight="false" outlineLevel="0" collapsed="false">
      <c r="A133" s="11" t="s">
        <v>46</v>
      </c>
      <c r="B133" s="15" t="n">
        <v>2.301</v>
      </c>
      <c r="C133" s="15" t="n">
        <v>29.886</v>
      </c>
      <c r="D133" s="15" t="n">
        <v>0.419</v>
      </c>
      <c r="E133" s="15" t="n">
        <v>0.07268</v>
      </c>
      <c r="F133" s="15" t="n">
        <v>0.2566</v>
      </c>
      <c r="G133" s="15" t="n">
        <v>0.322</v>
      </c>
      <c r="H133" s="15" t="n">
        <v>4.155</v>
      </c>
      <c r="I133" s="16" t="n">
        <v>0.0006754</v>
      </c>
      <c r="J133" s="16" t="n">
        <v>0.0569</v>
      </c>
      <c r="K133" s="16" t="n">
        <v>1.37609841827768</v>
      </c>
      <c r="L133" s="16" t="n">
        <v>2.16168717047452</v>
      </c>
      <c r="M133" s="16" t="n">
        <v>4.14762741652021</v>
      </c>
      <c r="N133" s="16" t="n">
        <v>2.74165202108963</v>
      </c>
      <c r="O133" s="15" t="n">
        <v>0.817905258583225</v>
      </c>
      <c r="P133" s="16" t="n">
        <v>0.943817171997793</v>
      </c>
      <c r="Q133" s="11" t="s">
        <v>38</v>
      </c>
      <c r="R133" s="11" t="s">
        <v>47</v>
      </c>
      <c r="S133" s="11" t="s">
        <v>48</v>
      </c>
      <c r="T133" s="11" t="s">
        <v>49</v>
      </c>
      <c r="U133" s="11" t="n">
        <v>1</v>
      </c>
    </row>
    <row r="134" customFormat="false" ht="15" hidden="false" customHeight="false" outlineLevel="0" collapsed="false">
      <c r="A134" s="11" t="s">
        <v>46</v>
      </c>
      <c r="B134" s="15" t="n">
        <v>2.301</v>
      </c>
      <c r="C134" s="15" t="n">
        <v>29.886</v>
      </c>
      <c r="D134" s="15" t="n">
        <v>0.424</v>
      </c>
      <c r="E134" s="15" t="n">
        <v>0.07361</v>
      </c>
      <c r="F134" s="15" t="n">
        <v>0.2593</v>
      </c>
      <c r="G134" s="15" t="n">
        <v>0.325</v>
      </c>
      <c r="H134" s="15" t="n">
        <v>4.144</v>
      </c>
      <c r="I134" s="16" t="n">
        <v>0.0006762</v>
      </c>
      <c r="J134" s="16" t="n">
        <v>0.05705</v>
      </c>
      <c r="K134" s="16" t="n">
        <v>1.36196319018405</v>
      </c>
      <c r="L134" s="16" t="n">
        <v>2.1384750219106</v>
      </c>
      <c r="M134" s="16" t="n">
        <v>3.96143733567046</v>
      </c>
      <c r="N134" s="16" t="n">
        <v>2.64680105170903</v>
      </c>
      <c r="O134" s="15" t="n">
        <v>0.815732290308562</v>
      </c>
      <c r="P134" s="16" t="n">
        <v>0.957804158486504</v>
      </c>
      <c r="Q134" s="11" t="s">
        <v>38</v>
      </c>
      <c r="R134" s="11" t="s">
        <v>47</v>
      </c>
      <c r="S134" s="11" t="s">
        <v>48</v>
      </c>
      <c r="T134" s="11" t="s">
        <v>49</v>
      </c>
      <c r="U134" s="11" t="n">
        <v>1</v>
      </c>
    </row>
    <row r="135" customFormat="false" ht="15" hidden="false" customHeight="false" outlineLevel="0" collapsed="false">
      <c r="A135" s="11" t="s">
        <v>46</v>
      </c>
      <c r="B135" s="15" t="n">
        <v>2.301</v>
      </c>
      <c r="C135" s="15" t="n">
        <v>29.886</v>
      </c>
      <c r="D135" s="15" t="n">
        <v>0.428</v>
      </c>
      <c r="E135" s="15" t="n">
        <v>0.07455</v>
      </c>
      <c r="F135" s="15" t="n">
        <v>0.262</v>
      </c>
      <c r="G135" s="15" t="n">
        <v>0.328</v>
      </c>
      <c r="H135" s="15" t="n">
        <v>4.133</v>
      </c>
      <c r="I135" s="16" t="n">
        <v>0.000677</v>
      </c>
      <c r="J135" s="16" t="n">
        <v>0.05871</v>
      </c>
      <c r="K135" s="16" t="n">
        <v>1.32175097939022</v>
      </c>
      <c r="L135" s="16" t="n">
        <v>2.09504343382729</v>
      </c>
      <c r="M135" s="16" t="n">
        <v>3.79833077840232</v>
      </c>
      <c r="N135" s="16" t="n">
        <v>2.48679952307954</v>
      </c>
      <c r="O135" s="15" t="n">
        <v>0.813993915688831</v>
      </c>
      <c r="P135" s="16" t="n">
        <v>0.974737891362804</v>
      </c>
      <c r="Q135" s="11" t="s">
        <v>38</v>
      </c>
      <c r="R135" s="11" t="s">
        <v>47</v>
      </c>
      <c r="S135" s="11" t="s">
        <v>48</v>
      </c>
      <c r="T135" s="11" t="s">
        <v>49</v>
      </c>
      <c r="U135" s="11" t="n">
        <v>1</v>
      </c>
    </row>
    <row r="136" customFormat="false" ht="15" hidden="false" customHeight="false" outlineLevel="0" collapsed="false">
      <c r="A136" s="11" t="s">
        <v>46</v>
      </c>
      <c r="B136" s="15" t="n">
        <v>2.301</v>
      </c>
      <c r="C136" s="15" t="n">
        <v>29.886</v>
      </c>
      <c r="D136" s="15" t="n">
        <v>0.433</v>
      </c>
      <c r="E136" s="15" t="n">
        <v>0.07549</v>
      </c>
      <c r="F136" s="15" t="n">
        <v>0.2647</v>
      </c>
      <c r="G136" s="15" t="n">
        <v>0.331</v>
      </c>
      <c r="H136" s="15" t="n">
        <v>4.122</v>
      </c>
      <c r="I136" s="16" t="n">
        <v>0.0006779</v>
      </c>
      <c r="J136" s="16" t="n">
        <v>0.05802</v>
      </c>
      <c r="K136" s="16" t="n">
        <v>1.32712857635298</v>
      </c>
      <c r="L136" s="16" t="n">
        <v>2.10272319889693</v>
      </c>
      <c r="M136" s="16" t="n">
        <v>3.91244398483282</v>
      </c>
      <c r="N136" s="16" t="n">
        <v>2.44743192002758</v>
      </c>
      <c r="O136" s="15" t="n">
        <v>0.811820947414168</v>
      </c>
      <c r="P136" s="16" t="n">
        <v>0.988809755071857</v>
      </c>
      <c r="Q136" s="11" t="s">
        <v>38</v>
      </c>
      <c r="R136" s="11" t="s">
        <v>47</v>
      </c>
      <c r="S136" s="11" t="s">
        <v>48</v>
      </c>
      <c r="T136" s="11" t="s">
        <v>49</v>
      </c>
      <c r="U136" s="11" t="n">
        <v>1</v>
      </c>
    </row>
    <row r="137" customFormat="false" ht="15" hidden="false" customHeight="false" outlineLevel="0" collapsed="false">
      <c r="A137" s="11" t="s">
        <v>46</v>
      </c>
      <c r="B137" s="15" t="n">
        <v>2.301</v>
      </c>
      <c r="C137" s="15" t="n">
        <v>29.886</v>
      </c>
      <c r="D137" s="15" t="n">
        <v>0.437</v>
      </c>
      <c r="E137" s="15" t="n">
        <v>0.07644</v>
      </c>
      <c r="F137" s="15" t="n">
        <v>0.2674</v>
      </c>
      <c r="G137" s="15" t="n">
        <v>0.334</v>
      </c>
      <c r="H137" s="15" t="n">
        <v>4.111</v>
      </c>
      <c r="I137" s="16" t="n">
        <v>0.0006787</v>
      </c>
      <c r="J137" s="16" t="n">
        <v>0.05665</v>
      </c>
      <c r="K137" s="16" t="n">
        <v>1.33980582524272</v>
      </c>
      <c r="L137" s="16" t="n">
        <v>2.10061782877317</v>
      </c>
      <c r="M137" s="16" t="n">
        <v>3.90114739629303</v>
      </c>
      <c r="N137" s="16" t="n">
        <v>2.41835834068844</v>
      </c>
      <c r="O137" s="15" t="n">
        <v>0.810082572794437</v>
      </c>
      <c r="P137" s="16" t="n">
        <v>1.00587468414853</v>
      </c>
      <c r="Q137" s="11" t="s">
        <v>38</v>
      </c>
      <c r="R137" s="11" t="s">
        <v>47</v>
      </c>
      <c r="S137" s="11" t="s">
        <v>48</v>
      </c>
      <c r="T137" s="11" t="s">
        <v>49</v>
      </c>
      <c r="U137" s="11" t="n">
        <v>1</v>
      </c>
    </row>
    <row r="138" customFormat="false" ht="15" hidden="false" customHeight="false" outlineLevel="0" collapsed="false">
      <c r="A138" s="11" t="s">
        <v>46</v>
      </c>
      <c r="B138" s="15" t="n">
        <v>2.301</v>
      </c>
      <c r="C138" s="15" t="n">
        <v>29.886</v>
      </c>
      <c r="D138" s="15" t="n">
        <v>0.441</v>
      </c>
      <c r="E138" s="15" t="n">
        <v>0.07739</v>
      </c>
      <c r="F138" s="15" t="n">
        <v>0.2701</v>
      </c>
      <c r="G138" s="15" t="n">
        <v>0.337</v>
      </c>
      <c r="H138" s="15" t="n">
        <v>4.1</v>
      </c>
      <c r="I138" s="16" t="n">
        <v>0.0006795</v>
      </c>
      <c r="J138" s="16" t="n">
        <v>0.05609</v>
      </c>
      <c r="K138" s="16" t="n">
        <v>1.33357104653236</v>
      </c>
      <c r="L138" s="16" t="n">
        <v>2.10376181137458</v>
      </c>
      <c r="M138" s="16" t="n">
        <v>3.85095382421109</v>
      </c>
      <c r="N138" s="16" t="n">
        <v>2.37118916027812</v>
      </c>
      <c r="O138" s="15" t="n">
        <v>0.808344198174707</v>
      </c>
      <c r="P138" s="16" t="n">
        <v>1.02302149575323</v>
      </c>
      <c r="Q138" s="11" t="s">
        <v>38</v>
      </c>
      <c r="R138" s="11" t="s">
        <v>47</v>
      </c>
      <c r="S138" s="11" t="s">
        <v>48</v>
      </c>
      <c r="T138" s="11" t="s">
        <v>49</v>
      </c>
      <c r="U138" s="11" t="n">
        <v>1</v>
      </c>
    </row>
    <row r="139" customFormat="false" ht="15" hidden="false" customHeight="false" outlineLevel="0" collapsed="false">
      <c r="A139" s="11" t="s">
        <v>46</v>
      </c>
      <c r="B139" s="15" t="n">
        <v>2.301</v>
      </c>
      <c r="C139" s="15" t="n">
        <v>29.886</v>
      </c>
      <c r="D139" s="15" t="n">
        <v>0.446</v>
      </c>
      <c r="E139" s="15" t="n">
        <v>0.07834</v>
      </c>
      <c r="F139" s="15" t="n">
        <v>0.2727</v>
      </c>
      <c r="G139" s="15" t="n">
        <v>0.34</v>
      </c>
      <c r="H139" s="15" t="n">
        <v>4.089</v>
      </c>
      <c r="I139" s="16" t="n">
        <v>0.0006803</v>
      </c>
      <c r="J139" s="16" t="n">
        <v>0.05805</v>
      </c>
      <c r="K139" s="16" t="n">
        <v>1.29888027562446</v>
      </c>
      <c r="L139" s="16" t="n">
        <v>2.0671834625323</v>
      </c>
      <c r="M139" s="16" t="n">
        <v>3.7037037037037</v>
      </c>
      <c r="N139" s="16" t="n">
        <v>2.22222222222222</v>
      </c>
      <c r="O139" s="15" t="n">
        <v>0.806171229900044</v>
      </c>
      <c r="P139" s="16" t="n">
        <v>1.03645031138339</v>
      </c>
      <c r="Q139" s="11" t="s">
        <v>38</v>
      </c>
      <c r="R139" s="11" t="s">
        <v>47</v>
      </c>
      <c r="S139" s="11" t="s">
        <v>48</v>
      </c>
      <c r="T139" s="11" t="s">
        <v>49</v>
      </c>
      <c r="U139" s="11" t="n">
        <v>1</v>
      </c>
    </row>
    <row r="140" customFormat="false" ht="15" hidden="false" customHeight="false" outlineLevel="0" collapsed="false">
      <c r="A140" s="11" t="s">
        <v>46</v>
      </c>
      <c r="B140" s="15" t="n">
        <v>2.301</v>
      </c>
      <c r="C140" s="15" t="n">
        <v>29.886</v>
      </c>
      <c r="D140" s="15" t="n">
        <v>0.45</v>
      </c>
      <c r="E140" s="15" t="n">
        <v>0.0793</v>
      </c>
      <c r="F140" s="15" t="n">
        <v>0.2754</v>
      </c>
      <c r="G140" s="15" t="n">
        <v>0.343</v>
      </c>
      <c r="H140" s="15" t="n">
        <v>4.078</v>
      </c>
      <c r="I140" s="16" t="n">
        <v>0.0006811</v>
      </c>
      <c r="J140" s="16" t="n">
        <v>0.05761</v>
      </c>
      <c r="K140" s="16" t="n">
        <v>1.29664988717237</v>
      </c>
      <c r="L140" s="16" t="n">
        <v>2.04825551119597</v>
      </c>
      <c r="M140" s="16" t="n">
        <v>3.67991668113175</v>
      </c>
      <c r="N140" s="16" t="n">
        <v>2.16976219406353</v>
      </c>
      <c r="O140" s="15" t="n">
        <v>0.804432855280313</v>
      </c>
      <c r="P140" s="16" t="n">
        <v>1.0537125662034</v>
      </c>
      <c r="Q140" s="11" t="s">
        <v>38</v>
      </c>
      <c r="R140" s="11" t="s">
        <v>47</v>
      </c>
      <c r="S140" s="11" t="s">
        <v>48</v>
      </c>
      <c r="T140" s="11" t="s">
        <v>49</v>
      </c>
      <c r="U140" s="11" t="n">
        <v>1</v>
      </c>
    </row>
    <row r="141" customFormat="false" ht="15" hidden="false" customHeight="false" outlineLevel="0" collapsed="false">
      <c r="A141" s="11" t="s">
        <v>46</v>
      </c>
      <c r="B141" s="15" t="n">
        <v>2.301</v>
      </c>
      <c r="C141" s="15" t="n">
        <v>29.886</v>
      </c>
      <c r="D141" s="15" t="n">
        <v>0.454</v>
      </c>
      <c r="E141" s="15" t="n">
        <v>0.08026</v>
      </c>
      <c r="F141" s="15" t="n">
        <v>0.2781</v>
      </c>
      <c r="G141" s="15" t="n">
        <v>0.346</v>
      </c>
      <c r="H141" s="15" t="n">
        <v>4.068</v>
      </c>
      <c r="I141" s="16" t="n">
        <v>0.0006819</v>
      </c>
      <c r="J141" s="16" t="n">
        <v>0.05702</v>
      </c>
      <c r="K141" s="16" t="n">
        <v>1.30129779024904</v>
      </c>
      <c r="L141" s="16" t="n">
        <v>2.05191160996142</v>
      </c>
      <c r="M141" s="16" t="n">
        <v>3.66538056822168</v>
      </c>
      <c r="N141" s="16" t="n">
        <v>2.10452472816556</v>
      </c>
      <c r="O141" s="15" t="n">
        <v>0.802694480660582</v>
      </c>
      <c r="P141" s="16" t="n">
        <v>1.07105158871892</v>
      </c>
      <c r="Q141" s="11" t="s">
        <v>38</v>
      </c>
      <c r="R141" s="11" t="s">
        <v>47</v>
      </c>
      <c r="S141" s="11" t="s">
        <v>48</v>
      </c>
      <c r="T141" s="11" t="s">
        <v>49</v>
      </c>
      <c r="U141" s="11" t="n">
        <v>1</v>
      </c>
    </row>
    <row r="142" customFormat="false" ht="15" hidden="false" customHeight="false" outlineLevel="0" collapsed="false">
      <c r="A142" s="11" t="s">
        <v>46</v>
      </c>
      <c r="B142" s="15" t="n">
        <v>2.301</v>
      </c>
      <c r="C142" s="15" t="n">
        <v>29.886</v>
      </c>
      <c r="D142" s="15" t="n">
        <v>0.459</v>
      </c>
      <c r="E142" s="15" t="n">
        <v>0.08123</v>
      </c>
      <c r="F142" s="15" t="n">
        <v>0.2808</v>
      </c>
      <c r="G142" s="15" t="n">
        <v>0.349</v>
      </c>
      <c r="H142" s="15" t="n">
        <v>4.057</v>
      </c>
      <c r="I142" s="16" t="n">
        <v>0.0006827</v>
      </c>
      <c r="J142" s="16" t="n">
        <v>0.05774</v>
      </c>
      <c r="K142" s="16" t="n">
        <v>1.28507100796675</v>
      </c>
      <c r="L142" s="16" t="n">
        <v>2.02632490474541</v>
      </c>
      <c r="M142" s="16" t="n">
        <v>3.49844128853481</v>
      </c>
      <c r="N142" s="16" t="n">
        <v>2.02632490474541</v>
      </c>
      <c r="O142" s="15" t="n">
        <v>0.800521512385919</v>
      </c>
      <c r="P142" s="16" t="n">
        <v>1.08535136283735</v>
      </c>
      <c r="Q142" s="11" t="s">
        <v>38</v>
      </c>
      <c r="R142" s="11" t="s">
        <v>47</v>
      </c>
      <c r="S142" s="11" t="s">
        <v>48</v>
      </c>
      <c r="T142" s="11" t="s">
        <v>49</v>
      </c>
      <c r="U142" s="11" t="n">
        <v>1</v>
      </c>
    </row>
    <row r="143" customFormat="false" ht="15" hidden="false" customHeight="false" outlineLevel="0" collapsed="false">
      <c r="A143" s="11" t="s">
        <v>46</v>
      </c>
      <c r="B143" s="15" t="n">
        <v>2.301</v>
      </c>
      <c r="C143" s="15" t="n">
        <v>29.886</v>
      </c>
      <c r="D143" s="15" t="n">
        <v>0.463</v>
      </c>
      <c r="E143" s="15" t="n">
        <v>0.08221</v>
      </c>
      <c r="F143" s="15" t="n">
        <v>0.2835</v>
      </c>
      <c r="G143" s="15" t="n">
        <v>0.352</v>
      </c>
      <c r="H143" s="15" t="n">
        <v>4.045</v>
      </c>
      <c r="I143" s="16" t="n">
        <v>0.0006835</v>
      </c>
      <c r="J143" s="16" t="n">
        <v>0.05598</v>
      </c>
      <c r="K143" s="16" t="n">
        <v>1.31654162200786</v>
      </c>
      <c r="L143" s="16" t="n">
        <v>2.03644158628081</v>
      </c>
      <c r="M143" s="16" t="n">
        <v>3.59056806002144</v>
      </c>
      <c r="N143" s="16" t="n">
        <v>2.03644158628081</v>
      </c>
      <c r="O143" s="15" t="n">
        <v>0.798783137766189</v>
      </c>
      <c r="P143" s="16" t="n">
        <v>1.10279390923207</v>
      </c>
      <c r="Q143" s="11" t="s">
        <v>38</v>
      </c>
      <c r="R143" s="11" t="s">
        <v>47</v>
      </c>
      <c r="S143" s="11" t="s">
        <v>48</v>
      </c>
      <c r="T143" s="11" t="s">
        <v>49</v>
      </c>
      <c r="U143" s="11" t="n">
        <v>1</v>
      </c>
    </row>
    <row r="144" customFormat="false" ht="15" hidden="false" customHeight="false" outlineLevel="0" collapsed="false">
      <c r="A144" s="11" t="s">
        <v>46</v>
      </c>
      <c r="B144" s="15" t="n">
        <v>2.301</v>
      </c>
      <c r="C144" s="15" t="n">
        <v>29.886</v>
      </c>
      <c r="D144" s="15" t="n">
        <v>0.468</v>
      </c>
      <c r="E144" s="15" t="n">
        <v>0.08318</v>
      </c>
      <c r="F144" s="15" t="n">
        <v>0.2862</v>
      </c>
      <c r="G144" s="15" t="n">
        <v>0.355</v>
      </c>
      <c r="H144" s="15" t="n">
        <v>4.035</v>
      </c>
      <c r="I144" s="16" t="n">
        <v>0.0006843</v>
      </c>
      <c r="J144" s="16" t="n">
        <v>0.05731</v>
      </c>
      <c r="K144" s="16" t="n">
        <v>1.29122317222125</v>
      </c>
      <c r="L144" s="16" t="n">
        <v>2.00663060547897</v>
      </c>
      <c r="M144" s="16" t="n">
        <v>3.41999651020764</v>
      </c>
      <c r="N144" s="16" t="n">
        <v>1.91938579654511</v>
      </c>
      <c r="O144" s="15" t="n">
        <v>0.796610169491525</v>
      </c>
      <c r="P144" s="16" t="n">
        <v>1.11715749035383</v>
      </c>
      <c r="Q144" s="11" t="s">
        <v>38</v>
      </c>
      <c r="R144" s="11" t="s">
        <v>47</v>
      </c>
      <c r="S144" s="11" t="s">
        <v>48</v>
      </c>
      <c r="T144" s="11" t="s">
        <v>49</v>
      </c>
      <c r="U144" s="11" t="n">
        <v>1</v>
      </c>
    </row>
    <row r="145" customFormat="false" ht="15" hidden="false" customHeight="false" outlineLevel="0" collapsed="false">
      <c r="A145" s="11" t="s">
        <v>46</v>
      </c>
      <c r="B145" s="15" t="n">
        <v>2.301</v>
      </c>
      <c r="C145" s="15" t="n">
        <v>29.886</v>
      </c>
      <c r="D145" s="15" t="n">
        <v>0.472</v>
      </c>
      <c r="E145" s="15" t="n">
        <v>0.08417</v>
      </c>
      <c r="F145" s="15" t="n">
        <v>0.2889</v>
      </c>
      <c r="G145" s="15" t="n">
        <v>0.358</v>
      </c>
      <c r="H145" s="15" t="n">
        <v>4.023</v>
      </c>
      <c r="I145" s="16" t="n">
        <v>0.0006851</v>
      </c>
      <c r="J145" s="16" t="n">
        <v>0.0575</v>
      </c>
      <c r="K145" s="16" t="n">
        <v>1.29391304347826</v>
      </c>
      <c r="L145" s="16" t="n">
        <v>2</v>
      </c>
      <c r="M145" s="16" t="n">
        <v>3.25217391304348</v>
      </c>
      <c r="N145" s="16" t="n">
        <v>1.86086956521739</v>
      </c>
      <c r="O145" s="15" t="n">
        <v>0.794871794871795</v>
      </c>
      <c r="P145" s="16" t="n">
        <v>1.13470316460046</v>
      </c>
      <c r="Q145" s="11" t="s">
        <v>38</v>
      </c>
      <c r="R145" s="11" t="s">
        <v>47</v>
      </c>
      <c r="S145" s="11" t="s">
        <v>48</v>
      </c>
      <c r="T145" s="11" t="s">
        <v>49</v>
      </c>
      <c r="U145" s="11" t="n">
        <v>1</v>
      </c>
    </row>
    <row r="146" customFormat="false" ht="15" hidden="false" customHeight="false" outlineLevel="0" collapsed="false">
      <c r="A146" s="11" t="s">
        <v>46</v>
      </c>
      <c r="B146" s="15" t="n">
        <v>2.301</v>
      </c>
      <c r="C146" s="15" t="n">
        <v>31.386</v>
      </c>
      <c r="D146" s="15" t="n">
        <v>0.406</v>
      </c>
      <c r="E146" s="15" t="n">
        <v>0.07692</v>
      </c>
      <c r="F146" s="15" t="n">
        <v>0.2735</v>
      </c>
      <c r="G146" s="15" t="n">
        <v>0.31</v>
      </c>
      <c r="H146" s="15" t="n">
        <v>4.162</v>
      </c>
      <c r="I146" s="16" t="n">
        <v>0.0006045</v>
      </c>
      <c r="J146" s="16" t="n">
        <v>0.04679</v>
      </c>
      <c r="K146" s="16" t="n">
        <v>1.69480658260312</v>
      </c>
      <c r="L146" s="16" t="n">
        <v>2.20132506945929</v>
      </c>
      <c r="M146" s="16" t="n">
        <v>4.33853387475956</v>
      </c>
      <c r="N146" s="16" t="n">
        <v>2.92797606326138</v>
      </c>
      <c r="O146" s="15" t="n">
        <v>0.823554976097349</v>
      </c>
      <c r="P146" s="16" t="n">
        <v>1.07313253160709</v>
      </c>
      <c r="Q146" s="11" t="s">
        <v>38</v>
      </c>
      <c r="R146" s="11" t="s">
        <v>47</v>
      </c>
      <c r="S146" s="11" t="s">
        <v>48</v>
      </c>
      <c r="T146" s="11" t="s">
        <v>49</v>
      </c>
      <c r="U146" s="11" t="n">
        <v>1</v>
      </c>
    </row>
    <row r="147" customFormat="false" ht="15" hidden="false" customHeight="false" outlineLevel="0" collapsed="false">
      <c r="A147" s="11" t="s">
        <v>46</v>
      </c>
      <c r="B147" s="15" t="n">
        <v>2.301</v>
      </c>
      <c r="C147" s="15" t="n">
        <v>31.386</v>
      </c>
      <c r="D147" s="15" t="n">
        <v>0.411</v>
      </c>
      <c r="E147" s="15" t="n">
        <v>0.07793</v>
      </c>
      <c r="F147" s="15" t="n">
        <v>0.2765</v>
      </c>
      <c r="G147" s="15" t="n">
        <v>0.313</v>
      </c>
      <c r="H147" s="15" t="n">
        <v>4.151</v>
      </c>
      <c r="I147" s="16" t="n">
        <v>0.0006051</v>
      </c>
      <c r="J147" s="16" t="n">
        <v>0.04544</v>
      </c>
      <c r="K147" s="16" t="n">
        <v>1.73635563380282</v>
      </c>
      <c r="L147" s="16" t="n">
        <v>2.20070422535211</v>
      </c>
      <c r="M147" s="16" t="n">
        <v>4.40140845070423</v>
      </c>
      <c r="N147" s="16" t="n">
        <v>2.90492957746479</v>
      </c>
      <c r="O147" s="15" t="n">
        <v>0.821382007822686</v>
      </c>
      <c r="P147" s="16" t="n">
        <v>1.08999895966953</v>
      </c>
      <c r="Q147" s="11" t="s">
        <v>38</v>
      </c>
      <c r="R147" s="11" t="s">
        <v>47</v>
      </c>
      <c r="S147" s="11" t="s">
        <v>48</v>
      </c>
      <c r="T147" s="11" t="s">
        <v>49</v>
      </c>
      <c r="U147" s="11" t="n">
        <v>1</v>
      </c>
    </row>
    <row r="148" customFormat="false" ht="15" hidden="false" customHeight="false" outlineLevel="0" collapsed="false">
      <c r="A148" s="11" t="s">
        <v>46</v>
      </c>
      <c r="B148" s="15" t="n">
        <v>2.301</v>
      </c>
      <c r="C148" s="15" t="n">
        <v>31.386</v>
      </c>
      <c r="D148" s="15" t="n">
        <v>0.415</v>
      </c>
      <c r="E148" s="15" t="n">
        <v>0.07895</v>
      </c>
      <c r="F148" s="15" t="n">
        <v>0.2794</v>
      </c>
      <c r="G148" s="15" t="n">
        <v>0.316</v>
      </c>
      <c r="H148" s="15" t="n">
        <v>4.14</v>
      </c>
      <c r="I148" s="16" t="n">
        <v>0.0006057</v>
      </c>
      <c r="J148" s="16" t="n">
        <v>0.04714</v>
      </c>
      <c r="K148" s="16" t="n">
        <v>1.68434450572762</v>
      </c>
      <c r="L148" s="16" t="n">
        <v>2.16376750106067</v>
      </c>
      <c r="M148" s="16" t="n">
        <v>4.17904115400933</v>
      </c>
      <c r="N148" s="16" t="n">
        <v>2.71531607976241</v>
      </c>
      <c r="O148" s="15" t="n">
        <v>0.819643633202955</v>
      </c>
      <c r="P148" s="16" t="n">
        <v>1.10949905308616</v>
      </c>
      <c r="Q148" s="11" t="s">
        <v>38</v>
      </c>
      <c r="R148" s="11" t="s">
        <v>47</v>
      </c>
      <c r="S148" s="11" t="s">
        <v>48</v>
      </c>
      <c r="T148" s="11" t="s">
        <v>49</v>
      </c>
      <c r="U148" s="11" t="n">
        <v>1</v>
      </c>
    </row>
    <row r="149" customFormat="false" ht="15" hidden="false" customHeight="false" outlineLevel="0" collapsed="false">
      <c r="A149" s="11" t="s">
        <v>46</v>
      </c>
      <c r="B149" s="15" t="n">
        <v>2.301</v>
      </c>
      <c r="C149" s="15" t="n">
        <v>31.386</v>
      </c>
      <c r="D149" s="15" t="n">
        <v>0.419</v>
      </c>
      <c r="E149" s="15" t="n">
        <v>0.07997</v>
      </c>
      <c r="F149" s="15" t="n">
        <v>0.2824</v>
      </c>
      <c r="G149" s="15" t="n">
        <v>0.319</v>
      </c>
      <c r="H149" s="15" t="n">
        <v>4.129</v>
      </c>
      <c r="I149" s="16" t="n">
        <v>0.0006063</v>
      </c>
      <c r="J149" s="16" t="n">
        <v>0.04873</v>
      </c>
      <c r="K149" s="16" t="n">
        <v>1.63964703468089</v>
      </c>
      <c r="L149" s="16" t="n">
        <v>2.11368766673507</v>
      </c>
      <c r="M149" s="16" t="n">
        <v>3.98112045967576</v>
      </c>
      <c r="N149" s="16" t="n">
        <v>2.54463369587523</v>
      </c>
      <c r="O149" s="15" t="n">
        <v>0.817905258583225</v>
      </c>
      <c r="P149" s="16" t="n">
        <v>1.12991035880105</v>
      </c>
      <c r="Q149" s="11" t="s">
        <v>38</v>
      </c>
      <c r="R149" s="11" t="s">
        <v>47</v>
      </c>
      <c r="S149" s="11" t="s">
        <v>48</v>
      </c>
      <c r="T149" s="11" t="s">
        <v>49</v>
      </c>
      <c r="U149" s="11" t="n">
        <v>1</v>
      </c>
    </row>
    <row r="150" customFormat="false" ht="15" hidden="false" customHeight="false" outlineLevel="0" collapsed="false">
      <c r="A150" s="11" t="s">
        <v>46</v>
      </c>
      <c r="B150" s="15" t="n">
        <v>2.301</v>
      </c>
      <c r="C150" s="15" t="n">
        <v>31.386</v>
      </c>
      <c r="D150" s="15" t="n">
        <v>0.424</v>
      </c>
      <c r="E150" s="15" t="n">
        <v>0.081</v>
      </c>
      <c r="F150" s="15" t="n">
        <v>0.2853</v>
      </c>
      <c r="G150" s="15" t="n">
        <v>0.322</v>
      </c>
      <c r="H150" s="15" t="n">
        <v>4.118</v>
      </c>
      <c r="I150" s="16" t="n">
        <v>0.0006069</v>
      </c>
      <c r="J150" s="16" t="n">
        <v>0.04864</v>
      </c>
      <c r="K150" s="16" t="n">
        <v>1.63034539473684</v>
      </c>
      <c r="L150" s="16" t="n">
        <v>2.09703947368421</v>
      </c>
      <c r="M150" s="16" t="n">
        <v>3.90625</v>
      </c>
      <c r="N150" s="16" t="n">
        <v>2.46710526315789</v>
      </c>
      <c r="O150" s="15" t="n">
        <v>0.815732290308562</v>
      </c>
      <c r="P150" s="16" t="n">
        <v>1.14614542164987</v>
      </c>
      <c r="Q150" s="11" t="s">
        <v>38</v>
      </c>
      <c r="R150" s="11" t="s">
        <v>47</v>
      </c>
      <c r="S150" s="11" t="s">
        <v>48</v>
      </c>
      <c r="T150" s="11" t="s">
        <v>49</v>
      </c>
      <c r="U150" s="11" t="n">
        <v>1</v>
      </c>
    </row>
    <row r="151" customFormat="false" ht="15" hidden="false" customHeight="false" outlineLevel="0" collapsed="false">
      <c r="A151" s="11" t="s">
        <v>46</v>
      </c>
      <c r="B151" s="15" t="n">
        <v>2.301</v>
      </c>
      <c r="C151" s="15" t="n">
        <v>31.386</v>
      </c>
      <c r="D151" s="15" t="n">
        <v>0.428</v>
      </c>
      <c r="E151" s="15" t="n">
        <v>0.08203</v>
      </c>
      <c r="F151" s="15" t="n">
        <v>0.2883</v>
      </c>
      <c r="G151" s="15" t="n">
        <v>0.325</v>
      </c>
      <c r="H151" s="15" t="n">
        <v>4.107</v>
      </c>
      <c r="I151" s="16" t="n">
        <v>0.0006075</v>
      </c>
      <c r="J151" s="16" t="n">
        <v>0.05171</v>
      </c>
      <c r="K151" s="16" t="n">
        <v>1.54902339972926</v>
      </c>
      <c r="L151" s="16" t="n">
        <v>2.04989363759428</v>
      </c>
      <c r="M151" s="16" t="n">
        <v>3.63566041384645</v>
      </c>
      <c r="N151" s="16" t="n">
        <v>2.24327982982015</v>
      </c>
      <c r="O151" s="15" t="n">
        <v>0.813993915688831</v>
      </c>
      <c r="P151" s="16" t="n">
        <v>1.16672460715766</v>
      </c>
      <c r="Q151" s="11" t="s">
        <v>38</v>
      </c>
      <c r="R151" s="11" t="s">
        <v>47</v>
      </c>
      <c r="S151" s="11" t="s">
        <v>48</v>
      </c>
      <c r="T151" s="11" t="s">
        <v>49</v>
      </c>
      <c r="U151" s="11" t="n">
        <v>1</v>
      </c>
    </row>
    <row r="152" customFormat="false" ht="15" hidden="false" customHeight="false" outlineLevel="0" collapsed="false">
      <c r="A152" s="11" t="s">
        <v>46</v>
      </c>
      <c r="B152" s="15" t="n">
        <v>2.301</v>
      </c>
      <c r="C152" s="15" t="n">
        <v>31.386</v>
      </c>
      <c r="D152" s="15" t="n">
        <v>0.433</v>
      </c>
      <c r="E152" s="15" t="n">
        <v>0.08306</v>
      </c>
      <c r="F152" s="15" t="n">
        <v>0.2912</v>
      </c>
      <c r="G152" s="15" t="n">
        <v>0.328</v>
      </c>
      <c r="H152" s="15" t="n">
        <v>4.095</v>
      </c>
      <c r="I152" s="16" t="n">
        <v>0.0006082</v>
      </c>
      <c r="J152" s="16" t="n">
        <v>0.04947</v>
      </c>
      <c r="K152" s="16" t="n">
        <v>1.58479886800081</v>
      </c>
      <c r="L152" s="16" t="n">
        <v>2.06185567010309</v>
      </c>
      <c r="M152" s="16" t="n">
        <v>3.7396401859713</v>
      </c>
      <c r="N152" s="16" t="n">
        <v>2.2639983828583</v>
      </c>
      <c r="O152" s="15" t="n">
        <v>0.811820947414168</v>
      </c>
      <c r="P152" s="16" t="n">
        <v>1.18306208622769</v>
      </c>
      <c r="Q152" s="11" t="s">
        <v>38</v>
      </c>
      <c r="R152" s="11" t="s">
        <v>47</v>
      </c>
      <c r="S152" s="11" t="s">
        <v>48</v>
      </c>
      <c r="T152" s="11" t="s">
        <v>49</v>
      </c>
      <c r="U152" s="11" t="n">
        <v>1</v>
      </c>
    </row>
    <row r="153" customFormat="false" ht="15" hidden="false" customHeight="false" outlineLevel="0" collapsed="false">
      <c r="A153" s="11" t="s">
        <v>46</v>
      </c>
      <c r="B153" s="15" t="n">
        <v>2.301</v>
      </c>
      <c r="C153" s="15" t="n">
        <v>31.386</v>
      </c>
      <c r="D153" s="15" t="n">
        <v>0.437</v>
      </c>
      <c r="E153" s="15" t="n">
        <v>0.0841</v>
      </c>
      <c r="F153" s="15" t="n">
        <v>0.2942</v>
      </c>
      <c r="G153" s="15" t="n">
        <v>0.331</v>
      </c>
      <c r="H153" s="15" t="n">
        <v>4.084</v>
      </c>
      <c r="I153" s="16" t="n">
        <v>0.0006088</v>
      </c>
      <c r="J153" s="16" t="n">
        <v>0.04941</v>
      </c>
      <c r="K153" s="16" t="n">
        <v>1.578627808136</v>
      </c>
      <c r="L153" s="16" t="n">
        <v>2.0441206233556</v>
      </c>
      <c r="M153" s="16" t="n">
        <v>3.6227484314916</v>
      </c>
      <c r="N153" s="16" t="n">
        <v>2.2060311677798</v>
      </c>
      <c r="O153" s="15" t="n">
        <v>0.810082572794437</v>
      </c>
      <c r="P153" s="16" t="n">
        <v>1.20380069667085</v>
      </c>
      <c r="Q153" s="11" t="s">
        <v>38</v>
      </c>
      <c r="R153" s="11" t="s">
        <v>47</v>
      </c>
      <c r="S153" s="11" t="s">
        <v>48</v>
      </c>
      <c r="T153" s="11" t="s">
        <v>49</v>
      </c>
      <c r="U153" s="11" t="n">
        <v>1</v>
      </c>
    </row>
    <row r="154" customFormat="false" ht="15" hidden="false" customHeight="false" outlineLevel="0" collapsed="false">
      <c r="A154" s="11" t="s">
        <v>46</v>
      </c>
      <c r="B154" s="15" t="n">
        <v>2.301</v>
      </c>
      <c r="C154" s="15" t="n">
        <v>31.386</v>
      </c>
      <c r="D154" s="15" t="n">
        <v>0.441</v>
      </c>
      <c r="E154" s="15" t="n">
        <v>0.08515</v>
      </c>
      <c r="F154" s="15" t="n">
        <v>0.2972</v>
      </c>
      <c r="G154" s="15" t="n">
        <v>0.334</v>
      </c>
      <c r="H154" s="15" t="n">
        <v>4.073</v>
      </c>
      <c r="I154" s="16" t="n">
        <v>0.0006094</v>
      </c>
      <c r="J154" s="16" t="n">
        <v>0.04949</v>
      </c>
      <c r="K154" s="16" t="n">
        <v>1.55384926247727</v>
      </c>
      <c r="L154" s="16" t="n">
        <v>2.04081632653061</v>
      </c>
      <c r="M154" s="16" t="n">
        <v>3.2127702566175</v>
      </c>
      <c r="N154" s="16" t="n">
        <v>2.10143463325924</v>
      </c>
      <c r="O154" s="15" t="n">
        <v>0.808344198174707</v>
      </c>
      <c r="P154" s="16" t="n">
        <v>1.22463431358158</v>
      </c>
      <c r="Q154" s="11" t="s">
        <v>38</v>
      </c>
      <c r="R154" s="11" t="s">
        <v>47</v>
      </c>
      <c r="S154" s="11" t="s">
        <v>48</v>
      </c>
      <c r="T154" s="11" t="s">
        <v>49</v>
      </c>
      <c r="U154" s="11" t="n">
        <v>1</v>
      </c>
    </row>
    <row r="155" customFormat="false" ht="15" hidden="false" customHeight="false" outlineLevel="0" collapsed="false">
      <c r="A155" s="11" t="s">
        <v>46</v>
      </c>
      <c r="B155" s="15" t="n">
        <v>2.301</v>
      </c>
      <c r="C155" s="15" t="n">
        <v>31.386</v>
      </c>
      <c r="D155" s="15" t="n">
        <v>0.446</v>
      </c>
      <c r="E155" s="15" t="n">
        <v>0.0862</v>
      </c>
      <c r="F155" s="15" t="n">
        <v>0.3001</v>
      </c>
      <c r="G155" s="15" t="n">
        <v>0.337</v>
      </c>
      <c r="H155" s="15" t="n">
        <v>4.062</v>
      </c>
      <c r="I155" s="16" t="n">
        <v>0.00061</v>
      </c>
      <c r="J155" s="16" t="n">
        <v>0.04932</v>
      </c>
      <c r="K155" s="16" t="n">
        <v>1.55920519059205</v>
      </c>
      <c r="L155" s="16" t="n">
        <v>2.02757502027575</v>
      </c>
      <c r="M155" s="16" t="n">
        <v>3.42660178426602</v>
      </c>
      <c r="N155" s="16" t="n">
        <v>2.06812652068127</v>
      </c>
      <c r="O155" s="15" t="n">
        <v>0.806171229900044</v>
      </c>
      <c r="P155" s="16" t="n">
        <v>1.2411071099673</v>
      </c>
      <c r="Q155" s="11" t="s">
        <v>38</v>
      </c>
      <c r="R155" s="11" t="s">
        <v>47</v>
      </c>
      <c r="S155" s="11" t="s">
        <v>48</v>
      </c>
      <c r="T155" s="11" t="s">
        <v>49</v>
      </c>
      <c r="U155" s="11" t="n">
        <v>1</v>
      </c>
    </row>
    <row r="156" customFormat="false" ht="15" hidden="false" customHeight="false" outlineLevel="0" collapsed="false">
      <c r="A156" s="11" t="s">
        <v>46</v>
      </c>
      <c r="B156" s="15" t="n">
        <v>2.301</v>
      </c>
      <c r="C156" s="15" t="n">
        <v>31.386</v>
      </c>
      <c r="D156" s="15" t="n">
        <v>0.45</v>
      </c>
      <c r="E156" s="15" t="n">
        <v>0.08726</v>
      </c>
      <c r="F156" s="15" t="n">
        <v>0.3031</v>
      </c>
      <c r="G156" s="15" t="n">
        <v>0.34</v>
      </c>
      <c r="H156" s="15" t="n">
        <v>4.05</v>
      </c>
      <c r="I156" s="16" t="n">
        <v>0.0006106</v>
      </c>
      <c r="J156" s="16" t="n">
        <v>0.05055</v>
      </c>
      <c r="K156" s="16" t="n">
        <v>1.52126607319486</v>
      </c>
      <c r="L156" s="16" t="n">
        <v>1.99802176063304</v>
      </c>
      <c r="M156" s="16" t="n">
        <v>3.30365974282888</v>
      </c>
      <c r="N156" s="16" t="n">
        <v>1.93669634025717</v>
      </c>
      <c r="O156" s="15" t="n">
        <v>0.804432855280313</v>
      </c>
      <c r="P156" s="16" t="n">
        <v>1.26208711680883</v>
      </c>
      <c r="Q156" s="11" t="s">
        <v>38</v>
      </c>
      <c r="R156" s="11" t="s">
        <v>47</v>
      </c>
      <c r="S156" s="11" t="s">
        <v>48</v>
      </c>
      <c r="T156" s="11" t="s">
        <v>49</v>
      </c>
      <c r="U156" s="11" t="n">
        <v>1</v>
      </c>
    </row>
    <row r="157" customFormat="false" ht="15" hidden="false" customHeight="false" outlineLevel="0" collapsed="false">
      <c r="A157" s="11" t="s">
        <v>46</v>
      </c>
      <c r="B157" s="15" t="n">
        <v>2.301</v>
      </c>
      <c r="C157" s="15" t="n">
        <v>31.386</v>
      </c>
      <c r="D157" s="15" t="n">
        <v>0.454</v>
      </c>
      <c r="E157" s="15" t="n">
        <v>0.08832</v>
      </c>
      <c r="F157" s="15" t="n">
        <v>0.306</v>
      </c>
      <c r="G157" s="15" t="n">
        <v>0.343</v>
      </c>
      <c r="H157" s="15" t="n">
        <v>4.039</v>
      </c>
      <c r="I157" s="16" t="n">
        <v>0.0006112</v>
      </c>
      <c r="J157" s="16" t="n">
        <v>0.0496</v>
      </c>
      <c r="K157" s="16" t="n">
        <v>1.54032258064516</v>
      </c>
      <c r="L157" s="16" t="n">
        <v>1.99596774193548</v>
      </c>
      <c r="M157" s="16" t="n">
        <v>3.24596774193548</v>
      </c>
      <c r="N157" s="16" t="n">
        <v>1.90927419354839</v>
      </c>
      <c r="O157" s="15" t="n">
        <v>0.802694480660582</v>
      </c>
      <c r="P157" s="16" t="n">
        <v>1.28231362331387</v>
      </c>
      <c r="Q157" s="11" t="s">
        <v>38</v>
      </c>
      <c r="R157" s="11" t="s">
        <v>47</v>
      </c>
      <c r="S157" s="11" t="s">
        <v>48</v>
      </c>
      <c r="T157" s="11" t="s">
        <v>49</v>
      </c>
      <c r="U157" s="11" t="n">
        <v>1</v>
      </c>
    </row>
    <row r="158" customFormat="false" ht="15" hidden="false" customHeight="false" outlineLevel="0" collapsed="false">
      <c r="A158" s="11" t="s">
        <v>46</v>
      </c>
      <c r="B158" s="15" t="n">
        <v>2.301</v>
      </c>
      <c r="C158" s="15" t="n">
        <v>31.386</v>
      </c>
      <c r="D158" s="15" t="n">
        <v>0.459</v>
      </c>
      <c r="E158" s="15" t="n">
        <v>0.08938</v>
      </c>
      <c r="F158" s="15" t="n">
        <v>0.309</v>
      </c>
      <c r="G158" s="15" t="n">
        <v>0.346</v>
      </c>
      <c r="H158" s="15" t="n">
        <v>4.028</v>
      </c>
      <c r="I158" s="16" t="n">
        <v>0.0006118</v>
      </c>
      <c r="J158" s="16" t="n">
        <v>0.04948</v>
      </c>
      <c r="K158" s="16" t="n">
        <v>1.53395311236863</v>
      </c>
      <c r="L158" s="16" t="n">
        <v>1.99070331447049</v>
      </c>
      <c r="M158" s="16" t="n">
        <v>3.11236863379143</v>
      </c>
      <c r="N158" s="16" t="n">
        <v>1.86337914308812</v>
      </c>
      <c r="O158" s="15" t="n">
        <v>0.800521512385919</v>
      </c>
      <c r="P158" s="16" t="n">
        <v>1.2997604004776</v>
      </c>
      <c r="Q158" s="11" t="s">
        <v>38</v>
      </c>
      <c r="R158" s="11" t="s">
        <v>47</v>
      </c>
      <c r="S158" s="11" t="s">
        <v>48</v>
      </c>
      <c r="T158" s="11" t="s">
        <v>49</v>
      </c>
      <c r="U158" s="11" t="n">
        <v>1</v>
      </c>
    </row>
    <row r="159" customFormat="false" ht="15" hidden="false" customHeight="false" outlineLevel="0" collapsed="false">
      <c r="A159" s="11" t="s">
        <v>46</v>
      </c>
      <c r="B159" s="15" t="n">
        <v>2.301</v>
      </c>
      <c r="C159" s="15" t="n">
        <v>31.386</v>
      </c>
      <c r="D159" s="15" t="n">
        <v>0.463</v>
      </c>
      <c r="E159" s="15" t="n">
        <v>0.09045</v>
      </c>
      <c r="F159" s="15" t="n">
        <v>0.3119</v>
      </c>
      <c r="G159" s="15" t="n">
        <v>0.349</v>
      </c>
      <c r="H159" s="15" t="n">
        <v>4.017</v>
      </c>
      <c r="I159" s="16" t="n">
        <v>0.0006124</v>
      </c>
      <c r="J159" s="16" t="n">
        <v>0.04962</v>
      </c>
      <c r="K159" s="16" t="n">
        <v>1.53970173317211</v>
      </c>
      <c r="L159" s="16" t="n">
        <v>1.97501007658202</v>
      </c>
      <c r="M159" s="16" t="n">
        <v>3.08343409915357</v>
      </c>
      <c r="N159" s="16" t="n">
        <v>1.79363160016123</v>
      </c>
      <c r="O159" s="15" t="n">
        <v>0.798783137766189</v>
      </c>
      <c r="P159" s="16" t="n">
        <v>1.32011208631614</v>
      </c>
      <c r="Q159" s="11" t="s">
        <v>38</v>
      </c>
      <c r="R159" s="11" t="s">
        <v>47</v>
      </c>
      <c r="S159" s="11" t="s">
        <v>48</v>
      </c>
      <c r="T159" s="11" t="s">
        <v>49</v>
      </c>
      <c r="U159" s="11" t="n">
        <v>1</v>
      </c>
    </row>
    <row r="160" customFormat="false" ht="15" hidden="false" customHeight="false" outlineLevel="0" collapsed="false">
      <c r="A160" s="11" t="s">
        <v>46</v>
      </c>
      <c r="B160" s="15" t="n">
        <v>2.301</v>
      </c>
      <c r="C160" s="15" t="n">
        <v>31.386</v>
      </c>
      <c r="D160" s="15" t="n">
        <v>0.468</v>
      </c>
      <c r="E160" s="15" t="n">
        <v>0.09153</v>
      </c>
      <c r="F160" s="15" t="n">
        <v>0.3149</v>
      </c>
      <c r="G160" s="15" t="n">
        <v>0.352</v>
      </c>
      <c r="H160" s="15" t="n">
        <v>4.006</v>
      </c>
      <c r="I160" s="16" t="n">
        <v>0.000613</v>
      </c>
      <c r="J160" s="16" t="n">
        <v>0.04941</v>
      </c>
      <c r="K160" s="16" t="n">
        <v>1.54017405383526</v>
      </c>
      <c r="L160" s="16" t="n">
        <v>1.9692369965594</v>
      </c>
      <c r="M160" s="16" t="n">
        <v>2.93462861768873</v>
      </c>
      <c r="N160" s="16" t="n">
        <v>1.73851447075491</v>
      </c>
      <c r="O160" s="15" t="n">
        <v>0.796610169491525</v>
      </c>
      <c r="P160" s="16" t="n">
        <v>1.33762200992067</v>
      </c>
      <c r="Q160" s="11" t="s">
        <v>38</v>
      </c>
      <c r="R160" s="11" t="s">
        <v>47</v>
      </c>
      <c r="S160" s="11" t="s">
        <v>48</v>
      </c>
      <c r="T160" s="11" t="s">
        <v>49</v>
      </c>
      <c r="U160" s="11" t="n">
        <v>1</v>
      </c>
    </row>
    <row r="161" customFormat="false" ht="15" hidden="false" customHeight="false" outlineLevel="0" collapsed="false">
      <c r="A161" s="11" t="s">
        <v>46</v>
      </c>
      <c r="B161" s="15" t="n">
        <v>2.301</v>
      </c>
      <c r="C161" s="15" t="n">
        <v>31.386</v>
      </c>
      <c r="D161" s="15" t="n">
        <v>0.472</v>
      </c>
      <c r="E161" s="15" t="n">
        <v>0.09261</v>
      </c>
      <c r="F161" s="15" t="n">
        <v>0.3178</v>
      </c>
      <c r="G161" s="15" t="n">
        <v>0.355</v>
      </c>
      <c r="H161" s="15" t="n">
        <v>3.995</v>
      </c>
      <c r="I161" s="16" t="n">
        <v>0.0006136</v>
      </c>
      <c r="J161" s="16" t="n">
        <v>0.05071</v>
      </c>
      <c r="K161" s="16" t="n">
        <v>1.51646618024058</v>
      </c>
      <c r="L161" s="16" t="n">
        <v>1.93847367383159</v>
      </c>
      <c r="M161" s="16" t="n">
        <v>2.83967659238809</v>
      </c>
      <c r="N161" s="16" t="n">
        <v>1.64464602642477</v>
      </c>
      <c r="O161" s="15" t="n">
        <v>0.794871794871795</v>
      </c>
      <c r="P161" s="16" t="n">
        <v>1.35809062452739</v>
      </c>
      <c r="Q161" s="11" t="s">
        <v>38</v>
      </c>
      <c r="R161" s="11" t="s">
        <v>47</v>
      </c>
      <c r="S161" s="11" t="s">
        <v>48</v>
      </c>
      <c r="T161" s="11" t="s">
        <v>49</v>
      </c>
      <c r="U161" s="11" t="n">
        <v>1</v>
      </c>
    </row>
    <row r="162" customFormat="false" ht="15" hidden="false" customHeight="false" outlineLevel="0" collapsed="false">
      <c r="A162" s="11" t="s">
        <v>46</v>
      </c>
      <c r="B162" s="15" t="n">
        <v>2.301</v>
      </c>
      <c r="C162" s="15" t="n">
        <v>32.196</v>
      </c>
      <c r="D162" s="15" t="n">
        <v>0.632</v>
      </c>
      <c r="E162" s="15" t="n">
        <v>0.1429</v>
      </c>
      <c r="F162" s="15" t="n">
        <v>0.4475</v>
      </c>
      <c r="G162" s="15" t="n">
        <v>0.454</v>
      </c>
      <c r="H162" s="15" t="n">
        <v>3.564</v>
      </c>
      <c r="I162" s="16" t="n">
        <v>0.0005946</v>
      </c>
      <c r="J162" s="16" t="n">
        <v>0.04515</v>
      </c>
      <c r="K162" s="16" t="n">
        <v>1.46843853820598</v>
      </c>
      <c r="L162" s="16" t="n">
        <v>1.6766334440753</v>
      </c>
      <c r="M162" s="16" t="n">
        <v>1.13842746400886</v>
      </c>
      <c r="N162" s="16" t="n">
        <v>0.411960132890365</v>
      </c>
      <c r="O162" s="15" t="n">
        <v>0.725336810082573</v>
      </c>
      <c r="P162" s="16" t="n">
        <v>2.25118137603816</v>
      </c>
      <c r="Q162" s="11" t="s">
        <v>38</v>
      </c>
      <c r="R162" s="11" t="s">
        <v>47</v>
      </c>
      <c r="S162" s="11" t="s">
        <v>48</v>
      </c>
      <c r="T162" s="11" t="s">
        <v>49</v>
      </c>
      <c r="U162" s="11" t="n">
        <v>1</v>
      </c>
    </row>
    <row r="163" customFormat="false" ht="15" hidden="false" customHeight="false" outlineLevel="0" collapsed="false">
      <c r="A163" s="11" t="s">
        <v>46</v>
      </c>
      <c r="B163" s="15" t="n">
        <v>2.301</v>
      </c>
      <c r="C163" s="15" t="n">
        <v>32.196</v>
      </c>
      <c r="D163" s="15" t="n">
        <v>0.639</v>
      </c>
      <c r="E163" s="15" t="n">
        <v>0.14504</v>
      </c>
      <c r="F163" s="15" t="n">
        <v>0.4523</v>
      </c>
      <c r="G163" s="15" t="n">
        <v>0.458</v>
      </c>
      <c r="H163" s="15" t="n">
        <v>3.547</v>
      </c>
      <c r="I163" s="16" t="n">
        <v>0.0005951</v>
      </c>
      <c r="J163" s="16" t="n">
        <v>0.04456</v>
      </c>
      <c r="K163" s="16" t="n">
        <v>1.48788150807899</v>
      </c>
      <c r="L163" s="16" t="n">
        <v>1.6786355475763</v>
      </c>
      <c r="M163" s="16" t="n">
        <v>1.13330341113106</v>
      </c>
      <c r="N163" s="16" t="n">
        <v>0.388240574506284</v>
      </c>
      <c r="O163" s="15" t="n">
        <v>0.722294654498044</v>
      </c>
      <c r="P163" s="16" t="n">
        <v>2.28060533294551</v>
      </c>
      <c r="Q163" s="11" t="s">
        <v>38</v>
      </c>
      <c r="R163" s="11" t="s">
        <v>47</v>
      </c>
      <c r="S163" s="11" t="s">
        <v>48</v>
      </c>
      <c r="T163" s="11" t="s">
        <v>49</v>
      </c>
      <c r="U163" s="11" t="n">
        <v>1</v>
      </c>
    </row>
    <row r="164" customFormat="false" ht="15" hidden="false" customHeight="false" outlineLevel="0" collapsed="false">
      <c r="A164" s="11" t="s">
        <v>46</v>
      </c>
      <c r="B164" s="15" t="n">
        <v>2.301</v>
      </c>
      <c r="C164" s="15" t="n">
        <v>32.196</v>
      </c>
      <c r="D164" s="15" t="n">
        <v>0.646</v>
      </c>
      <c r="E164" s="15" t="n">
        <v>0.1472</v>
      </c>
      <c r="F164" s="15" t="n">
        <v>0.4571</v>
      </c>
      <c r="G164" s="15" t="n">
        <v>0.462</v>
      </c>
      <c r="H164" s="15" t="n">
        <v>3.529</v>
      </c>
      <c r="I164" s="16" t="n">
        <v>0.0005956</v>
      </c>
      <c r="J164" s="16" t="n">
        <v>0.04595</v>
      </c>
      <c r="K164" s="16" t="n">
        <v>1.46681175190424</v>
      </c>
      <c r="L164" s="16" t="n">
        <v>1.66050054406964</v>
      </c>
      <c r="M164" s="16" t="n">
        <v>1.05549510337323</v>
      </c>
      <c r="N164" s="16" t="n">
        <v>0.337323177366703</v>
      </c>
      <c r="O164" s="15" t="n">
        <v>0.719252498913516</v>
      </c>
      <c r="P164" s="16" t="n">
        <v>2.3099215115887</v>
      </c>
      <c r="Q164" s="11" t="s">
        <v>38</v>
      </c>
      <c r="R164" s="11" t="s">
        <v>47</v>
      </c>
      <c r="S164" s="11" t="s">
        <v>48</v>
      </c>
      <c r="T164" s="11" t="s">
        <v>49</v>
      </c>
      <c r="U164" s="11" t="n">
        <v>1</v>
      </c>
    </row>
    <row r="165" customFormat="false" ht="15" hidden="false" customHeight="false" outlineLevel="0" collapsed="false">
      <c r="A165" s="11" t="s">
        <v>46</v>
      </c>
      <c r="B165" s="15" t="n">
        <v>2.301</v>
      </c>
      <c r="C165" s="15" t="n">
        <v>32.196</v>
      </c>
      <c r="D165" s="15" t="n">
        <v>0.653</v>
      </c>
      <c r="E165" s="15" t="n">
        <v>0.14937</v>
      </c>
      <c r="F165" s="15" t="n">
        <v>0.462</v>
      </c>
      <c r="G165" s="15" t="n">
        <v>0.466</v>
      </c>
      <c r="H165" s="15" t="n">
        <v>3.511</v>
      </c>
      <c r="I165" s="16" t="n">
        <v>0.000596</v>
      </c>
      <c r="J165" s="16" t="n">
        <v>0.0457</v>
      </c>
      <c r="K165" s="16" t="n">
        <v>1.46827133479212</v>
      </c>
      <c r="L165" s="16" t="n">
        <v>1.65645514223195</v>
      </c>
      <c r="M165" s="16" t="n">
        <v>0.969365426695842</v>
      </c>
      <c r="N165" s="16" t="n">
        <v>0.326039387308534</v>
      </c>
      <c r="O165" s="15" t="n">
        <v>0.716210343328987</v>
      </c>
      <c r="P165" s="16" t="n">
        <v>2.34016888228942</v>
      </c>
      <c r="Q165" s="11" t="s">
        <v>38</v>
      </c>
      <c r="R165" s="11" t="s">
        <v>47</v>
      </c>
      <c r="S165" s="11" t="s">
        <v>48</v>
      </c>
      <c r="T165" s="11" t="s">
        <v>49</v>
      </c>
      <c r="U165" s="11" t="n">
        <v>1</v>
      </c>
    </row>
    <row r="166" customFormat="false" ht="15" hidden="false" customHeight="false" outlineLevel="0" collapsed="false">
      <c r="A166" s="11" t="s">
        <v>46</v>
      </c>
      <c r="B166" s="15" t="n">
        <v>2.301</v>
      </c>
      <c r="C166" s="15" t="n">
        <v>32.196</v>
      </c>
      <c r="D166" s="15" t="n">
        <v>0.66</v>
      </c>
      <c r="E166" s="15" t="n">
        <v>0.15156</v>
      </c>
      <c r="F166" s="15" t="n">
        <v>0.4668</v>
      </c>
      <c r="G166" s="15" t="n">
        <v>0.47</v>
      </c>
      <c r="H166" s="15" t="n">
        <v>3.494</v>
      </c>
      <c r="I166" s="16" t="n">
        <v>0.0005965</v>
      </c>
      <c r="J166" s="16" t="n">
        <v>0.0451</v>
      </c>
      <c r="K166" s="16" t="n">
        <v>1.47450110864745</v>
      </c>
      <c r="L166" s="16" t="n">
        <v>1.69179600886918</v>
      </c>
      <c r="M166" s="16" t="n">
        <v>1.01108647450111</v>
      </c>
      <c r="N166" s="16" t="n">
        <v>0.301552106430155</v>
      </c>
      <c r="O166" s="15" t="n">
        <v>0.713168187744459</v>
      </c>
      <c r="P166" s="16" t="n">
        <v>2.36926683065655</v>
      </c>
      <c r="Q166" s="11" t="s">
        <v>38</v>
      </c>
      <c r="R166" s="11" t="s">
        <v>47</v>
      </c>
      <c r="S166" s="11" t="s">
        <v>48</v>
      </c>
      <c r="T166" s="11" t="s">
        <v>49</v>
      </c>
      <c r="U166" s="11" t="n">
        <v>1</v>
      </c>
    </row>
    <row r="167" customFormat="false" ht="15" hidden="false" customHeight="false" outlineLevel="0" collapsed="false">
      <c r="A167" s="11" t="s">
        <v>46</v>
      </c>
      <c r="B167" s="15" t="n">
        <v>2.301</v>
      </c>
      <c r="C167" s="15" t="n">
        <v>32.196</v>
      </c>
      <c r="D167" s="15" t="n">
        <v>0.667</v>
      </c>
      <c r="E167" s="15" t="n">
        <v>0.15377</v>
      </c>
      <c r="F167" s="15" t="n">
        <v>0.4717</v>
      </c>
      <c r="G167" s="15" t="n">
        <v>0.474</v>
      </c>
      <c r="H167" s="15" t="n">
        <v>3.476</v>
      </c>
      <c r="I167" s="16" t="n">
        <v>0.0005969</v>
      </c>
      <c r="J167" s="16" t="n">
        <v>0.04545</v>
      </c>
      <c r="K167" s="16" t="n">
        <v>1.45874587458746</v>
      </c>
      <c r="L167" s="16" t="n">
        <v>1.68096809680968</v>
      </c>
      <c r="M167" s="16" t="n">
        <v>0.985698569856986</v>
      </c>
      <c r="N167" s="16" t="n">
        <v>0.272827282728273</v>
      </c>
      <c r="O167" s="15" t="n">
        <v>0.71012603215993</v>
      </c>
      <c r="P167" s="16" t="n">
        <v>2.39927719010027</v>
      </c>
      <c r="Q167" s="11" t="s">
        <v>38</v>
      </c>
      <c r="R167" s="11" t="s">
        <v>47</v>
      </c>
      <c r="S167" s="11" t="s">
        <v>48</v>
      </c>
      <c r="T167" s="11" t="s">
        <v>49</v>
      </c>
      <c r="U167" s="11" t="n">
        <v>1</v>
      </c>
    </row>
    <row r="168" customFormat="false" ht="15" hidden="false" customHeight="false" outlineLevel="0" collapsed="false">
      <c r="A168" s="11" t="s">
        <v>46</v>
      </c>
      <c r="B168" s="15" t="n">
        <v>2.301</v>
      </c>
      <c r="C168" s="15" t="n">
        <v>32.196</v>
      </c>
      <c r="D168" s="15" t="n">
        <v>0.673</v>
      </c>
      <c r="E168" s="15" t="n">
        <v>0.156</v>
      </c>
      <c r="F168" s="15" t="n">
        <v>0.4765</v>
      </c>
      <c r="G168" s="15" t="n">
        <v>0.478</v>
      </c>
      <c r="H168" s="15" t="n">
        <v>3.458</v>
      </c>
      <c r="I168" s="16" t="n">
        <v>0.0005973</v>
      </c>
      <c r="J168" s="16" t="n">
        <v>0.04433</v>
      </c>
      <c r="K168" s="16" t="n">
        <v>1.46853146853147</v>
      </c>
      <c r="L168" s="16" t="n">
        <v>1.68508910444394</v>
      </c>
      <c r="M168" s="16" t="n">
        <v>0.915858335213174</v>
      </c>
      <c r="N168" s="16" t="n">
        <v>0.26618542747575</v>
      </c>
      <c r="O168" s="15" t="n">
        <v>0.707518470230335</v>
      </c>
      <c r="P168" s="16" t="n">
        <v>2.43365317509875</v>
      </c>
      <c r="Q168" s="11" t="s">
        <v>38</v>
      </c>
      <c r="R168" s="11" t="s">
        <v>47</v>
      </c>
      <c r="S168" s="11" t="s">
        <v>48</v>
      </c>
      <c r="T168" s="11" t="s">
        <v>49</v>
      </c>
      <c r="U168" s="11" t="n">
        <v>1</v>
      </c>
    </row>
    <row r="169" customFormat="false" ht="15" hidden="false" customHeight="false" outlineLevel="0" collapsed="false">
      <c r="A169" s="11" t="s">
        <v>46</v>
      </c>
      <c r="B169" s="15" t="n">
        <v>2.301</v>
      </c>
      <c r="C169" s="15" t="n">
        <v>32.196</v>
      </c>
      <c r="D169" s="15" t="n">
        <v>0.68</v>
      </c>
      <c r="E169" s="15" t="n">
        <v>0.15825</v>
      </c>
      <c r="F169" s="15" t="n">
        <v>0.4813</v>
      </c>
      <c r="G169" s="15" t="n">
        <v>0.482</v>
      </c>
      <c r="H169" s="15" t="n">
        <v>3.441</v>
      </c>
      <c r="I169" s="16" t="n">
        <v>0.0005977</v>
      </c>
      <c r="J169" s="16" t="n">
        <v>0.04448</v>
      </c>
      <c r="K169" s="16" t="n">
        <v>1.45908273381295</v>
      </c>
      <c r="L169" s="16" t="n">
        <v>1.6771582733813</v>
      </c>
      <c r="M169" s="16" t="n">
        <v>0.81160071942446</v>
      </c>
      <c r="N169" s="16" t="n">
        <v>0.236061151079137</v>
      </c>
      <c r="O169" s="15" t="n">
        <v>0.704476314645806</v>
      </c>
      <c r="P169" s="16" t="n">
        <v>2.46239952534363</v>
      </c>
      <c r="Q169" s="11" t="s">
        <v>38</v>
      </c>
      <c r="R169" s="11" t="s">
        <v>47</v>
      </c>
      <c r="S169" s="11" t="s">
        <v>48</v>
      </c>
      <c r="T169" s="11" t="s">
        <v>49</v>
      </c>
      <c r="U169" s="11" t="n">
        <v>1</v>
      </c>
    </row>
    <row r="170" customFormat="false" ht="15" hidden="false" customHeight="false" outlineLevel="0" collapsed="false">
      <c r="A170" s="11" t="s">
        <v>46</v>
      </c>
      <c r="B170" s="15" t="n">
        <v>2.301</v>
      </c>
      <c r="C170" s="15" t="n">
        <v>32.196</v>
      </c>
      <c r="D170" s="15" t="n">
        <v>0.687</v>
      </c>
      <c r="E170" s="15" t="n">
        <v>0.16052</v>
      </c>
      <c r="F170" s="15" t="n">
        <v>0.4862</v>
      </c>
      <c r="G170" s="15" t="n">
        <v>0.486</v>
      </c>
      <c r="H170" s="15" t="n">
        <v>3.423</v>
      </c>
      <c r="I170" s="16" t="n">
        <v>0.0005981</v>
      </c>
      <c r="J170" s="16" t="n">
        <v>0.04396</v>
      </c>
      <c r="K170" s="16" t="n">
        <v>1.46724294813467</v>
      </c>
      <c r="L170" s="16" t="n">
        <v>1.67424931756142</v>
      </c>
      <c r="M170" s="16" t="n">
        <v>0.709736123748863</v>
      </c>
      <c r="N170" s="16" t="n">
        <v>0.211555959963603</v>
      </c>
      <c r="O170" s="15" t="n">
        <v>0.701434159061278</v>
      </c>
      <c r="P170" s="16" t="n">
        <v>2.49205005742392</v>
      </c>
      <c r="Q170" s="11" t="s">
        <v>38</v>
      </c>
      <c r="R170" s="11" t="s">
        <v>47</v>
      </c>
      <c r="S170" s="11" t="s">
        <v>48</v>
      </c>
      <c r="T170" s="11" t="s">
        <v>49</v>
      </c>
      <c r="U170" s="11" t="n">
        <v>1</v>
      </c>
    </row>
    <row r="171" customFormat="false" ht="15" hidden="false" customHeight="false" outlineLevel="0" collapsed="false">
      <c r="A171" s="11" t="s">
        <v>46</v>
      </c>
      <c r="B171" s="15" t="n">
        <v>2.301</v>
      </c>
      <c r="C171" s="15" t="n">
        <v>32.196</v>
      </c>
      <c r="D171" s="15" t="n">
        <v>0.694</v>
      </c>
      <c r="E171" s="15" t="n">
        <v>0.16281</v>
      </c>
      <c r="F171" s="15" t="n">
        <v>0.491</v>
      </c>
      <c r="G171" s="15" t="n">
        <v>0.49</v>
      </c>
      <c r="H171" s="15" t="n">
        <v>3.405</v>
      </c>
      <c r="I171" s="16" t="n">
        <v>0.0005984</v>
      </c>
      <c r="J171" s="16" t="n">
        <v>0.04501</v>
      </c>
      <c r="K171" s="16" t="n">
        <v>1.43745834259054</v>
      </c>
      <c r="L171" s="16" t="n">
        <v>1.65963119306821</v>
      </c>
      <c r="M171" s="16" t="n">
        <v>0.686514107976005</v>
      </c>
      <c r="N171" s="16" t="n">
        <v>0.193068207065097</v>
      </c>
      <c r="O171" s="15" t="n">
        <v>0.698392003476749</v>
      </c>
      <c r="P171" s="16" t="n">
        <v>2.5205097475815</v>
      </c>
      <c r="Q171" s="11" t="s">
        <v>38</v>
      </c>
      <c r="R171" s="11" t="s">
        <v>47</v>
      </c>
      <c r="S171" s="11" t="s">
        <v>48</v>
      </c>
      <c r="T171" s="11" t="s">
        <v>49</v>
      </c>
      <c r="U171" s="11" t="n">
        <v>1</v>
      </c>
    </row>
    <row r="172" customFormat="false" ht="15" hidden="false" customHeight="false" outlineLevel="0" collapsed="false">
      <c r="A172" s="11" t="s">
        <v>46</v>
      </c>
      <c r="B172" s="15" t="n">
        <v>2.301</v>
      </c>
      <c r="C172" s="15" t="n">
        <v>32.196</v>
      </c>
      <c r="D172" s="15" t="n">
        <v>0.701</v>
      </c>
      <c r="E172" s="15" t="n">
        <v>0.16511</v>
      </c>
      <c r="F172" s="15" t="n">
        <v>0.4958</v>
      </c>
      <c r="G172" s="15" t="n">
        <v>0.493</v>
      </c>
      <c r="H172" s="15" t="n">
        <v>3.388</v>
      </c>
      <c r="I172" s="16" t="n">
        <v>0.0005987</v>
      </c>
      <c r="J172" s="16" t="n">
        <v>0.04454</v>
      </c>
      <c r="K172" s="16" t="n">
        <v>1.44140098787607</v>
      </c>
      <c r="L172" s="16" t="n">
        <v>1.65693758419398</v>
      </c>
      <c r="M172" s="16" t="n">
        <v>0.774584643017512</v>
      </c>
      <c r="N172" s="16" t="n">
        <v>0.181185451279749</v>
      </c>
      <c r="O172" s="15" t="n">
        <v>0.695349847892221</v>
      </c>
      <c r="P172" s="16" t="n">
        <v>2.5436702871055</v>
      </c>
      <c r="Q172" s="11" t="s">
        <v>38</v>
      </c>
      <c r="R172" s="11" t="s">
        <v>47</v>
      </c>
      <c r="S172" s="11" t="s">
        <v>48</v>
      </c>
      <c r="T172" s="11" t="s">
        <v>49</v>
      </c>
      <c r="U172" s="11" t="n">
        <v>1</v>
      </c>
    </row>
    <row r="173" customFormat="false" ht="15" hidden="false" customHeight="false" outlineLevel="0" collapsed="false">
      <c r="A173" s="11" t="s">
        <v>46</v>
      </c>
      <c r="B173" s="15" t="n">
        <v>2.301</v>
      </c>
      <c r="C173" s="15" t="n">
        <v>32.196</v>
      </c>
      <c r="D173" s="15" t="n">
        <v>0.708</v>
      </c>
      <c r="E173" s="15" t="n">
        <v>0.16744</v>
      </c>
      <c r="F173" s="15" t="n">
        <v>0.5007</v>
      </c>
      <c r="G173" s="15" t="n">
        <v>0.497</v>
      </c>
      <c r="H173" s="15" t="n">
        <v>3.37</v>
      </c>
      <c r="I173" s="16" t="n">
        <v>0.000599</v>
      </c>
      <c r="J173" s="16" t="n">
        <v>0.0441</v>
      </c>
      <c r="K173" s="16" t="n">
        <v>1.44897959183673</v>
      </c>
      <c r="L173" s="16" t="n">
        <v>1.6530612244898</v>
      </c>
      <c r="M173" s="16" t="n">
        <v>0.668934240362812</v>
      </c>
      <c r="N173" s="16" t="n">
        <v>0.168934240362812</v>
      </c>
      <c r="O173" s="15" t="n">
        <v>0.692307692307692</v>
      </c>
      <c r="P173" s="16" t="n">
        <v>2.57285409770406</v>
      </c>
      <c r="Q173" s="11" t="s">
        <v>38</v>
      </c>
      <c r="R173" s="11" t="s">
        <v>47</v>
      </c>
      <c r="S173" s="11" t="s">
        <v>48</v>
      </c>
      <c r="T173" s="11" t="s">
        <v>49</v>
      </c>
      <c r="U173" s="11" t="n">
        <v>1</v>
      </c>
    </row>
    <row r="174" customFormat="false" ht="15" hidden="false" customHeight="false" outlineLevel="0" collapsed="false">
      <c r="A174" s="11" t="s">
        <v>46</v>
      </c>
      <c r="B174" s="15" t="n">
        <v>2.301</v>
      </c>
      <c r="C174" s="15" t="n">
        <v>32.196</v>
      </c>
      <c r="D174" s="15" t="n">
        <v>0.714</v>
      </c>
      <c r="E174" s="15" t="n">
        <v>0.16978</v>
      </c>
      <c r="F174" s="15" t="n">
        <v>0.5055</v>
      </c>
      <c r="G174" s="15" t="n">
        <v>0.501</v>
      </c>
      <c r="H174" s="15" t="n">
        <v>3.352</v>
      </c>
      <c r="I174" s="16" t="n">
        <v>0.0005993</v>
      </c>
      <c r="J174" s="16" t="n">
        <v>0.04379</v>
      </c>
      <c r="K174" s="16" t="n">
        <v>1.46380452158027</v>
      </c>
      <c r="L174" s="16" t="n">
        <v>1.65106188627541</v>
      </c>
      <c r="M174" s="16" t="n">
        <v>0.719342315597168</v>
      </c>
      <c r="N174" s="16" t="n">
        <v>0.141584836720712</v>
      </c>
      <c r="O174" s="15" t="n">
        <v>0.689700130378097</v>
      </c>
      <c r="P174" s="16" t="n">
        <v>2.60660396409695</v>
      </c>
      <c r="Q174" s="11" t="s">
        <v>38</v>
      </c>
      <c r="R174" s="11" t="s">
        <v>47</v>
      </c>
      <c r="S174" s="11" t="s">
        <v>48</v>
      </c>
      <c r="T174" s="11" t="s">
        <v>49</v>
      </c>
      <c r="U174" s="11" t="n">
        <v>1</v>
      </c>
    </row>
    <row r="175" customFormat="false" ht="15" hidden="false" customHeight="false" outlineLevel="0" collapsed="false">
      <c r="A175" s="11" t="s">
        <v>46</v>
      </c>
      <c r="B175" s="15" t="n">
        <v>2.301</v>
      </c>
      <c r="C175" s="15" t="n">
        <v>32.196</v>
      </c>
      <c r="D175" s="15" t="n">
        <v>0.721</v>
      </c>
      <c r="E175" s="15" t="n">
        <v>0.17215</v>
      </c>
      <c r="F175" s="15" t="n">
        <v>0.5103</v>
      </c>
      <c r="G175" s="15" t="n">
        <v>0.505</v>
      </c>
      <c r="H175" s="15" t="n">
        <v>3.335</v>
      </c>
      <c r="I175" s="16" t="n">
        <v>0.0005996</v>
      </c>
      <c r="J175" s="16" t="n">
        <v>0.04486</v>
      </c>
      <c r="K175" s="16" t="n">
        <v>1.44003566651806</v>
      </c>
      <c r="L175" s="16" t="n">
        <v>1.63397235844851</v>
      </c>
      <c r="M175" s="16" t="n">
        <v>0.688809629959875</v>
      </c>
      <c r="N175" s="16" t="n">
        <v>0.124386981720909</v>
      </c>
      <c r="O175" s="15" t="n">
        <v>0.686657974793568</v>
      </c>
      <c r="P175" s="16" t="n">
        <v>2.63444765243882</v>
      </c>
      <c r="Q175" s="11" t="s">
        <v>38</v>
      </c>
      <c r="R175" s="11" t="s">
        <v>47</v>
      </c>
      <c r="S175" s="11" t="s">
        <v>48</v>
      </c>
      <c r="T175" s="11" t="s">
        <v>49</v>
      </c>
      <c r="U175" s="11" t="n">
        <v>1</v>
      </c>
    </row>
    <row r="176" customFormat="false" ht="15" hidden="false" customHeight="false" outlineLevel="0" collapsed="false">
      <c r="A176" s="11" t="s">
        <v>46</v>
      </c>
      <c r="B176" s="15" t="n">
        <v>2.301</v>
      </c>
      <c r="C176" s="15" t="n">
        <v>32.196</v>
      </c>
      <c r="D176" s="15" t="n">
        <v>0.728</v>
      </c>
      <c r="E176" s="15" t="n">
        <v>0.17454</v>
      </c>
      <c r="F176" s="15" t="n">
        <v>0.5152</v>
      </c>
      <c r="G176" s="15" t="n">
        <v>0.508</v>
      </c>
      <c r="H176" s="15" t="n">
        <v>3.317</v>
      </c>
      <c r="I176" s="16" t="n">
        <v>0.0005998</v>
      </c>
      <c r="J176" s="16" t="n">
        <v>0.04444</v>
      </c>
      <c r="K176" s="16" t="n">
        <v>1.45139513951395</v>
      </c>
      <c r="L176" s="16" t="n">
        <v>1.63366336633663</v>
      </c>
      <c r="M176" s="16" t="n">
        <v>0.717821782178218</v>
      </c>
      <c r="N176" s="16" t="n">
        <v>0.0976597659765976</v>
      </c>
      <c r="O176" s="15" t="n">
        <v>0.68361581920904</v>
      </c>
      <c r="P176" s="16" t="n">
        <v>2.65794244440419</v>
      </c>
      <c r="Q176" s="11" t="s">
        <v>38</v>
      </c>
      <c r="R176" s="11" t="s">
        <v>47</v>
      </c>
      <c r="S176" s="11" t="s">
        <v>48</v>
      </c>
      <c r="T176" s="11" t="s">
        <v>49</v>
      </c>
      <c r="U176" s="11" t="n">
        <v>1</v>
      </c>
    </row>
    <row r="177" customFormat="false" ht="15" hidden="false" customHeight="false" outlineLevel="0" collapsed="false">
      <c r="A177" s="11" t="s">
        <v>46</v>
      </c>
      <c r="B177" s="15" t="n">
        <v>2.301</v>
      </c>
      <c r="C177" s="15" t="n">
        <v>32.196</v>
      </c>
      <c r="D177" s="15" t="n">
        <v>0.735</v>
      </c>
      <c r="E177" s="15" t="n">
        <v>0.17695</v>
      </c>
      <c r="F177" s="15" t="n">
        <v>0.52</v>
      </c>
      <c r="G177" s="15" t="n">
        <v>0.512</v>
      </c>
      <c r="H177" s="15" t="n">
        <v>3.299</v>
      </c>
      <c r="I177" s="16" t="n">
        <v>0.0006</v>
      </c>
      <c r="J177" s="16" t="n">
        <v>0.04405</v>
      </c>
      <c r="K177" s="16" t="n">
        <v>1.45743473325766</v>
      </c>
      <c r="L177" s="16" t="n">
        <v>1.62996594778661</v>
      </c>
      <c r="M177" s="16" t="n">
        <v>0.785471055618615</v>
      </c>
      <c r="N177" s="16" t="n">
        <v>0.0987514188422248</v>
      </c>
      <c r="O177" s="15" t="n">
        <v>0.680573663624511</v>
      </c>
      <c r="P177" s="16" t="n">
        <v>2.68542493817503</v>
      </c>
      <c r="Q177" s="11" t="s">
        <v>38</v>
      </c>
      <c r="R177" s="11" t="s">
        <v>47</v>
      </c>
      <c r="S177" s="11" t="s">
        <v>48</v>
      </c>
      <c r="T177" s="11" t="s">
        <v>49</v>
      </c>
      <c r="U177" s="11" t="n">
        <v>1</v>
      </c>
    </row>
    <row r="178" customFormat="false" ht="15" hidden="false" customHeight="false" outlineLevel="0" collapsed="false">
      <c r="A178" s="11" t="s">
        <v>46</v>
      </c>
      <c r="B178" s="15" t="n">
        <v>2.301</v>
      </c>
      <c r="C178" s="15" t="n">
        <v>69.046</v>
      </c>
      <c r="D178" s="15" t="n">
        <v>0.406</v>
      </c>
      <c r="E178" s="15" t="n">
        <v>0.33769</v>
      </c>
      <c r="F178" s="15" t="n">
        <v>1.2007</v>
      </c>
      <c r="G178" s="15" t="n">
        <v>0.209</v>
      </c>
      <c r="H178" s="15" t="n">
        <v>3.235</v>
      </c>
      <c r="I178" s="16" t="n">
        <v>8.627E-005</v>
      </c>
      <c r="J178" s="16" t="n">
        <v>0.002998</v>
      </c>
      <c r="K178" s="16" t="n">
        <v>1.64109406270847</v>
      </c>
      <c r="L178" s="16" t="n">
        <v>1.70113408939293</v>
      </c>
      <c r="M178" s="16" t="n">
        <v>1.60106737825217</v>
      </c>
      <c r="N178" s="16" t="n">
        <v>0.219813208805871</v>
      </c>
      <c r="O178" s="15" t="n">
        <v>0.823554976097349</v>
      </c>
      <c r="P178" s="16" t="n">
        <v>12.8776960451448</v>
      </c>
      <c r="Q178" s="11" t="s">
        <v>38</v>
      </c>
      <c r="R178" s="11" t="s">
        <v>47</v>
      </c>
      <c r="S178" s="11" t="s">
        <v>48</v>
      </c>
      <c r="T178" s="11" t="s">
        <v>49</v>
      </c>
      <c r="U178" s="11" t="n">
        <v>1</v>
      </c>
    </row>
    <row r="179" customFormat="false" ht="15" hidden="false" customHeight="false" outlineLevel="0" collapsed="false">
      <c r="A179" s="11" t="s">
        <v>46</v>
      </c>
      <c r="B179" s="15" t="n">
        <v>2.301</v>
      </c>
      <c r="C179" s="15" t="n">
        <v>69.046</v>
      </c>
      <c r="D179" s="15" t="n">
        <v>0.411</v>
      </c>
      <c r="E179" s="15" t="n">
        <v>0.34213</v>
      </c>
      <c r="F179" s="15" t="n">
        <v>1.2137</v>
      </c>
      <c r="G179" s="15" t="n">
        <v>0.211</v>
      </c>
      <c r="H179" s="15" t="n">
        <v>3.214</v>
      </c>
      <c r="I179" s="16" t="n">
        <v>8.57E-005</v>
      </c>
      <c r="J179" s="16" t="n">
        <v>0.002966</v>
      </c>
      <c r="K179" s="16" t="n">
        <v>1.65879973027647</v>
      </c>
      <c r="L179" s="16" t="n">
        <v>1.69251517194875</v>
      </c>
      <c r="M179" s="16" t="n">
        <v>1.69251517194875</v>
      </c>
      <c r="N179" s="16" t="n">
        <v>0</v>
      </c>
      <c r="O179" s="15" t="n">
        <v>0.821382007822686</v>
      </c>
      <c r="P179" s="16" t="n">
        <v>13.0658371420946</v>
      </c>
      <c r="Q179" s="11" t="s">
        <v>38</v>
      </c>
      <c r="R179" s="11" t="s">
        <v>47</v>
      </c>
      <c r="S179" s="11" t="s">
        <v>48</v>
      </c>
      <c r="T179" s="11" t="s">
        <v>49</v>
      </c>
      <c r="U179" s="11" t="n">
        <v>1</v>
      </c>
    </row>
    <row r="180" customFormat="false" ht="15" hidden="false" customHeight="false" outlineLevel="0" collapsed="false">
      <c r="A180" s="11" t="s">
        <v>46</v>
      </c>
      <c r="B180" s="15" t="n">
        <v>2.301</v>
      </c>
      <c r="C180" s="15" t="n">
        <v>69.046</v>
      </c>
      <c r="D180" s="15" t="n">
        <v>0.415</v>
      </c>
      <c r="E180" s="15" t="n">
        <v>0.3466</v>
      </c>
      <c r="F180" s="15" t="n">
        <v>1.2267</v>
      </c>
      <c r="G180" s="15" t="n">
        <v>0.213</v>
      </c>
      <c r="H180" s="15" t="n">
        <v>3.193</v>
      </c>
      <c r="I180" s="16" t="n">
        <v>8.512E-005</v>
      </c>
      <c r="J180" s="16" t="n">
        <v>0.002928</v>
      </c>
      <c r="K180" s="16" t="n">
        <v>1.68032786885246</v>
      </c>
      <c r="L180" s="16" t="n">
        <v>1.68374316939891</v>
      </c>
      <c r="M180" s="16" t="n">
        <v>1.71448087431694</v>
      </c>
      <c r="N180" s="16" t="n">
        <v>0</v>
      </c>
      <c r="O180" s="15" t="n">
        <v>0.819643633202955</v>
      </c>
      <c r="P180" s="16" t="n">
        <v>13.2936239824283</v>
      </c>
      <c r="Q180" s="11" t="s">
        <v>38</v>
      </c>
      <c r="R180" s="11" t="s">
        <v>47</v>
      </c>
      <c r="S180" s="11" t="s">
        <v>48</v>
      </c>
      <c r="T180" s="11" t="s">
        <v>49</v>
      </c>
      <c r="U180" s="11" t="n">
        <v>1</v>
      </c>
    </row>
    <row r="181" customFormat="false" ht="15" hidden="false" customHeight="false" outlineLevel="0" collapsed="false">
      <c r="A181" s="11" t="s">
        <v>46</v>
      </c>
      <c r="B181" s="15" t="n">
        <v>2.301</v>
      </c>
      <c r="C181" s="15" t="n">
        <v>69.046</v>
      </c>
      <c r="D181" s="15" t="n">
        <v>0.419</v>
      </c>
      <c r="E181" s="15" t="n">
        <v>0.35108</v>
      </c>
      <c r="F181" s="15" t="n">
        <v>1.2397</v>
      </c>
      <c r="G181" s="15" t="n">
        <v>0.215</v>
      </c>
      <c r="H181" s="15" t="n">
        <v>3.172</v>
      </c>
      <c r="I181" s="16" t="n">
        <v>8.455E-005</v>
      </c>
      <c r="J181" s="16" t="n">
        <v>0.002942</v>
      </c>
      <c r="K181" s="16" t="n">
        <v>1.65533650577838</v>
      </c>
      <c r="L181" s="16" t="n">
        <v>1.66553365057784</v>
      </c>
      <c r="M181" s="16" t="n">
        <v>1.63154316791298</v>
      </c>
      <c r="N181" s="16" t="n">
        <v>0</v>
      </c>
      <c r="O181" s="15" t="n">
        <v>0.817905258583225</v>
      </c>
      <c r="P181" s="16" t="n">
        <v>13.5223837350211</v>
      </c>
      <c r="Q181" s="11" t="s">
        <v>38</v>
      </c>
      <c r="R181" s="11" t="s">
        <v>47</v>
      </c>
      <c r="S181" s="11" t="s">
        <v>48</v>
      </c>
      <c r="T181" s="11" t="s">
        <v>49</v>
      </c>
      <c r="U181" s="11" t="n">
        <v>1</v>
      </c>
    </row>
    <row r="182" customFormat="false" ht="15" hidden="false" customHeight="false" outlineLevel="0" collapsed="false">
      <c r="A182" s="11" t="s">
        <v>46</v>
      </c>
      <c r="B182" s="15" t="n">
        <v>2.301</v>
      </c>
      <c r="C182" s="15" t="n">
        <v>69.046</v>
      </c>
      <c r="D182" s="15" t="n">
        <v>0.424</v>
      </c>
      <c r="E182" s="15" t="n">
        <v>0.35559</v>
      </c>
      <c r="F182" s="15" t="n">
        <v>1.2527</v>
      </c>
      <c r="G182" s="15" t="n">
        <v>0.217</v>
      </c>
      <c r="H182" s="15" t="n">
        <v>3.15</v>
      </c>
      <c r="I182" s="16" t="n">
        <v>8.397E-005</v>
      </c>
      <c r="J182" s="16" t="n">
        <v>0.002965</v>
      </c>
      <c r="K182" s="16" t="n">
        <v>1.6424957841484</v>
      </c>
      <c r="L182" s="16" t="n">
        <v>1.64924114671164</v>
      </c>
      <c r="M182" s="16" t="n">
        <v>1.61888701517707</v>
      </c>
      <c r="N182" s="16" t="n">
        <v>0.222596964586847</v>
      </c>
      <c r="O182" s="15" t="n">
        <v>0.815732290308562</v>
      </c>
      <c r="P182" s="16" t="n">
        <v>13.7117908805133</v>
      </c>
      <c r="Q182" s="11" t="s">
        <v>38</v>
      </c>
      <c r="R182" s="11" t="s">
        <v>47</v>
      </c>
      <c r="S182" s="11" t="s">
        <v>48</v>
      </c>
      <c r="T182" s="11" t="s">
        <v>49</v>
      </c>
      <c r="U182" s="11" t="n">
        <v>1</v>
      </c>
    </row>
    <row r="183" customFormat="false" ht="15" hidden="false" customHeight="false" outlineLevel="0" collapsed="false">
      <c r="A183" s="11" t="s">
        <v>46</v>
      </c>
      <c r="B183" s="15" t="n">
        <v>2.301</v>
      </c>
      <c r="C183" s="15" t="n">
        <v>69.046</v>
      </c>
      <c r="D183" s="15" t="n">
        <v>0.428</v>
      </c>
      <c r="E183" s="15" t="n">
        <v>0.36011</v>
      </c>
      <c r="F183" s="15" t="n">
        <v>1.2656</v>
      </c>
      <c r="G183" s="15" t="n">
        <v>0.219</v>
      </c>
      <c r="H183" s="15" t="n">
        <v>3.129</v>
      </c>
      <c r="I183" s="16" t="n">
        <v>8.338E-005</v>
      </c>
      <c r="J183" s="16" t="n">
        <v>0.003062</v>
      </c>
      <c r="K183" s="16" t="n">
        <v>1.60679294578707</v>
      </c>
      <c r="L183" s="16" t="n">
        <v>1.62312214239059</v>
      </c>
      <c r="M183" s="16" t="n">
        <v>1.36512083605487</v>
      </c>
      <c r="N183" s="16" t="n">
        <v>0</v>
      </c>
      <c r="O183" s="15" t="n">
        <v>0.813993915688831</v>
      </c>
      <c r="P183" s="16" t="n">
        <v>13.939569808286</v>
      </c>
      <c r="Q183" s="11" t="s">
        <v>38</v>
      </c>
      <c r="R183" s="11" t="s">
        <v>47</v>
      </c>
      <c r="S183" s="11" t="s">
        <v>48</v>
      </c>
      <c r="T183" s="11" t="s">
        <v>49</v>
      </c>
      <c r="U183" s="11" t="n">
        <v>1</v>
      </c>
    </row>
    <row r="184" customFormat="false" ht="15" hidden="false" customHeight="false" outlineLevel="0" collapsed="false">
      <c r="A184" s="11" t="s">
        <v>46</v>
      </c>
      <c r="B184" s="15" t="n">
        <v>2.301</v>
      </c>
      <c r="C184" s="15" t="n">
        <v>69.046</v>
      </c>
      <c r="D184" s="15" t="n">
        <v>0.433</v>
      </c>
      <c r="E184" s="15" t="n">
        <v>0.36466</v>
      </c>
      <c r="F184" s="15" t="n">
        <v>1.2786</v>
      </c>
      <c r="G184" s="15" t="n">
        <v>0.221</v>
      </c>
      <c r="H184" s="15" t="n">
        <v>3.108</v>
      </c>
      <c r="I184" s="16" t="n">
        <v>8.279E-005</v>
      </c>
      <c r="J184" s="16" t="n">
        <v>0.002889</v>
      </c>
      <c r="K184" s="16" t="n">
        <v>1.65109034267913</v>
      </c>
      <c r="L184" s="16" t="n">
        <v>1.63378331602631</v>
      </c>
      <c r="M184" s="16" t="n">
        <v>1.88646590515749</v>
      </c>
      <c r="N184" s="16" t="n">
        <v>0</v>
      </c>
      <c r="O184" s="15" t="n">
        <v>0.811820947414168</v>
      </c>
      <c r="P184" s="16" t="n">
        <v>14.1296817373305</v>
      </c>
      <c r="Q184" s="11" t="s">
        <v>38</v>
      </c>
      <c r="R184" s="11" t="s">
        <v>47</v>
      </c>
      <c r="S184" s="11" t="s">
        <v>48</v>
      </c>
      <c r="T184" s="11" t="s">
        <v>49</v>
      </c>
      <c r="U184" s="11" t="n">
        <v>1</v>
      </c>
    </row>
    <row r="185" customFormat="false" ht="15" hidden="false" customHeight="false" outlineLevel="0" collapsed="false">
      <c r="A185" s="11" t="s">
        <v>46</v>
      </c>
      <c r="B185" s="15" t="n">
        <v>2.301</v>
      </c>
      <c r="C185" s="15" t="n">
        <v>69.046</v>
      </c>
      <c r="D185" s="15" t="n">
        <v>0.437</v>
      </c>
      <c r="E185" s="15" t="n">
        <v>0.36923</v>
      </c>
      <c r="F185" s="15" t="n">
        <v>1.2916</v>
      </c>
      <c r="G185" s="15" t="n">
        <v>0.223</v>
      </c>
      <c r="H185" s="15" t="n">
        <v>3.087</v>
      </c>
      <c r="I185" s="16" t="n">
        <v>8.22E-005</v>
      </c>
      <c r="J185" s="16" t="n">
        <v>0.002884</v>
      </c>
      <c r="K185" s="16" t="n">
        <v>1.65395284327323</v>
      </c>
      <c r="L185" s="16" t="n">
        <v>1.61581137309293</v>
      </c>
      <c r="M185" s="16" t="n">
        <v>1.4493758668516</v>
      </c>
      <c r="N185" s="16" t="n">
        <v>0</v>
      </c>
      <c r="O185" s="15" t="n">
        <v>0.810082572794437</v>
      </c>
      <c r="P185" s="16" t="n">
        <v>14.3609207853463</v>
      </c>
      <c r="Q185" s="11" t="s">
        <v>38</v>
      </c>
      <c r="R185" s="11" t="s">
        <v>47</v>
      </c>
      <c r="S185" s="11" t="s">
        <v>48</v>
      </c>
      <c r="T185" s="11" t="s">
        <v>49</v>
      </c>
      <c r="U185" s="11" t="n">
        <v>1</v>
      </c>
    </row>
    <row r="186" customFormat="false" ht="15" hidden="false" customHeight="false" outlineLevel="0" collapsed="false">
      <c r="A186" s="11" t="s">
        <v>46</v>
      </c>
      <c r="B186" s="15" t="n">
        <v>2.301</v>
      </c>
      <c r="C186" s="15" t="n">
        <v>69.046</v>
      </c>
      <c r="D186" s="15" t="n">
        <v>0.441</v>
      </c>
      <c r="E186" s="15" t="n">
        <v>0.37382</v>
      </c>
      <c r="F186" s="15" t="n">
        <v>1.3046</v>
      </c>
      <c r="G186" s="15" t="n">
        <v>0.224</v>
      </c>
      <c r="H186" s="15" t="n">
        <v>3.066</v>
      </c>
      <c r="I186" s="16" t="n">
        <v>8.161E-005</v>
      </c>
      <c r="J186" s="16" t="n">
        <v>0.002835</v>
      </c>
      <c r="K186" s="16" t="n">
        <v>1.64726631393298</v>
      </c>
      <c r="L186" s="16" t="n">
        <v>1.60846560846561</v>
      </c>
      <c r="M186" s="16" t="n">
        <v>1.47795414462081</v>
      </c>
      <c r="N186" s="16" t="n">
        <v>0</v>
      </c>
      <c r="O186" s="15" t="n">
        <v>0.808344198174707</v>
      </c>
      <c r="P186" s="16" t="n">
        <v>14.5280727978837</v>
      </c>
      <c r="Q186" s="11" t="s">
        <v>38</v>
      </c>
      <c r="R186" s="11" t="s">
        <v>47</v>
      </c>
      <c r="S186" s="11" t="s">
        <v>48</v>
      </c>
      <c r="T186" s="11" t="s">
        <v>49</v>
      </c>
      <c r="U186" s="11" t="n">
        <v>1</v>
      </c>
    </row>
    <row r="187" customFormat="false" ht="15" hidden="false" customHeight="false" outlineLevel="0" collapsed="false">
      <c r="A187" s="11" t="s">
        <v>46</v>
      </c>
      <c r="B187" s="15" t="n">
        <v>2.301</v>
      </c>
      <c r="C187" s="15" t="n">
        <v>69.046</v>
      </c>
      <c r="D187" s="15" t="n">
        <v>0.446</v>
      </c>
      <c r="E187" s="15" t="n">
        <v>0.37844</v>
      </c>
      <c r="F187" s="15" t="n">
        <v>1.3176</v>
      </c>
      <c r="G187" s="15" t="n">
        <v>0.226</v>
      </c>
      <c r="H187" s="15" t="n">
        <v>3.044</v>
      </c>
      <c r="I187" s="16" t="n">
        <v>8.101E-005</v>
      </c>
      <c r="J187" s="16" t="n">
        <v>0.002807</v>
      </c>
      <c r="K187" s="16" t="n">
        <v>1.66369789811186</v>
      </c>
      <c r="L187" s="16" t="n">
        <v>1.59957249732811</v>
      </c>
      <c r="M187" s="16" t="n">
        <v>1.94513715710723</v>
      </c>
      <c r="N187" s="16" t="n">
        <v>0</v>
      </c>
      <c r="O187" s="15" t="n">
        <v>0.806171229900044</v>
      </c>
      <c r="P187" s="16" t="n">
        <v>14.7188271121845</v>
      </c>
      <c r="Q187" s="11" t="s">
        <v>38</v>
      </c>
      <c r="R187" s="11" t="s">
        <v>47</v>
      </c>
      <c r="S187" s="11" t="s">
        <v>48</v>
      </c>
      <c r="T187" s="11" t="s">
        <v>49</v>
      </c>
      <c r="U187" s="11" t="n">
        <v>1</v>
      </c>
    </row>
    <row r="188" customFormat="false" ht="15" hidden="false" customHeight="false" outlineLevel="0" collapsed="false">
      <c r="A188" s="11" t="s">
        <v>46</v>
      </c>
      <c r="B188" s="15" t="n">
        <v>2.301</v>
      </c>
      <c r="C188" s="15" t="n">
        <v>69.046</v>
      </c>
      <c r="D188" s="15" t="n">
        <v>0.45</v>
      </c>
      <c r="E188" s="15" t="n">
        <v>0.38307</v>
      </c>
      <c r="F188" s="15" t="n">
        <v>1.3305</v>
      </c>
      <c r="G188" s="15" t="n">
        <v>0.228</v>
      </c>
      <c r="H188" s="15" t="n">
        <v>3.023</v>
      </c>
      <c r="I188" s="16" t="n">
        <v>8.04E-005</v>
      </c>
      <c r="J188" s="16" t="n">
        <v>0.00279</v>
      </c>
      <c r="K188" s="16" t="n">
        <v>1.65591397849462</v>
      </c>
      <c r="L188" s="16" t="n">
        <v>1.58781362007168</v>
      </c>
      <c r="M188" s="16" t="n">
        <v>1.69534050179211</v>
      </c>
      <c r="N188" s="16" t="n">
        <v>0.237634408602151</v>
      </c>
      <c r="O188" s="15" t="n">
        <v>0.804432855280313</v>
      </c>
      <c r="P188" s="16" t="n">
        <v>14.9491138880993</v>
      </c>
      <c r="Q188" s="11" t="s">
        <v>38</v>
      </c>
      <c r="R188" s="11" t="s">
        <v>47</v>
      </c>
      <c r="S188" s="11" t="s">
        <v>48</v>
      </c>
      <c r="T188" s="11" t="s">
        <v>49</v>
      </c>
      <c r="U188" s="11" t="n">
        <v>1</v>
      </c>
    </row>
    <row r="189" customFormat="false" ht="15" hidden="false" customHeight="false" outlineLevel="0" collapsed="false">
      <c r="A189" s="11" t="s">
        <v>46</v>
      </c>
      <c r="B189" s="15" t="n">
        <v>2.301</v>
      </c>
      <c r="C189" s="15" t="n">
        <v>69.046</v>
      </c>
      <c r="D189" s="15" t="n">
        <v>0.454</v>
      </c>
      <c r="E189" s="15" t="n">
        <v>0.38773</v>
      </c>
      <c r="F189" s="15" t="n">
        <v>1.3435</v>
      </c>
      <c r="G189" s="15" t="n">
        <v>0.23</v>
      </c>
      <c r="H189" s="15" t="n">
        <v>3.002</v>
      </c>
      <c r="I189" s="16" t="n">
        <v>7.98E-005</v>
      </c>
      <c r="J189" s="16" t="n">
        <v>0.002761</v>
      </c>
      <c r="K189" s="16" t="n">
        <v>1.65519739224919</v>
      </c>
      <c r="L189" s="16" t="n">
        <v>1.57913799348062</v>
      </c>
      <c r="M189" s="16" t="n">
        <v>1.69865990583122</v>
      </c>
      <c r="N189" s="16" t="n">
        <v>0.240130387540746</v>
      </c>
      <c r="O189" s="15" t="n">
        <v>0.802694480660582</v>
      </c>
      <c r="P189" s="16" t="n">
        <v>15.1823720667507</v>
      </c>
      <c r="Q189" s="11" t="s">
        <v>38</v>
      </c>
      <c r="R189" s="11" t="s">
        <v>47</v>
      </c>
      <c r="S189" s="11" t="s">
        <v>48</v>
      </c>
      <c r="T189" s="11" t="s">
        <v>49</v>
      </c>
      <c r="U189" s="11" t="n">
        <v>1</v>
      </c>
    </row>
    <row r="190" customFormat="false" ht="15" hidden="false" customHeight="false" outlineLevel="0" collapsed="false">
      <c r="A190" s="11" t="s">
        <v>46</v>
      </c>
      <c r="B190" s="15" t="n">
        <v>2.301</v>
      </c>
      <c r="C190" s="15" t="n">
        <v>69.046</v>
      </c>
      <c r="D190" s="15" t="n">
        <v>0.459</v>
      </c>
      <c r="E190" s="15" t="n">
        <v>0.39241</v>
      </c>
      <c r="F190" s="15" t="n">
        <v>1.3565</v>
      </c>
      <c r="G190" s="15" t="n">
        <v>0.232</v>
      </c>
      <c r="H190" s="15" t="n">
        <v>2.981</v>
      </c>
      <c r="I190" s="16" t="n">
        <v>7.919E-005</v>
      </c>
      <c r="J190" s="16" t="n">
        <v>0.002759</v>
      </c>
      <c r="K190" s="16" t="n">
        <v>1.63827473722363</v>
      </c>
      <c r="L190" s="16" t="n">
        <v>1.56216020297209</v>
      </c>
      <c r="M190" s="16" t="n">
        <v>1.52229068503081</v>
      </c>
      <c r="N190" s="16" t="n">
        <v>0</v>
      </c>
      <c r="O190" s="15" t="n">
        <v>0.800521512385919</v>
      </c>
      <c r="P190" s="16" t="n">
        <v>15.3739239281745</v>
      </c>
      <c r="Q190" s="11" t="s">
        <v>38</v>
      </c>
      <c r="R190" s="11" t="s">
        <v>47</v>
      </c>
      <c r="S190" s="11" t="s">
        <v>48</v>
      </c>
      <c r="T190" s="11" t="s">
        <v>49</v>
      </c>
      <c r="U190" s="11" t="n">
        <v>1</v>
      </c>
    </row>
    <row r="191" customFormat="false" ht="15" hidden="false" customHeight="false" outlineLevel="0" collapsed="false">
      <c r="A191" s="11" t="s">
        <v>46</v>
      </c>
      <c r="B191" s="15" t="n">
        <v>2.301</v>
      </c>
      <c r="C191" s="15" t="n">
        <v>69.046</v>
      </c>
      <c r="D191" s="15" t="n">
        <v>0.463</v>
      </c>
      <c r="E191" s="15" t="n">
        <v>0.39711</v>
      </c>
      <c r="F191" s="15" t="n">
        <v>1.3695</v>
      </c>
      <c r="G191" s="15" t="n">
        <v>0.234</v>
      </c>
      <c r="H191" s="15" t="n">
        <v>2.959</v>
      </c>
      <c r="I191" s="16" t="n">
        <v>7.857E-005</v>
      </c>
      <c r="J191" s="16" t="n">
        <v>0.002701</v>
      </c>
      <c r="K191" s="16" t="n">
        <v>1.69196593854128</v>
      </c>
      <c r="L191" s="16" t="n">
        <v>1.55868196964087</v>
      </c>
      <c r="M191" s="16" t="n">
        <v>1.49574231766013</v>
      </c>
      <c r="N191" s="16" t="n">
        <v>0</v>
      </c>
      <c r="O191" s="15" t="n">
        <v>0.798783137766189</v>
      </c>
      <c r="P191" s="16" t="n">
        <v>15.6081459568162</v>
      </c>
      <c r="Q191" s="11" t="s">
        <v>38</v>
      </c>
      <c r="R191" s="11" t="s">
        <v>47</v>
      </c>
      <c r="S191" s="11" t="s">
        <v>48</v>
      </c>
      <c r="T191" s="11" t="s">
        <v>49</v>
      </c>
      <c r="U191" s="11" t="n">
        <v>1</v>
      </c>
    </row>
    <row r="192" customFormat="false" ht="15" hidden="false" customHeight="false" outlineLevel="0" collapsed="false">
      <c r="A192" s="11" t="s">
        <v>46</v>
      </c>
      <c r="B192" s="15" t="n">
        <v>2.301</v>
      </c>
      <c r="C192" s="15" t="n">
        <v>69.046</v>
      </c>
      <c r="D192" s="15" t="n">
        <v>0.468</v>
      </c>
      <c r="E192" s="15" t="n">
        <v>0.40183</v>
      </c>
      <c r="F192" s="15" t="n">
        <v>1.3825</v>
      </c>
      <c r="G192" s="15" t="n">
        <v>0.235</v>
      </c>
      <c r="H192" s="15" t="n">
        <v>2.938</v>
      </c>
      <c r="I192" s="16" t="n">
        <v>7.795E-005</v>
      </c>
      <c r="J192" s="16" t="n">
        <v>0.002687</v>
      </c>
      <c r="K192" s="16" t="n">
        <v>1.68217342761444</v>
      </c>
      <c r="L192" s="16" t="n">
        <v>1.54447339039821</v>
      </c>
      <c r="M192" s="16" t="n">
        <v>1.50353554149609</v>
      </c>
      <c r="N192" s="16" t="n">
        <v>0</v>
      </c>
      <c r="O192" s="15" t="n">
        <v>0.796610169491525</v>
      </c>
      <c r="P192" s="16" t="n">
        <v>15.7331146658052</v>
      </c>
      <c r="Q192" s="11" t="s">
        <v>38</v>
      </c>
      <c r="R192" s="11" t="s">
        <v>47</v>
      </c>
      <c r="S192" s="11" t="s">
        <v>48</v>
      </c>
      <c r="T192" s="11" t="s">
        <v>49</v>
      </c>
      <c r="U192" s="11" t="n">
        <v>1</v>
      </c>
    </row>
    <row r="193" customFormat="false" ht="15" hidden="false" customHeight="false" outlineLevel="0" collapsed="false">
      <c r="A193" s="11" t="s">
        <v>46</v>
      </c>
      <c r="B193" s="15" t="n">
        <v>2.301</v>
      </c>
      <c r="C193" s="15" t="n">
        <v>69.046</v>
      </c>
      <c r="D193" s="15" t="n">
        <v>0.472</v>
      </c>
      <c r="E193" s="15" t="n">
        <v>0.40658</v>
      </c>
      <c r="F193" s="15" t="n">
        <v>1.3954</v>
      </c>
      <c r="G193" s="15" t="n">
        <v>0.237</v>
      </c>
      <c r="H193" s="15" t="n">
        <v>2.917</v>
      </c>
      <c r="I193" s="16" t="n">
        <v>7.733E-005</v>
      </c>
      <c r="J193" s="16" t="n">
        <v>0.002644</v>
      </c>
      <c r="K193" s="16" t="n">
        <v>1.70953101361573</v>
      </c>
      <c r="L193" s="16" t="n">
        <v>1.5393343419062</v>
      </c>
      <c r="M193" s="16" t="n">
        <v>1.55068078668684</v>
      </c>
      <c r="N193" s="16" t="n">
        <v>0</v>
      </c>
      <c r="O193" s="15" t="n">
        <v>0.794871794871795</v>
      </c>
      <c r="P193" s="16" t="n">
        <v>15.965281404587</v>
      </c>
      <c r="Q193" s="11" t="s">
        <v>38</v>
      </c>
      <c r="R193" s="11" t="s">
        <v>47</v>
      </c>
      <c r="S193" s="11" t="s">
        <v>48</v>
      </c>
      <c r="T193" s="11" t="s">
        <v>49</v>
      </c>
      <c r="U193" s="11" t="n">
        <v>1</v>
      </c>
    </row>
    <row r="194" customFormat="false" ht="15" hidden="false" customHeight="false" outlineLevel="0" collapsed="false">
      <c r="A194" s="11" t="s">
        <v>46</v>
      </c>
      <c r="B194" s="15" t="n">
        <v>3.419</v>
      </c>
      <c r="C194" s="15" t="n">
        <v>10.566</v>
      </c>
      <c r="D194" s="15" t="n">
        <v>0.406</v>
      </c>
      <c r="E194" s="15" t="n">
        <v>0.00833</v>
      </c>
      <c r="F194" s="15" t="n">
        <v>0.0471</v>
      </c>
      <c r="G194" s="15" t="n">
        <v>0.232</v>
      </c>
      <c r="H194" s="15" t="n">
        <v>6.486</v>
      </c>
      <c r="I194" s="16" t="n">
        <v>0.003627</v>
      </c>
      <c r="J194" s="16" t="n">
        <v>0.409</v>
      </c>
      <c r="K194" s="16" t="n">
        <v>4.22982885085575</v>
      </c>
      <c r="L194" s="16" t="n">
        <v>6.16136919315403</v>
      </c>
      <c r="M194" s="16" t="n">
        <v>7.77506112469438</v>
      </c>
      <c r="N194" s="16" t="n">
        <v>26.161369193154</v>
      </c>
      <c r="O194" s="15" t="n">
        <v>0.881251828019889</v>
      </c>
      <c r="P194" s="16" t="n">
        <v>0.02651104798336</v>
      </c>
      <c r="Q194" s="11" t="s">
        <v>38</v>
      </c>
      <c r="R194" s="11" t="s">
        <v>47</v>
      </c>
      <c r="S194" s="11" t="s">
        <v>48</v>
      </c>
      <c r="T194" s="11" t="s">
        <v>49</v>
      </c>
      <c r="U194" s="11" t="n">
        <v>1</v>
      </c>
    </row>
    <row r="195" customFormat="false" ht="15" hidden="false" customHeight="false" outlineLevel="0" collapsed="false">
      <c r="A195" s="11" t="s">
        <v>46</v>
      </c>
      <c r="B195" s="15" t="n">
        <v>3.419</v>
      </c>
      <c r="C195" s="15" t="n">
        <v>10.566</v>
      </c>
      <c r="D195" s="15" t="n">
        <v>0.411</v>
      </c>
      <c r="E195" s="15" t="n">
        <v>0.00843</v>
      </c>
      <c r="F195" s="15" t="n">
        <v>0.0476</v>
      </c>
      <c r="G195" s="15" t="n">
        <v>0.234</v>
      </c>
      <c r="H195" s="15" t="n">
        <v>6.479</v>
      </c>
      <c r="I195" s="16" t="n">
        <v>0.003633</v>
      </c>
      <c r="J195" s="16" t="n">
        <v>0.4215</v>
      </c>
      <c r="K195" s="16" t="n">
        <v>4.08066429418743</v>
      </c>
      <c r="L195" s="16" t="n">
        <v>5.93119810201661</v>
      </c>
      <c r="M195" s="16" t="n">
        <v>7.54448398576513</v>
      </c>
      <c r="N195" s="16" t="n">
        <v>24.6737841043891</v>
      </c>
      <c r="O195" s="15" t="n">
        <v>0.879789412108804</v>
      </c>
      <c r="P195" s="16" t="n">
        <v>0.0269235178483515</v>
      </c>
      <c r="Q195" s="11" t="s">
        <v>38</v>
      </c>
      <c r="R195" s="11" t="s">
        <v>47</v>
      </c>
      <c r="S195" s="11" t="s">
        <v>48</v>
      </c>
      <c r="T195" s="11" t="s">
        <v>49</v>
      </c>
      <c r="U195" s="11" t="n">
        <v>1</v>
      </c>
    </row>
    <row r="196" customFormat="false" ht="15" hidden="false" customHeight="false" outlineLevel="0" collapsed="false">
      <c r="A196" s="11" t="s">
        <v>46</v>
      </c>
      <c r="B196" s="15" t="n">
        <v>3.419</v>
      </c>
      <c r="C196" s="15" t="n">
        <v>10.566</v>
      </c>
      <c r="D196" s="15" t="n">
        <v>0.415</v>
      </c>
      <c r="E196" s="15" t="n">
        <v>0.00853</v>
      </c>
      <c r="F196" s="15" t="n">
        <v>0.0481</v>
      </c>
      <c r="G196" s="15" t="n">
        <v>0.237</v>
      </c>
      <c r="H196" s="15" t="n">
        <v>6.472</v>
      </c>
      <c r="I196" s="16" t="n">
        <v>0.003639</v>
      </c>
      <c r="J196" s="16" t="n">
        <v>0.4215</v>
      </c>
      <c r="K196" s="16" t="n">
        <v>4.05693950177936</v>
      </c>
      <c r="L196" s="16" t="n">
        <v>5.83629893238434</v>
      </c>
      <c r="M196" s="16" t="n">
        <v>7.42586002372479</v>
      </c>
      <c r="N196" s="16" t="n">
        <v>24.1992882562278</v>
      </c>
      <c r="O196" s="15" t="n">
        <v>0.878619479379936</v>
      </c>
      <c r="P196" s="16" t="n">
        <v>0.0275312843934337</v>
      </c>
      <c r="Q196" s="11" t="s">
        <v>38</v>
      </c>
      <c r="R196" s="11" t="s">
        <v>47</v>
      </c>
      <c r="S196" s="11" t="s">
        <v>48</v>
      </c>
      <c r="T196" s="11" t="s">
        <v>49</v>
      </c>
      <c r="U196" s="11" t="n">
        <v>1</v>
      </c>
    </row>
    <row r="197" customFormat="false" ht="15" hidden="false" customHeight="false" outlineLevel="0" collapsed="false">
      <c r="A197" s="11" t="s">
        <v>46</v>
      </c>
      <c r="B197" s="15" t="n">
        <v>3.419</v>
      </c>
      <c r="C197" s="15" t="n">
        <v>10.566</v>
      </c>
      <c r="D197" s="15" t="n">
        <v>0.419</v>
      </c>
      <c r="E197" s="15" t="n">
        <v>0.00864</v>
      </c>
      <c r="F197" s="15" t="n">
        <v>0.0486</v>
      </c>
      <c r="G197" s="15" t="n">
        <v>0.239</v>
      </c>
      <c r="H197" s="15" t="n">
        <v>6.459</v>
      </c>
      <c r="I197" s="16" t="n">
        <v>0.003645</v>
      </c>
      <c r="J197" s="16" t="n">
        <v>0.453</v>
      </c>
      <c r="K197" s="16" t="n">
        <v>3.75275938189846</v>
      </c>
      <c r="L197" s="16" t="n">
        <v>5.45253863134658</v>
      </c>
      <c r="M197" s="16" t="n">
        <v>6.79911699779249</v>
      </c>
      <c r="N197" s="16" t="n">
        <v>21.8763796909492</v>
      </c>
      <c r="O197" s="15" t="n">
        <v>0.877449546651068</v>
      </c>
      <c r="P197" s="16" t="n">
        <v>0.0280272697315651</v>
      </c>
      <c r="Q197" s="11" t="s">
        <v>38</v>
      </c>
      <c r="R197" s="11" t="s">
        <v>47</v>
      </c>
      <c r="S197" s="11" t="s">
        <v>48</v>
      </c>
      <c r="T197" s="11" t="s">
        <v>49</v>
      </c>
      <c r="U197" s="11" t="n">
        <v>1</v>
      </c>
    </row>
    <row r="198" customFormat="false" ht="15" hidden="false" customHeight="false" outlineLevel="0" collapsed="false">
      <c r="A198" s="11" t="s">
        <v>46</v>
      </c>
      <c r="B198" s="15" t="n">
        <v>3.419</v>
      </c>
      <c r="C198" s="15" t="n">
        <v>10.566</v>
      </c>
      <c r="D198" s="15" t="n">
        <v>0.424</v>
      </c>
      <c r="E198" s="15" t="n">
        <v>0.00874</v>
      </c>
      <c r="F198" s="15" t="n">
        <v>0.0491</v>
      </c>
      <c r="G198" s="15" t="n">
        <v>0.242</v>
      </c>
      <c r="H198" s="15" t="n">
        <v>6.453</v>
      </c>
      <c r="I198" s="16" t="n">
        <v>0.003651</v>
      </c>
      <c r="J198" s="16" t="n">
        <v>0.458</v>
      </c>
      <c r="K198" s="16" t="n">
        <v>3.68995633187773</v>
      </c>
      <c r="L198" s="16" t="n">
        <v>5.32751091703057</v>
      </c>
      <c r="M198" s="16" t="n">
        <v>6.20087336244542</v>
      </c>
      <c r="N198" s="16" t="n">
        <v>21.0917030567686</v>
      </c>
      <c r="O198" s="15" t="n">
        <v>0.875987130739982</v>
      </c>
      <c r="P198" s="16" t="n">
        <v>0.0285660424495166</v>
      </c>
      <c r="Q198" s="11" t="s">
        <v>38</v>
      </c>
      <c r="R198" s="11" t="s">
        <v>47</v>
      </c>
      <c r="S198" s="11" t="s">
        <v>48</v>
      </c>
      <c r="T198" s="11" t="s">
        <v>49</v>
      </c>
      <c r="U198" s="11" t="n">
        <v>1</v>
      </c>
    </row>
    <row r="199" customFormat="false" ht="15" hidden="false" customHeight="false" outlineLevel="0" collapsed="false">
      <c r="A199" s="11" t="s">
        <v>46</v>
      </c>
      <c r="B199" s="15" t="n">
        <v>3.419</v>
      </c>
      <c r="C199" s="15" t="n">
        <v>10.566</v>
      </c>
      <c r="D199" s="15" t="n">
        <v>0.428</v>
      </c>
      <c r="E199" s="15" t="n">
        <v>0.00884</v>
      </c>
      <c r="F199" s="15" t="n">
        <v>0.0496</v>
      </c>
      <c r="G199" s="15" t="n">
        <v>0.244</v>
      </c>
      <c r="H199" s="15" t="n">
        <v>6.446</v>
      </c>
      <c r="I199" s="16" t="n">
        <v>0.003657</v>
      </c>
      <c r="J199" s="16" t="n">
        <v>0.4609</v>
      </c>
      <c r="K199" s="16" t="n">
        <v>3.53655890648731</v>
      </c>
      <c r="L199" s="16" t="n">
        <v>5.22889997830332</v>
      </c>
      <c r="M199" s="16" t="n">
        <v>5.94489043176394</v>
      </c>
      <c r="N199" s="16" t="n">
        <v>20.4599696246474</v>
      </c>
      <c r="O199" s="15" t="n">
        <v>0.874817198011114</v>
      </c>
      <c r="P199" s="16" t="n">
        <v>0.0290692077413236</v>
      </c>
      <c r="Q199" s="11" t="s">
        <v>38</v>
      </c>
      <c r="R199" s="11" t="s">
        <v>47</v>
      </c>
      <c r="S199" s="11" t="s">
        <v>48</v>
      </c>
      <c r="T199" s="11" t="s">
        <v>49</v>
      </c>
      <c r="U199" s="11" t="n">
        <v>1</v>
      </c>
    </row>
    <row r="200" customFormat="false" ht="15" hidden="false" customHeight="false" outlineLevel="0" collapsed="false">
      <c r="A200" s="11" t="s">
        <v>46</v>
      </c>
      <c r="B200" s="15" t="n">
        <v>3.419</v>
      </c>
      <c r="C200" s="15" t="n">
        <v>10.566</v>
      </c>
      <c r="D200" s="15" t="n">
        <v>0.433</v>
      </c>
      <c r="E200" s="15" t="n">
        <v>0.00895</v>
      </c>
      <c r="F200" s="15" t="n">
        <v>0.0501</v>
      </c>
      <c r="G200" s="15" t="n">
        <v>0.246</v>
      </c>
      <c r="H200" s="15" t="n">
        <v>6.434</v>
      </c>
      <c r="I200" s="16" t="n">
        <v>0.003662</v>
      </c>
      <c r="J200" s="16" t="n">
        <v>0.4737</v>
      </c>
      <c r="K200" s="16" t="n">
        <v>3.48321722609246</v>
      </c>
      <c r="L200" s="16" t="n">
        <v>5.04538737597636</v>
      </c>
      <c r="M200" s="16" t="n">
        <v>155.161494616846</v>
      </c>
      <c r="N200" s="16" t="n">
        <v>19.4215748363943</v>
      </c>
      <c r="O200" s="15" t="n">
        <v>0.873354782100029</v>
      </c>
      <c r="P200" s="16" t="n">
        <v>0.0294952706006952</v>
      </c>
      <c r="Q200" s="11" t="s">
        <v>38</v>
      </c>
      <c r="R200" s="11" t="s">
        <v>47</v>
      </c>
      <c r="S200" s="11" t="s">
        <v>48</v>
      </c>
      <c r="T200" s="11" t="s">
        <v>49</v>
      </c>
      <c r="U200" s="11" t="n">
        <v>1</v>
      </c>
    </row>
    <row r="201" customFormat="false" ht="15" hidden="false" customHeight="false" outlineLevel="0" collapsed="false">
      <c r="A201" s="11" t="s">
        <v>46</v>
      </c>
      <c r="B201" s="15" t="n">
        <v>3.419</v>
      </c>
      <c r="C201" s="15" t="n">
        <v>10.566</v>
      </c>
      <c r="D201" s="15" t="n">
        <v>0.437</v>
      </c>
      <c r="E201" s="15" t="n">
        <v>0.00905</v>
      </c>
      <c r="F201" s="15" t="n">
        <v>0.0507</v>
      </c>
      <c r="G201" s="15" t="n">
        <v>0.249</v>
      </c>
      <c r="H201" s="15" t="n">
        <v>6.427</v>
      </c>
      <c r="I201" s="16" t="n">
        <v>0.003668</v>
      </c>
      <c r="J201" s="16" t="n">
        <v>0.4382</v>
      </c>
      <c r="K201" s="16" t="n">
        <v>3.65130077590142</v>
      </c>
      <c r="L201" s="16" t="n">
        <v>5.27156549520767</v>
      </c>
      <c r="M201" s="16" t="n">
        <v>7.14285714285714</v>
      </c>
      <c r="N201" s="16" t="n">
        <v>20.4701049748973</v>
      </c>
      <c r="O201" s="15" t="n">
        <v>0.872184849371161</v>
      </c>
      <c r="P201" s="16" t="n">
        <v>0.0302445696835759</v>
      </c>
      <c r="Q201" s="11" t="s">
        <v>38</v>
      </c>
      <c r="R201" s="11" t="s">
        <v>47</v>
      </c>
      <c r="S201" s="11" t="s">
        <v>48</v>
      </c>
      <c r="T201" s="11" t="s">
        <v>49</v>
      </c>
      <c r="U201" s="11" t="n">
        <v>1</v>
      </c>
    </row>
    <row r="202" customFormat="false" ht="15" hidden="false" customHeight="false" outlineLevel="0" collapsed="false">
      <c r="A202" s="11" t="s">
        <v>46</v>
      </c>
      <c r="B202" s="15" t="n">
        <v>3.419</v>
      </c>
      <c r="C202" s="15" t="n">
        <v>10.566</v>
      </c>
      <c r="D202" s="15" t="n">
        <v>0.441</v>
      </c>
      <c r="E202" s="15" t="n">
        <v>0.00916</v>
      </c>
      <c r="F202" s="15" t="n">
        <v>0.0512</v>
      </c>
      <c r="G202" s="15" t="n">
        <v>0.251</v>
      </c>
      <c r="H202" s="15" t="n">
        <v>6.415</v>
      </c>
      <c r="I202" s="16" t="n">
        <v>0.003674</v>
      </c>
      <c r="J202" s="16" t="n">
        <v>0.4231</v>
      </c>
      <c r="K202" s="16" t="n">
        <v>3.71070668872607</v>
      </c>
      <c r="L202" s="16" t="n">
        <v>5.31789175135902</v>
      </c>
      <c r="M202" s="16" t="n">
        <v>5.6487827936658</v>
      </c>
      <c r="N202" s="16" t="n">
        <v>20.5625147719215</v>
      </c>
      <c r="O202" s="15" t="n">
        <v>0.871014916642293</v>
      </c>
      <c r="P202" s="16" t="n">
        <v>0.0307586155383362</v>
      </c>
      <c r="Q202" s="11" t="s">
        <v>38</v>
      </c>
      <c r="R202" s="11" t="s">
        <v>47</v>
      </c>
      <c r="S202" s="11" t="s">
        <v>48</v>
      </c>
      <c r="T202" s="11" t="s">
        <v>49</v>
      </c>
      <c r="U202" s="11" t="n">
        <v>1</v>
      </c>
    </row>
    <row r="203" customFormat="false" ht="15" hidden="false" customHeight="false" outlineLevel="0" collapsed="false">
      <c r="A203" s="11" t="s">
        <v>46</v>
      </c>
      <c r="B203" s="15" t="n">
        <v>3.419</v>
      </c>
      <c r="C203" s="15" t="n">
        <v>10.566</v>
      </c>
      <c r="D203" s="15" t="n">
        <v>0.446</v>
      </c>
      <c r="E203" s="15" t="n">
        <v>0.00926</v>
      </c>
      <c r="F203" s="15" t="n">
        <v>0.0517</v>
      </c>
      <c r="G203" s="15" t="n">
        <v>0.254</v>
      </c>
      <c r="H203" s="15" t="n">
        <v>6.409</v>
      </c>
      <c r="I203" s="16" t="n">
        <v>0.003681</v>
      </c>
      <c r="J203" s="16" t="n">
        <v>0.4701</v>
      </c>
      <c r="K203" s="16" t="n">
        <v>3.36098702403744</v>
      </c>
      <c r="L203" s="16" t="n">
        <v>4.89257604764944</v>
      </c>
      <c r="M203" s="16" t="n">
        <v>5.67964262922782</v>
      </c>
      <c r="N203" s="16" t="n">
        <v>18.272707934482</v>
      </c>
      <c r="O203" s="15" t="n">
        <v>0.869552500731208</v>
      </c>
      <c r="P203" s="16" t="n">
        <v>0.0313164198803844</v>
      </c>
      <c r="Q203" s="11" t="s">
        <v>38</v>
      </c>
      <c r="R203" s="11" t="s">
        <v>47</v>
      </c>
      <c r="S203" s="11" t="s">
        <v>48</v>
      </c>
      <c r="T203" s="11" t="s">
        <v>49</v>
      </c>
      <c r="U203" s="11" t="n">
        <v>1</v>
      </c>
    </row>
    <row r="204" customFormat="false" ht="15" hidden="false" customHeight="false" outlineLevel="0" collapsed="false">
      <c r="A204" s="11" t="s">
        <v>46</v>
      </c>
      <c r="B204" s="15" t="n">
        <v>3.419</v>
      </c>
      <c r="C204" s="15" t="n">
        <v>10.566</v>
      </c>
      <c r="D204" s="15" t="n">
        <v>0.45</v>
      </c>
      <c r="E204" s="15" t="n">
        <v>0.00937</v>
      </c>
      <c r="F204" s="15" t="n">
        <v>0.0522</v>
      </c>
      <c r="G204" s="15" t="n">
        <v>0.256</v>
      </c>
      <c r="H204" s="15" t="n">
        <v>6.397</v>
      </c>
      <c r="I204" s="16" t="n">
        <v>0.003687</v>
      </c>
      <c r="J204" s="16" t="n">
        <v>0.4487</v>
      </c>
      <c r="K204" s="16" t="n">
        <v>3.45442389124136</v>
      </c>
      <c r="L204" s="16" t="n">
        <v>4.99219968798752</v>
      </c>
      <c r="M204" s="16" t="n">
        <v>5.88366391798529</v>
      </c>
      <c r="N204" s="16" t="n">
        <v>18.6316024069534</v>
      </c>
      <c r="O204" s="15" t="n">
        <v>0.86838256800234</v>
      </c>
      <c r="P204" s="16" t="n">
        <v>0.031837180750514</v>
      </c>
      <c r="Q204" s="11" t="s">
        <v>38</v>
      </c>
      <c r="R204" s="11" t="s">
        <v>47</v>
      </c>
      <c r="S204" s="11" t="s">
        <v>48</v>
      </c>
      <c r="T204" s="11" t="s">
        <v>49</v>
      </c>
      <c r="U204" s="11" t="n">
        <v>1</v>
      </c>
    </row>
    <row r="205" customFormat="false" ht="15" hidden="false" customHeight="false" outlineLevel="0" collapsed="false">
      <c r="A205" s="11" t="s">
        <v>46</v>
      </c>
      <c r="B205" s="15" t="n">
        <v>3.419</v>
      </c>
      <c r="C205" s="15" t="n">
        <v>10.566</v>
      </c>
      <c r="D205" s="15" t="n">
        <v>0.454</v>
      </c>
      <c r="E205" s="15" t="n">
        <v>0.00947</v>
      </c>
      <c r="F205" s="15" t="n">
        <v>0.0527</v>
      </c>
      <c r="G205" s="15" t="n">
        <v>0.258</v>
      </c>
      <c r="H205" s="15" t="n">
        <v>6.392</v>
      </c>
      <c r="I205" s="16" t="n">
        <v>0.003693</v>
      </c>
      <c r="J205" s="16" t="n">
        <v>0.4598</v>
      </c>
      <c r="K205" s="16" t="n">
        <v>3.32753371030883</v>
      </c>
      <c r="L205" s="16" t="n">
        <v>4.82818616789909</v>
      </c>
      <c r="M205" s="16" t="n">
        <v>5.6981296215746</v>
      </c>
      <c r="N205" s="16" t="n">
        <v>17.7468464549804</v>
      </c>
      <c r="O205" s="15" t="n">
        <v>0.867212635273472</v>
      </c>
      <c r="P205" s="16" t="n">
        <v>0.0323612574578138</v>
      </c>
      <c r="Q205" s="11" t="s">
        <v>38</v>
      </c>
      <c r="R205" s="11" t="s">
        <v>47</v>
      </c>
      <c r="S205" s="11" t="s">
        <v>48</v>
      </c>
      <c r="T205" s="11" t="s">
        <v>49</v>
      </c>
      <c r="U205" s="11" t="n">
        <v>1</v>
      </c>
    </row>
    <row r="206" customFormat="false" ht="15" hidden="false" customHeight="false" outlineLevel="0" collapsed="false">
      <c r="A206" s="11" t="s">
        <v>46</v>
      </c>
      <c r="B206" s="15" t="n">
        <v>3.419</v>
      </c>
      <c r="C206" s="15" t="n">
        <v>10.566</v>
      </c>
      <c r="D206" s="15" t="n">
        <v>0.459</v>
      </c>
      <c r="E206" s="15" t="n">
        <v>0.00958</v>
      </c>
      <c r="F206" s="15" t="n">
        <v>0.0532</v>
      </c>
      <c r="G206" s="15" t="n">
        <v>0.261</v>
      </c>
      <c r="H206" s="15" t="n">
        <v>6.38</v>
      </c>
      <c r="I206" s="16" t="n">
        <v>0.003699</v>
      </c>
      <c r="J206" s="16" t="n">
        <v>0.4671</v>
      </c>
      <c r="K206" s="16" t="n">
        <v>3.27552986512524</v>
      </c>
      <c r="L206" s="16" t="n">
        <v>4.70991222436309</v>
      </c>
      <c r="M206" s="16" t="n">
        <v>5.56625990152002</v>
      </c>
      <c r="N206" s="16" t="n">
        <v>17.0413187754228</v>
      </c>
      <c r="O206" s="15" t="n">
        <v>0.865750219362387</v>
      </c>
      <c r="P206" s="16" t="n">
        <v>0.0329292802861809</v>
      </c>
      <c r="Q206" s="11" t="s">
        <v>38</v>
      </c>
      <c r="R206" s="11" t="s">
        <v>47</v>
      </c>
      <c r="S206" s="11" t="s">
        <v>48</v>
      </c>
      <c r="T206" s="11" t="s">
        <v>49</v>
      </c>
      <c r="U206" s="11" t="n">
        <v>1</v>
      </c>
    </row>
    <row r="207" customFormat="false" ht="15" hidden="false" customHeight="false" outlineLevel="0" collapsed="false">
      <c r="A207" s="11" t="s">
        <v>46</v>
      </c>
      <c r="B207" s="15" t="n">
        <v>3.419</v>
      </c>
      <c r="C207" s="15" t="n">
        <v>10.566</v>
      </c>
      <c r="D207" s="15" t="n">
        <v>0.463</v>
      </c>
      <c r="E207" s="15" t="n">
        <v>0.00968</v>
      </c>
      <c r="F207" s="15" t="n">
        <v>0.0537</v>
      </c>
      <c r="G207" s="15" t="n">
        <v>0.263</v>
      </c>
      <c r="H207" s="15" t="n">
        <v>6.375</v>
      </c>
      <c r="I207" s="16" t="n">
        <v>0.003705</v>
      </c>
      <c r="J207" s="16" t="n">
        <v>0.429</v>
      </c>
      <c r="K207" s="16" t="n">
        <v>3.51981351981352</v>
      </c>
      <c r="L207" s="16" t="n">
        <v>4.96503496503496</v>
      </c>
      <c r="M207" s="16" t="n">
        <v>6.2004662004662</v>
      </c>
      <c r="N207" s="16" t="n">
        <v>18.2051282051282</v>
      </c>
      <c r="O207" s="15" t="n">
        <v>0.864580286633519</v>
      </c>
      <c r="P207" s="16" t="n">
        <v>0.0334598861946428</v>
      </c>
      <c r="Q207" s="11" t="s">
        <v>38</v>
      </c>
      <c r="R207" s="11" t="s">
        <v>47</v>
      </c>
      <c r="S207" s="11" t="s">
        <v>48</v>
      </c>
      <c r="T207" s="11" t="s">
        <v>49</v>
      </c>
      <c r="U207" s="11" t="n">
        <v>1</v>
      </c>
    </row>
    <row r="208" customFormat="false" ht="15" hidden="false" customHeight="false" outlineLevel="0" collapsed="false">
      <c r="A208" s="11" t="s">
        <v>46</v>
      </c>
      <c r="B208" s="15" t="n">
        <v>3.419</v>
      </c>
      <c r="C208" s="15" t="n">
        <v>10.566</v>
      </c>
      <c r="D208" s="15" t="n">
        <v>0.468</v>
      </c>
      <c r="E208" s="15" t="n">
        <v>0.00979</v>
      </c>
      <c r="F208" s="15" t="n">
        <v>0.0542</v>
      </c>
      <c r="G208" s="15" t="n">
        <v>0.266</v>
      </c>
      <c r="H208" s="15" t="n">
        <v>6.364</v>
      </c>
      <c r="I208" s="16" t="n">
        <v>0.003711</v>
      </c>
      <c r="J208" s="16" t="n">
        <v>0.4503</v>
      </c>
      <c r="K208" s="16" t="n">
        <v>3.35332000888297</v>
      </c>
      <c r="L208" s="16" t="n">
        <v>4.73017988007995</v>
      </c>
      <c r="M208" s="16" t="n">
        <v>5.751721074839</v>
      </c>
      <c r="N208" s="16" t="n">
        <v>16.9220519653564</v>
      </c>
      <c r="O208" s="15" t="n">
        <v>0.863117870722434</v>
      </c>
      <c r="P208" s="16" t="n">
        <v>0.0340346347800132</v>
      </c>
      <c r="Q208" s="11" t="s">
        <v>38</v>
      </c>
      <c r="R208" s="11" t="s">
        <v>47</v>
      </c>
      <c r="S208" s="11" t="s">
        <v>48</v>
      </c>
      <c r="T208" s="11" t="s">
        <v>49</v>
      </c>
      <c r="U208" s="11" t="n">
        <v>1</v>
      </c>
    </row>
    <row r="209" customFormat="false" ht="15" hidden="false" customHeight="false" outlineLevel="0" collapsed="false">
      <c r="A209" s="11" t="s">
        <v>46</v>
      </c>
      <c r="B209" s="15" t="n">
        <v>3.419</v>
      </c>
      <c r="C209" s="15" t="n">
        <v>10.566</v>
      </c>
      <c r="D209" s="15" t="n">
        <v>0.472</v>
      </c>
      <c r="E209" s="15" t="n">
        <v>0.0099</v>
      </c>
      <c r="F209" s="15" t="n">
        <v>0.0547</v>
      </c>
      <c r="G209" s="15" t="n">
        <v>0.268</v>
      </c>
      <c r="H209" s="15" t="n">
        <v>6.354</v>
      </c>
      <c r="I209" s="16" t="n">
        <v>0.003718</v>
      </c>
      <c r="J209" s="16" t="n">
        <v>0.4592</v>
      </c>
      <c r="K209" s="16" t="n">
        <v>3.26655052264808</v>
      </c>
      <c r="L209" s="16" t="n">
        <v>4.61672473867596</v>
      </c>
      <c r="M209" s="16" t="n">
        <v>5.70557491289199</v>
      </c>
      <c r="N209" s="16" t="n">
        <v>16.2674216027875</v>
      </c>
      <c r="O209" s="15" t="n">
        <v>0.861947937993565</v>
      </c>
      <c r="P209" s="16" t="n">
        <v>0.0345714795502195</v>
      </c>
      <c r="Q209" s="11" t="s">
        <v>38</v>
      </c>
      <c r="R209" s="11" t="s">
        <v>47</v>
      </c>
      <c r="S209" s="11" t="s">
        <v>48</v>
      </c>
      <c r="T209" s="11" t="s">
        <v>49</v>
      </c>
      <c r="U209" s="11" t="n">
        <v>1</v>
      </c>
    </row>
    <row r="210" customFormat="false" ht="15" hidden="false" customHeight="false" outlineLevel="0" collapsed="false">
      <c r="A210" s="11" t="s">
        <v>46</v>
      </c>
      <c r="B210" s="15" t="n">
        <v>3.419</v>
      </c>
      <c r="C210" s="15" t="n">
        <v>10.566</v>
      </c>
      <c r="D210" s="15" t="n">
        <v>0.831</v>
      </c>
      <c r="E210" s="15" t="n">
        <v>0.01983</v>
      </c>
      <c r="F210" s="15" t="n">
        <v>0.0963</v>
      </c>
      <c r="G210" s="15" t="n">
        <v>0.453</v>
      </c>
      <c r="H210" s="15" t="n">
        <v>5.641</v>
      </c>
      <c r="I210" s="16" t="n">
        <v>0.004327</v>
      </c>
      <c r="J210" s="16" t="n">
        <v>0.4448</v>
      </c>
      <c r="K210" s="16" t="n">
        <v>1.50179856115108</v>
      </c>
      <c r="L210" s="16" t="n">
        <v>2.69784172661871</v>
      </c>
      <c r="M210" s="16" t="n">
        <v>4.96852517985612</v>
      </c>
      <c r="N210" s="16" t="n">
        <v>4.18165467625899</v>
      </c>
      <c r="O210" s="15" t="n">
        <v>0.756946475577654</v>
      </c>
      <c r="P210" s="16" t="n">
        <v>0.0867898446074646</v>
      </c>
      <c r="Q210" s="11" t="s">
        <v>38</v>
      </c>
      <c r="R210" s="11" t="s">
        <v>47</v>
      </c>
      <c r="S210" s="11" t="s">
        <v>48</v>
      </c>
      <c r="T210" s="11" t="s">
        <v>49</v>
      </c>
      <c r="U210" s="11" t="n">
        <v>1</v>
      </c>
    </row>
    <row r="211" customFormat="false" ht="15" hidden="false" customHeight="false" outlineLevel="0" collapsed="false">
      <c r="A211" s="11" t="s">
        <v>46</v>
      </c>
      <c r="B211" s="15" t="n">
        <v>3.419</v>
      </c>
      <c r="C211" s="15" t="n">
        <v>10.566</v>
      </c>
      <c r="D211" s="15" t="n">
        <v>0.84</v>
      </c>
      <c r="E211" s="15" t="n">
        <v>0.02012</v>
      </c>
      <c r="F211" s="15" t="n">
        <v>0.0974</v>
      </c>
      <c r="G211" s="15" t="n">
        <v>0.458</v>
      </c>
      <c r="H211" s="15" t="n">
        <v>5.622</v>
      </c>
      <c r="I211" s="16" t="n">
        <v>0.004345</v>
      </c>
      <c r="J211" s="16" t="n">
        <v>0.4376</v>
      </c>
      <c r="K211" s="16" t="n">
        <v>1.52650822669104</v>
      </c>
      <c r="L211" s="16" t="n">
        <v>2.71937842778793</v>
      </c>
      <c r="M211" s="16" t="n">
        <v>5.32449725776965</v>
      </c>
      <c r="N211" s="16" t="n">
        <v>4.15904936014625</v>
      </c>
      <c r="O211" s="15" t="n">
        <v>0.754314126937701</v>
      </c>
      <c r="P211" s="16" t="n">
        <v>0.0883826539168334</v>
      </c>
      <c r="Q211" s="11" t="s">
        <v>38</v>
      </c>
      <c r="R211" s="11" t="s">
        <v>47</v>
      </c>
      <c r="S211" s="11" t="s">
        <v>48</v>
      </c>
      <c r="T211" s="11" t="s">
        <v>49</v>
      </c>
      <c r="U211" s="11" t="n">
        <v>1</v>
      </c>
    </row>
    <row r="212" customFormat="false" ht="15" hidden="false" customHeight="false" outlineLevel="0" collapsed="false">
      <c r="A212" s="11" t="s">
        <v>46</v>
      </c>
      <c r="B212" s="15" t="n">
        <v>3.419</v>
      </c>
      <c r="C212" s="15" t="n">
        <v>10.566</v>
      </c>
      <c r="D212" s="15" t="n">
        <v>0.849</v>
      </c>
      <c r="E212" s="15" t="n">
        <v>0.0204</v>
      </c>
      <c r="F212" s="15" t="n">
        <v>0.0984</v>
      </c>
      <c r="G212" s="15" t="n">
        <v>0.462</v>
      </c>
      <c r="H212" s="15" t="n">
        <v>5.605</v>
      </c>
      <c r="I212" s="16" t="n">
        <v>0.004363</v>
      </c>
      <c r="J212" s="16" t="n">
        <v>0.4522</v>
      </c>
      <c r="K212" s="16" t="n">
        <v>1.48827952233525</v>
      </c>
      <c r="L212" s="16" t="n">
        <v>2.65369305616984</v>
      </c>
      <c r="M212" s="16" t="n">
        <v>4.88721804511278</v>
      </c>
      <c r="N212" s="16" t="n">
        <v>3.91419725785051</v>
      </c>
      <c r="O212" s="15" t="n">
        <v>0.751681778297748</v>
      </c>
      <c r="P212" s="16" t="n">
        <v>0.0896027237764014</v>
      </c>
      <c r="Q212" s="11" t="s">
        <v>38</v>
      </c>
      <c r="R212" s="11" t="s">
        <v>47</v>
      </c>
      <c r="S212" s="11" t="s">
        <v>48</v>
      </c>
      <c r="T212" s="11" t="s">
        <v>49</v>
      </c>
      <c r="U212" s="11" t="n">
        <v>1</v>
      </c>
    </row>
    <row r="213" customFormat="false" ht="15" hidden="false" customHeight="false" outlineLevel="0" collapsed="false">
      <c r="A213" s="11" t="s">
        <v>46</v>
      </c>
      <c r="B213" s="15" t="n">
        <v>3.419</v>
      </c>
      <c r="C213" s="15" t="n">
        <v>10.566</v>
      </c>
      <c r="D213" s="15" t="n">
        <v>0.858</v>
      </c>
      <c r="E213" s="15" t="n">
        <v>0.02069</v>
      </c>
      <c r="F213" s="15" t="n">
        <v>0.0994</v>
      </c>
      <c r="G213" s="15" t="n">
        <v>0.466</v>
      </c>
      <c r="H213" s="15" t="n">
        <v>5.587</v>
      </c>
      <c r="I213" s="16" t="n">
        <v>0.004382</v>
      </c>
      <c r="J213" s="16" t="n">
        <v>0.4401</v>
      </c>
      <c r="K213" s="16" t="n">
        <v>1.5087480118155</v>
      </c>
      <c r="L213" s="16" t="n">
        <v>2.68120881617814</v>
      </c>
      <c r="M213" s="16" t="n">
        <v>5.27152919790957</v>
      </c>
      <c r="N213" s="16" t="n">
        <v>3.90820268120882</v>
      </c>
      <c r="O213" s="15" t="n">
        <v>0.749049429657795</v>
      </c>
      <c r="P213" s="16" t="n">
        <v>0.090821842018651</v>
      </c>
      <c r="Q213" s="11" t="s">
        <v>38</v>
      </c>
      <c r="R213" s="11" t="s">
        <v>47</v>
      </c>
      <c r="S213" s="11" t="s">
        <v>48</v>
      </c>
      <c r="T213" s="11" t="s">
        <v>49</v>
      </c>
      <c r="U213" s="11" t="n">
        <v>1</v>
      </c>
    </row>
    <row r="214" customFormat="false" ht="15" hidden="false" customHeight="false" outlineLevel="0" collapsed="false">
      <c r="A214" s="11" t="s">
        <v>46</v>
      </c>
      <c r="B214" s="15" t="n">
        <v>3.419</v>
      </c>
      <c r="C214" s="15" t="n">
        <v>10.566</v>
      </c>
      <c r="D214" s="15" t="n">
        <v>0.867</v>
      </c>
      <c r="E214" s="15" t="n">
        <v>0.02098</v>
      </c>
      <c r="F214" s="15" t="n">
        <v>0.1005</v>
      </c>
      <c r="G214" s="15" t="n">
        <v>0.47</v>
      </c>
      <c r="H214" s="15" t="n">
        <v>5.569</v>
      </c>
      <c r="I214" s="16" t="n">
        <v>0.004401</v>
      </c>
      <c r="J214" s="16" t="n">
        <v>0.4487</v>
      </c>
      <c r="K214" s="16" t="n">
        <v>1.46645865834633</v>
      </c>
      <c r="L214" s="16" t="n">
        <v>2.60753287274348</v>
      </c>
      <c r="M214" s="16" t="n">
        <v>5.03677289948741</v>
      </c>
      <c r="N214" s="16" t="n">
        <v>3.7218631602407</v>
      </c>
      <c r="O214" s="15" t="n">
        <v>0.746417081017841</v>
      </c>
      <c r="P214" s="16" t="n">
        <v>0.092223958517266</v>
      </c>
      <c r="Q214" s="11" t="s">
        <v>38</v>
      </c>
      <c r="R214" s="11" t="s">
        <v>47</v>
      </c>
      <c r="S214" s="11" t="s">
        <v>48</v>
      </c>
      <c r="T214" s="11" t="s">
        <v>49</v>
      </c>
      <c r="U214" s="11" t="n">
        <v>1</v>
      </c>
    </row>
    <row r="215" customFormat="false" ht="15" hidden="false" customHeight="false" outlineLevel="0" collapsed="false">
      <c r="A215" s="11" t="s">
        <v>46</v>
      </c>
      <c r="B215" s="15" t="n">
        <v>3.419</v>
      </c>
      <c r="C215" s="15" t="n">
        <v>10.566</v>
      </c>
      <c r="D215" s="15" t="n">
        <v>0.876</v>
      </c>
      <c r="E215" s="15" t="n">
        <v>0.02127</v>
      </c>
      <c r="F215" s="15" t="n">
        <v>0.1015</v>
      </c>
      <c r="G215" s="15" t="n">
        <v>0.475</v>
      </c>
      <c r="H215" s="15" t="n">
        <v>5.552</v>
      </c>
      <c r="I215" s="16" t="n">
        <v>0.004419</v>
      </c>
      <c r="J215" s="16" t="n">
        <v>0.4494</v>
      </c>
      <c r="K215" s="16" t="n">
        <v>1.45749888740543</v>
      </c>
      <c r="L215" s="16" t="n">
        <v>2.60347129506008</v>
      </c>
      <c r="M215" s="16" t="n">
        <v>5.11793502447708</v>
      </c>
      <c r="N215" s="16" t="n">
        <v>3.6270582999555</v>
      </c>
      <c r="O215" s="15" t="n">
        <v>0.743784732377888</v>
      </c>
      <c r="P215" s="16" t="n">
        <v>0.0936389904599806</v>
      </c>
      <c r="Q215" s="11" t="s">
        <v>38</v>
      </c>
      <c r="R215" s="11" t="s">
        <v>47</v>
      </c>
      <c r="S215" s="11" t="s">
        <v>48</v>
      </c>
      <c r="T215" s="11" t="s">
        <v>49</v>
      </c>
      <c r="U215" s="11" t="n">
        <v>1</v>
      </c>
    </row>
    <row r="216" customFormat="false" ht="15" hidden="false" customHeight="false" outlineLevel="0" collapsed="false">
      <c r="A216" s="11" t="s">
        <v>46</v>
      </c>
      <c r="B216" s="15" t="n">
        <v>3.419</v>
      </c>
      <c r="C216" s="15" t="n">
        <v>10.566</v>
      </c>
      <c r="D216" s="15" t="n">
        <v>0.885</v>
      </c>
      <c r="E216" s="15" t="n">
        <v>0.02157</v>
      </c>
      <c r="F216" s="15" t="n">
        <v>0.1026</v>
      </c>
      <c r="G216" s="15" t="n">
        <v>0.479</v>
      </c>
      <c r="H216" s="15" t="n">
        <v>5.533</v>
      </c>
      <c r="I216" s="16" t="n">
        <v>0.004438</v>
      </c>
      <c r="J216" s="16" t="n">
        <v>0.4472</v>
      </c>
      <c r="K216" s="16" t="n">
        <v>1.45348837209302</v>
      </c>
      <c r="L216" s="16" t="n">
        <v>2.59391771019678</v>
      </c>
      <c r="M216" s="16" t="n">
        <v>5.14311270125224</v>
      </c>
      <c r="N216" s="16" t="n">
        <v>3.55545617173524</v>
      </c>
      <c r="O216" s="15" t="n">
        <v>0.741152383737935</v>
      </c>
      <c r="P216" s="16" t="n">
        <v>0.0950417567418003</v>
      </c>
      <c r="Q216" s="11" t="s">
        <v>38</v>
      </c>
      <c r="R216" s="11" t="s">
        <v>47</v>
      </c>
      <c r="S216" s="11" t="s">
        <v>48</v>
      </c>
      <c r="T216" s="11" t="s">
        <v>49</v>
      </c>
      <c r="U216" s="11" t="n">
        <v>1</v>
      </c>
    </row>
    <row r="217" customFormat="false" ht="15" hidden="false" customHeight="false" outlineLevel="0" collapsed="false">
      <c r="A217" s="11" t="s">
        <v>46</v>
      </c>
      <c r="B217" s="15" t="n">
        <v>3.419</v>
      </c>
      <c r="C217" s="15" t="n">
        <v>10.566</v>
      </c>
      <c r="D217" s="15" t="n">
        <v>0.894</v>
      </c>
      <c r="E217" s="15" t="n">
        <v>0.02186</v>
      </c>
      <c r="F217" s="15" t="n">
        <v>0.1036</v>
      </c>
      <c r="G217" s="15" t="n">
        <v>0.483</v>
      </c>
      <c r="H217" s="15" t="n">
        <v>5.516</v>
      </c>
      <c r="I217" s="16" t="n">
        <v>0.004457</v>
      </c>
      <c r="J217" s="16" t="n">
        <v>0.4435</v>
      </c>
      <c r="K217" s="16" t="n">
        <v>1.44983089064262</v>
      </c>
      <c r="L217" s="16" t="n">
        <v>2.59301014656144</v>
      </c>
      <c r="M217" s="16" t="n">
        <v>5.07328072153326</v>
      </c>
      <c r="N217" s="16" t="n">
        <v>3.47237880496054</v>
      </c>
      <c r="O217" s="15" t="n">
        <v>0.738520035097982</v>
      </c>
      <c r="P217" s="16" t="n">
        <v>0.0962584541589435</v>
      </c>
      <c r="Q217" s="11" t="s">
        <v>38</v>
      </c>
      <c r="R217" s="11" t="s">
        <v>47</v>
      </c>
      <c r="S217" s="11" t="s">
        <v>48</v>
      </c>
      <c r="T217" s="11" t="s">
        <v>49</v>
      </c>
      <c r="U217" s="11" t="n">
        <v>1</v>
      </c>
    </row>
    <row r="218" customFormat="false" ht="15" hidden="false" customHeight="false" outlineLevel="0" collapsed="false">
      <c r="A218" s="11" t="s">
        <v>46</v>
      </c>
      <c r="B218" s="15" t="n">
        <v>3.419</v>
      </c>
      <c r="C218" s="15" t="n">
        <v>10.566</v>
      </c>
      <c r="D218" s="15" t="n">
        <v>0.903</v>
      </c>
      <c r="E218" s="15" t="n">
        <v>0.02216</v>
      </c>
      <c r="F218" s="15" t="n">
        <v>0.1046</v>
      </c>
      <c r="G218" s="15" t="n">
        <v>0.487</v>
      </c>
      <c r="H218" s="15" t="n">
        <v>5.498</v>
      </c>
      <c r="I218" s="16" t="n">
        <v>0.004476</v>
      </c>
      <c r="J218" s="16" t="n">
        <v>0.4419</v>
      </c>
      <c r="K218" s="16" t="n">
        <v>1.44150260239873</v>
      </c>
      <c r="L218" s="16" t="n">
        <v>2.57976917854718</v>
      </c>
      <c r="M218" s="16" t="n">
        <v>5.56687033265445</v>
      </c>
      <c r="N218" s="16" t="n">
        <v>3.41706268386513</v>
      </c>
      <c r="O218" s="15" t="n">
        <v>0.735887686458029</v>
      </c>
      <c r="P218" s="16" t="n">
        <v>0.0974731383236187</v>
      </c>
      <c r="Q218" s="11" t="s">
        <v>38</v>
      </c>
      <c r="R218" s="11" t="s">
        <v>47</v>
      </c>
      <c r="S218" s="11" t="s">
        <v>48</v>
      </c>
      <c r="T218" s="11" t="s">
        <v>49</v>
      </c>
      <c r="U218" s="11" t="n">
        <v>1</v>
      </c>
    </row>
    <row r="219" customFormat="false" ht="15" hidden="false" customHeight="false" outlineLevel="0" collapsed="false">
      <c r="A219" s="11" t="s">
        <v>46</v>
      </c>
      <c r="B219" s="15" t="n">
        <v>3.419</v>
      </c>
      <c r="C219" s="15" t="n">
        <v>10.566</v>
      </c>
      <c r="D219" s="15" t="n">
        <v>0.912</v>
      </c>
      <c r="E219" s="15" t="n">
        <v>0.02246</v>
      </c>
      <c r="F219" s="15" t="n">
        <v>0.1057</v>
      </c>
      <c r="G219" s="15" t="n">
        <v>0.492</v>
      </c>
      <c r="H219" s="15" t="n">
        <v>5.48</v>
      </c>
      <c r="I219" s="16" t="n">
        <v>0.004496</v>
      </c>
      <c r="J219" s="16" t="n">
        <v>0.4612</v>
      </c>
      <c r="K219" s="16" t="n">
        <v>1.38985255854293</v>
      </c>
      <c r="L219" s="16" t="n">
        <v>2.49349522983521</v>
      </c>
      <c r="M219" s="16" t="n">
        <v>3.96790980052038</v>
      </c>
      <c r="N219" s="16" t="n">
        <v>3.16565481352992</v>
      </c>
      <c r="O219" s="15" t="n">
        <v>0.733255337818076</v>
      </c>
      <c r="P219" s="16" t="n">
        <v>0.099074732971896</v>
      </c>
      <c r="Q219" s="11" t="s">
        <v>38</v>
      </c>
      <c r="R219" s="11" t="s">
        <v>47</v>
      </c>
      <c r="S219" s="11" t="s">
        <v>48</v>
      </c>
      <c r="T219" s="11" t="s">
        <v>49</v>
      </c>
      <c r="U219" s="11" t="n">
        <v>1</v>
      </c>
    </row>
    <row r="220" customFormat="false" ht="15" hidden="false" customHeight="false" outlineLevel="0" collapsed="false">
      <c r="A220" s="11" t="s">
        <v>46</v>
      </c>
      <c r="B220" s="15" t="n">
        <v>3.419</v>
      </c>
      <c r="C220" s="15" t="n">
        <v>10.566</v>
      </c>
      <c r="D220" s="15" t="n">
        <v>0.921</v>
      </c>
      <c r="E220" s="15" t="n">
        <v>0.02276</v>
      </c>
      <c r="F220" s="15" t="n">
        <v>0.1067</v>
      </c>
      <c r="G220" s="15" t="n">
        <v>0.496</v>
      </c>
      <c r="H220" s="15" t="n">
        <v>5.463</v>
      </c>
      <c r="I220" s="16" t="n">
        <v>0.004515</v>
      </c>
      <c r="J220" s="16" t="n">
        <v>0.4515</v>
      </c>
      <c r="K220" s="16" t="n">
        <v>1.39977851605759</v>
      </c>
      <c r="L220" s="16" t="n">
        <v>2.52491694352159</v>
      </c>
      <c r="M220" s="16" t="n">
        <v>5.38205980066445</v>
      </c>
      <c r="N220" s="16" t="n">
        <v>3.1672203765227</v>
      </c>
      <c r="O220" s="15" t="n">
        <v>0.730622989178122</v>
      </c>
      <c r="P220" s="16" t="n">
        <v>0.100286870051435</v>
      </c>
      <c r="Q220" s="11" t="s">
        <v>38</v>
      </c>
      <c r="R220" s="11" t="s">
        <v>47</v>
      </c>
      <c r="S220" s="11" t="s">
        <v>48</v>
      </c>
      <c r="T220" s="11" t="s">
        <v>49</v>
      </c>
      <c r="U220" s="11" t="n">
        <v>1</v>
      </c>
    </row>
    <row r="221" customFormat="false" ht="15" hidden="false" customHeight="false" outlineLevel="0" collapsed="false">
      <c r="A221" s="11" t="s">
        <v>46</v>
      </c>
      <c r="B221" s="15" t="n">
        <v>3.419</v>
      </c>
      <c r="C221" s="15" t="n">
        <v>10.566</v>
      </c>
      <c r="D221" s="15" t="n">
        <v>0.93</v>
      </c>
      <c r="E221" s="15" t="n">
        <v>0.02307</v>
      </c>
      <c r="F221" s="15" t="n">
        <v>0.1078</v>
      </c>
      <c r="G221" s="15" t="n">
        <v>0.5</v>
      </c>
      <c r="H221" s="15" t="n">
        <v>5.444</v>
      </c>
      <c r="I221" s="16" t="n">
        <v>0.004535</v>
      </c>
      <c r="J221" s="16" t="n">
        <v>0.451</v>
      </c>
      <c r="K221" s="16" t="n">
        <v>1.39911308203991</v>
      </c>
      <c r="L221" s="16" t="n">
        <v>2.50554323725055</v>
      </c>
      <c r="M221" s="16" t="n">
        <v>4.96674057649667</v>
      </c>
      <c r="N221" s="16" t="n">
        <v>3.0820399113082</v>
      </c>
      <c r="O221" s="15" t="n">
        <v>0.727990640538169</v>
      </c>
      <c r="P221" s="16" t="n">
        <v>0.10168533601764</v>
      </c>
      <c r="Q221" s="11" t="s">
        <v>38</v>
      </c>
      <c r="R221" s="11" t="s">
        <v>47</v>
      </c>
      <c r="S221" s="11" t="s">
        <v>48</v>
      </c>
      <c r="T221" s="11" t="s">
        <v>49</v>
      </c>
      <c r="U221" s="11" t="n">
        <v>1</v>
      </c>
    </row>
    <row r="222" customFormat="false" ht="15" hidden="false" customHeight="false" outlineLevel="0" collapsed="false">
      <c r="A222" s="11" t="s">
        <v>46</v>
      </c>
      <c r="B222" s="15" t="n">
        <v>3.419</v>
      </c>
      <c r="C222" s="15" t="n">
        <v>10.566</v>
      </c>
      <c r="D222" s="15" t="n">
        <v>0.939</v>
      </c>
      <c r="E222" s="15" t="n">
        <v>0.02338</v>
      </c>
      <c r="F222" s="15" t="n">
        <v>0.1088</v>
      </c>
      <c r="G222" s="15" t="n">
        <v>0.504</v>
      </c>
      <c r="H222" s="15" t="n">
        <v>5.426</v>
      </c>
      <c r="I222" s="16" t="n">
        <v>0.004555</v>
      </c>
      <c r="J222" s="16" t="n">
        <v>0.4687</v>
      </c>
      <c r="K222" s="16" t="n">
        <v>1.36121186259868</v>
      </c>
      <c r="L222" s="16" t="n">
        <v>2.45359505013868</v>
      </c>
      <c r="M222" s="16" t="n">
        <v>4.73650522722424</v>
      </c>
      <c r="N222" s="16" t="n">
        <v>2.90164284190314</v>
      </c>
      <c r="O222" s="15" t="n">
        <v>0.725358291898216</v>
      </c>
      <c r="P222" s="16" t="n">
        <v>0.102892860369273</v>
      </c>
      <c r="Q222" s="11" t="s">
        <v>38</v>
      </c>
      <c r="R222" s="11" t="s">
        <v>47</v>
      </c>
      <c r="S222" s="11" t="s">
        <v>48</v>
      </c>
      <c r="T222" s="11" t="s">
        <v>49</v>
      </c>
      <c r="U222" s="11" t="n">
        <v>1</v>
      </c>
    </row>
    <row r="223" customFormat="false" ht="15" hidden="false" customHeight="false" outlineLevel="0" collapsed="false">
      <c r="A223" s="11" t="s">
        <v>46</v>
      </c>
      <c r="B223" s="15" t="n">
        <v>3.419</v>
      </c>
      <c r="C223" s="15" t="n">
        <v>10.566</v>
      </c>
      <c r="D223" s="15" t="n">
        <v>0.947</v>
      </c>
      <c r="E223" s="15" t="n">
        <v>0.02369</v>
      </c>
      <c r="F223" s="15" t="n">
        <v>0.1099</v>
      </c>
      <c r="G223" s="15" t="n">
        <v>0.508</v>
      </c>
      <c r="H223" s="15" t="n">
        <v>5.408</v>
      </c>
      <c r="I223" s="16" t="n">
        <v>0.004575</v>
      </c>
      <c r="J223" s="16" t="n">
        <v>0.4611</v>
      </c>
      <c r="K223" s="16" t="n">
        <v>1.37931034482759</v>
      </c>
      <c r="L223" s="16" t="n">
        <v>2.45066146172197</v>
      </c>
      <c r="M223" s="16" t="n">
        <v>4.79288657558013</v>
      </c>
      <c r="N223" s="16" t="n">
        <v>2.88440685317719</v>
      </c>
      <c r="O223" s="15" t="n">
        <v>0.72301842644048</v>
      </c>
      <c r="P223" s="16" t="n">
        <v>0.104455493596772</v>
      </c>
      <c r="Q223" s="11" t="s">
        <v>38</v>
      </c>
      <c r="R223" s="11" t="s">
        <v>47</v>
      </c>
      <c r="S223" s="11" t="s">
        <v>48</v>
      </c>
      <c r="T223" s="11" t="s">
        <v>49</v>
      </c>
      <c r="U223" s="11" t="n">
        <v>1</v>
      </c>
    </row>
    <row r="224" customFormat="false" ht="15" hidden="false" customHeight="false" outlineLevel="0" collapsed="false">
      <c r="A224" s="11" t="s">
        <v>46</v>
      </c>
      <c r="B224" s="15" t="n">
        <v>3.419</v>
      </c>
      <c r="C224" s="15" t="n">
        <v>10.566</v>
      </c>
      <c r="D224" s="15" t="n">
        <v>0.956</v>
      </c>
      <c r="E224" s="15" t="n">
        <v>0.024</v>
      </c>
      <c r="F224" s="15" t="n">
        <v>0.1109</v>
      </c>
      <c r="G224" s="15" t="n">
        <v>0.512</v>
      </c>
      <c r="H224" s="15" t="n">
        <v>5.39</v>
      </c>
      <c r="I224" s="16" t="n">
        <v>0.004595</v>
      </c>
      <c r="J224" s="16" t="n">
        <v>0.4536</v>
      </c>
      <c r="K224" s="16" t="n">
        <v>1.39329805996473</v>
      </c>
      <c r="L224" s="16" t="n">
        <v>2.46913580246914</v>
      </c>
      <c r="M224" s="16" t="n">
        <v>4.85008818342152</v>
      </c>
      <c r="N224" s="16" t="n">
        <v>2.84391534391534</v>
      </c>
      <c r="O224" s="15" t="n">
        <v>0.720386077800526</v>
      </c>
      <c r="P224" s="16" t="n">
        <v>0.105659123653559</v>
      </c>
      <c r="Q224" s="11" t="s">
        <v>38</v>
      </c>
      <c r="R224" s="11" t="s">
        <v>47</v>
      </c>
      <c r="S224" s="11" t="s">
        <v>48</v>
      </c>
      <c r="T224" s="11" t="s">
        <v>49</v>
      </c>
      <c r="U224" s="11" t="n">
        <v>1</v>
      </c>
    </row>
    <row r="225" customFormat="false" ht="15" hidden="false" customHeight="false" outlineLevel="0" collapsed="false">
      <c r="A225" s="11" t="s">
        <v>46</v>
      </c>
      <c r="B225" s="15" t="n">
        <v>3.419</v>
      </c>
      <c r="C225" s="15" t="n">
        <v>10.566</v>
      </c>
      <c r="D225" s="15" t="n">
        <v>0.965</v>
      </c>
      <c r="E225" s="15" t="n">
        <v>0.02431</v>
      </c>
      <c r="F225" s="15" t="n">
        <v>0.1119</v>
      </c>
      <c r="G225" s="15" t="n">
        <v>0.516</v>
      </c>
      <c r="H225" s="15" t="n">
        <v>5.373</v>
      </c>
      <c r="I225" s="16" t="n">
        <v>0.004616</v>
      </c>
      <c r="J225" s="16" t="n">
        <v>0.47</v>
      </c>
      <c r="K225" s="16" t="n">
        <v>1.35744680851064</v>
      </c>
      <c r="L225" s="16" t="n">
        <v>2.40425531914894</v>
      </c>
      <c r="M225" s="16" t="n">
        <v>4.65957446808511</v>
      </c>
      <c r="N225" s="16" t="n">
        <v>2.68085106382979</v>
      </c>
      <c r="O225" s="15" t="n">
        <v>0.717753729160573</v>
      </c>
      <c r="P225" s="16" t="n">
        <v>0.106859696176891</v>
      </c>
      <c r="Q225" s="11" t="s">
        <v>38</v>
      </c>
      <c r="R225" s="11" t="s">
        <v>47</v>
      </c>
      <c r="S225" s="11" t="s">
        <v>48</v>
      </c>
      <c r="T225" s="11" t="s">
        <v>49</v>
      </c>
      <c r="U225" s="11" t="n">
        <v>1</v>
      </c>
    </row>
    <row r="226" customFormat="false" ht="15" hidden="false" customHeight="false" outlineLevel="0" collapsed="false">
      <c r="A226" s="11" t="s">
        <v>46</v>
      </c>
      <c r="B226" s="15" t="n">
        <v>3.419</v>
      </c>
      <c r="C226" s="15" t="n">
        <v>10.566</v>
      </c>
      <c r="D226" s="15" t="n">
        <v>1.357</v>
      </c>
      <c r="E226" s="15" t="n">
        <v>0.04065</v>
      </c>
      <c r="F226" s="15" t="n">
        <v>0.1573</v>
      </c>
      <c r="G226" s="15" t="n">
        <v>0.676</v>
      </c>
      <c r="H226" s="15" t="n">
        <v>4.593</v>
      </c>
      <c r="I226" s="16" t="n">
        <v>0.005694</v>
      </c>
      <c r="J226" s="16" t="n">
        <v>0.6011</v>
      </c>
      <c r="K226" s="16" t="n">
        <v>1.04142405589752</v>
      </c>
      <c r="L226" s="16" t="n">
        <v>1.89652304109133</v>
      </c>
      <c r="M226" s="16" t="n">
        <v>2.81151222758277</v>
      </c>
      <c r="N226" s="16" t="n">
        <v>0.700382631841624</v>
      </c>
      <c r="O226" s="15" t="n">
        <v>0.603100321731501</v>
      </c>
      <c r="P226" s="16" t="n">
        <v>0.153968608402352</v>
      </c>
      <c r="Q226" s="11" t="s">
        <v>38</v>
      </c>
      <c r="R226" s="11" t="s">
        <v>47</v>
      </c>
      <c r="S226" s="11" t="s">
        <v>48</v>
      </c>
      <c r="T226" s="11" t="s">
        <v>49</v>
      </c>
      <c r="U226" s="11" t="n">
        <v>1</v>
      </c>
    </row>
    <row r="227" customFormat="false" ht="15" hidden="false" customHeight="false" outlineLevel="0" collapsed="false">
      <c r="A227" s="11" t="s">
        <v>46</v>
      </c>
      <c r="B227" s="15" t="n">
        <v>3.419</v>
      </c>
      <c r="C227" s="15" t="n">
        <v>10.566</v>
      </c>
      <c r="D227" s="15" t="n">
        <v>1.372</v>
      </c>
      <c r="E227" s="15" t="n">
        <v>0.04139</v>
      </c>
      <c r="F227" s="15" t="n">
        <v>0.159</v>
      </c>
      <c r="G227" s="15" t="n">
        <v>0.681</v>
      </c>
      <c r="H227" s="15" t="n">
        <v>4.563</v>
      </c>
      <c r="I227" s="16" t="n">
        <v>0.005743</v>
      </c>
      <c r="J227" s="16" t="n">
        <v>0.5834</v>
      </c>
      <c r="K227" s="16" t="n">
        <v>1.06959204662324</v>
      </c>
      <c r="L227" s="16" t="n">
        <v>1.93692149468632</v>
      </c>
      <c r="M227" s="16" t="n">
        <v>2.82824820020569</v>
      </c>
      <c r="N227" s="16" t="n">
        <v>0.707919094960576</v>
      </c>
      <c r="O227" s="15" t="n">
        <v>0.598713073998245</v>
      </c>
      <c r="P227" s="16" t="n">
        <v>0.155129015929883</v>
      </c>
      <c r="Q227" s="11" t="s">
        <v>38</v>
      </c>
      <c r="R227" s="11" t="s">
        <v>47</v>
      </c>
      <c r="S227" s="11" t="s">
        <v>48</v>
      </c>
      <c r="T227" s="11" t="s">
        <v>49</v>
      </c>
      <c r="U227" s="11" t="n">
        <v>1</v>
      </c>
    </row>
    <row r="228" customFormat="false" ht="15" hidden="false" customHeight="false" outlineLevel="0" collapsed="false">
      <c r="A228" s="11" t="s">
        <v>46</v>
      </c>
      <c r="B228" s="15" t="n">
        <v>3.419</v>
      </c>
      <c r="C228" s="15" t="n">
        <v>10.566</v>
      </c>
      <c r="D228" s="15" t="n">
        <v>1.386</v>
      </c>
      <c r="E228" s="15" t="n">
        <v>0.04213</v>
      </c>
      <c r="F228" s="15" t="n">
        <v>0.1607</v>
      </c>
      <c r="G228" s="15" t="n">
        <v>0.686</v>
      </c>
      <c r="H228" s="15" t="n">
        <v>4.534</v>
      </c>
      <c r="I228" s="16" t="n">
        <v>0.005791</v>
      </c>
      <c r="J228" s="16" t="n">
        <v>0.5873</v>
      </c>
      <c r="K228" s="16" t="n">
        <v>1.07100289460242</v>
      </c>
      <c r="L228" s="16" t="n">
        <v>1.9240592542142</v>
      </c>
      <c r="M228" s="16" t="n">
        <v>2.74135876042908</v>
      </c>
      <c r="N228" s="16" t="n">
        <v>0.674272092627277</v>
      </c>
      <c r="O228" s="15" t="n">
        <v>0.594618309447207</v>
      </c>
      <c r="P228" s="16" t="n">
        <v>0.156481587877313</v>
      </c>
      <c r="Q228" s="11" t="s">
        <v>38</v>
      </c>
      <c r="R228" s="11" t="s">
        <v>47</v>
      </c>
      <c r="S228" s="11" t="s">
        <v>48</v>
      </c>
      <c r="T228" s="11" t="s">
        <v>49</v>
      </c>
      <c r="U228" s="11" t="n">
        <v>1</v>
      </c>
    </row>
    <row r="229" customFormat="false" ht="15" hidden="false" customHeight="false" outlineLevel="0" collapsed="false">
      <c r="A229" s="11" t="s">
        <v>46</v>
      </c>
      <c r="B229" s="15" t="n">
        <v>3.419</v>
      </c>
      <c r="C229" s="15" t="n">
        <v>10.566</v>
      </c>
      <c r="D229" s="15" t="n">
        <v>1.401</v>
      </c>
      <c r="E229" s="15" t="n">
        <v>0.04289</v>
      </c>
      <c r="F229" s="15" t="n">
        <v>0.1624</v>
      </c>
      <c r="G229" s="15" t="n">
        <v>0.692</v>
      </c>
      <c r="H229" s="15" t="n">
        <v>4.505</v>
      </c>
      <c r="I229" s="16" t="n">
        <v>0.005841</v>
      </c>
      <c r="J229" s="16" t="n">
        <v>0.5963</v>
      </c>
      <c r="K229" s="16" t="n">
        <v>1.05483816870703</v>
      </c>
      <c r="L229" s="16" t="n">
        <v>1.9117893677679</v>
      </c>
      <c r="M229" s="16" t="n">
        <v>2.64967298339762</v>
      </c>
      <c r="N229" s="16" t="n">
        <v>0.63390910615462</v>
      </c>
      <c r="O229" s="15" t="n">
        <v>0.590231061713951</v>
      </c>
      <c r="P229" s="16" t="n">
        <v>0.157813331406142</v>
      </c>
      <c r="Q229" s="11" t="s">
        <v>38</v>
      </c>
      <c r="R229" s="11" t="s">
        <v>47</v>
      </c>
      <c r="S229" s="11" t="s">
        <v>48</v>
      </c>
      <c r="T229" s="11" t="s">
        <v>49</v>
      </c>
      <c r="U229" s="11" t="n">
        <v>1</v>
      </c>
    </row>
    <row r="230" customFormat="false" ht="15" hidden="false" customHeight="false" outlineLevel="0" collapsed="false">
      <c r="A230" s="11" t="s">
        <v>46</v>
      </c>
      <c r="B230" s="15" t="n">
        <v>3.419</v>
      </c>
      <c r="C230" s="15" t="n">
        <v>10.566</v>
      </c>
      <c r="D230" s="15" t="n">
        <v>1.416</v>
      </c>
      <c r="E230" s="15" t="n">
        <v>0.04366</v>
      </c>
      <c r="F230" s="15" t="n">
        <v>0.1641</v>
      </c>
      <c r="G230" s="15" t="n">
        <v>0.697</v>
      </c>
      <c r="H230" s="15" t="n">
        <v>4.475</v>
      </c>
      <c r="I230" s="16" t="n">
        <v>0.005892</v>
      </c>
      <c r="J230" s="16" t="n">
        <v>0.5962</v>
      </c>
      <c r="K230" s="16" t="n">
        <v>1.049983227105</v>
      </c>
      <c r="L230" s="16" t="n">
        <v>1.91211003019121</v>
      </c>
      <c r="M230" s="16" t="n">
        <v>2.5830258302583</v>
      </c>
      <c r="N230" s="16" t="n">
        <v>0.607178799060718</v>
      </c>
      <c r="O230" s="15" t="n">
        <v>0.585843813980696</v>
      </c>
      <c r="P230" s="16" t="n">
        <v>0.15888745500206</v>
      </c>
      <c r="Q230" s="11" t="s">
        <v>38</v>
      </c>
      <c r="R230" s="11" t="s">
        <v>47</v>
      </c>
      <c r="S230" s="11" t="s">
        <v>48</v>
      </c>
      <c r="T230" s="11" t="s">
        <v>49</v>
      </c>
      <c r="U230" s="11" t="n">
        <v>1</v>
      </c>
    </row>
    <row r="231" customFormat="false" ht="15" hidden="false" customHeight="false" outlineLevel="0" collapsed="false">
      <c r="A231" s="11" t="s">
        <v>46</v>
      </c>
      <c r="B231" s="15" t="n">
        <v>3.419</v>
      </c>
      <c r="C231" s="15" t="n">
        <v>10.566</v>
      </c>
      <c r="D231" s="15" t="n">
        <v>1.43</v>
      </c>
      <c r="E231" s="15" t="n">
        <v>0.04443</v>
      </c>
      <c r="F231" s="15" t="n">
        <v>0.1658</v>
      </c>
      <c r="G231" s="15" t="n">
        <v>0.702</v>
      </c>
      <c r="H231" s="15" t="n">
        <v>4.447</v>
      </c>
      <c r="I231" s="16" t="n">
        <v>0.005943</v>
      </c>
      <c r="J231" s="16" t="n">
        <v>0.6053</v>
      </c>
      <c r="K231" s="16" t="n">
        <v>1.03750206509169</v>
      </c>
      <c r="L231" s="16" t="n">
        <v>1.88336362134479</v>
      </c>
      <c r="M231" s="16" t="n">
        <v>2.51115149512638</v>
      </c>
      <c r="N231" s="16" t="n">
        <v>0.569965306459607</v>
      </c>
      <c r="O231" s="15" t="n">
        <v>0.581749049429658</v>
      </c>
      <c r="P231" s="16" t="n">
        <v>0.160156697163648</v>
      </c>
      <c r="Q231" s="11" t="s">
        <v>38</v>
      </c>
      <c r="R231" s="11" t="s">
        <v>47</v>
      </c>
      <c r="S231" s="11" t="s">
        <v>48</v>
      </c>
      <c r="T231" s="11" t="s">
        <v>49</v>
      </c>
      <c r="U231" s="11" t="n">
        <v>1</v>
      </c>
    </row>
    <row r="232" customFormat="false" ht="15" hidden="false" customHeight="false" outlineLevel="0" collapsed="false">
      <c r="A232" s="11" t="s">
        <v>46</v>
      </c>
      <c r="B232" s="15" t="n">
        <v>3.419</v>
      </c>
      <c r="C232" s="15" t="n">
        <v>10.566</v>
      </c>
      <c r="D232" s="15" t="n">
        <v>1.445</v>
      </c>
      <c r="E232" s="15" t="n">
        <v>0.04522</v>
      </c>
      <c r="F232" s="15" t="n">
        <v>0.1675</v>
      </c>
      <c r="G232" s="15" t="n">
        <v>0.707</v>
      </c>
      <c r="H232" s="15" t="n">
        <v>4.418</v>
      </c>
      <c r="I232" s="16" t="n">
        <v>0.005994</v>
      </c>
      <c r="J232" s="16" t="n">
        <v>0.6213</v>
      </c>
      <c r="K232" s="16" t="n">
        <v>1.01078384033478</v>
      </c>
      <c r="L232" s="16" t="n">
        <v>1.86705295348463</v>
      </c>
      <c r="M232" s="16" t="n">
        <v>2.38210204410108</v>
      </c>
      <c r="N232" s="16" t="n">
        <v>0.527925317881861</v>
      </c>
      <c r="O232" s="15" t="n">
        <v>0.577361801696402</v>
      </c>
      <c r="P232" s="16" t="n">
        <v>0.161171896974789</v>
      </c>
      <c r="Q232" s="11" t="s">
        <v>38</v>
      </c>
      <c r="R232" s="11" t="s">
        <v>47</v>
      </c>
      <c r="S232" s="11" t="s">
        <v>48</v>
      </c>
      <c r="T232" s="11" t="s">
        <v>49</v>
      </c>
      <c r="U232" s="11" t="n">
        <v>1</v>
      </c>
    </row>
    <row r="233" customFormat="false" ht="15" hidden="false" customHeight="false" outlineLevel="0" collapsed="false">
      <c r="A233" s="11" t="s">
        <v>46</v>
      </c>
      <c r="B233" s="15" t="n">
        <v>3.419</v>
      </c>
      <c r="C233" s="15" t="n">
        <v>10.566</v>
      </c>
      <c r="D233" s="15" t="n">
        <v>1.46</v>
      </c>
      <c r="E233" s="15" t="n">
        <v>0.04602</v>
      </c>
      <c r="F233" s="15" t="n">
        <v>0.1692</v>
      </c>
      <c r="G233" s="15" t="n">
        <v>0.712</v>
      </c>
      <c r="H233" s="15" t="n">
        <v>4.388</v>
      </c>
      <c r="I233" s="16" t="n">
        <v>0.006047</v>
      </c>
      <c r="J233" s="16" t="n">
        <v>0.6085</v>
      </c>
      <c r="K233" s="16" t="n">
        <v>1.02218570254725</v>
      </c>
      <c r="L233" s="16" t="n">
        <v>1.873459326212</v>
      </c>
      <c r="M233" s="16" t="n">
        <v>2.35004108463435</v>
      </c>
      <c r="N233" s="16" t="n">
        <v>0.514379622021364</v>
      </c>
      <c r="O233" s="15" t="n">
        <v>0.572974553963147</v>
      </c>
      <c r="P233" s="16" t="n">
        <v>0.162156592408056</v>
      </c>
      <c r="Q233" s="11" t="s">
        <v>38</v>
      </c>
      <c r="R233" s="11" t="s">
        <v>47</v>
      </c>
      <c r="S233" s="11" t="s">
        <v>48</v>
      </c>
      <c r="T233" s="11" t="s">
        <v>49</v>
      </c>
      <c r="U233" s="11" t="n">
        <v>1</v>
      </c>
    </row>
    <row r="234" customFormat="false" ht="15" hidden="false" customHeight="false" outlineLevel="0" collapsed="false">
      <c r="A234" s="11" t="s">
        <v>46</v>
      </c>
      <c r="B234" s="15" t="n">
        <v>3.419</v>
      </c>
      <c r="C234" s="15" t="n">
        <v>10.566</v>
      </c>
      <c r="D234" s="15" t="n">
        <v>1.474</v>
      </c>
      <c r="E234" s="15" t="n">
        <v>0.04684</v>
      </c>
      <c r="F234" s="15" t="n">
        <v>0.1709</v>
      </c>
      <c r="G234" s="15" t="n">
        <v>0.717</v>
      </c>
      <c r="H234" s="15" t="n">
        <v>4.359</v>
      </c>
      <c r="I234" s="16" t="n">
        <v>0.0061</v>
      </c>
      <c r="J234" s="16" t="n">
        <v>0.6164</v>
      </c>
      <c r="K234" s="16" t="n">
        <v>1.01070733290071</v>
      </c>
      <c r="L234" s="16" t="n">
        <v>1.86567164179105</v>
      </c>
      <c r="M234" s="16" t="n">
        <v>2.23880597014925</v>
      </c>
      <c r="N234" s="16" t="n">
        <v>0.481829980532122</v>
      </c>
      <c r="O234" s="15" t="n">
        <v>0.568879789412109</v>
      </c>
      <c r="P234" s="16" t="n">
        <v>0.163338170692448</v>
      </c>
      <c r="Q234" s="11" t="s">
        <v>38</v>
      </c>
      <c r="R234" s="11" t="s">
        <v>47</v>
      </c>
      <c r="S234" s="11" t="s">
        <v>48</v>
      </c>
      <c r="T234" s="11" t="s">
        <v>49</v>
      </c>
      <c r="U234" s="11" t="n">
        <v>1</v>
      </c>
    </row>
    <row r="235" customFormat="false" ht="15" hidden="false" customHeight="false" outlineLevel="0" collapsed="false">
      <c r="A235" s="11" t="s">
        <v>46</v>
      </c>
      <c r="B235" s="15" t="n">
        <v>3.419</v>
      </c>
      <c r="C235" s="15" t="n">
        <v>10.566</v>
      </c>
      <c r="D235" s="15" t="n">
        <v>1.489</v>
      </c>
      <c r="E235" s="15" t="n">
        <v>0.04766</v>
      </c>
      <c r="F235" s="15" t="n">
        <v>0.1726</v>
      </c>
      <c r="G235" s="15" t="n">
        <v>0.721</v>
      </c>
      <c r="H235" s="15" t="n">
        <v>4.33</v>
      </c>
      <c r="I235" s="16" t="n">
        <v>0.006154</v>
      </c>
      <c r="J235" s="16" t="n">
        <v>0.6424</v>
      </c>
      <c r="K235" s="16" t="n">
        <v>0.983810709838107</v>
      </c>
      <c r="L235" s="16" t="n">
        <v>1.83686176836862</v>
      </c>
      <c r="M235" s="16" t="n">
        <v>2.08592777085928</v>
      </c>
      <c r="N235" s="16" t="n">
        <v>0.442092154420922</v>
      </c>
      <c r="O235" s="15" t="n">
        <v>0.564492541678853</v>
      </c>
      <c r="P235" s="16" t="n">
        <v>0.164034494911234</v>
      </c>
      <c r="Q235" s="11" t="s">
        <v>38</v>
      </c>
      <c r="R235" s="11" t="s">
        <v>47</v>
      </c>
      <c r="S235" s="11" t="s">
        <v>48</v>
      </c>
      <c r="T235" s="11" t="s">
        <v>49</v>
      </c>
      <c r="U235" s="11" t="n">
        <v>1</v>
      </c>
    </row>
    <row r="236" customFormat="false" ht="15" hidden="false" customHeight="false" outlineLevel="0" collapsed="false">
      <c r="A236" s="11" t="s">
        <v>46</v>
      </c>
      <c r="B236" s="15" t="n">
        <v>3.419</v>
      </c>
      <c r="C236" s="15" t="n">
        <v>10.566</v>
      </c>
      <c r="D236" s="15" t="n">
        <v>1.504</v>
      </c>
      <c r="E236" s="15" t="n">
        <v>0.0485</v>
      </c>
      <c r="F236" s="15" t="n">
        <v>0.1743</v>
      </c>
      <c r="G236" s="15" t="n">
        <v>0.726</v>
      </c>
      <c r="H236" s="15" t="n">
        <v>4.3</v>
      </c>
      <c r="I236" s="16" t="n">
        <v>0.006208</v>
      </c>
      <c r="J236" s="16" t="n">
        <v>0.6317</v>
      </c>
      <c r="K236" s="16" t="n">
        <v>0.98622763970239</v>
      </c>
      <c r="L236" s="16" t="n">
        <v>1.8521450055406</v>
      </c>
      <c r="M236" s="16" t="n">
        <v>2.04210859585246</v>
      </c>
      <c r="N236" s="16" t="n">
        <v>0.427418078201678</v>
      </c>
      <c r="O236" s="15" t="n">
        <v>0.560105293945598</v>
      </c>
      <c r="P236" s="16" t="n">
        <v>0.164926837373218</v>
      </c>
      <c r="Q236" s="11" t="s">
        <v>38</v>
      </c>
      <c r="R236" s="11" t="s">
        <v>47</v>
      </c>
      <c r="S236" s="11" t="s">
        <v>48</v>
      </c>
      <c r="T236" s="11" t="s">
        <v>49</v>
      </c>
      <c r="U236" s="11" t="n">
        <v>1</v>
      </c>
    </row>
    <row r="237" customFormat="false" ht="15" hidden="false" customHeight="false" outlineLevel="0" collapsed="false">
      <c r="A237" s="11" t="s">
        <v>46</v>
      </c>
      <c r="B237" s="15" t="n">
        <v>3.419</v>
      </c>
      <c r="C237" s="15" t="n">
        <v>10.566</v>
      </c>
      <c r="D237" s="15" t="n">
        <v>1.518</v>
      </c>
      <c r="E237" s="15" t="n">
        <v>0.04935</v>
      </c>
      <c r="F237" s="15" t="n">
        <v>0.176</v>
      </c>
      <c r="G237" s="15" t="n">
        <v>0.731</v>
      </c>
      <c r="H237" s="15" t="n">
        <v>4.271</v>
      </c>
      <c r="I237" s="16" t="n">
        <v>0.006263</v>
      </c>
      <c r="J237" s="16" t="n">
        <v>0.6426</v>
      </c>
      <c r="K237" s="16" t="n">
        <v>0.978835978835979</v>
      </c>
      <c r="L237" s="16" t="n">
        <v>1.83629007158419</v>
      </c>
      <c r="M237" s="16" t="n">
        <v>1.94522253345783</v>
      </c>
      <c r="N237" s="16" t="n">
        <v>0.396825396825397</v>
      </c>
      <c r="O237" s="15" t="n">
        <v>0.55601052939456</v>
      </c>
      <c r="P237" s="16" t="n">
        <v>0.166018775981911</v>
      </c>
      <c r="Q237" s="11" t="s">
        <v>38</v>
      </c>
      <c r="R237" s="11" t="s">
        <v>47</v>
      </c>
      <c r="S237" s="11" t="s">
        <v>48</v>
      </c>
      <c r="T237" s="11" t="s">
        <v>49</v>
      </c>
      <c r="U237" s="11" t="n">
        <v>1</v>
      </c>
    </row>
    <row r="238" customFormat="false" ht="15" hidden="false" customHeight="false" outlineLevel="0" collapsed="false">
      <c r="A238" s="11" t="s">
        <v>46</v>
      </c>
      <c r="B238" s="15" t="n">
        <v>3.419</v>
      </c>
      <c r="C238" s="15" t="n">
        <v>10.566</v>
      </c>
      <c r="D238" s="15" t="n">
        <v>1.533</v>
      </c>
      <c r="E238" s="15" t="n">
        <v>0.05022</v>
      </c>
      <c r="F238" s="15" t="n">
        <v>0.1777</v>
      </c>
      <c r="G238" s="15" t="n">
        <v>0.736</v>
      </c>
      <c r="H238" s="15" t="n">
        <v>4.242</v>
      </c>
      <c r="I238" s="16" t="n">
        <v>0.006319</v>
      </c>
      <c r="J238" s="16" t="n">
        <v>0.6562</v>
      </c>
      <c r="K238" s="16" t="n">
        <v>0.963120999695215</v>
      </c>
      <c r="L238" s="16" t="n">
        <v>1.81347150259067</v>
      </c>
      <c r="M238" s="16" t="n">
        <v>1.85918927156355</v>
      </c>
      <c r="N238" s="16" t="n">
        <v>0.365742151782993</v>
      </c>
      <c r="O238" s="15" t="n">
        <v>0.551623281661304</v>
      </c>
      <c r="P238" s="16" t="n">
        <v>0.166848156996686</v>
      </c>
      <c r="Q238" s="11" t="s">
        <v>38</v>
      </c>
      <c r="R238" s="11" t="s">
        <v>47</v>
      </c>
      <c r="S238" s="11" t="s">
        <v>48</v>
      </c>
      <c r="T238" s="11" t="s">
        <v>49</v>
      </c>
      <c r="U238" s="11" t="n">
        <v>1</v>
      </c>
    </row>
    <row r="239" customFormat="false" ht="15" hidden="false" customHeight="false" outlineLevel="0" collapsed="false">
      <c r="A239" s="11" t="s">
        <v>46</v>
      </c>
      <c r="B239" s="15" t="n">
        <v>3.419</v>
      </c>
      <c r="C239" s="15" t="n">
        <v>10.566</v>
      </c>
      <c r="D239" s="15" t="n">
        <v>1.548</v>
      </c>
      <c r="E239" s="15" t="n">
        <v>0.05109</v>
      </c>
      <c r="F239" s="15" t="n">
        <v>0.1794</v>
      </c>
      <c r="G239" s="15" t="n">
        <v>0.74</v>
      </c>
      <c r="H239" s="15" t="n">
        <v>4.213</v>
      </c>
      <c r="I239" s="16" t="n">
        <v>0.006376</v>
      </c>
      <c r="J239" s="16" t="n">
        <v>0.6701</v>
      </c>
      <c r="K239" s="16" t="n">
        <v>0.956573645724519</v>
      </c>
      <c r="L239" s="16" t="n">
        <v>1.80570064169527</v>
      </c>
      <c r="M239" s="16" t="n">
        <v>2.02954782868229</v>
      </c>
      <c r="N239" s="16" t="n">
        <v>0.338755409640352</v>
      </c>
      <c r="O239" s="15" t="n">
        <v>0.547236033928049</v>
      </c>
      <c r="P239" s="16" t="n">
        <v>0.167419537403997</v>
      </c>
      <c r="Q239" s="11" t="s">
        <v>38</v>
      </c>
      <c r="R239" s="11" t="s">
        <v>47</v>
      </c>
      <c r="S239" s="11" t="s">
        <v>48</v>
      </c>
      <c r="T239" s="11" t="s">
        <v>49</v>
      </c>
      <c r="U239" s="11" t="n">
        <v>1</v>
      </c>
    </row>
    <row r="240" customFormat="false" ht="15" hidden="false" customHeight="false" outlineLevel="0" collapsed="false">
      <c r="A240" s="11" t="s">
        <v>46</v>
      </c>
      <c r="B240" s="15" t="n">
        <v>3.419</v>
      </c>
      <c r="C240" s="15" t="n">
        <v>10.566</v>
      </c>
      <c r="D240" s="15" t="n">
        <v>1.562</v>
      </c>
      <c r="E240" s="15" t="n">
        <v>0.05199</v>
      </c>
      <c r="F240" s="15" t="n">
        <v>0.1811</v>
      </c>
      <c r="G240" s="15" t="n">
        <v>0.745</v>
      </c>
      <c r="H240" s="15" t="n">
        <v>4.183</v>
      </c>
      <c r="I240" s="16" t="n">
        <v>0.006433</v>
      </c>
      <c r="J240" s="16" t="n">
        <v>0.6504</v>
      </c>
      <c r="K240" s="16" t="n">
        <v>0.973247232472325</v>
      </c>
      <c r="L240" s="16" t="n">
        <v>1.81426814268143</v>
      </c>
      <c r="M240" s="16" t="n">
        <v>1.8450184501845</v>
      </c>
      <c r="N240" s="16" t="n">
        <v>0.329028290282903</v>
      </c>
      <c r="O240" s="15" t="n">
        <v>0.543141269377011</v>
      </c>
      <c r="P240" s="16" t="n">
        <v>0.168418598613294</v>
      </c>
      <c r="Q240" s="11" t="s">
        <v>38</v>
      </c>
      <c r="R240" s="11" t="s">
        <v>47</v>
      </c>
      <c r="S240" s="11" t="s">
        <v>48</v>
      </c>
      <c r="T240" s="11" t="s">
        <v>49</v>
      </c>
      <c r="U240" s="11" t="n">
        <v>1</v>
      </c>
    </row>
    <row r="241" customFormat="false" ht="15" hidden="false" customHeight="false" outlineLevel="0" collapsed="false">
      <c r="A241" s="11" t="s">
        <v>46</v>
      </c>
      <c r="B241" s="15" t="n">
        <v>3.419</v>
      </c>
      <c r="C241" s="15" t="n">
        <v>10.566</v>
      </c>
      <c r="D241" s="15" t="n">
        <v>1.577</v>
      </c>
      <c r="E241" s="15" t="n">
        <v>0.05289</v>
      </c>
      <c r="F241" s="15" t="n">
        <v>0.1828</v>
      </c>
      <c r="G241" s="15" t="n">
        <v>0.749</v>
      </c>
      <c r="H241" s="15" t="n">
        <v>4.154</v>
      </c>
      <c r="I241" s="16" t="n">
        <v>0.006492</v>
      </c>
      <c r="J241" s="16" t="n">
        <v>0.6712</v>
      </c>
      <c r="K241" s="16" t="n">
        <v>0.959475566150179</v>
      </c>
      <c r="L241" s="16" t="n">
        <v>1.80274135876043</v>
      </c>
      <c r="M241" s="16" t="n">
        <v>1.78784266984505</v>
      </c>
      <c r="N241" s="16" t="n">
        <v>0.297973778307509</v>
      </c>
      <c r="O241" s="15" t="n">
        <v>0.538754021643756</v>
      </c>
      <c r="P241" s="16" t="n">
        <v>0.16892666901822</v>
      </c>
      <c r="Q241" s="11" t="s">
        <v>38</v>
      </c>
      <c r="R241" s="11" t="s">
        <v>47</v>
      </c>
      <c r="S241" s="11" t="s">
        <v>48</v>
      </c>
      <c r="T241" s="11" t="s">
        <v>49</v>
      </c>
      <c r="U241" s="11" t="n">
        <v>1</v>
      </c>
    </row>
    <row r="242" customFormat="false" ht="15" hidden="false" customHeight="false" outlineLevel="0" collapsed="false">
      <c r="A242" s="11" t="s">
        <v>46</v>
      </c>
      <c r="B242" s="15" t="n">
        <v>3.419</v>
      </c>
      <c r="C242" s="15" t="n">
        <v>12.166</v>
      </c>
      <c r="D242" s="15" t="n">
        <v>0.572</v>
      </c>
      <c r="E242" s="15" t="n">
        <v>0.01645</v>
      </c>
      <c r="F242" s="15" t="n">
        <v>0.0879</v>
      </c>
      <c r="G242" s="15" t="n">
        <v>0.321</v>
      </c>
      <c r="H242" s="15" t="n">
        <v>6.135</v>
      </c>
      <c r="I242" s="16" t="n">
        <v>0.002903</v>
      </c>
      <c r="J242" s="16" t="n">
        <v>0.2794</v>
      </c>
      <c r="K242" s="16" t="n">
        <v>2.31209735146743</v>
      </c>
      <c r="L242" s="16" t="n">
        <v>3.57909806728704</v>
      </c>
      <c r="M242" s="16" t="n">
        <v>6.62133142448103</v>
      </c>
      <c r="N242" s="16" t="n">
        <v>9.59198282032928</v>
      </c>
      <c r="O242" s="15" t="n">
        <v>0.832699619771863</v>
      </c>
      <c r="P242" s="16" t="n">
        <v>0.0843855671340018</v>
      </c>
      <c r="Q242" s="11" t="s">
        <v>38</v>
      </c>
      <c r="R242" s="11" t="s">
        <v>47</v>
      </c>
      <c r="S242" s="11" t="s">
        <v>48</v>
      </c>
      <c r="T242" s="11" t="s">
        <v>49</v>
      </c>
      <c r="U242" s="11" t="n">
        <v>1</v>
      </c>
    </row>
    <row r="243" customFormat="false" ht="15" hidden="false" customHeight="false" outlineLevel="0" collapsed="false">
      <c r="A243" s="11" t="s">
        <v>46</v>
      </c>
      <c r="B243" s="15" t="n">
        <v>3.419</v>
      </c>
      <c r="C243" s="15" t="n">
        <v>12.166</v>
      </c>
      <c r="D243" s="15" t="n">
        <v>0.578</v>
      </c>
      <c r="E243" s="15" t="n">
        <v>0.01667</v>
      </c>
      <c r="F243" s="15" t="n">
        <v>0.0888</v>
      </c>
      <c r="G243" s="15" t="n">
        <v>0.324</v>
      </c>
      <c r="H243" s="15" t="n">
        <v>6.121</v>
      </c>
      <c r="I243" s="16" t="n">
        <v>0.00291</v>
      </c>
      <c r="J243" s="16" t="n">
        <v>0.2804</v>
      </c>
      <c r="K243" s="16" t="n">
        <v>2.29315263908702</v>
      </c>
      <c r="L243" s="16" t="n">
        <v>3.53067047075606</v>
      </c>
      <c r="M243" s="16" t="n">
        <v>6.59771754636234</v>
      </c>
      <c r="N243" s="16" t="n">
        <v>9.30813124108417</v>
      </c>
      <c r="O243" s="15" t="n">
        <v>0.830944720678561</v>
      </c>
      <c r="P243" s="16" t="n">
        <v>0.0857907684975562</v>
      </c>
      <c r="Q243" s="11" t="s">
        <v>38</v>
      </c>
      <c r="R243" s="11" t="s">
        <v>47</v>
      </c>
      <c r="S243" s="11" t="s">
        <v>48</v>
      </c>
      <c r="T243" s="11" t="s">
        <v>49</v>
      </c>
      <c r="U243" s="11" t="n">
        <v>1</v>
      </c>
    </row>
    <row r="244" customFormat="false" ht="15" hidden="false" customHeight="false" outlineLevel="0" collapsed="false">
      <c r="A244" s="11" t="s">
        <v>46</v>
      </c>
      <c r="B244" s="15" t="n">
        <v>3.419</v>
      </c>
      <c r="C244" s="15" t="n">
        <v>12.166</v>
      </c>
      <c r="D244" s="15" t="n">
        <v>0.585</v>
      </c>
      <c r="E244" s="15" t="n">
        <v>0.01688</v>
      </c>
      <c r="F244" s="15" t="n">
        <v>0.0898</v>
      </c>
      <c r="G244" s="15" t="n">
        <v>0.327</v>
      </c>
      <c r="H244" s="15" t="n">
        <v>6.11</v>
      </c>
      <c r="I244" s="16" t="n">
        <v>0.002917</v>
      </c>
      <c r="J244" s="16" t="n">
        <v>0.2734</v>
      </c>
      <c r="K244" s="16" t="n">
        <v>2.32626188734455</v>
      </c>
      <c r="L244" s="16" t="n">
        <v>3.54791514264814</v>
      </c>
      <c r="M244" s="16" t="n">
        <v>6.73006583760059</v>
      </c>
      <c r="N244" s="16" t="n">
        <v>9.29041697147037</v>
      </c>
      <c r="O244" s="15" t="n">
        <v>0.828897338403042</v>
      </c>
      <c r="P244" s="16" t="n">
        <v>0.0872094319642459</v>
      </c>
      <c r="Q244" s="11" t="s">
        <v>38</v>
      </c>
      <c r="R244" s="11" t="s">
        <v>47</v>
      </c>
      <c r="S244" s="11" t="s">
        <v>48</v>
      </c>
      <c r="T244" s="11" t="s">
        <v>49</v>
      </c>
      <c r="U244" s="11" t="n">
        <v>1</v>
      </c>
    </row>
    <row r="245" customFormat="false" ht="15" hidden="false" customHeight="false" outlineLevel="0" collapsed="false">
      <c r="A245" s="11" t="s">
        <v>46</v>
      </c>
      <c r="B245" s="15" t="n">
        <v>3.419</v>
      </c>
      <c r="C245" s="15" t="n">
        <v>12.166</v>
      </c>
      <c r="D245" s="15" t="n">
        <v>0.591</v>
      </c>
      <c r="E245" s="15" t="n">
        <v>0.0171</v>
      </c>
      <c r="F245" s="15" t="n">
        <v>0.0907</v>
      </c>
      <c r="G245" s="15" t="n">
        <v>0.331</v>
      </c>
      <c r="H245" s="15" t="n">
        <v>6.096</v>
      </c>
      <c r="I245" s="16" t="n">
        <v>0.002924</v>
      </c>
      <c r="J245" s="16" t="n">
        <v>0.275</v>
      </c>
      <c r="K245" s="16" t="n">
        <v>2.30545454545455</v>
      </c>
      <c r="L245" s="16" t="n">
        <v>3.49818181818182</v>
      </c>
      <c r="M245" s="16" t="n">
        <v>6.58181818181818</v>
      </c>
      <c r="N245" s="16" t="n">
        <v>8.98181818181818</v>
      </c>
      <c r="O245" s="15" t="n">
        <v>0.82714243930974</v>
      </c>
      <c r="P245" s="16" t="n">
        <v>0.0888957354951413</v>
      </c>
      <c r="Q245" s="11" t="s">
        <v>38</v>
      </c>
      <c r="R245" s="11" t="s">
        <v>47</v>
      </c>
      <c r="S245" s="11" t="s">
        <v>48</v>
      </c>
      <c r="T245" s="11" t="s">
        <v>49</v>
      </c>
      <c r="U245" s="11" t="n">
        <v>1</v>
      </c>
    </row>
    <row r="246" customFormat="false" ht="15" hidden="false" customHeight="false" outlineLevel="0" collapsed="false">
      <c r="A246" s="11" t="s">
        <v>46</v>
      </c>
      <c r="B246" s="15" t="n">
        <v>3.419</v>
      </c>
      <c r="C246" s="15" t="n">
        <v>12.166</v>
      </c>
      <c r="D246" s="15" t="n">
        <v>0.597</v>
      </c>
      <c r="E246" s="15" t="n">
        <v>0.01731</v>
      </c>
      <c r="F246" s="15" t="n">
        <v>0.0917</v>
      </c>
      <c r="G246" s="15" t="n">
        <v>0.334</v>
      </c>
      <c r="H246" s="15" t="n">
        <v>6.086</v>
      </c>
      <c r="I246" s="16" t="n">
        <v>0.002931</v>
      </c>
      <c r="J246" s="16" t="n">
        <v>0.2617</v>
      </c>
      <c r="K246" s="16" t="n">
        <v>2.37676729079098</v>
      </c>
      <c r="L246" s="16" t="n">
        <v>3.56897210546427</v>
      </c>
      <c r="M246" s="16" t="n">
        <v>6.83989300726022</v>
      </c>
      <c r="N246" s="16" t="n">
        <v>9.20901795949561</v>
      </c>
      <c r="O246" s="15" t="n">
        <v>0.825387540216438</v>
      </c>
      <c r="P246" s="16" t="n">
        <v>0.0905196975698903</v>
      </c>
      <c r="Q246" s="11" t="s">
        <v>38</v>
      </c>
      <c r="R246" s="11" t="s">
        <v>47</v>
      </c>
      <c r="S246" s="11" t="s">
        <v>48</v>
      </c>
      <c r="T246" s="11" t="s">
        <v>49</v>
      </c>
      <c r="U246" s="11" t="n">
        <v>1</v>
      </c>
    </row>
    <row r="247" customFormat="false" ht="15" hidden="false" customHeight="false" outlineLevel="0" collapsed="false">
      <c r="A247" s="11" t="s">
        <v>46</v>
      </c>
      <c r="B247" s="15" t="n">
        <v>3.419</v>
      </c>
      <c r="C247" s="15" t="n">
        <v>12.166</v>
      </c>
      <c r="D247" s="15" t="n">
        <v>0.603</v>
      </c>
      <c r="E247" s="15" t="n">
        <v>0.01753</v>
      </c>
      <c r="F247" s="15" t="n">
        <v>0.0926</v>
      </c>
      <c r="G247" s="15" t="n">
        <v>0.337</v>
      </c>
      <c r="H247" s="15" t="n">
        <v>6.072</v>
      </c>
      <c r="I247" s="16" t="n">
        <v>0.002938</v>
      </c>
      <c r="J247" s="16" t="n">
        <v>0.2519</v>
      </c>
      <c r="K247" s="16" t="n">
        <v>2.42953552997221</v>
      </c>
      <c r="L247" s="16" t="n">
        <v>3.62842397776896</v>
      </c>
      <c r="M247" s="16" t="n">
        <v>7.06629614926558</v>
      </c>
      <c r="N247" s="16" t="n">
        <v>9.3687971417229</v>
      </c>
      <c r="O247" s="15" t="n">
        <v>0.823632641123135</v>
      </c>
      <c r="P247" s="16" t="n">
        <v>0.0919528930743341</v>
      </c>
      <c r="Q247" s="11" t="s">
        <v>38</v>
      </c>
      <c r="R247" s="11" t="s">
        <v>47</v>
      </c>
      <c r="S247" s="11" t="s">
        <v>48</v>
      </c>
      <c r="T247" s="11" t="s">
        <v>49</v>
      </c>
      <c r="U247" s="11" t="n">
        <v>1</v>
      </c>
    </row>
    <row r="248" customFormat="false" ht="15" hidden="false" customHeight="false" outlineLevel="0" collapsed="false">
      <c r="A248" s="11" t="s">
        <v>46</v>
      </c>
      <c r="B248" s="15" t="n">
        <v>3.419</v>
      </c>
      <c r="C248" s="15" t="n">
        <v>12.166</v>
      </c>
      <c r="D248" s="15" t="n">
        <v>0.609</v>
      </c>
      <c r="E248" s="15" t="n">
        <v>0.01775</v>
      </c>
      <c r="F248" s="15" t="n">
        <v>0.0936</v>
      </c>
      <c r="G248" s="15" t="n">
        <v>0.34</v>
      </c>
      <c r="H248" s="15" t="n">
        <v>6.059</v>
      </c>
      <c r="I248" s="16" t="n">
        <v>0.002945</v>
      </c>
      <c r="J248" s="16" t="n">
        <v>0.2652</v>
      </c>
      <c r="K248" s="16" t="n">
        <v>2.29638009049774</v>
      </c>
      <c r="L248" s="16" t="n">
        <v>3.46907993966818</v>
      </c>
      <c r="M248" s="16" t="n">
        <v>6.56108597285068</v>
      </c>
      <c r="N248" s="16" t="n">
        <v>8.63499245852187</v>
      </c>
      <c r="O248" s="15" t="n">
        <v>0.821877742029833</v>
      </c>
      <c r="P248" s="16" t="n">
        <v>0.0935923385141765</v>
      </c>
      <c r="Q248" s="11" t="s">
        <v>38</v>
      </c>
      <c r="R248" s="11" t="s">
        <v>47</v>
      </c>
      <c r="S248" s="11" t="s">
        <v>48</v>
      </c>
      <c r="T248" s="11" t="s">
        <v>49</v>
      </c>
      <c r="U248" s="11" t="n">
        <v>1</v>
      </c>
    </row>
    <row r="249" customFormat="false" ht="15" hidden="false" customHeight="false" outlineLevel="0" collapsed="false">
      <c r="A249" s="11" t="s">
        <v>46</v>
      </c>
      <c r="B249" s="15" t="n">
        <v>3.419</v>
      </c>
      <c r="C249" s="15" t="n">
        <v>12.166</v>
      </c>
      <c r="D249" s="15" t="n">
        <v>0.616</v>
      </c>
      <c r="E249" s="15" t="n">
        <v>0.01797</v>
      </c>
      <c r="F249" s="15" t="n">
        <v>0.0945</v>
      </c>
      <c r="G249" s="15" t="n">
        <v>0.344</v>
      </c>
      <c r="H249" s="15" t="n">
        <v>6.047</v>
      </c>
      <c r="I249" s="16" t="n">
        <v>0.002953</v>
      </c>
      <c r="J249" s="16" t="n">
        <v>0.2782</v>
      </c>
      <c r="K249" s="16" t="n">
        <v>2.18547807332854</v>
      </c>
      <c r="L249" s="16" t="n">
        <v>3.33572969086988</v>
      </c>
      <c r="M249" s="16" t="n">
        <v>6.21854780733285</v>
      </c>
      <c r="N249" s="16" t="n">
        <v>8.05176132278936</v>
      </c>
      <c r="O249" s="15" t="n">
        <v>0.819830359754314</v>
      </c>
      <c r="P249" s="16" t="n">
        <v>0.0951175461816625</v>
      </c>
      <c r="Q249" s="11" t="s">
        <v>38</v>
      </c>
      <c r="R249" s="11" t="s">
        <v>47</v>
      </c>
      <c r="S249" s="11" t="s">
        <v>48</v>
      </c>
      <c r="T249" s="11" t="s">
        <v>49</v>
      </c>
      <c r="U249" s="11" t="n">
        <v>1</v>
      </c>
    </row>
    <row r="250" customFormat="false" ht="15" hidden="false" customHeight="false" outlineLevel="0" collapsed="false">
      <c r="A250" s="11" t="s">
        <v>46</v>
      </c>
      <c r="B250" s="15" t="n">
        <v>3.419</v>
      </c>
      <c r="C250" s="15" t="n">
        <v>12.166</v>
      </c>
      <c r="D250" s="15" t="n">
        <v>0.622</v>
      </c>
      <c r="E250" s="15" t="n">
        <v>0.01819</v>
      </c>
      <c r="F250" s="15" t="n">
        <v>0.0955</v>
      </c>
      <c r="G250" s="15" t="n">
        <v>0.347</v>
      </c>
      <c r="H250" s="15" t="n">
        <v>6.034</v>
      </c>
      <c r="I250" s="16" t="n">
        <v>0.00296</v>
      </c>
      <c r="J250" s="16" t="n">
        <v>0.295</v>
      </c>
      <c r="K250" s="16" t="n">
        <v>2.05423728813559</v>
      </c>
      <c r="L250" s="16" t="n">
        <v>3.1864406779661</v>
      </c>
      <c r="M250" s="16" t="n">
        <v>5.96610169491525</v>
      </c>
      <c r="N250" s="16" t="n">
        <v>7.38983050847458</v>
      </c>
      <c r="O250" s="15" t="n">
        <v>0.818075460661012</v>
      </c>
      <c r="P250" s="16" t="n">
        <v>0.0967725376413448</v>
      </c>
      <c r="Q250" s="11" t="s">
        <v>38</v>
      </c>
      <c r="R250" s="11" t="s">
        <v>47</v>
      </c>
      <c r="S250" s="11" t="s">
        <v>48</v>
      </c>
      <c r="T250" s="11" t="s">
        <v>49</v>
      </c>
      <c r="U250" s="11" t="n">
        <v>1</v>
      </c>
    </row>
    <row r="251" customFormat="false" ht="15" hidden="false" customHeight="false" outlineLevel="0" collapsed="false">
      <c r="A251" s="11" t="s">
        <v>46</v>
      </c>
      <c r="B251" s="15" t="n">
        <v>3.419</v>
      </c>
      <c r="C251" s="15" t="n">
        <v>12.166</v>
      </c>
      <c r="D251" s="15" t="n">
        <v>0.628</v>
      </c>
      <c r="E251" s="15" t="n">
        <v>0.01841</v>
      </c>
      <c r="F251" s="15" t="n">
        <v>0.0964</v>
      </c>
      <c r="G251" s="15" t="n">
        <v>0.35</v>
      </c>
      <c r="H251" s="15" t="n">
        <v>6.022</v>
      </c>
      <c r="I251" s="16" t="n">
        <v>0.002967</v>
      </c>
      <c r="J251" s="16" t="n">
        <v>0.29</v>
      </c>
      <c r="K251" s="16" t="n">
        <v>2.07586206896552</v>
      </c>
      <c r="L251" s="16" t="n">
        <v>3.19310344827586</v>
      </c>
      <c r="M251" s="16" t="n">
        <v>5.75862068965517</v>
      </c>
      <c r="N251" s="16" t="n">
        <v>7.37931034482759</v>
      </c>
      <c r="O251" s="15" t="n">
        <v>0.81632056156771</v>
      </c>
      <c r="P251" s="16" t="n">
        <v>0.0982312717412604</v>
      </c>
      <c r="Q251" s="11" t="s">
        <v>38</v>
      </c>
      <c r="R251" s="11" t="s">
        <v>47</v>
      </c>
      <c r="S251" s="11" t="s">
        <v>48</v>
      </c>
      <c r="T251" s="11" t="s">
        <v>49</v>
      </c>
      <c r="U251" s="11" t="n">
        <v>1</v>
      </c>
    </row>
    <row r="252" customFormat="false" ht="15" hidden="false" customHeight="false" outlineLevel="0" collapsed="false">
      <c r="A252" s="11" t="s">
        <v>46</v>
      </c>
      <c r="B252" s="15" t="n">
        <v>3.419</v>
      </c>
      <c r="C252" s="15" t="n">
        <v>12.166</v>
      </c>
      <c r="D252" s="15" t="n">
        <v>0.634</v>
      </c>
      <c r="E252" s="15" t="n">
        <v>0.01864</v>
      </c>
      <c r="F252" s="15" t="n">
        <v>0.0974</v>
      </c>
      <c r="G252" s="15" t="n">
        <v>0.353</v>
      </c>
      <c r="H252" s="15" t="n">
        <v>6.008</v>
      </c>
      <c r="I252" s="16" t="n">
        <v>0.002975</v>
      </c>
      <c r="J252" s="16" t="n">
        <v>0.2999</v>
      </c>
      <c r="K252" s="16" t="n">
        <v>1.99733244414805</v>
      </c>
      <c r="L252" s="16" t="n">
        <v>3.09769923307769</v>
      </c>
      <c r="M252" s="16" t="n">
        <v>5.16838946315438</v>
      </c>
      <c r="N252" s="16" t="n">
        <v>6.93564521507169</v>
      </c>
      <c r="O252" s="15" t="n">
        <v>0.814565662474408</v>
      </c>
      <c r="P252" s="16" t="n">
        <v>0.0999004313766004</v>
      </c>
      <c r="Q252" s="11" t="s">
        <v>38</v>
      </c>
      <c r="R252" s="11" t="s">
        <v>47</v>
      </c>
      <c r="S252" s="11" t="s">
        <v>48</v>
      </c>
      <c r="T252" s="11" t="s">
        <v>49</v>
      </c>
      <c r="U252" s="11" t="n">
        <v>1</v>
      </c>
    </row>
    <row r="253" customFormat="false" ht="15" hidden="false" customHeight="false" outlineLevel="0" collapsed="false">
      <c r="A253" s="11" t="s">
        <v>46</v>
      </c>
      <c r="B253" s="15" t="n">
        <v>3.419</v>
      </c>
      <c r="C253" s="15" t="n">
        <v>12.166</v>
      </c>
      <c r="D253" s="15" t="n">
        <v>0.64</v>
      </c>
      <c r="E253" s="15" t="n">
        <v>0.01886</v>
      </c>
      <c r="F253" s="15" t="n">
        <v>0.0983</v>
      </c>
      <c r="G253" s="15" t="n">
        <v>0.356</v>
      </c>
      <c r="H253" s="15" t="n">
        <v>5.996</v>
      </c>
      <c r="I253" s="16" t="n">
        <v>0.002982</v>
      </c>
      <c r="J253" s="16" t="n">
        <v>0.2894</v>
      </c>
      <c r="K253" s="16" t="n">
        <v>2.04215618521078</v>
      </c>
      <c r="L253" s="16" t="n">
        <v>3.14098134070491</v>
      </c>
      <c r="M253" s="16" t="n">
        <v>5.94333102971666</v>
      </c>
      <c r="N253" s="16" t="n">
        <v>7.04906703524534</v>
      </c>
      <c r="O253" s="15" t="n">
        <v>0.812810763381106</v>
      </c>
      <c r="P253" s="16" t="n">
        <v>0.101370976337222</v>
      </c>
      <c r="Q253" s="11" t="s">
        <v>38</v>
      </c>
      <c r="R253" s="11" t="s">
        <v>47</v>
      </c>
      <c r="S253" s="11" t="s">
        <v>48</v>
      </c>
      <c r="T253" s="11" t="s">
        <v>49</v>
      </c>
      <c r="U253" s="11" t="n">
        <v>1</v>
      </c>
    </row>
    <row r="254" customFormat="false" ht="15" hidden="false" customHeight="false" outlineLevel="0" collapsed="false">
      <c r="A254" s="11" t="s">
        <v>46</v>
      </c>
      <c r="B254" s="15" t="n">
        <v>3.419</v>
      </c>
      <c r="C254" s="15" t="n">
        <v>12.166</v>
      </c>
      <c r="D254" s="15" t="n">
        <v>0.647</v>
      </c>
      <c r="E254" s="15" t="n">
        <v>0.01908</v>
      </c>
      <c r="F254" s="15" t="n">
        <v>0.0993</v>
      </c>
      <c r="G254" s="15" t="n">
        <v>0.36</v>
      </c>
      <c r="H254" s="15" t="n">
        <v>5.985</v>
      </c>
      <c r="I254" s="16" t="n">
        <v>0.00299</v>
      </c>
      <c r="J254" s="16" t="n">
        <v>0.2952</v>
      </c>
      <c r="K254" s="16" t="n">
        <v>2.00880758807588</v>
      </c>
      <c r="L254" s="16" t="n">
        <v>3.07926829268293</v>
      </c>
      <c r="M254" s="16" t="n">
        <v>17.7506775067751</v>
      </c>
      <c r="N254" s="16" t="n">
        <v>6.74119241192412</v>
      </c>
      <c r="O254" s="15" t="n">
        <v>0.810763381105587</v>
      </c>
      <c r="P254" s="16" t="n">
        <v>0.103133999277927</v>
      </c>
      <c r="Q254" s="11" t="s">
        <v>38</v>
      </c>
      <c r="R254" s="11" t="s">
        <v>47</v>
      </c>
      <c r="S254" s="11" t="s">
        <v>48</v>
      </c>
      <c r="T254" s="11" t="s">
        <v>49</v>
      </c>
      <c r="U254" s="11" t="n">
        <v>1</v>
      </c>
    </row>
    <row r="255" customFormat="false" ht="15" hidden="false" customHeight="false" outlineLevel="0" collapsed="false">
      <c r="A255" s="11" t="s">
        <v>46</v>
      </c>
      <c r="B255" s="15" t="n">
        <v>3.419</v>
      </c>
      <c r="C255" s="15" t="n">
        <v>12.166</v>
      </c>
      <c r="D255" s="15" t="n">
        <v>0.653</v>
      </c>
      <c r="E255" s="15" t="n">
        <v>0.01931</v>
      </c>
      <c r="F255" s="15" t="n">
        <v>0.1002</v>
      </c>
      <c r="G255" s="15" t="n">
        <v>0.363</v>
      </c>
      <c r="H255" s="15" t="n">
        <v>5.971</v>
      </c>
      <c r="I255" s="16" t="n">
        <v>0.002997</v>
      </c>
      <c r="J255" s="16" t="n">
        <v>0.2786</v>
      </c>
      <c r="K255" s="16" t="n">
        <v>2.09619526202441</v>
      </c>
      <c r="L255" s="16" t="n">
        <v>3.16223977027997</v>
      </c>
      <c r="M255" s="16" t="n">
        <v>5.81478822684853</v>
      </c>
      <c r="N255" s="16" t="n">
        <v>6.96338837042355</v>
      </c>
      <c r="O255" s="15" t="n">
        <v>0.809008482012284</v>
      </c>
      <c r="P255" s="16" t="n">
        <v>0.104615387081693</v>
      </c>
      <c r="Q255" s="11" t="s">
        <v>38</v>
      </c>
      <c r="R255" s="11" t="s">
        <v>47</v>
      </c>
      <c r="S255" s="11" t="s">
        <v>48</v>
      </c>
      <c r="T255" s="11" t="s">
        <v>49</v>
      </c>
      <c r="U255" s="11" t="n">
        <v>1</v>
      </c>
    </row>
    <row r="256" customFormat="false" ht="15" hidden="false" customHeight="false" outlineLevel="0" collapsed="false">
      <c r="A256" s="11" t="s">
        <v>46</v>
      </c>
      <c r="B256" s="15" t="n">
        <v>3.419</v>
      </c>
      <c r="C256" s="15" t="n">
        <v>12.166</v>
      </c>
      <c r="D256" s="15" t="n">
        <v>0.659</v>
      </c>
      <c r="E256" s="15" t="n">
        <v>0.01954</v>
      </c>
      <c r="F256" s="15" t="n">
        <v>0.1012</v>
      </c>
      <c r="G256" s="15" t="n">
        <v>0.366</v>
      </c>
      <c r="H256" s="15" t="n">
        <v>5.958</v>
      </c>
      <c r="I256" s="16" t="n">
        <v>0.003005</v>
      </c>
      <c r="J256" s="16" t="n">
        <v>0.2978</v>
      </c>
      <c r="K256" s="16" t="n">
        <v>1.974479516454</v>
      </c>
      <c r="L256" s="16" t="n">
        <v>3.01208865010074</v>
      </c>
      <c r="M256" s="16" t="n">
        <v>5.4734721289456</v>
      </c>
      <c r="N256" s="16" t="n">
        <v>6.38012088650101</v>
      </c>
      <c r="O256" s="15" t="n">
        <v>0.807253582918982</v>
      </c>
      <c r="P256" s="16" t="n">
        <v>0.106312044838273</v>
      </c>
      <c r="Q256" s="11" t="s">
        <v>38</v>
      </c>
      <c r="R256" s="11" t="s">
        <v>47</v>
      </c>
      <c r="S256" s="11" t="s">
        <v>48</v>
      </c>
      <c r="T256" s="11" t="s">
        <v>49</v>
      </c>
      <c r="U256" s="11" t="n">
        <v>1</v>
      </c>
    </row>
    <row r="257" customFormat="false" ht="15" hidden="false" customHeight="false" outlineLevel="0" collapsed="false">
      <c r="A257" s="11" t="s">
        <v>46</v>
      </c>
      <c r="B257" s="15" t="n">
        <v>3.419</v>
      </c>
      <c r="C257" s="15" t="n">
        <v>12.166</v>
      </c>
      <c r="D257" s="15" t="n">
        <v>0.665</v>
      </c>
      <c r="E257" s="15" t="n">
        <v>0.01977</v>
      </c>
      <c r="F257" s="15" t="n">
        <v>0.1021</v>
      </c>
      <c r="G257" s="15" t="n">
        <v>0.369</v>
      </c>
      <c r="H257" s="15" t="n">
        <v>5.945</v>
      </c>
      <c r="I257" s="16" t="n">
        <v>0.003013</v>
      </c>
      <c r="J257" s="16" t="n">
        <v>0.2803</v>
      </c>
      <c r="K257" s="16" t="n">
        <v>2.07634677131645</v>
      </c>
      <c r="L257" s="16" t="n">
        <v>3.09668212629326</v>
      </c>
      <c r="M257" s="16" t="n">
        <v>5.81519800214056</v>
      </c>
      <c r="N257" s="16" t="n">
        <v>6.60007135212273</v>
      </c>
      <c r="O257" s="15" t="n">
        <v>0.80549868382568</v>
      </c>
      <c r="P257" s="16" t="n">
        <v>0.107804046870553</v>
      </c>
      <c r="Q257" s="11" t="s">
        <v>38</v>
      </c>
      <c r="R257" s="11" t="s">
        <v>47</v>
      </c>
      <c r="S257" s="11" t="s">
        <v>48</v>
      </c>
      <c r="T257" s="11" t="s">
        <v>49</v>
      </c>
      <c r="U257" s="11" t="n">
        <v>1</v>
      </c>
    </row>
    <row r="258" customFormat="false" ht="15" hidden="false" customHeight="false" outlineLevel="0" collapsed="false">
      <c r="A258" s="11" t="s">
        <v>46</v>
      </c>
      <c r="B258" s="15" t="n">
        <v>3.419</v>
      </c>
      <c r="C258" s="15" t="n">
        <v>12.266</v>
      </c>
      <c r="D258" s="15" t="n">
        <v>0.831</v>
      </c>
      <c r="E258" s="15" t="n">
        <v>0.0267</v>
      </c>
      <c r="F258" s="15" t="n">
        <v>0.1297</v>
      </c>
      <c r="G258" s="15" t="n">
        <v>0.451</v>
      </c>
      <c r="H258" s="15" t="n">
        <v>5.608</v>
      </c>
      <c r="I258" s="16" t="n">
        <v>0.00318</v>
      </c>
      <c r="J258" s="16" t="n">
        <v>0.3069</v>
      </c>
      <c r="K258" s="16" t="n">
        <v>1.43695014662757</v>
      </c>
      <c r="L258" s="16" t="n">
        <v>2.45030954708374</v>
      </c>
      <c r="M258" s="16" t="n">
        <v>4.3010752688172</v>
      </c>
      <c r="N258" s="16" t="n">
        <v>3.32355816226784</v>
      </c>
      <c r="O258" s="15" t="n">
        <v>0.756946475577654</v>
      </c>
      <c r="P258" s="16" t="n">
        <v>0.156528362511948</v>
      </c>
      <c r="Q258" s="11" t="s">
        <v>38</v>
      </c>
      <c r="R258" s="11" t="s">
        <v>47</v>
      </c>
      <c r="S258" s="11" t="s">
        <v>48</v>
      </c>
      <c r="T258" s="11" t="s">
        <v>49</v>
      </c>
      <c r="U258" s="11" t="n">
        <v>1</v>
      </c>
    </row>
    <row r="259" customFormat="false" ht="15" hidden="false" customHeight="false" outlineLevel="0" collapsed="false">
      <c r="A259" s="11" t="s">
        <v>46</v>
      </c>
      <c r="B259" s="15" t="n">
        <v>3.419</v>
      </c>
      <c r="C259" s="15" t="n">
        <v>12.266</v>
      </c>
      <c r="D259" s="15" t="n">
        <v>0.84</v>
      </c>
      <c r="E259" s="15" t="n">
        <v>0.02708</v>
      </c>
      <c r="F259" s="15" t="n">
        <v>0.1311</v>
      </c>
      <c r="G259" s="15" t="n">
        <v>0.456</v>
      </c>
      <c r="H259" s="15" t="n">
        <v>5.59</v>
      </c>
      <c r="I259" s="16" t="n">
        <v>0.003193</v>
      </c>
      <c r="J259" s="16" t="n">
        <v>0.3029</v>
      </c>
      <c r="K259" s="16" t="n">
        <v>1.45592604820073</v>
      </c>
      <c r="L259" s="16" t="n">
        <v>2.45295477055134</v>
      </c>
      <c r="M259" s="16" t="n">
        <v>5.0511720039617</v>
      </c>
      <c r="N259" s="16" t="n">
        <v>3.27830967315946</v>
      </c>
      <c r="O259" s="15" t="n">
        <v>0.754314126937701</v>
      </c>
      <c r="P259" s="16" t="n">
        <v>0.159208813936307</v>
      </c>
      <c r="Q259" s="11" t="s">
        <v>38</v>
      </c>
      <c r="R259" s="11" t="s">
        <v>47</v>
      </c>
      <c r="S259" s="11" t="s">
        <v>48</v>
      </c>
      <c r="T259" s="11" t="s">
        <v>49</v>
      </c>
      <c r="U259" s="11" t="n">
        <v>1</v>
      </c>
    </row>
    <row r="260" customFormat="false" ht="15" hidden="false" customHeight="false" outlineLevel="0" collapsed="false">
      <c r="A260" s="11" t="s">
        <v>46</v>
      </c>
      <c r="B260" s="15" t="n">
        <v>3.419</v>
      </c>
      <c r="C260" s="15" t="n">
        <v>12.266</v>
      </c>
      <c r="D260" s="15" t="n">
        <v>0.849</v>
      </c>
      <c r="E260" s="15" t="n">
        <v>0.02747</v>
      </c>
      <c r="F260" s="15" t="n">
        <v>0.1325</v>
      </c>
      <c r="G260" s="15" t="n">
        <v>0.46</v>
      </c>
      <c r="H260" s="15" t="n">
        <v>5.571</v>
      </c>
      <c r="I260" s="16" t="n">
        <v>0.003206</v>
      </c>
      <c r="J260" s="16" t="n">
        <v>0.3218</v>
      </c>
      <c r="K260" s="16" t="n">
        <v>1.36730888750777</v>
      </c>
      <c r="L260" s="16" t="n">
        <v>2.28091982597887</v>
      </c>
      <c r="M260" s="16" t="n">
        <v>4.47482908638906</v>
      </c>
      <c r="N260" s="16" t="n">
        <v>2.74394033561218</v>
      </c>
      <c r="O260" s="15" t="n">
        <v>0.751681778297748</v>
      </c>
      <c r="P260" s="16" t="n">
        <v>0.161541902422082</v>
      </c>
      <c r="Q260" s="11" t="s">
        <v>38</v>
      </c>
      <c r="R260" s="11" t="s">
        <v>47</v>
      </c>
      <c r="S260" s="11" t="s">
        <v>48</v>
      </c>
      <c r="T260" s="11" t="s">
        <v>49</v>
      </c>
      <c r="U260" s="11" t="n">
        <v>1</v>
      </c>
    </row>
    <row r="261" customFormat="false" ht="15" hidden="false" customHeight="false" outlineLevel="0" collapsed="false">
      <c r="A261" s="11" t="s">
        <v>46</v>
      </c>
      <c r="B261" s="15" t="n">
        <v>3.419</v>
      </c>
      <c r="C261" s="15" t="n">
        <v>12.266</v>
      </c>
      <c r="D261" s="15" t="n">
        <v>0.858</v>
      </c>
      <c r="E261" s="15" t="n">
        <v>0.02786</v>
      </c>
      <c r="F261" s="15" t="n">
        <v>0.1339</v>
      </c>
      <c r="G261" s="15" t="n">
        <v>0.464</v>
      </c>
      <c r="H261" s="15" t="n">
        <v>5.552</v>
      </c>
      <c r="I261" s="16" t="n">
        <v>0.003219</v>
      </c>
      <c r="J261" s="16" t="n">
        <v>0.3081</v>
      </c>
      <c r="K261" s="16" t="n">
        <v>1.43135345666991</v>
      </c>
      <c r="L261" s="16" t="n">
        <v>2.40506329113924</v>
      </c>
      <c r="M261" s="16" t="n">
        <v>4.64135021097046</v>
      </c>
      <c r="N261" s="16" t="n">
        <v>3.05095748133723</v>
      </c>
      <c r="O261" s="15" t="n">
        <v>0.749049429657795</v>
      </c>
      <c r="P261" s="16" t="n">
        <v>0.163874914124912</v>
      </c>
      <c r="Q261" s="11" t="s">
        <v>38</v>
      </c>
      <c r="R261" s="11" t="s">
        <v>47</v>
      </c>
      <c r="S261" s="11" t="s">
        <v>48</v>
      </c>
      <c r="T261" s="11" t="s">
        <v>49</v>
      </c>
      <c r="U261" s="11" t="n">
        <v>1</v>
      </c>
    </row>
    <row r="262" customFormat="false" ht="15" hidden="false" customHeight="false" outlineLevel="0" collapsed="false">
      <c r="A262" s="11" t="s">
        <v>46</v>
      </c>
      <c r="B262" s="15" t="n">
        <v>3.419</v>
      </c>
      <c r="C262" s="15" t="n">
        <v>12.266</v>
      </c>
      <c r="D262" s="15" t="n">
        <v>0.867</v>
      </c>
      <c r="E262" s="15" t="n">
        <v>0.02825</v>
      </c>
      <c r="F262" s="15" t="n">
        <v>0.1353</v>
      </c>
      <c r="G262" s="15" t="n">
        <v>0.468</v>
      </c>
      <c r="H262" s="15" t="n">
        <v>5.534</v>
      </c>
      <c r="I262" s="16" t="n">
        <v>0.003232</v>
      </c>
      <c r="J262" s="16" t="n">
        <v>0.3123</v>
      </c>
      <c r="K262" s="16" t="n">
        <v>1.40569964777458</v>
      </c>
      <c r="L262" s="16" t="n">
        <v>2.37592058917707</v>
      </c>
      <c r="M262" s="16" t="n">
        <v>4.51488952929875</v>
      </c>
      <c r="N262" s="16" t="n">
        <v>2.92987512007685</v>
      </c>
      <c r="O262" s="15" t="n">
        <v>0.746417081017841</v>
      </c>
      <c r="P262" s="16" t="n">
        <v>0.166207456062642</v>
      </c>
      <c r="Q262" s="11" t="s">
        <v>38</v>
      </c>
      <c r="R262" s="11" t="s">
        <v>47</v>
      </c>
      <c r="S262" s="11" t="s">
        <v>48</v>
      </c>
      <c r="T262" s="11" t="s">
        <v>49</v>
      </c>
      <c r="U262" s="11" t="n">
        <v>1</v>
      </c>
    </row>
    <row r="263" customFormat="false" ht="15" hidden="false" customHeight="false" outlineLevel="0" collapsed="false">
      <c r="A263" s="11" t="s">
        <v>46</v>
      </c>
      <c r="B263" s="15" t="n">
        <v>3.419</v>
      </c>
      <c r="C263" s="15" t="n">
        <v>12.266</v>
      </c>
      <c r="D263" s="15" t="n">
        <v>0.876</v>
      </c>
      <c r="E263" s="15" t="n">
        <v>0.02864</v>
      </c>
      <c r="F263" s="15" t="n">
        <v>0.1367</v>
      </c>
      <c r="G263" s="15" t="n">
        <v>0.473</v>
      </c>
      <c r="H263" s="15" t="n">
        <v>5.516</v>
      </c>
      <c r="I263" s="16" t="n">
        <v>0.003245</v>
      </c>
      <c r="J263" s="16" t="n">
        <v>0.3011</v>
      </c>
      <c r="K263" s="16" t="n">
        <v>1.43141813351046</v>
      </c>
      <c r="L263" s="16" t="n">
        <v>2.40119561607439</v>
      </c>
      <c r="M263" s="16" t="n">
        <v>4.61640650946529</v>
      </c>
      <c r="N263" s="16" t="n">
        <v>2.95582862836267</v>
      </c>
      <c r="O263" s="15" t="n">
        <v>0.743784732377888</v>
      </c>
      <c r="P263" s="16" t="n">
        <v>0.168896211705981</v>
      </c>
      <c r="Q263" s="11" t="s">
        <v>38</v>
      </c>
      <c r="R263" s="11" t="s">
        <v>47</v>
      </c>
      <c r="S263" s="11" t="s">
        <v>48</v>
      </c>
      <c r="T263" s="11" t="s">
        <v>49</v>
      </c>
      <c r="U263" s="11" t="n">
        <v>1</v>
      </c>
    </row>
    <row r="264" customFormat="false" ht="15" hidden="false" customHeight="false" outlineLevel="0" collapsed="false">
      <c r="A264" s="11" t="s">
        <v>46</v>
      </c>
      <c r="B264" s="15" t="n">
        <v>3.419</v>
      </c>
      <c r="C264" s="15" t="n">
        <v>12.266</v>
      </c>
      <c r="D264" s="15" t="n">
        <v>0.885</v>
      </c>
      <c r="E264" s="15" t="n">
        <v>0.02904</v>
      </c>
      <c r="F264" s="15" t="n">
        <v>0.1381</v>
      </c>
      <c r="G264" s="15" t="n">
        <v>0.477</v>
      </c>
      <c r="H264" s="15" t="n">
        <v>5.497</v>
      </c>
      <c r="I264" s="16" t="n">
        <v>0.003258</v>
      </c>
      <c r="J264" s="16" t="n">
        <v>0.3196</v>
      </c>
      <c r="K264" s="16" t="n">
        <v>1.36107634543179</v>
      </c>
      <c r="L264" s="16" t="n">
        <v>2.32165206508135</v>
      </c>
      <c r="M264" s="16" t="n">
        <v>4.22403003754693</v>
      </c>
      <c r="N264" s="16" t="n">
        <v>2.70650813516896</v>
      </c>
      <c r="O264" s="15" t="n">
        <v>0.741152383737935</v>
      </c>
      <c r="P264" s="16" t="n">
        <v>0.171227889806546</v>
      </c>
      <c r="Q264" s="11" t="s">
        <v>38</v>
      </c>
      <c r="R264" s="11" t="s">
        <v>47</v>
      </c>
      <c r="S264" s="11" t="s">
        <v>48</v>
      </c>
      <c r="T264" s="11" t="s">
        <v>49</v>
      </c>
      <c r="U264" s="11" t="n">
        <v>1</v>
      </c>
    </row>
    <row r="265" customFormat="false" ht="15" hidden="false" customHeight="false" outlineLevel="0" collapsed="false">
      <c r="A265" s="11" t="s">
        <v>46</v>
      </c>
      <c r="B265" s="15" t="n">
        <v>3.419</v>
      </c>
      <c r="C265" s="15" t="n">
        <v>12.266</v>
      </c>
      <c r="D265" s="15" t="n">
        <v>0.894</v>
      </c>
      <c r="E265" s="15" t="n">
        <v>0.02943</v>
      </c>
      <c r="F265" s="15" t="n">
        <v>0.1395</v>
      </c>
      <c r="G265" s="15" t="n">
        <v>0.481</v>
      </c>
      <c r="H265" s="15" t="n">
        <v>5.481</v>
      </c>
      <c r="I265" s="16" t="n">
        <v>0.003272</v>
      </c>
      <c r="J265" s="16" t="n">
        <v>0.308</v>
      </c>
      <c r="K265" s="16" t="n">
        <v>1.38961038961039</v>
      </c>
      <c r="L265" s="16" t="n">
        <v>2.3474025974026</v>
      </c>
      <c r="M265" s="16" t="n">
        <v>4.25324675324675</v>
      </c>
      <c r="N265" s="16" t="n">
        <v>2.73701298701299</v>
      </c>
      <c r="O265" s="15" t="n">
        <v>0.738520035097982</v>
      </c>
      <c r="P265" s="16" t="n">
        <v>0.173558539628162</v>
      </c>
      <c r="Q265" s="11" t="s">
        <v>38</v>
      </c>
      <c r="R265" s="11" t="s">
        <v>47</v>
      </c>
      <c r="S265" s="11" t="s">
        <v>48</v>
      </c>
      <c r="T265" s="11" t="s">
        <v>49</v>
      </c>
      <c r="U265" s="11" t="n">
        <v>1</v>
      </c>
    </row>
    <row r="266" customFormat="false" ht="15" hidden="false" customHeight="false" outlineLevel="0" collapsed="false">
      <c r="A266" s="11" t="s">
        <v>46</v>
      </c>
      <c r="B266" s="15" t="n">
        <v>3.419</v>
      </c>
      <c r="C266" s="15" t="n">
        <v>12.266</v>
      </c>
      <c r="D266" s="15" t="n">
        <v>0.903</v>
      </c>
      <c r="E266" s="15" t="n">
        <v>0.02984</v>
      </c>
      <c r="F266" s="15" t="n">
        <v>0.1409</v>
      </c>
      <c r="G266" s="15" t="n">
        <v>0.485</v>
      </c>
      <c r="H266" s="15" t="n">
        <v>5.461</v>
      </c>
      <c r="I266" s="16" t="n">
        <v>0.003285</v>
      </c>
      <c r="J266" s="16" t="n">
        <v>0.3106</v>
      </c>
      <c r="K266" s="16" t="n">
        <v>1.3683193818416</v>
      </c>
      <c r="L266" s="16" t="n">
        <v>2.32453316162267</v>
      </c>
      <c r="M266" s="16" t="n">
        <v>4.0888602704443</v>
      </c>
      <c r="N266" s="16" t="n">
        <v>2.63361236316806</v>
      </c>
      <c r="O266" s="15" t="n">
        <v>0.735887686458029</v>
      </c>
      <c r="P266" s="16" t="n">
        <v>0.175885814014664</v>
      </c>
      <c r="Q266" s="11" t="s">
        <v>38</v>
      </c>
      <c r="R266" s="11" t="s">
        <v>47</v>
      </c>
      <c r="S266" s="11" t="s">
        <v>48</v>
      </c>
      <c r="T266" s="11" t="s">
        <v>49</v>
      </c>
      <c r="U266" s="11" t="n">
        <v>1</v>
      </c>
    </row>
    <row r="267" customFormat="false" ht="15" hidden="false" customHeight="false" outlineLevel="0" collapsed="false">
      <c r="A267" s="11" t="s">
        <v>46</v>
      </c>
      <c r="B267" s="15" t="n">
        <v>3.419</v>
      </c>
      <c r="C267" s="15" t="n">
        <v>12.266</v>
      </c>
      <c r="D267" s="15" t="n">
        <v>0.912</v>
      </c>
      <c r="E267" s="15" t="n">
        <v>0.03024</v>
      </c>
      <c r="F267" s="15" t="n">
        <v>0.1423</v>
      </c>
      <c r="G267" s="15" t="n">
        <v>0.489</v>
      </c>
      <c r="H267" s="15" t="n">
        <v>5.444</v>
      </c>
      <c r="I267" s="16" t="n">
        <v>0.003299</v>
      </c>
      <c r="J267" s="16" t="n">
        <v>0.3214</v>
      </c>
      <c r="K267" s="16" t="n">
        <v>1.33789670192906</v>
      </c>
      <c r="L267" s="16" t="n">
        <v>2.27753578095831</v>
      </c>
      <c r="M267" s="16" t="n">
        <v>3.98257622899813</v>
      </c>
      <c r="N267" s="16" t="n">
        <v>2.48288736776602</v>
      </c>
      <c r="O267" s="15" t="n">
        <v>0.733255337818076</v>
      </c>
      <c r="P267" s="16" t="n">
        <v>0.178211293837199</v>
      </c>
      <c r="Q267" s="11" t="s">
        <v>38</v>
      </c>
      <c r="R267" s="11" t="s">
        <v>47</v>
      </c>
      <c r="S267" s="11" t="s">
        <v>48</v>
      </c>
      <c r="T267" s="11" t="s">
        <v>49</v>
      </c>
      <c r="U267" s="11" t="n">
        <v>1</v>
      </c>
    </row>
    <row r="268" customFormat="false" ht="15" hidden="false" customHeight="false" outlineLevel="0" collapsed="false">
      <c r="A268" s="11" t="s">
        <v>46</v>
      </c>
      <c r="B268" s="15" t="n">
        <v>3.419</v>
      </c>
      <c r="C268" s="15" t="n">
        <v>12.266</v>
      </c>
      <c r="D268" s="15" t="n">
        <v>0.921</v>
      </c>
      <c r="E268" s="15" t="n">
        <v>0.03065</v>
      </c>
      <c r="F268" s="15" t="n">
        <v>0.1437</v>
      </c>
      <c r="G268" s="15" t="n">
        <v>0.494</v>
      </c>
      <c r="H268" s="15" t="n">
        <v>5.425</v>
      </c>
      <c r="I268" s="16" t="n">
        <v>0.003312</v>
      </c>
      <c r="J268" s="16" t="n">
        <v>0.3143</v>
      </c>
      <c r="K268" s="16" t="n">
        <v>1.3522112631244</v>
      </c>
      <c r="L268" s="16" t="n">
        <v>2.28762328985046</v>
      </c>
      <c r="M268" s="16" t="n">
        <v>3.97709195036589</v>
      </c>
      <c r="N268" s="16" t="n">
        <v>2.46579700922685</v>
      </c>
      <c r="O268" s="15" t="n">
        <v>0.730622989178122</v>
      </c>
      <c r="P268" s="16" t="n">
        <v>0.180899467615366</v>
      </c>
      <c r="Q268" s="11" t="s">
        <v>38</v>
      </c>
      <c r="R268" s="11" t="s">
        <v>47</v>
      </c>
      <c r="S268" s="11" t="s">
        <v>48</v>
      </c>
      <c r="T268" s="11" t="s">
        <v>49</v>
      </c>
      <c r="U268" s="11" t="n">
        <v>1</v>
      </c>
    </row>
    <row r="269" customFormat="false" ht="15" hidden="false" customHeight="false" outlineLevel="0" collapsed="false">
      <c r="A269" s="11" t="s">
        <v>46</v>
      </c>
      <c r="B269" s="15" t="n">
        <v>3.419</v>
      </c>
      <c r="C269" s="15" t="n">
        <v>12.266</v>
      </c>
      <c r="D269" s="15" t="n">
        <v>0.93</v>
      </c>
      <c r="E269" s="15" t="n">
        <v>0.03106</v>
      </c>
      <c r="F269" s="15" t="n">
        <v>0.1451</v>
      </c>
      <c r="G269" s="15" t="n">
        <v>0.498</v>
      </c>
      <c r="H269" s="15" t="n">
        <v>5.407</v>
      </c>
      <c r="I269" s="16" t="n">
        <v>0.003326</v>
      </c>
      <c r="J269" s="16" t="n">
        <v>0.3161</v>
      </c>
      <c r="K269" s="16" t="n">
        <v>1.3381841189497</v>
      </c>
      <c r="L269" s="16" t="n">
        <v>2.26826953495729</v>
      </c>
      <c r="M269" s="16" t="n">
        <v>3.92280923758304</v>
      </c>
      <c r="N269" s="16" t="n">
        <v>2.38848465675419</v>
      </c>
      <c r="O269" s="15" t="n">
        <v>0.727990640538169</v>
      </c>
      <c r="P269" s="16" t="n">
        <v>0.183219949712813</v>
      </c>
      <c r="Q269" s="11" t="s">
        <v>38</v>
      </c>
      <c r="R269" s="11" t="s">
        <v>47</v>
      </c>
      <c r="S269" s="11" t="s">
        <v>48</v>
      </c>
      <c r="T269" s="11" t="s">
        <v>49</v>
      </c>
      <c r="U269" s="11" t="n">
        <v>1</v>
      </c>
    </row>
    <row r="270" customFormat="false" ht="15" hidden="false" customHeight="false" outlineLevel="0" collapsed="false">
      <c r="A270" s="11" t="s">
        <v>46</v>
      </c>
      <c r="B270" s="15" t="n">
        <v>3.419</v>
      </c>
      <c r="C270" s="15" t="n">
        <v>12.266</v>
      </c>
      <c r="D270" s="15" t="n">
        <v>0.939</v>
      </c>
      <c r="E270" s="15" t="n">
        <v>0.03147</v>
      </c>
      <c r="F270" s="15" t="n">
        <v>0.1465</v>
      </c>
      <c r="G270" s="15" t="n">
        <v>0.502</v>
      </c>
      <c r="H270" s="15" t="n">
        <v>5.389</v>
      </c>
      <c r="I270" s="16" t="n">
        <v>0.00334</v>
      </c>
      <c r="J270" s="16" t="n">
        <v>0.3225</v>
      </c>
      <c r="K270" s="16" t="n">
        <v>1.32093023255814</v>
      </c>
      <c r="L270" s="16" t="n">
        <v>2.23875968992248</v>
      </c>
      <c r="M270" s="16" t="n">
        <v>4</v>
      </c>
      <c r="N270" s="16" t="n">
        <v>2.28217054263566</v>
      </c>
      <c r="O270" s="15" t="n">
        <v>0.725358291898216</v>
      </c>
      <c r="P270" s="16" t="n">
        <v>0.185536805495848</v>
      </c>
      <c r="Q270" s="11" t="s">
        <v>38</v>
      </c>
      <c r="R270" s="11" t="s">
        <v>47</v>
      </c>
      <c r="S270" s="11" t="s">
        <v>48</v>
      </c>
      <c r="T270" s="11" t="s">
        <v>49</v>
      </c>
      <c r="U270" s="11" t="n">
        <v>1</v>
      </c>
    </row>
    <row r="271" customFormat="false" ht="15" hidden="false" customHeight="false" outlineLevel="0" collapsed="false">
      <c r="A271" s="11" t="s">
        <v>46</v>
      </c>
      <c r="B271" s="15" t="n">
        <v>3.419</v>
      </c>
      <c r="C271" s="15" t="n">
        <v>12.266</v>
      </c>
      <c r="D271" s="15" t="n">
        <v>0.947</v>
      </c>
      <c r="E271" s="15" t="n">
        <v>0.03189</v>
      </c>
      <c r="F271" s="15" t="n">
        <v>0.1479</v>
      </c>
      <c r="G271" s="15" t="n">
        <v>0.506</v>
      </c>
      <c r="H271" s="15" t="n">
        <v>5.37</v>
      </c>
      <c r="I271" s="16" t="n">
        <v>0.003354</v>
      </c>
      <c r="J271" s="16" t="n">
        <v>0.3188</v>
      </c>
      <c r="K271" s="16" t="n">
        <v>1.33312421580928</v>
      </c>
      <c r="L271" s="16" t="n">
        <v>2.23651191969887</v>
      </c>
      <c r="M271" s="16" t="n">
        <v>3.48180677540778</v>
      </c>
      <c r="N271" s="16" t="n">
        <v>2.2396486825596</v>
      </c>
      <c r="O271" s="15" t="n">
        <v>0.72301842644048</v>
      </c>
      <c r="P271" s="16" t="n">
        <v>0.188150708593182</v>
      </c>
      <c r="Q271" s="11" t="s">
        <v>38</v>
      </c>
      <c r="R271" s="11" t="s">
        <v>47</v>
      </c>
      <c r="S271" s="11" t="s">
        <v>48</v>
      </c>
      <c r="T271" s="11" t="s">
        <v>49</v>
      </c>
      <c r="U271" s="11" t="n">
        <v>1</v>
      </c>
    </row>
    <row r="272" customFormat="false" ht="15" hidden="false" customHeight="false" outlineLevel="0" collapsed="false">
      <c r="A272" s="11" t="s">
        <v>46</v>
      </c>
      <c r="B272" s="15" t="n">
        <v>3.419</v>
      </c>
      <c r="C272" s="15" t="n">
        <v>12.266</v>
      </c>
      <c r="D272" s="15" t="n">
        <v>0.956</v>
      </c>
      <c r="E272" s="15" t="n">
        <v>0.03231</v>
      </c>
      <c r="F272" s="15" t="n">
        <v>0.1493</v>
      </c>
      <c r="G272" s="15" t="n">
        <v>0.51</v>
      </c>
      <c r="H272" s="15" t="n">
        <v>5.352</v>
      </c>
      <c r="I272" s="16" t="n">
        <v>0.003368</v>
      </c>
      <c r="J272" s="16" t="n">
        <v>0.3136</v>
      </c>
      <c r="K272" s="16" t="n">
        <v>1.34885204081633</v>
      </c>
      <c r="L272" s="16" t="n">
        <v>2.24170918367347</v>
      </c>
      <c r="M272" s="16" t="n">
        <v>3.79464285714286</v>
      </c>
      <c r="N272" s="16" t="n">
        <v>2.21301020408163</v>
      </c>
      <c r="O272" s="15" t="n">
        <v>0.720386077800526</v>
      </c>
      <c r="P272" s="16" t="n">
        <v>0.190460815989011</v>
      </c>
      <c r="Q272" s="11" t="s">
        <v>38</v>
      </c>
      <c r="R272" s="11" t="s">
        <v>47</v>
      </c>
      <c r="S272" s="11" t="s">
        <v>48</v>
      </c>
      <c r="T272" s="11" t="s">
        <v>49</v>
      </c>
      <c r="U272" s="11" t="n">
        <v>1</v>
      </c>
    </row>
    <row r="273" customFormat="false" ht="15" hidden="false" customHeight="false" outlineLevel="0" collapsed="false">
      <c r="A273" s="11" t="s">
        <v>46</v>
      </c>
      <c r="B273" s="15" t="n">
        <v>3.419</v>
      </c>
      <c r="C273" s="15" t="n">
        <v>12.266</v>
      </c>
      <c r="D273" s="15" t="n">
        <v>0.965</v>
      </c>
      <c r="E273" s="15" t="n">
        <v>0.03273</v>
      </c>
      <c r="F273" s="15" t="n">
        <v>0.1507</v>
      </c>
      <c r="G273" s="15" t="n">
        <v>0.514</v>
      </c>
      <c r="H273" s="15" t="n">
        <v>5.334</v>
      </c>
      <c r="I273" s="16" t="n">
        <v>0.003383</v>
      </c>
      <c r="J273" s="16" t="n">
        <v>0.3124</v>
      </c>
      <c r="K273" s="16" t="n">
        <v>1.35403329065301</v>
      </c>
      <c r="L273" s="16" t="n">
        <v>2.24071702944942</v>
      </c>
      <c r="M273" s="16" t="n">
        <v>4.03329065300896</v>
      </c>
      <c r="N273" s="16" t="n">
        <v>2.17669654289373</v>
      </c>
      <c r="O273" s="15" t="n">
        <v>0.717753729160573</v>
      </c>
      <c r="P273" s="16" t="n">
        <v>0.192766172465191</v>
      </c>
      <c r="Q273" s="11" t="s">
        <v>38</v>
      </c>
      <c r="R273" s="11" t="s">
        <v>47</v>
      </c>
      <c r="S273" s="11" t="s">
        <v>48</v>
      </c>
      <c r="T273" s="11" t="s">
        <v>49</v>
      </c>
      <c r="U273" s="11" t="n">
        <v>1</v>
      </c>
    </row>
    <row r="274" customFormat="false" ht="15" hidden="false" customHeight="false" outlineLevel="0" collapsed="false">
      <c r="A274" s="11" t="s">
        <v>46</v>
      </c>
      <c r="B274" s="15" t="n">
        <v>3.419</v>
      </c>
      <c r="C274" s="15" t="n">
        <v>13.576</v>
      </c>
      <c r="D274" s="15" t="n">
        <v>1.357</v>
      </c>
      <c r="E274" s="15" t="n">
        <v>0.06699</v>
      </c>
      <c r="F274" s="15" t="n">
        <v>0.2592</v>
      </c>
      <c r="G274" s="15" t="n">
        <v>0.67</v>
      </c>
      <c r="H274" s="15" t="n">
        <v>4.491</v>
      </c>
      <c r="I274" s="16" t="n">
        <v>0.003297</v>
      </c>
      <c r="J274" s="16" t="n">
        <v>0.2907</v>
      </c>
      <c r="K274" s="16" t="n">
        <v>1.02511179910561</v>
      </c>
      <c r="L274" s="16" t="n">
        <v>1.76470588235294</v>
      </c>
      <c r="M274" s="16" t="n">
        <v>1.40350877192982</v>
      </c>
      <c r="N274" s="16" t="n">
        <v>0.412796697626419</v>
      </c>
      <c r="O274" s="15" t="n">
        <v>0.603100321731501</v>
      </c>
      <c r="P274" s="16" t="n">
        <v>0.412810079206884</v>
      </c>
      <c r="Q274" s="11" t="s">
        <v>38</v>
      </c>
      <c r="R274" s="11" t="s">
        <v>47</v>
      </c>
      <c r="S274" s="11" t="s">
        <v>48</v>
      </c>
      <c r="T274" s="11" t="s">
        <v>49</v>
      </c>
      <c r="U274" s="11" t="n">
        <v>1</v>
      </c>
    </row>
    <row r="275" customFormat="false" ht="15" hidden="false" customHeight="false" outlineLevel="0" collapsed="false">
      <c r="A275" s="11" t="s">
        <v>46</v>
      </c>
      <c r="B275" s="15" t="n">
        <v>3.419</v>
      </c>
      <c r="C275" s="15" t="n">
        <v>13.576</v>
      </c>
      <c r="D275" s="15" t="n">
        <v>1.372</v>
      </c>
      <c r="E275" s="15" t="n">
        <v>0.0682</v>
      </c>
      <c r="F275" s="15" t="n">
        <v>0.2621</v>
      </c>
      <c r="G275" s="15" t="n">
        <v>0.675</v>
      </c>
      <c r="H275" s="15" t="n">
        <v>4.461</v>
      </c>
      <c r="I275" s="16" t="n">
        <v>0.003321</v>
      </c>
      <c r="J275" s="16" t="n">
        <v>0.2973</v>
      </c>
      <c r="K275" s="16" t="n">
        <v>1.01580894719139</v>
      </c>
      <c r="L275" s="16" t="n">
        <v>1.74907500840901</v>
      </c>
      <c r="M275" s="16" t="n">
        <v>1.35553313151699</v>
      </c>
      <c r="N275" s="16" t="n">
        <v>0.383451059535822</v>
      </c>
      <c r="O275" s="15" t="n">
        <v>0.598713073998245</v>
      </c>
      <c r="P275" s="16" t="n">
        <v>0.416252833308687</v>
      </c>
      <c r="Q275" s="11" t="s">
        <v>38</v>
      </c>
      <c r="R275" s="11" t="s">
        <v>47</v>
      </c>
      <c r="S275" s="11" t="s">
        <v>48</v>
      </c>
      <c r="T275" s="11" t="s">
        <v>49</v>
      </c>
      <c r="U275" s="11" t="n">
        <v>1</v>
      </c>
    </row>
    <row r="276" customFormat="false" ht="15" hidden="false" customHeight="false" outlineLevel="0" collapsed="false">
      <c r="A276" s="11" t="s">
        <v>46</v>
      </c>
      <c r="B276" s="15" t="n">
        <v>3.419</v>
      </c>
      <c r="C276" s="15" t="n">
        <v>13.576</v>
      </c>
      <c r="D276" s="15" t="n">
        <v>1.386</v>
      </c>
      <c r="E276" s="15" t="n">
        <v>0.06943</v>
      </c>
      <c r="F276" s="15" t="n">
        <v>0.2648</v>
      </c>
      <c r="G276" s="15" t="n">
        <v>0.68</v>
      </c>
      <c r="H276" s="15" t="n">
        <v>4.43</v>
      </c>
      <c r="I276" s="16" t="n">
        <v>0.003346</v>
      </c>
      <c r="J276" s="16" t="n">
        <v>0.2998</v>
      </c>
      <c r="K276" s="16" t="n">
        <v>1.01067378252168</v>
      </c>
      <c r="L276" s="16" t="n">
        <v>1.73782521681121</v>
      </c>
      <c r="M276" s="16" t="n">
        <v>1.32421614409606</v>
      </c>
      <c r="N276" s="16" t="n">
        <v>0.356904603068712</v>
      </c>
      <c r="O276" s="15" t="n">
        <v>0.594618309447207</v>
      </c>
      <c r="P276" s="16" t="n">
        <v>0.419569255918676</v>
      </c>
      <c r="Q276" s="11" t="s">
        <v>38</v>
      </c>
      <c r="R276" s="11" t="s">
        <v>47</v>
      </c>
      <c r="S276" s="11" t="s">
        <v>48</v>
      </c>
      <c r="T276" s="11" t="s">
        <v>49</v>
      </c>
      <c r="U276" s="11" t="n">
        <v>1</v>
      </c>
    </row>
    <row r="277" customFormat="false" ht="15" hidden="false" customHeight="false" outlineLevel="0" collapsed="false">
      <c r="A277" s="11" t="s">
        <v>46</v>
      </c>
      <c r="B277" s="15" t="n">
        <v>3.419</v>
      </c>
      <c r="C277" s="15" t="n">
        <v>13.576</v>
      </c>
      <c r="D277" s="15" t="n">
        <v>1.401</v>
      </c>
      <c r="E277" s="15" t="n">
        <v>0.07067</v>
      </c>
      <c r="F277" s="15" t="n">
        <v>0.2677</v>
      </c>
      <c r="G277" s="15" t="n">
        <v>0.685</v>
      </c>
      <c r="H277" s="15" t="n">
        <v>4.4</v>
      </c>
      <c r="I277" s="16" t="n">
        <v>0.003371</v>
      </c>
      <c r="J277" s="16" t="n">
        <v>0.3001</v>
      </c>
      <c r="K277" s="16" t="n">
        <v>1.00966344551816</v>
      </c>
      <c r="L277" s="16" t="n">
        <v>1.73608797067644</v>
      </c>
      <c r="M277" s="16" t="n">
        <v>1.25958013995335</v>
      </c>
      <c r="N277" s="16" t="n">
        <v>0.333222259246918</v>
      </c>
      <c r="O277" s="15" t="n">
        <v>0.590231061713951</v>
      </c>
      <c r="P277" s="16" t="n">
        <v>0.422858661393956</v>
      </c>
      <c r="Q277" s="11" t="s">
        <v>38</v>
      </c>
      <c r="R277" s="11" t="s">
        <v>47</v>
      </c>
      <c r="S277" s="11" t="s">
        <v>48</v>
      </c>
      <c r="T277" s="11" t="s">
        <v>49</v>
      </c>
      <c r="U277" s="11" t="n">
        <v>1</v>
      </c>
    </row>
    <row r="278" customFormat="false" ht="15" hidden="false" customHeight="false" outlineLevel="0" collapsed="false">
      <c r="A278" s="11" t="s">
        <v>46</v>
      </c>
      <c r="B278" s="15" t="n">
        <v>3.419</v>
      </c>
      <c r="C278" s="15" t="n">
        <v>13.576</v>
      </c>
      <c r="D278" s="15" t="n">
        <v>1.416</v>
      </c>
      <c r="E278" s="15" t="n">
        <v>0.07194</v>
      </c>
      <c r="F278" s="15" t="n">
        <v>0.2704</v>
      </c>
      <c r="G278" s="15" t="n">
        <v>0.69</v>
      </c>
      <c r="H278" s="15" t="n">
        <v>4.369</v>
      </c>
      <c r="I278" s="16" t="n">
        <v>0.003397</v>
      </c>
      <c r="J278" s="16" t="n">
        <v>0.2985</v>
      </c>
      <c r="K278" s="16" t="n">
        <v>1.00837520938023</v>
      </c>
      <c r="L278" s="16" t="n">
        <v>1.7319932998325</v>
      </c>
      <c r="M278" s="16" t="n">
        <v>1.2964824120603</v>
      </c>
      <c r="N278" s="16" t="n">
        <v>0.314237855946399</v>
      </c>
      <c r="O278" s="15" t="n">
        <v>0.585843813980696</v>
      </c>
      <c r="P278" s="16" t="n">
        <v>0.425432763366791</v>
      </c>
      <c r="Q278" s="11" t="s">
        <v>38</v>
      </c>
      <c r="R278" s="11" t="s">
        <v>47</v>
      </c>
      <c r="S278" s="11" t="s">
        <v>48</v>
      </c>
      <c r="T278" s="11" t="s">
        <v>49</v>
      </c>
      <c r="U278" s="11" t="n">
        <v>1</v>
      </c>
    </row>
    <row r="279" customFormat="false" ht="15" hidden="false" customHeight="false" outlineLevel="0" collapsed="false">
      <c r="A279" s="11" t="s">
        <v>46</v>
      </c>
      <c r="B279" s="15" t="n">
        <v>3.419</v>
      </c>
      <c r="C279" s="15" t="n">
        <v>13.576</v>
      </c>
      <c r="D279" s="15" t="n">
        <v>1.43</v>
      </c>
      <c r="E279" s="15" t="n">
        <v>0.07322</v>
      </c>
      <c r="F279" s="15" t="n">
        <v>0.2733</v>
      </c>
      <c r="G279" s="15" t="n">
        <v>0.695</v>
      </c>
      <c r="H279" s="15" t="n">
        <v>4.339</v>
      </c>
      <c r="I279" s="16" t="n">
        <v>0.003422</v>
      </c>
      <c r="J279" s="16" t="n">
        <v>0.3042</v>
      </c>
      <c r="K279" s="16" t="n">
        <v>0.992767915844839</v>
      </c>
      <c r="L279" s="16" t="n">
        <v>1.72255095332018</v>
      </c>
      <c r="M279" s="16" t="n">
        <v>1.20644312952005</v>
      </c>
      <c r="N279" s="16" t="n">
        <v>0.290598290598291</v>
      </c>
      <c r="O279" s="15" t="n">
        <v>0.581749049429658</v>
      </c>
      <c r="P279" s="16" t="n">
        <v>0.429159944247565</v>
      </c>
      <c r="Q279" s="11" t="s">
        <v>38</v>
      </c>
      <c r="R279" s="11" t="s">
        <v>47</v>
      </c>
      <c r="S279" s="11" t="s">
        <v>48</v>
      </c>
      <c r="T279" s="11" t="s">
        <v>49</v>
      </c>
      <c r="U279" s="11" t="n">
        <v>1</v>
      </c>
    </row>
    <row r="280" customFormat="false" ht="15" hidden="false" customHeight="false" outlineLevel="0" collapsed="false">
      <c r="A280" s="11" t="s">
        <v>46</v>
      </c>
      <c r="B280" s="15" t="n">
        <v>3.419</v>
      </c>
      <c r="C280" s="15" t="n">
        <v>13.576</v>
      </c>
      <c r="D280" s="15" t="n">
        <v>1.445</v>
      </c>
      <c r="E280" s="15" t="n">
        <v>0.07452</v>
      </c>
      <c r="F280" s="15" t="n">
        <v>0.2761</v>
      </c>
      <c r="G280" s="15" t="n">
        <v>0.7</v>
      </c>
      <c r="H280" s="15" t="n">
        <v>4.309</v>
      </c>
      <c r="I280" s="16" t="n">
        <v>0.003448</v>
      </c>
      <c r="J280" s="16" t="n">
        <v>0.3073</v>
      </c>
      <c r="K280" s="16" t="n">
        <v>0.982753010087862</v>
      </c>
      <c r="L280" s="16" t="n">
        <v>1.71168239505369</v>
      </c>
      <c r="M280" s="16" t="n">
        <v>1.1747478034494</v>
      </c>
      <c r="N280" s="16" t="n">
        <v>0.265863976570127</v>
      </c>
      <c r="O280" s="15" t="n">
        <v>0.577361801696402</v>
      </c>
      <c r="P280" s="16" t="n">
        <v>0.431892975946662</v>
      </c>
      <c r="Q280" s="11" t="s">
        <v>38</v>
      </c>
      <c r="R280" s="11" t="s">
        <v>47</v>
      </c>
      <c r="S280" s="11" t="s">
        <v>48</v>
      </c>
      <c r="T280" s="11" t="s">
        <v>49</v>
      </c>
      <c r="U280" s="11" t="n">
        <v>1</v>
      </c>
    </row>
    <row r="281" customFormat="false" ht="15" hidden="false" customHeight="false" outlineLevel="0" collapsed="false">
      <c r="A281" s="11" t="s">
        <v>46</v>
      </c>
      <c r="B281" s="15" t="n">
        <v>3.419</v>
      </c>
      <c r="C281" s="15" t="n">
        <v>13.576</v>
      </c>
      <c r="D281" s="15" t="n">
        <v>1.46</v>
      </c>
      <c r="E281" s="15" t="n">
        <v>0.07584</v>
      </c>
      <c r="F281" s="15" t="n">
        <v>0.2789</v>
      </c>
      <c r="G281" s="15" t="n">
        <v>0.705</v>
      </c>
      <c r="H281" s="15" t="n">
        <v>4.278</v>
      </c>
      <c r="I281" s="16" t="n">
        <v>0.003474</v>
      </c>
      <c r="J281" s="16" t="n">
        <v>0.3117</v>
      </c>
      <c r="K281" s="16" t="n">
        <v>0.9720885466795</v>
      </c>
      <c r="L281" s="16" t="n">
        <v>1.70356111645813</v>
      </c>
      <c r="M281" s="16" t="n">
        <v>1.14533205004812</v>
      </c>
      <c r="N281" s="16" t="n">
        <v>0.24446583253128</v>
      </c>
      <c r="O281" s="15" t="n">
        <v>0.572974553963147</v>
      </c>
      <c r="P281" s="16" t="n">
        <v>0.434544001418706</v>
      </c>
      <c r="Q281" s="11" t="s">
        <v>38</v>
      </c>
      <c r="R281" s="11" t="s">
        <v>47</v>
      </c>
      <c r="S281" s="11" t="s">
        <v>48</v>
      </c>
      <c r="T281" s="11" t="s">
        <v>49</v>
      </c>
      <c r="U281" s="11" t="n">
        <v>1</v>
      </c>
    </row>
    <row r="282" customFormat="false" ht="15" hidden="false" customHeight="false" outlineLevel="0" collapsed="false">
      <c r="A282" s="11" t="s">
        <v>46</v>
      </c>
      <c r="B282" s="15" t="n">
        <v>3.419</v>
      </c>
      <c r="C282" s="15" t="n">
        <v>13.576</v>
      </c>
      <c r="D282" s="15" t="n">
        <v>1.474</v>
      </c>
      <c r="E282" s="15" t="n">
        <v>0.07718</v>
      </c>
      <c r="F282" s="15" t="n">
        <v>0.2817</v>
      </c>
      <c r="G282" s="15" t="n">
        <v>0.71</v>
      </c>
      <c r="H282" s="15" t="n">
        <v>4.248</v>
      </c>
      <c r="I282" s="16" t="n">
        <v>0.0035</v>
      </c>
      <c r="J282" s="16" t="n">
        <v>0.3099</v>
      </c>
      <c r="K282" s="16" t="n">
        <v>0.968054211035818</v>
      </c>
      <c r="L282" s="16" t="n">
        <v>1.70054856405292</v>
      </c>
      <c r="M282" s="16" t="n">
        <v>1.13907712165215</v>
      </c>
      <c r="N282" s="16" t="n">
        <v>0.228460793804453</v>
      </c>
      <c r="O282" s="15" t="n">
        <v>0.568879789412109</v>
      </c>
      <c r="P282" s="16" t="n">
        <v>0.437721416402828</v>
      </c>
      <c r="Q282" s="11" t="s">
        <v>38</v>
      </c>
      <c r="R282" s="11" t="s">
        <v>47</v>
      </c>
      <c r="S282" s="11" t="s">
        <v>48</v>
      </c>
      <c r="T282" s="11" t="s">
        <v>49</v>
      </c>
      <c r="U282" s="11" t="n">
        <v>1</v>
      </c>
    </row>
    <row r="283" customFormat="false" ht="15" hidden="false" customHeight="false" outlineLevel="0" collapsed="false">
      <c r="A283" s="11" t="s">
        <v>46</v>
      </c>
      <c r="B283" s="15" t="n">
        <v>3.419</v>
      </c>
      <c r="C283" s="15" t="n">
        <v>13.576</v>
      </c>
      <c r="D283" s="15" t="n">
        <v>1.489</v>
      </c>
      <c r="E283" s="15" t="n">
        <v>0.07854</v>
      </c>
      <c r="F283" s="15" t="n">
        <v>0.2845</v>
      </c>
      <c r="G283" s="15" t="n">
        <v>0.715</v>
      </c>
      <c r="H283" s="15" t="n">
        <v>4.218</v>
      </c>
      <c r="I283" s="16" t="n">
        <v>0.003526</v>
      </c>
      <c r="J283" s="16" t="n">
        <v>0.3162</v>
      </c>
      <c r="K283" s="16" t="n">
        <v>0.955091714104997</v>
      </c>
      <c r="L283" s="16" t="n">
        <v>1.6888045540797</v>
      </c>
      <c r="M283" s="16" t="n">
        <v>1.11321948134092</v>
      </c>
      <c r="N283" s="16" t="n">
        <v>0.20651486401012</v>
      </c>
      <c r="O283" s="15" t="n">
        <v>0.564492541678853</v>
      </c>
      <c r="P283" s="16" t="n">
        <v>0.440208848898715</v>
      </c>
      <c r="Q283" s="11" t="s">
        <v>38</v>
      </c>
      <c r="R283" s="11" t="s">
        <v>47</v>
      </c>
      <c r="S283" s="11" t="s">
        <v>48</v>
      </c>
      <c r="T283" s="11" t="s">
        <v>49</v>
      </c>
      <c r="U283" s="11" t="n">
        <v>1</v>
      </c>
    </row>
    <row r="284" customFormat="false" ht="15" hidden="false" customHeight="false" outlineLevel="0" collapsed="false">
      <c r="A284" s="11" t="s">
        <v>46</v>
      </c>
      <c r="B284" s="15" t="n">
        <v>3.419</v>
      </c>
      <c r="C284" s="15" t="n">
        <v>13.576</v>
      </c>
      <c r="D284" s="15" t="n">
        <v>1.504</v>
      </c>
      <c r="E284" s="15" t="n">
        <v>0.07992</v>
      </c>
      <c r="F284" s="15" t="n">
        <v>0.2873</v>
      </c>
      <c r="G284" s="15" t="n">
        <v>0.719</v>
      </c>
      <c r="H284" s="15" t="n">
        <v>4.188</v>
      </c>
      <c r="I284" s="16" t="n">
        <v>0.003553</v>
      </c>
      <c r="J284" s="16" t="n">
        <v>0.3101</v>
      </c>
      <c r="K284" s="16" t="n">
        <v>0.960980328926153</v>
      </c>
      <c r="L284" s="16" t="n">
        <v>1.68977749113189</v>
      </c>
      <c r="M284" s="16" t="n">
        <v>1.11576910673976</v>
      </c>
      <c r="N284" s="16" t="n">
        <v>0.193163495646566</v>
      </c>
      <c r="O284" s="15" t="n">
        <v>0.560105293945598</v>
      </c>
      <c r="P284" s="16" t="n">
        <v>0.441997176204872</v>
      </c>
      <c r="Q284" s="11" t="s">
        <v>38</v>
      </c>
      <c r="R284" s="11" t="s">
        <v>47</v>
      </c>
      <c r="S284" s="11" t="s">
        <v>48</v>
      </c>
      <c r="T284" s="11" t="s">
        <v>49</v>
      </c>
      <c r="U284" s="11" t="n">
        <v>1</v>
      </c>
    </row>
    <row r="285" customFormat="false" ht="15" hidden="false" customHeight="false" outlineLevel="0" collapsed="false">
      <c r="A285" s="11" t="s">
        <v>46</v>
      </c>
      <c r="B285" s="15" t="n">
        <v>3.419</v>
      </c>
      <c r="C285" s="15" t="n">
        <v>13.576</v>
      </c>
      <c r="D285" s="15" t="n">
        <v>1.518</v>
      </c>
      <c r="E285" s="15" t="n">
        <v>0.08132</v>
      </c>
      <c r="F285" s="15" t="n">
        <v>0.2901</v>
      </c>
      <c r="G285" s="15" t="n">
        <v>0.724</v>
      </c>
      <c r="H285" s="15" t="n">
        <v>4.157</v>
      </c>
      <c r="I285" s="16" t="n">
        <v>0.00358</v>
      </c>
      <c r="J285" s="16" t="n">
        <v>0.3212</v>
      </c>
      <c r="K285" s="16" t="n">
        <v>0.943337484433375</v>
      </c>
      <c r="L285" s="16" t="n">
        <v>1.67185554171856</v>
      </c>
      <c r="M285" s="16" t="n">
        <v>1.07409713574097</v>
      </c>
      <c r="N285" s="16" t="n">
        <v>0.169676214196762</v>
      </c>
      <c r="O285" s="15" t="n">
        <v>0.55601052939456</v>
      </c>
      <c r="P285" s="16" t="n">
        <v>0.444933657451138</v>
      </c>
      <c r="Q285" s="11" t="s">
        <v>38</v>
      </c>
      <c r="R285" s="11" t="s">
        <v>47</v>
      </c>
      <c r="S285" s="11" t="s">
        <v>48</v>
      </c>
      <c r="T285" s="11" t="s">
        <v>49</v>
      </c>
      <c r="U285" s="11" t="n">
        <v>1</v>
      </c>
    </row>
    <row r="286" customFormat="false" ht="15" hidden="false" customHeight="false" outlineLevel="0" collapsed="false">
      <c r="A286" s="11" t="s">
        <v>46</v>
      </c>
      <c r="B286" s="15" t="n">
        <v>3.419</v>
      </c>
      <c r="C286" s="15" t="n">
        <v>13.576</v>
      </c>
      <c r="D286" s="15" t="n">
        <v>1.533</v>
      </c>
      <c r="E286" s="15" t="n">
        <v>0.08275</v>
      </c>
      <c r="F286" s="15" t="n">
        <v>0.2929</v>
      </c>
      <c r="G286" s="15" t="n">
        <v>0.729</v>
      </c>
      <c r="H286" s="15" t="n">
        <v>4.127</v>
      </c>
      <c r="I286" s="16" t="n">
        <v>0.003607</v>
      </c>
      <c r="J286" s="16" t="n">
        <v>0.3263</v>
      </c>
      <c r="K286" s="16" t="n">
        <v>0.931657983450812</v>
      </c>
      <c r="L286" s="16" t="n">
        <v>1.65798345081214</v>
      </c>
      <c r="M286" s="16" t="n">
        <v>0.677290836653387</v>
      </c>
      <c r="N286" s="16" t="n">
        <v>0.148329757891511</v>
      </c>
      <c r="O286" s="15" t="n">
        <v>0.551623281661304</v>
      </c>
      <c r="P286" s="16" t="n">
        <v>0.447168547742229</v>
      </c>
      <c r="Q286" s="11" t="s">
        <v>38</v>
      </c>
      <c r="R286" s="11" t="s">
        <v>47</v>
      </c>
      <c r="S286" s="11" t="s">
        <v>48</v>
      </c>
      <c r="T286" s="11" t="s">
        <v>49</v>
      </c>
      <c r="U286" s="11" t="n">
        <v>1</v>
      </c>
    </row>
    <row r="287" customFormat="false" ht="15" hidden="false" customHeight="false" outlineLevel="0" collapsed="false">
      <c r="A287" s="11" t="s">
        <v>46</v>
      </c>
      <c r="B287" s="15" t="n">
        <v>3.419</v>
      </c>
      <c r="C287" s="15" t="n">
        <v>13.576</v>
      </c>
      <c r="D287" s="15" t="n">
        <v>1.548</v>
      </c>
      <c r="E287" s="15" t="n">
        <v>0.0842</v>
      </c>
      <c r="F287" s="15" t="n">
        <v>0.2957</v>
      </c>
      <c r="G287" s="15" t="n">
        <v>0.733</v>
      </c>
      <c r="H287" s="15" t="n">
        <v>4.096</v>
      </c>
      <c r="I287" s="16" t="n">
        <v>0.003635</v>
      </c>
      <c r="J287" s="16" t="n">
        <v>0.3233</v>
      </c>
      <c r="K287" s="16" t="n">
        <v>0.946489328796783</v>
      </c>
      <c r="L287" s="16" t="n">
        <v>1.67027528611197</v>
      </c>
      <c r="M287" s="16" t="n">
        <v>1.51871326940922</v>
      </c>
      <c r="N287" s="16" t="n">
        <v>0.661923909681411</v>
      </c>
      <c r="O287" s="15" t="n">
        <v>0.547236033928049</v>
      </c>
      <c r="P287" s="16" t="n">
        <v>0.448704918383408</v>
      </c>
      <c r="Q287" s="11" t="s">
        <v>38</v>
      </c>
      <c r="R287" s="11" t="s">
        <v>47</v>
      </c>
      <c r="S287" s="11" t="s">
        <v>48</v>
      </c>
      <c r="T287" s="11" t="s">
        <v>49</v>
      </c>
      <c r="U287" s="11" t="n">
        <v>1</v>
      </c>
    </row>
    <row r="288" customFormat="false" ht="15" hidden="false" customHeight="false" outlineLevel="0" collapsed="false">
      <c r="A288" s="11" t="s">
        <v>46</v>
      </c>
      <c r="B288" s="15" t="n">
        <v>3.419</v>
      </c>
      <c r="C288" s="15" t="n">
        <v>13.576</v>
      </c>
      <c r="D288" s="15" t="n">
        <v>1.562</v>
      </c>
      <c r="E288" s="15" t="n">
        <v>0.08566</v>
      </c>
      <c r="F288" s="15" t="n">
        <v>0.2985</v>
      </c>
      <c r="G288" s="15" t="n">
        <v>0.738</v>
      </c>
      <c r="H288" s="15" t="n">
        <v>4.066</v>
      </c>
      <c r="I288" s="16" t="n">
        <v>0.003662</v>
      </c>
      <c r="J288" s="16" t="n">
        <v>0.3249</v>
      </c>
      <c r="K288" s="16" t="n">
        <v>0.938750384733764</v>
      </c>
      <c r="L288" s="16" t="n">
        <v>1.65589412126808</v>
      </c>
      <c r="M288" s="16" t="n">
        <v>0.994152046783626</v>
      </c>
      <c r="N288" s="16" t="n">
        <v>0.12280701754386</v>
      </c>
      <c r="O288" s="15" t="n">
        <v>0.543141269377011</v>
      </c>
      <c r="P288" s="16" t="n">
        <v>0.451394182372402</v>
      </c>
      <c r="Q288" s="11" t="s">
        <v>38</v>
      </c>
      <c r="R288" s="11" t="s">
        <v>47</v>
      </c>
      <c r="S288" s="11" t="s">
        <v>48</v>
      </c>
      <c r="T288" s="11" t="s">
        <v>49</v>
      </c>
      <c r="U288" s="11" t="n">
        <v>1</v>
      </c>
    </row>
    <row r="289" customFormat="false" ht="15" hidden="false" customHeight="false" outlineLevel="0" collapsed="false">
      <c r="A289" s="11" t="s">
        <v>46</v>
      </c>
      <c r="B289" s="15" t="n">
        <v>3.419</v>
      </c>
      <c r="C289" s="15" t="n">
        <v>13.576</v>
      </c>
      <c r="D289" s="15" t="n">
        <v>1.577</v>
      </c>
      <c r="E289" s="15" t="n">
        <v>0.08716</v>
      </c>
      <c r="F289" s="15" t="n">
        <v>0.3013</v>
      </c>
      <c r="G289" s="15" t="n">
        <v>0.742</v>
      </c>
      <c r="H289" s="15" t="n">
        <v>4.036</v>
      </c>
      <c r="I289" s="16" t="n">
        <v>0.00369</v>
      </c>
      <c r="J289" s="16" t="n">
        <v>0.3362</v>
      </c>
      <c r="K289" s="16" t="n">
        <v>0.928019036287924</v>
      </c>
      <c r="L289" s="16" t="n">
        <v>1.63593099345628</v>
      </c>
      <c r="M289" s="16" t="n">
        <v>1.00832837596669</v>
      </c>
      <c r="N289" s="16" t="n">
        <v>0.104402141582391</v>
      </c>
      <c r="O289" s="15" t="n">
        <v>0.538754021643756</v>
      </c>
      <c r="P289" s="16" t="n">
        <v>0.452760738392146</v>
      </c>
      <c r="Q289" s="11" t="s">
        <v>38</v>
      </c>
      <c r="R289" s="11" t="s">
        <v>47</v>
      </c>
      <c r="S289" s="11" t="s">
        <v>48</v>
      </c>
      <c r="T289" s="11" t="s">
        <v>49</v>
      </c>
      <c r="U289" s="11" t="n">
        <v>1</v>
      </c>
    </row>
    <row r="290" customFormat="false" ht="15" hidden="false" customHeight="false" outlineLevel="0" collapsed="false">
      <c r="A290" s="11" t="s">
        <v>46</v>
      </c>
      <c r="B290" s="15" t="n">
        <v>3.419</v>
      </c>
      <c r="C290" s="15" t="n">
        <v>15.766</v>
      </c>
      <c r="D290" s="15" t="n">
        <v>0.406</v>
      </c>
      <c r="E290" s="15" t="n">
        <v>0.01848</v>
      </c>
      <c r="F290" s="15" t="n">
        <v>0.1045</v>
      </c>
      <c r="G290" s="15" t="n">
        <v>0.229</v>
      </c>
      <c r="H290" s="15" t="n">
        <v>6.43</v>
      </c>
      <c r="I290" s="16" t="n">
        <v>0.001612</v>
      </c>
      <c r="J290" s="16" t="n">
        <v>0.1453</v>
      </c>
      <c r="K290" s="16" t="n">
        <v>2.60151410874054</v>
      </c>
      <c r="L290" s="16" t="n">
        <v>4.1431520991053</v>
      </c>
      <c r="M290" s="16" t="n">
        <v>7.5705437026841</v>
      </c>
      <c r="N290" s="16" t="n">
        <v>14.9346180316586</v>
      </c>
      <c r="O290" s="15" t="n">
        <v>0.881251828019889</v>
      </c>
      <c r="P290" s="16" t="n">
        <v>0.128504428354603</v>
      </c>
      <c r="Q290" s="11" t="s">
        <v>38</v>
      </c>
      <c r="R290" s="11" t="s">
        <v>47</v>
      </c>
      <c r="S290" s="11" t="s">
        <v>48</v>
      </c>
      <c r="T290" s="11" t="s">
        <v>49</v>
      </c>
      <c r="U290" s="11" t="n">
        <v>1</v>
      </c>
    </row>
    <row r="291" customFormat="false" ht="15" hidden="false" customHeight="false" outlineLevel="0" collapsed="false">
      <c r="A291" s="11" t="s">
        <v>46</v>
      </c>
      <c r="B291" s="15" t="n">
        <v>3.419</v>
      </c>
      <c r="C291" s="15" t="n">
        <v>15.766</v>
      </c>
      <c r="D291" s="15" t="n">
        <v>0.411</v>
      </c>
      <c r="E291" s="15" t="n">
        <v>0.01871</v>
      </c>
      <c r="F291" s="15" t="n">
        <v>0.1056</v>
      </c>
      <c r="G291" s="15" t="n">
        <v>0.231</v>
      </c>
      <c r="H291" s="15" t="n">
        <v>6.42</v>
      </c>
      <c r="I291" s="16" t="n">
        <v>0.001614</v>
      </c>
      <c r="J291" s="16" t="n">
        <v>0.14</v>
      </c>
      <c r="K291" s="16" t="n">
        <v>2.65714285714286</v>
      </c>
      <c r="L291" s="16" t="n">
        <v>4.19285714285714</v>
      </c>
      <c r="M291" s="16" t="n">
        <v>7.85714285714286</v>
      </c>
      <c r="N291" s="16" t="n">
        <v>15.0714285714286</v>
      </c>
      <c r="O291" s="15" t="n">
        <v>0.879789412108804</v>
      </c>
      <c r="P291" s="16" t="n">
        <v>0.130491683784686</v>
      </c>
      <c r="Q291" s="11" t="s">
        <v>38</v>
      </c>
      <c r="R291" s="11" t="s">
        <v>47</v>
      </c>
      <c r="S291" s="11" t="s">
        <v>48</v>
      </c>
      <c r="T291" s="11" t="s">
        <v>49</v>
      </c>
      <c r="U291" s="11" t="n">
        <v>1</v>
      </c>
    </row>
    <row r="292" customFormat="false" ht="15" hidden="false" customHeight="false" outlineLevel="0" collapsed="false">
      <c r="A292" s="11" t="s">
        <v>46</v>
      </c>
      <c r="B292" s="15" t="n">
        <v>3.419</v>
      </c>
      <c r="C292" s="15" t="n">
        <v>15.766</v>
      </c>
      <c r="D292" s="15" t="n">
        <v>0.415</v>
      </c>
      <c r="E292" s="15" t="n">
        <v>0.01894</v>
      </c>
      <c r="F292" s="15" t="n">
        <v>0.1067</v>
      </c>
      <c r="G292" s="15" t="n">
        <v>0.234</v>
      </c>
      <c r="H292" s="15" t="n">
        <v>6.41</v>
      </c>
      <c r="I292" s="16" t="n">
        <v>0.001616</v>
      </c>
      <c r="J292" s="16" t="n">
        <v>0.1475</v>
      </c>
      <c r="K292" s="16" t="n">
        <v>2.53559322033898</v>
      </c>
      <c r="L292" s="16" t="n">
        <v>3.99322033898305</v>
      </c>
      <c r="M292" s="16" t="n">
        <v>7.1864406779661</v>
      </c>
      <c r="N292" s="16" t="n">
        <v>13.9661016949153</v>
      </c>
      <c r="O292" s="15" t="n">
        <v>0.878619479379936</v>
      </c>
      <c r="P292" s="16" t="n">
        <v>0.133432310567597</v>
      </c>
      <c r="Q292" s="11" t="s">
        <v>38</v>
      </c>
      <c r="R292" s="11" t="s">
        <v>47</v>
      </c>
      <c r="S292" s="11" t="s">
        <v>48</v>
      </c>
      <c r="T292" s="11" t="s">
        <v>49</v>
      </c>
      <c r="U292" s="11" t="n">
        <v>1</v>
      </c>
    </row>
    <row r="293" customFormat="false" ht="15" hidden="false" customHeight="false" outlineLevel="0" collapsed="false">
      <c r="A293" s="11" t="s">
        <v>46</v>
      </c>
      <c r="B293" s="15" t="n">
        <v>3.419</v>
      </c>
      <c r="C293" s="15" t="n">
        <v>15.766</v>
      </c>
      <c r="D293" s="15" t="n">
        <v>0.419</v>
      </c>
      <c r="E293" s="15" t="n">
        <v>0.01916</v>
      </c>
      <c r="F293" s="15" t="n">
        <v>0.1079</v>
      </c>
      <c r="G293" s="15" t="n">
        <v>0.236</v>
      </c>
      <c r="H293" s="15" t="n">
        <v>6.403</v>
      </c>
      <c r="I293" s="16" t="n">
        <v>0.001619</v>
      </c>
      <c r="J293" s="16" t="n">
        <v>0.1379</v>
      </c>
      <c r="K293" s="16" t="n">
        <v>2.66134880348078</v>
      </c>
      <c r="L293" s="16" t="n">
        <v>4.13343002175489</v>
      </c>
      <c r="M293" s="16" t="n">
        <v>4.32922407541697</v>
      </c>
      <c r="N293" s="16" t="n">
        <v>14.5757795503988</v>
      </c>
      <c r="O293" s="15" t="n">
        <v>0.877449546651068</v>
      </c>
      <c r="P293" s="16" t="n">
        <v>0.136077697232442</v>
      </c>
      <c r="Q293" s="11" t="s">
        <v>38</v>
      </c>
      <c r="R293" s="11" t="s">
        <v>47</v>
      </c>
      <c r="S293" s="11" t="s">
        <v>48</v>
      </c>
      <c r="T293" s="11" t="s">
        <v>49</v>
      </c>
      <c r="U293" s="11" t="n">
        <v>1</v>
      </c>
    </row>
    <row r="294" customFormat="false" ht="15" hidden="false" customHeight="false" outlineLevel="0" collapsed="false">
      <c r="A294" s="11" t="s">
        <v>46</v>
      </c>
      <c r="B294" s="15" t="n">
        <v>3.419</v>
      </c>
      <c r="C294" s="15" t="n">
        <v>15.766</v>
      </c>
      <c r="D294" s="15" t="n">
        <v>0.424</v>
      </c>
      <c r="E294" s="15" t="n">
        <v>0.01939</v>
      </c>
      <c r="F294" s="15" t="n">
        <v>0.109</v>
      </c>
      <c r="G294" s="15" t="n">
        <v>0.238</v>
      </c>
      <c r="H294" s="15" t="n">
        <v>6.393</v>
      </c>
      <c r="I294" s="16" t="n">
        <v>0.001621</v>
      </c>
      <c r="J294" s="16" t="n">
        <v>0.1385</v>
      </c>
      <c r="K294" s="16" t="n">
        <v>2.61371841155235</v>
      </c>
      <c r="L294" s="16" t="n">
        <v>4.07220216606498</v>
      </c>
      <c r="M294" s="16" t="n">
        <v>7.65342960288809</v>
      </c>
      <c r="N294" s="16" t="n">
        <v>14.1516245487365</v>
      </c>
      <c r="O294" s="15" t="n">
        <v>0.875987130739982</v>
      </c>
      <c r="P294" s="16" t="n">
        <v>0.13810573221041</v>
      </c>
      <c r="Q294" s="11" t="s">
        <v>38</v>
      </c>
      <c r="R294" s="11" t="s">
        <v>47</v>
      </c>
      <c r="S294" s="11" t="s">
        <v>48</v>
      </c>
      <c r="T294" s="11" t="s">
        <v>49</v>
      </c>
      <c r="U294" s="11" t="n">
        <v>1</v>
      </c>
    </row>
    <row r="295" customFormat="false" ht="15" hidden="false" customHeight="false" outlineLevel="0" collapsed="false">
      <c r="A295" s="11" t="s">
        <v>46</v>
      </c>
      <c r="B295" s="15" t="n">
        <v>3.419</v>
      </c>
      <c r="C295" s="15" t="n">
        <v>15.766</v>
      </c>
      <c r="D295" s="15" t="n">
        <v>0.428</v>
      </c>
      <c r="E295" s="15" t="n">
        <v>0.01962</v>
      </c>
      <c r="F295" s="15" t="n">
        <v>0.1101</v>
      </c>
      <c r="G295" s="15" t="n">
        <v>0.241</v>
      </c>
      <c r="H295" s="15" t="n">
        <v>6.383</v>
      </c>
      <c r="I295" s="16" t="n">
        <v>0.001623</v>
      </c>
      <c r="J295" s="16" t="n">
        <v>0.1422</v>
      </c>
      <c r="K295" s="16" t="n">
        <v>2.51054852320675</v>
      </c>
      <c r="L295" s="16" t="n">
        <v>3.9451476793249</v>
      </c>
      <c r="M295" s="16" t="n">
        <v>7.31364275668073</v>
      </c>
      <c r="N295" s="16" t="n">
        <v>13.4317862165963</v>
      </c>
      <c r="O295" s="15" t="n">
        <v>0.874817198011114</v>
      </c>
      <c r="P295" s="16" t="n">
        <v>0.14111374892039</v>
      </c>
      <c r="Q295" s="11" t="s">
        <v>38</v>
      </c>
      <c r="R295" s="11" t="s">
        <v>47</v>
      </c>
      <c r="S295" s="11" t="s">
        <v>48</v>
      </c>
      <c r="T295" s="11" t="s">
        <v>49</v>
      </c>
      <c r="U295" s="11" t="n">
        <v>1</v>
      </c>
    </row>
    <row r="296" customFormat="false" ht="15" hidden="false" customHeight="false" outlineLevel="0" collapsed="false">
      <c r="A296" s="11" t="s">
        <v>46</v>
      </c>
      <c r="B296" s="15" t="n">
        <v>3.419</v>
      </c>
      <c r="C296" s="15" t="n">
        <v>15.766</v>
      </c>
      <c r="D296" s="15" t="n">
        <v>0.433</v>
      </c>
      <c r="E296" s="15" t="n">
        <v>0.01985</v>
      </c>
      <c r="F296" s="15" t="n">
        <v>0.1113</v>
      </c>
      <c r="G296" s="15" t="n">
        <v>0.243</v>
      </c>
      <c r="H296" s="15" t="n">
        <v>6.374</v>
      </c>
      <c r="I296" s="16" t="n">
        <v>0.001626</v>
      </c>
      <c r="J296" s="16" t="n">
        <v>0.1435</v>
      </c>
      <c r="K296" s="16" t="n">
        <v>2.46689895470383</v>
      </c>
      <c r="L296" s="16" t="n">
        <v>3.87456445993031</v>
      </c>
      <c r="M296" s="16" t="n">
        <v>7.31707317073171</v>
      </c>
      <c r="N296" s="16" t="n">
        <v>12.9616724738676</v>
      </c>
      <c r="O296" s="15" t="n">
        <v>0.873354782100029</v>
      </c>
      <c r="P296" s="16" t="n">
        <v>0.143426181961141</v>
      </c>
      <c r="Q296" s="11" t="s">
        <v>38</v>
      </c>
      <c r="R296" s="11" t="s">
        <v>47</v>
      </c>
      <c r="S296" s="11" t="s">
        <v>48</v>
      </c>
      <c r="T296" s="11" t="s">
        <v>49</v>
      </c>
      <c r="U296" s="11" t="n">
        <v>1</v>
      </c>
    </row>
    <row r="297" customFormat="false" ht="15" hidden="false" customHeight="false" outlineLevel="0" collapsed="false">
      <c r="A297" s="11" t="s">
        <v>46</v>
      </c>
      <c r="B297" s="15" t="n">
        <v>3.419</v>
      </c>
      <c r="C297" s="15" t="n">
        <v>15.766</v>
      </c>
      <c r="D297" s="15" t="n">
        <v>0.437</v>
      </c>
      <c r="E297" s="15" t="n">
        <v>0.02008</v>
      </c>
      <c r="F297" s="15" t="n">
        <v>0.1124</v>
      </c>
      <c r="G297" s="15" t="n">
        <v>0.246</v>
      </c>
      <c r="H297" s="15" t="n">
        <v>6.365</v>
      </c>
      <c r="I297" s="16" t="n">
        <v>0.001628</v>
      </c>
      <c r="J297" s="16" t="n">
        <v>0.1596</v>
      </c>
      <c r="K297" s="16" t="n">
        <v>2.22431077694236</v>
      </c>
      <c r="L297" s="16" t="n">
        <v>3.57142857142857</v>
      </c>
      <c r="M297" s="16" t="n">
        <v>6.57894736842105</v>
      </c>
      <c r="N297" s="16" t="n">
        <v>11.3408521303258</v>
      </c>
      <c r="O297" s="15" t="n">
        <v>0.872184849371161</v>
      </c>
      <c r="P297" s="16" t="n">
        <v>0.146479159397211</v>
      </c>
      <c r="Q297" s="11" t="s">
        <v>38</v>
      </c>
      <c r="R297" s="11" t="s">
        <v>47</v>
      </c>
      <c r="S297" s="11" t="s">
        <v>48</v>
      </c>
      <c r="T297" s="11" t="s">
        <v>49</v>
      </c>
      <c r="U297" s="11" t="n">
        <v>1</v>
      </c>
    </row>
    <row r="298" customFormat="false" ht="15" hidden="false" customHeight="false" outlineLevel="0" collapsed="false">
      <c r="A298" s="11" t="s">
        <v>46</v>
      </c>
      <c r="B298" s="15" t="n">
        <v>3.419</v>
      </c>
      <c r="C298" s="15" t="n">
        <v>15.766</v>
      </c>
      <c r="D298" s="15" t="n">
        <v>0.441</v>
      </c>
      <c r="E298" s="15" t="n">
        <v>0.02032</v>
      </c>
      <c r="F298" s="15" t="n">
        <v>0.1135</v>
      </c>
      <c r="G298" s="15" t="n">
        <v>0.248</v>
      </c>
      <c r="H298" s="15" t="n">
        <v>6.353</v>
      </c>
      <c r="I298" s="16" t="n">
        <v>0.00163</v>
      </c>
      <c r="J298" s="16" t="n">
        <v>0.1442</v>
      </c>
      <c r="K298" s="16" t="n">
        <v>2.39251040221914</v>
      </c>
      <c r="L298" s="16" t="n">
        <v>3.77253814147018</v>
      </c>
      <c r="M298" s="16" t="n">
        <v>7.2122052704577</v>
      </c>
      <c r="N298" s="16" t="n">
        <v>12.2746185852982</v>
      </c>
      <c r="O298" s="15" t="n">
        <v>0.871014916642293</v>
      </c>
      <c r="P298" s="16" t="n">
        <v>0.148956813732606</v>
      </c>
      <c r="Q298" s="11" t="s">
        <v>38</v>
      </c>
      <c r="R298" s="11" t="s">
        <v>47</v>
      </c>
      <c r="S298" s="11" t="s">
        <v>48</v>
      </c>
      <c r="T298" s="11" t="s">
        <v>49</v>
      </c>
      <c r="U298" s="11" t="n">
        <v>1</v>
      </c>
    </row>
    <row r="299" customFormat="false" ht="15" hidden="false" customHeight="false" outlineLevel="0" collapsed="false">
      <c r="A299" s="11" t="s">
        <v>46</v>
      </c>
      <c r="B299" s="15" t="n">
        <v>3.419</v>
      </c>
      <c r="C299" s="15" t="n">
        <v>15.766</v>
      </c>
      <c r="D299" s="15" t="n">
        <v>0.446</v>
      </c>
      <c r="E299" s="15" t="n">
        <v>0.02055</v>
      </c>
      <c r="F299" s="15" t="n">
        <v>0.1147</v>
      </c>
      <c r="G299" s="15" t="n">
        <v>0.25</v>
      </c>
      <c r="H299" s="15" t="n">
        <v>6.345</v>
      </c>
      <c r="I299" s="16" t="n">
        <v>0.001633</v>
      </c>
      <c r="J299" s="16" t="n">
        <v>0.1521</v>
      </c>
      <c r="K299" s="16" t="n">
        <v>2.26824457593688</v>
      </c>
      <c r="L299" s="16" t="n">
        <v>3.60289283366206</v>
      </c>
      <c r="M299" s="16" t="n">
        <v>6.77186061801446</v>
      </c>
      <c r="N299" s="16" t="n">
        <v>11.3740959894806</v>
      </c>
      <c r="O299" s="15" t="n">
        <v>0.869552500731208</v>
      </c>
      <c r="P299" s="16" t="n">
        <v>0.151313818881818</v>
      </c>
      <c r="Q299" s="11" t="s">
        <v>38</v>
      </c>
      <c r="R299" s="11" t="s">
        <v>47</v>
      </c>
      <c r="S299" s="11" t="s">
        <v>48</v>
      </c>
      <c r="T299" s="11" t="s">
        <v>49</v>
      </c>
      <c r="U299" s="11" t="n">
        <v>1</v>
      </c>
    </row>
    <row r="300" customFormat="false" ht="15" hidden="false" customHeight="false" outlineLevel="0" collapsed="false">
      <c r="A300" s="11" t="s">
        <v>46</v>
      </c>
      <c r="B300" s="15" t="n">
        <v>3.419</v>
      </c>
      <c r="C300" s="15" t="n">
        <v>15.766</v>
      </c>
      <c r="D300" s="15" t="n">
        <v>0.45</v>
      </c>
      <c r="E300" s="15" t="n">
        <v>0.02078</v>
      </c>
      <c r="F300" s="15" t="n">
        <v>0.1158</v>
      </c>
      <c r="G300" s="15" t="n">
        <v>0.253</v>
      </c>
      <c r="H300" s="15" t="n">
        <v>6.336</v>
      </c>
      <c r="I300" s="16" t="n">
        <v>0.001635</v>
      </c>
      <c r="J300" s="16" t="n">
        <v>0.143</v>
      </c>
      <c r="K300" s="16" t="n">
        <v>2.35664335664336</v>
      </c>
      <c r="L300" s="16" t="n">
        <v>3.71328671328671</v>
      </c>
      <c r="M300" s="16" t="n">
        <v>7.2027972027972</v>
      </c>
      <c r="N300" s="16" t="n">
        <v>11.8181818181818</v>
      </c>
      <c r="O300" s="15" t="n">
        <v>0.86838256800234</v>
      </c>
      <c r="P300" s="16" t="n">
        <v>0.154431460093251</v>
      </c>
      <c r="Q300" s="11" t="s">
        <v>38</v>
      </c>
      <c r="R300" s="11" t="s">
        <v>47</v>
      </c>
      <c r="S300" s="11" t="s">
        <v>48</v>
      </c>
      <c r="T300" s="11" t="s">
        <v>49</v>
      </c>
      <c r="U300" s="11" t="n">
        <v>1</v>
      </c>
    </row>
    <row r="301" customFormat="false" ht="15" hidden="false" customHeight="false" outlineLevel="0" collapsed="false">
      <c r="A301" s="11" t="s">
        <v>46</v>
      </c>
      <c r="B301" s="15" t="n">
        <v>3.419</v>
      </c>
      <c r="C301" s="15" t="n">
        <v>15.766</v>
      </c>
      <c r="D301" s="15" t="n">
        <v>0.454</v>
      </c>
      <c r="E301" s="15" t="n">
        <v>0.02102</v>
      </c>
      <c r="F301" s="15" t="n">
        <v>0.1169</v>
      </c>
      <c r="G301" s="15" t="n">
        <v>0.255</v>
      </c>
      <c r="H301" s="15" t="n">
        <v>6.325</v>
      </c>
      <c r="I301" s="16" t="n">
        <v>0.001638</v>
      </c>
      <c r="J301" s="16" t="n">
        <v>0.1551</v>
      </c>
      <c r="K301" s="16" t="n">
        <v>2.1792392005158</v>
      </c>
      <c r="L301" s="16" t="n">
        <v>3.4816247582205</v>
      </c>
      <c r="M301" s="16" t="n">
        <v>6.57640232108317</v>
      </c>
      <c r="N301" s="16" t="n">
        <v>10.6382978723404</v>
      </c>
      <c r="O301" s="15" t="n">
        <v>0.867212635273472</v>
      </c>
      <c r="P301" s="16" t="n">
        <v>0.156958287789594</v>
      </c>
      <c r="Q301" s="11" t="s">
        <v>38</v>
      </c>
      <c r="R301" s="11" t="s">
        <v>47</v>
      </c>
      <c r="S301" s="11" t="s">
        <v>48</v>
      </c>
      <c r="T301" s="11" t="s">
        <v>49</v>
      </c>
      <c r="U301" s="11" t="n">
        <v>1</v>
      </c>
    </row>
    <row r="302" customFormat="false" ht="15" hidden="false" customHeight="false" outlineLevel="0" collapsed="false">
      <c r="A302" s="11" t="s">
        <v>46</v>
      </c>
      <c r="B302" s="15" t="n">
        <v>3.419</v>
      </c>
      <c r="C302" s="15" t="n">
        <v>15.766</v>
      </c>
      <c r="D302" s="15" t="n">
        <v>0.459</v>
      </c>
      <c r="E302" s="15" t="n">
        <v>0.02125</v>
      </c>
      <c r="F302" s="15" t="n">
        <v>0.118</v>
      </c>
      <c r="G302" s="15" t="n">
        <v>0.257</v>
      </c>
      <c r="H302" s="15" t="n">
        <v>6.317</v>
      </c>
      <c r="I302" s="16" t="n">
        <v>0.00164</v>
      </c>
      <c r="J302" s="16" t="n">
        <v>0.1571</v>
      </c>
      <c r="K302" s="16" t="n">
        <v>2.15149586250796</v>
      </c>
      <c r="L302" s="16" t="n">
        <v>3.41820496499045</v>
      </c>
      <c r="M302" s="16" t="n">
        <v>6.42902609802673</v>
      </c>
      <c r="N302" s="16" t="n">
        <v>10.2482495225971</v>
      </c>
      <c r="O302" s="15" t="n">
        <v>0.865750219362387</v>
      </c>
      <c r="P302" s="16" t="n">
        <v>0.159087957437213</v>
      </c>
      <c r="Q302" s="11" t="s">
        <v>38</v>
      </c>
      <c r="R302" s="11" t="s">
        <v>47</v>
      </c>
      <c r="S302" s="11" t="s">
        <v>48</v>
      </c>
      <c r="T302" s="11" t="s">
        <v>49</v>
      </c>
      <c r="U302" s="11" t="n">
        <v>1</v>
      </c>
    </row>
    <row r="303" customFormat="false" ht="15" hidden="false" customHeight="false" outlineLevel="0" collapsed="false">
      <c r="A303" s="11" t="s">
        <v>46</v>
      </c>
      <c r="B303" s="15" t="n">
        <v>3.419</v>
      </c>
      <c r="C303" s="15" t="n">
        <v>15.766</v>
      </c>
      <c r="D303" s="15" t="n">
        <v>0.463</v>
      </c>
      <c r="E303" s="15" t="n">
        <v>0.02149</v>
      </c>
      <c r="F303" s="15" t="n">
        <v>0.1192</v>
      </c>
      <c r="G303" s="15" t="n">
        <v>0.26</v>
      </c>
      <c r="H303" s="15" t="n">
        <v>6.307</v>
      </c>
      <c r="I303" s="16" t="n">
        <v>0.001642</v>
      </c>
      <c r="J303" s="16" t="n">
        <v>0.151</v>
      </c>
      <c r="K303" s="16" t="n">
        <v>2.20529801324503</v>
      </c>
      <c r="L303" s="16" t="n">
        <v>3.47019867549669</v>
      </c>
      <c r="M303" s="16" t="n">
        <v>6.56953642384106</v>
      </c>
      <c r="N303" s="16" t="n">
        <v>10.4635761589404</v>
      </c>
      <c r="O303" s="15" t="n">
        <v>0.864580286633519</v>
      </c>
      <c r="P303" s="16" t="n">
        <v>0.162538327774478</v>
      </c>
      <c r="Q303" s="11" t="s">
        <v>38</v>
      </c>
      <c r="R303" s="11" t="s">
        <v>47</v>
      </c>
      <c r="S303" s="11" t="s">
        <v>48</v>
      </c>
      <c r="T303" s="11" t="s">
        <v>49</v>
      </c>
      <c r="U303" s="11" t="n">
        <v>1</v>
      </c>
    </row>
    <row r="304" customFormat="false" ht="15" hidden="false" customHeight="false" outlineLevel="0" collapsed="false">
      <c r="A304" s="11" t="s">
        <v>46</v>
      </c>
      <c r="B304" s="15" t="n">
        <v>3.419</v>
      </c>
      <c r="C304" s="15" t="n">
        <v>15.766</v>
      </c>
      <c r="D304" s="15" t="n">
        <v>0.468</v>
      </c>
      <c r="E304" s="15" t="n">
        <v>0.02172</v>
      </c>
      <c r="F304" s="15" t="n">
        <v>0.1203</v>
      </c>
      <c r="G304" s="15" t="n">
        <v>0.262</v>
      </c>
      <c r="H304" s="15" t="n">
        <v>6.299</v>
      </c>
      <c r="I304" s="16" t="n">
        <v>0.001645</v>
      </c>
      <c r="J304" s="16" t="n">
        <v>0.1522</v>
      </c>
      <c r="K304" s="16" t="n">
        <v>2.18791064388962</v>
      </c>
      <c r="L304" s="16" t="n">
        <v>3.41655716162943</v>
      </c>
      <c r="M304" s="16" t="n">
        <v>6.45203679369251</v>
      </c>
      <c r="N304" s="16" t="n">
        <v>10.1182654402102</v>
      </c>
      <c r="O304" s="15" t="n">
        <v>0.863117870722434</v>
      </c>
      <c r="P304" s="16" t="n">
        <v>0.164692760560214</v>
      </c>
      <c r="Q304" s="11" t="s">
        <v>38</v>
      </c>
      <c r="R304" s="11" t="s">
        <v>47</v>
      </c>
      <c r="S304" s="11" t="s">
        <v>48</v>
      </c>
      <c r="T304" s="11" t="s">
        <v>49</v>
      </c>
      <c r="U304" s="11" t="n">
        <v>1</v>
      </c>
    </row>
    <row r="305" customFormat="false" ht="15" hidden="false" customHeight="false" outlineLevel="0" collapsed="false">
      <c r="A305" s="11" t="s">
        <v>46</v>
      </c>
      <c r="B305" s="15" t="n">
        <v>3.419</v>
      </c>
      <c r="C305" s="15" t="n">
        <v>15.766</v>
      </c>
      <c r="D305" s="15" t="n">
        <v>0.472</v>
      </c>
      <c r="E305" s="15" t="n">
        <v>0.02196</v>
      </c>
      <c r="F305" s="15" t="n">
        <v>0.1214</v>
      </c>
      <c r="G305" s="15" t="n">
        <v>0.265</v>
      </c>
      <c r="H305" s="15" t="n">
        <v>6.289</v>
      </c>
      <c r="I305" s="16" t="n">
        <v>0.001647</v>
      </c>
      <c r="J305" s="16" t="n">
        <v>0.1505</v>
      </c>
      <c r="K305" s="16" t="n">
        <v>2.19269102990033</v>
      </c>
      <c r="L305" s="16" t="n">
        <v>3.40863787375415</v>
      </c>
      <c r="M305" s="16" t="n">
        <v>6.38538205980066</v>
      </c>
      <c r="N305" s="16" t="n">
        <v>10.0332225913621</v>
      </c>
      <c r="O305" s="15" t="n">
        <v>0.861947937993565</v>
      </c>
      <c r="P305" s="16" t="n">
        <v>0.167911836235374</v>
      </c>
      <c r="Q305" s="11" t="s">
        <v>38</v>
      </c>
      <c r="R305" s="11" t="s">
        <v>47</v>
      </c>
      <c r="S305" s="11" t="s">
        <v>48</v>
      </c>
      <c r="T305" s="11" t="s">
        <v>49</v>
      </c>
      <c r="U305" s="11" t="n">
        <v>1</v>
      </c>
    </row>
    <row r="306" customFormat="false" ht="15" hidden="false" customHeight="false" outlineLevel="0" collapsed="false">
      <c r="A306" s="11" t="s">
        <v>46</v>
      </c>
      <c r="B306" s="15" t="n">
        <v>3.419</v>
      </c>
      <c r="C306" s="15" t="n">
        <v>15.966</v>
      </c>
      <c r="D306" s="15" t="n">
        <v>1.708</v>
      </c>
      <c r="E306" s="15" t="n">
        <v>0.14026</v>
      </c>
      <c r="F306" s="15" t="n">
        <v>0.4504</v>
      </c>
      <c r="G306" s="15" t="n">
        <v>0.772</v>
      </c>
      <c r="H306" s="15" t="n">
        <v>3.641</v>
      </c>
      <c r="I306" s="16" t="n">
        <v>0.002647</v>
      </c>
      <c r="J306" s="16" t="n">
        <v>0.215</v>
      </c>
      <c r="K306" s="16" t="n">
        <v>0.962790697674419</v>
      </c>
      <c r="L306" s="16" t="n">
        <v>1.51162790697674</v>
      </c>
      <c r="M306" s="16" t="n">
        <v>0.888372093023256</v>
      </c>
      <c r="N306" s="16" t="n">
        <v>0.053953488372093</v>
      </c>
      <c r="O306" s="15" t="n">
        <v>0.500438724773326</v>
      </c>
      <c r="P306" s="16" t="n">
        <v>0.87205943443691</v>
      </c>
      <c r="Q306" s="11" t="s">
        <v>38</v>
      </c>
      <c r="R306" s="11" t="s">
        <v>47</v>
      </c>
      <c r="S306" s="11" t="s">
        <v>48</v>
      </c>
      <c r="T306" s="11" t="s">
        <v>49</v>
      </c>
      <c r="U306" s="11" t="n">
        <v>1</v>
      </c>
    </row>
    <row r="307" customFormat="false" ht="15" hidden="false" customHeight="false" outlineLevel="0" collapsed="false">
      <c r="A307" s="11" t="s">
        <v>46</v>
      </c>
      <c r="B307" s="15" t="n">
        <v>3.419</v>
      </c>
      <c r="C307" s="15" t="n">
        <v>15.966</v>
      </c>
      <c r="D307" s="15" t="n">
        <v>1.726</v>
      </c>
      <c r="E307" s="15" t="n">
        <v>0.14332</v>
      </c>
      <c r="F307" s="15" t="n">
        <v>0.4553</v>
      </c>
      <c r="G307" s="15" t="n">
        <v>0.777</v>
      </c>
      <c r="H307" s="15" t="n">
        <v>3.602</v>
      </c>
      <c r="I307" s="16" t="n">
        <v>0.002667</v>
      </c>
      <c r="J307" s="16" t="n">
        <v>0.2108</v>
      </c>
      <c r="K307" s="16" t="n">
        <v>0.972485768500949</v>
      </c>
      <c r="L307" s="16" t="n">
        <v>1.51328273244782</v>
      </c>
      <c r="M307" s="16" t="n">
        <v>0.844402277039848</v>
      </c>
      <c r="N307" s="16" t="n">
        <v>0.0607210626185958</v>
      </c>
      <c r="O307" s="15" t="n">
        <v>0.495174027493419</v>
      </c>
      <c r="P307" s="16" t="n">
        <v>0.874424574226319</v>
      </c>
      <c r="Q307" s="11" t="s">
        <v>38</v>
      </c>
      <c r="R307" s="11" t="s">
        <v>47</v>
      </c>
      <c r="S307" s="11" t="s">
        <v>48</v>
      </c>
      <c r="T307" s="11" t="s">
        <v>49</v>
      </c>
      <c r="U307" s="11" t="n">
        <v>1</v>
      </c>
    </row>
    <row r="308" customFormat="false" ht="15" hidden="false" customHeight="false" outlineLevel="0" collapsed="false">
      <c r="A308" s="11" t="s">
        <v>46</v>
      </c>
      <c r="B308" s="15" t="n">
        <v>3.419</v>
      </c>
      <c r="C308" s="15" t="n">
        <v>15.966</v>
      </c>
      <c r="D308" s="15" t="n">
        <v>1.745</v>
      </c>
      <c r="E308" s="15" t="n">
        <v>0.14645</v>
      </c>
      <c r="F308" s="15" t="n">
        <v>0.4602</v>
      </c>
      <c r="G308" s="15" t="n">
        <v>0.782</v>
      </c>
      <c r="H308" s="15" t="n">
        <v>3.562</v>
      </c>
      <c r="I308" s="16" t="n">
        <v>0.002686</v>
      </c>
      <c r="J308" s="16" t="n">
        <v>0.2112</v>
      </c>
      <c r="K308" s="16" t="n">
        <v>0.970643939393939</v>
      </c>
      <c r="L308" s="16" t="n">
        <v>1.51041666666667</v>
      </c>
      <c r="M308" s="16" t="n">
        <v>0.809659090909091</v>
      </c>
      <c r="N308" s="16" t="n">
        <v>0.0662878787878788</v>
      </c>
      <c r="O308" s="15" t="n">
        <v>0.489616847031296</v>
      </c>
      <c r="P308" s="16" t="n">
        <v>0.875317220003299</v>
      </c>
      <c r="Q308" s="11" t="s">
        <v>38</v>
      </c>
      <c r="R308" s="11" t="s">
        <v>47</v>
      </c>
      <c r="S308" s="11" t="s">
        <v>48</v>
      </c>
      <c r="T308" s="11" t="s">
        <v>49</v>
      </c>
      <c r="U308" s="11" t="n">
        <v>1</v>
      </c>
    </row>
    <row r="309" customFormat="false" ht="15" hidden="false" customHeight="false" outlineLevel="0" collapsed="false">
      <c r="A309" s="11" t="s">
        <v>46</v>
      </c>
      <c r="B309" s="15" t="n">
        <v>3.419</v>
      </c>
      <c r="C309" s="15" t="n">
        <v>15.966</v>
      </c>
      <c r="D309" s="15" t="n">
        <v>1.763</v>
      </c>
      <c r="E309" s="15" t="n">
        <v>0.14965</v>
      </c>
      <c r="F309" s="15" t="n">
        <v>0.465</v>
      </c>
      <c r="G309" s="15" t="n">
        <v>0.787</v>
      </c>
      <c r="H309" s="15" t="n">
        <v>3.523</v>
      </c>
      <c r="I309" s="16" t="n">
        <v>0.002705</v>
      </c>
      <c r="J309" s="16" t="n">
        <v>0.2131</v>
      </c>
      <c r="K309" s="16" t="n">
        <v>0.971374941342093</v>
      </c>
      <c r="L309" s="16" t="n">
        <v>1.5016424213984</v>
      </c>
      <c r="M309" s="16" t="n">
        <v>0.807132801501642</v>
      </c>
      <c r="N309" s="16" t="n">
        <v>0.0717972782731112</v>
      </c>
      <c r="O309" s="15" t="n">
        <v>0.484352149751389</v>
      </c>
      <c r="P309" s="16" t="n">
        <v>0.876779550968181</v>
      </c>
      <c r="Q309" s="11" t="s">
        <v>38</v>
      </c>
      <c r="R309" s="11" t="s">
        <v>47</v>
      </c>
      <c r="S309" s="11" t="s">
        <v>48</v>
      </c>
      <c r="T309" s="11" t="s">
        <v>49</v>
      </c>
      <c r="U309" s="11" t="n">
        <v>1</v>
      </c>
    </row>
    <row r="310" customFormat="false" ht="15" hidden="false" customHeight="false" outlineLevel="0" collapsed="false">
      <c r="A310" s="11" t="s">
        <v>46</v>
      </c>
      <c r="B310" s="15" t="n">
        <v>3.419</v>
      </c>
      <c r="C310" s="15" t="n">
        <v>15.966</v>
      </c>
      <c r="D310" s="15" t="n">
        <v>1.781</v>
      </c>
      <c r="E310" s="15" t="n">
        <v>0.15292</v>
      </c>
      <c r="F310" s="15" t="n">
        <v>0.4699</v>
      </c>
      <c r="G310" s="15" t="n">
        <v>0.791</v>
      </c>
      <c r="H310" s="15" t="n">
        <v>3.483</v>
      </c>
      <c r="I310" s="16" t="n">
        <v>0.002724</v>
      </c>
      <c r="J310" s="16" t="n">
        <v>0.2203</v>
      </c>
      <c r="K310" s="16" t="n">
        <v>0.94416704493872</v>
      </c>
      <c r="L310" s="16" t="n">
        <v>1.52519291874716</v>
      </c>
      <c r="M310" s="16" t="n">
        <v>0.789832047208352</v>
      </c>
      <c r="N310" s="16" t="n">
        <v>0.0776214253290967</v>
      </c>
      <c r="O310" s="15" t="n">
        <v>0.479087452471483</v>
      </c>
      <c r="P310" s="16" t="n">
        <v>0.877256355281002</v>
      </c>
      <c r="Q310" s="11" t="s">
        <v>38</v>
      </c>
      <c r="R310" s="11" t="s">
        <v>47</v>
      </c>
      <c r="S310" s="11" t="s">
        <v>48</v>
      </c>
      <c r="T310" s="11" t="s">
        <v>49</v>
      </c>
      <c r="U310" s="11" t="n">
        <v>1</v>
      </c>
    </row>
    <row r="311" customFormat="false" ht="15" hidden="false" customHeight="false" outlineLevel="0" collapsed="false">
      <c r="A311" s="11" t="s">
        <v>46</v>
      </c>
      <c r="B311" s="15" t="n">
        <v>3.419</v>
      </c>
      <c r="C311" s="15" t="n">
        <v>15.966</v>
      </c>
      <c r="D311" s="15" t="n">
        <v>1.8</v>
      </c>
      <c r="E311" s="15" t="n">
        <v>0.15627</v>
      </c>
      <c r="F311" s="15" t="n">
        <v>0.4748</v>
      </c>
      <c r="G311" s="15" t="n">
        <v>0.796</v>
      </c>
      <c r="H311" s="15" t="n">
        <v>3.444</v>
      </c>
      <c r="I311" s="16" t="n">
        <v>0.002743</v>
      </c>
      <c r="J311" s="16" t="n">
        <v>0.2202</v>
      </c>
      <c r="K311" s="16" t="n">
        <v>0.940054495912806</v>
      </c>
      <c r="L311" s="16" t="n">
        <v>1.52134423251589</v>
      </c>
      <c r="M311" s="16" t="n">
        <v>0.799273387829246</v>
      </c>
      <c r="N311" s="16" t="n">
        <v>0.0831062670299728</v>
      </c>
      <c r="O311" s="15" t="n">
        <v>0.473530272009359</v>
      </c>
      <c r="P311" s="16" t="n">
        <v>0.87736425462489</v>
      </c>
      <c r="Q311" s="11" t="s">
        <v>38</v>
      </c>
      <c r="R311" s="11" t="s">
        <v>47</v>
      </c>
      <c r="S311" s="11" t="s">
        <v>48</v>
      </c>
      <c r="T311" s="11" t="s">
        <v>49</v>
      </c>
      <c r="U311" s="11" t="n">
        <v>1</v>
      </c>
    </row>
    <row r="312" customFormat="false" ht="15" hidden="false" customHeight="false" outlineLevel="0" collapsed="false">
      <c r="A312" s="11" t="s">
        <v>46</v>
      </c>
      <c r="B312" s="15" t="n">
        <v>3.419</v>
      </c>
      <c r="C312" s="15" t="n">
        <v>15.966</v>
      </c>
      <c r="D312" s="15" t="n">
        <v>1.818</v>
      </c>
      <c r="E312" s="15" t="n">
        <v>0.15969</v>
      </c>
      <c r="F312" s="15" t="n">
        <v>0.4796</v>
      </c>
      <c r="G312" s="15" t="n">
        <v>0.8</v>
      </c>
      <c r="H312" s="15" t="n">
        <v>3.404</v>
      </c>
      <c r="I312" s="16" t="n">
        <v>0.002762</v>
      </c>
      <c r="J312" s="16" t="n">
        <v>0.2211</v>
      </c>
      <c r="K312" s="16" t="n">
        <v>0.94075079149706</v>
      </c>
      <c r="L312" s="16" t="n">
        <v>1.51515151515152</v>
      </c>
      <c r="M312" s="16" t="n">
        <v>0.814111261872456</v>
      </c>
      <c r="N312" s="16" t="n">
        <v>0.088647670737223</v>
      </c>
      <c r="O312" s="15" t="n">
        <v>0.468265574729453</v>
      </c>
      <c r="P312" s="16" t="n">
        <v>0.8769646899859</v>
      </c>
      <c r="Q312" s="11" t="s">
        <v>38</v>
      </c>
      <c r="R312" s="11" t="s">
        <v>47</v>
      </c>
      <c r="S312" s="11" t="s">
        <v>48</v>
      </c>
      <c r="T312" s="11" t="s">
        <v>49</v>
      </c>
      <c r="U312" s="11" t="n">
        <v>1</v>
      </c>
    </row>
    <row r="313" customFormat="false" ht="15" hidden="false" customHeight="false" outlineLevel="0" collapsed="false">
      <c r="A313" s="11" t="s">
        <v>46</v>
      </c>
      <c r="B313" s="15" t="n">
        <v>3.419</v>
      </c>
      <c r="C313" s="15" t="n">
        <v>15.966</v>
      </c>
      <c r="D313" s="15" t="n">
        <v>1.837</v>
      </c>
      <c r="E313" s="15" t="n">
        <v>0.1632</v>
      </c>
      <c r="F313" s="15" t="n">
        <v>0.4845</v>
      </c>
      <c r="G313" s="15" t="n">
        <v>0.805</v>
      </c>
      <c r="H313" s="15" t="n">
        <v>3.365</v>
      </c>
      <c r="I313" s="16" t="n">
        <v>0.00278</v>
      </c>
      <c r="J313" s="16" t="n">
        <v>0.2214</v>
      </c>
      <c r="K313" s="16" t="n">
        <v>0.930442637759711</v>
      </c>
      <c r="L313" s="16" t="n">
        <v>1.51309846431798</v>
      </c>
      <c r="M313" s="16" t="n">
        <v>0.822041553748871</v>
      </c>
      <c r="N313" s="16" t="n">
        <v>0.0939476061427281</v>
      </c>
      <c r="O313" s="15" t="n">
        <v>0.46270839426733</v>
      </c>
      <c r="P313" s="16" t="n">
        <v>0.876551296021147</v>
      </c>
      <c r="Q313" s="11" t="s">
        <v>38</v>
      </c>
      <c r="R313" s="11" t="s">
        <v>47</v>
      </c>
      <c r="S313" s="11" t="s">
        <v>48</v>
      </c>
      <c r="T313" s="11" t="s">
        <v>49</v>
      </c>
      <c r="U313" s="11" t="n">
        <v>1</v>
      </c>
    </row>
    <row r="314" customFormat="false" ht="15" hidden="false" customHeight="false" outlineLevel="0" collapsed="false">
      <c r="A314" s="11" t="s">
        <v>46</v>
      </c>
      <c r="B314" s="15" t="n">
        <v>3.419</v>
      </c>
      <c r="C314" s="15" t="n">
        <v>15.966</v>
      </c>
      <c r="D314" s="15" t="n">
        <v>1.855</v>
      </c>
      <c r="E314" s="15" t="n">
        <v>0.16678</v>
      </c>
      <c r="F314" s="15" t="n">
        <v>0.4894</v>
      </c>
      <c r="G314" s="15" t="n">
        <v>0.809</v>
      </c>
      <c r="H314" s="15" t="n">
        <v>3.325</v>
      </c>
      <c r="I314" s="16" t="n">
        <v>0.002799</v>
      </c>
      <c r="J314" s="16" t="n">
        <v>0.215</v>
      </c>
      <c r="K314" s="16" t="n">
        <v>0.93953488372093</v>
      </c>
      <c r="L314" s="16" t="n">
        <v>1.51627906976744</v>
      </c>
      <c r="M314" s="16" t="n">
        <v>0.869767441860465</v>
      </c>
      <c r="N314" s="16" t="n">
        <v>0.1</v>
      </c>
      <c r="O314" s="15" t="n">
        <v>0.457443696987423</v>
      </c>
      <c r="P314" s="16" t="n">
        <v>0.876016928978499</v>
      </c>
      <c r="Q314" s="11" t="s">
        <v>38</v>
      </c>
      <c r="R314" s="11" t="s">
        <v>47</v>
      </c>
      <c r="S314" s="11" t="s">
        <v>48</v>
      </c>
      <c r="T314" s="11" t="s">
        <v>49</v>
      </c>
      <c r="U314" s="11" t="n">
        <v>1</v>
      </c>
    </row>
    <row r="315" customFormat="false" ht="15" hidden="false" customHeight="false" outlineLevel="0" collapsed="false">
      <c r="A315" s="11" t="s">
        <v>46</v>
      </c>
      <c r="B315" s="15" t="n">
        <v>3.419</v>
      </c>
      <c r="C315" s="15" t="n">
        <v>15.966</v>
      </c>
      <c r="D315" s="15" t="n">
        <v>1.874</v>
      </c>
      <c r="E315" s="15" t="n">
        <v>0.17045</v>
      </c>
      <c r="F315" s="15" t="n">
        <v>0.4943</v>
      </c>
      <c r="G315" s="15" t="n">
        <v>0.813</v>
      </c>
      <c r="H315" s="15" t="n">
        <v>3.286</v>
      </c>
      <c r="I315" s="16" t="n">
        <v>0.002817</v>
      </c>
      <c r="J315" s="16" t="n">
        <v>0.2225</v>
      </c>
      <c r="K315" s="16" t="n">
        <v>0.921348314606742</v>
      </c>
      <c r="L315" s="16" t="n">
        <v>1.50561797752809</v>
      </c>
      <c r="M315" s="16" t="n">
        <v>0.853932584269663</v>
      </c>
      <c r="N315" s="16" t="n">
        <v>0.0993258426966292</v>
      </c>
      <c r="O315" s="15" t="n">
        <v>0.4518865165253</v>
      </c>
      <c r="P315" s="16" t="n">
        <v>0.874005448962543</v>
      </c>
      <c r="Q315" s="11" t="s">
        <v>38</v>
      </c>
      <c r="R315" s="11" t="s">
        <v>47</v>
      </c>
      <c r="S315" s="11" t="s">
        <v>48</v>
      </c>
      <c r="T315" s="11" t="s">
        <v>49</v>
      </c>
      <c r="U315" s="11" t="n">
        <v>1</v>
      </c>
    </row>
    <row r="316" customFormat="false" ht="15" hidden="false" customHeight="false" outlineLevel="0" collapsed="false">
      <c r="A316" s="11" t="s">
        <v>46</v>
      </c>
      <c r="B316" s="15" t="n">
        <v>3.419</v>
      </c>
      <c r="C316" s="15" t="n">
        <v>15.966</v>
      </c>
      <c r="D316" s="15" t="n">
        <v>1.892</v>
      </c>
      <c r="E316" s="15" t="n">
        <v>0.17422</v>
      </c>
      <c r="F316" s="15" t="n">
        <v>0.4991</v>
      </c>
      <c r="G316" s="15" t="n">
        <v>0.818</v>
      </c>
      <c r="H316" s="15" t="n">
        <v>3.246</v>
      </c>
      <c r="I316" s="16" t="n">
        <v>0.002834</v>
      </c>
      <c r="J316" s="16" t="n">
        <v>0.2253</v>
      </c>
      <c r="K316" s="16" t="n">
        <v>0.91433644030182</v>
      </c>
      <c r="L316" s="16" t="n">
        <v>1.49578339991123</v>
      </c>
      <c r="M316" s="16" t="n">
        <v>0.865512649800266</v>
      </c>
      <c r="N316" s="16" t="n">
        <v>0.100754549489569</v>
      </c>
      <c r="O316" s="15" t="n">
        <v>0.446621819245393</v>
      </c>
      <c r="P316" s="16" t="n">
        <v>0.87368381763776</v>
      </c>
      <c r="Q316" s="11" t="s">
        <v>38</v>
      </c>
      <c r="R316" s="11" t="s">
        <v>47</v>
      </c>
      <c r="S316" s="11" t="s">
        <v>48</v>
      </c>
      <c r="T316" s="11" t="s">
        <v>49</v>
      </c>
      <c r="U316" s="11" t="n">
        <v>1</v>
      </c>
    </row>
    <row r="317" customFormat="false" ht="15" hidden="false" customHeight="false" outlineLevel="0" collapsed="false">
      <c r="A317" s="11" t="s">
        <v>46</v>
      </c>
      <c r="B317" s="15" t="n">
        <v>3.419</v>
      </c>
      <c r="C317" s="15" t="n">
        <v>15.966</v>
      </c>
      <c r="D317" s="15" t="n">
        <v>1.911</v>
      </c>
      <c r="E317" s="15" t="n">
        <v>0.17807</v>
      </c>
      <c r="F317" s="15" t="n">
        <v>0.504</v>
      </c>
      <c r="G317" s="15" t="n">
        <v>0.822</v>
      </c>
      <c r="H317" s="15" t="n">
        <v>3.207</v>
      </c>
      <c r="I317" s="16" t="n">
        <v>0.002851</v>
      </c>
      <c r="J317" s="16" t="n">
        <v>0.2277</v>
      </c>
      <c r="K317" s="16" t="n">
        <v>0.909090909090909</v>
      </c>
      <c r="L317" s="16" t="n">
        <v>1.48880105401845</v>
      </c>
      <c r="M317" s="16" t="n">
        <v>0.869565217391304</v>
      </c>
      <c r="N317" s="16" t="n">
        <v>0.102766798418972</v>
      </c>
      <c r="O317" s="15" t="n">
        <v>0.44106463878327</v>
      </c>
      <c r="P317" s="16" t="n">
        <v>0.871167960802137</v>
      </c>
      <c r="Q317" s="11" t="s">
        <v>38</v>
      </c>
      <c r="R317" s="11" t="s">
        <v>47</v>
      </c>
      <c r="S317" s="11" t="s">
        <v>48</v>
      </c>
      <c r="T317" s="11" t="s">
        <v>49</v>
      </c>
      <c r="U317" s="11" t="n">
        <v>1</v>
      </c>
    </row>
    <row r="318" customFormat="false" ht="15" hidden="false" customHeight="false" outlineLevel="0" collapsed="false">
      <c r="A318" s="11" t="s">
        <v>46</v>
      </c>
      <c r="B318" s="15" t="n">
        <v>3.419</v>
      </c>
      <c r="C318" s="15" t="n">
        <v>15.966</v>
      </c>
      <c r="D318" s="15" t="n">
        <v>1.929</v>
      </c>
      <c r="E318" s="15" t="n">
        <v>0.18202</v>
      </c>
      <c r="F318" s="15" t="n">
        <v>0.5089</v>
      </c>
      <c r="G318" s="15" t="n">
        <v>0.826</v>
      </c>
      <c r="H318" s="15" t="n">
        <v>3.167</v>
      </c>
      <c r="I318" s="16" t="n">
        <v>0.002868</v>
      </c>
      <c r="J318" s="16" t="n">
        <v>0.2322</v>
      </c>
      <c r="K318" s="16" t="n">
        <v>0.895779500430663</v>
      </c>
      <c r="L318" s="16" t="n">
        <v>1.48148148148148</v>
      </c>
      <c r="M318" s="16" t="n">
        <v>0.878552971576227</v>
      </c>
      <c r="N318" s="16" t="n">
        <v>0.103359173126615</v>
      </c>
      <c r="O318" s="15" t="n">
        <v>0.435799941503364</v>
      </c>
      <c r="P318" s="16" t="n">
        <v>0.869631016096044</v>
      </c>
      <c r="Q318" s="11" t="s">
        <v>38</v>
      </c>
      <c r="R318" s="11" t="s">
        <v>47</v>
      </c>
      <c r="S318" s="11" t="s">
        <v>48</v>
      </c>
      <c r="T318" s="11" t="s">
        <v>49</v>
      </c>
      <c r="U318" s="11" t="n">
        <v>1</v>
      </c>
    </row>
    <row r="319" customFormat="false" ht="15" hidden="false" customHeight="false" outlineLevel="0" collapsed="false">
      <c r="A319" s="11" t="s">
        <v>46</v>
      </c>
      <c r="B319" s="15" t="n">
        <v>3.419</v>
      </c>
      <c r="C319" s="15" t="n">
        <v>15.966</v>
      </c>
      <c r="D319" s="15" t="n">
        <v>1.948</v>
      </c>
      <c r="E319" s="15" t="n">
        <v>0.18606</v>
      </c>
      <c r="F319" s="15" t="n">
        <v>0.5137</v>
      </c>
      <c r="G319" s="15" t="n">
        <v>0.83</v>
      </c>
      <c r="H319" s="15" t="n">
        <v>3.128</v>
      </c>
      <c r="I319" s="16" t="n">
        <v>0.002885</v>
      </c>
      <c r="J319" s="16" t="n">
        <v>0.2342</v>
      </c>
      <c r="K319" s="16" t="n">
        <v>0.89666951323655</v>
      </c>
      <c r="L319" s="16" t="n">
        <v>1.4730999146029</v>
      </c>
      <c r="M319" s="16" t="n">
        <v>0.89666951323655</v>
      </c>
      <c r="N319" s="16" t="n">
        <v>0.100341588385995</v>
      </c>
      <c r="O319" s="15" t="n">
        <v>0.43024276104124</v>
      </c>
      <c r="P319" s="16" t="n">
        <v>0.866277724766715</v>
      </c>
      <c r="Q319" s="11" t="s">
        <v>38</v>
      </c>
      <c r="R319" s="11" t="s">
        <v>47</v>
      </c>
      <c r="S319" s="11" t="s">
        <v>48</v>
      </c>
      <c r="T319" s="11" t="s">
        <v>49</v>
      </c>
      <c r="U319" s="11" t="n">
        <v>1</v>
      </c>
    </row>
    <row r="320" customFormat="false" ht="15" hidden="false" customHeight="false" outlineLevel="0" collapsed="false">
      <c r="A320" s="11" t="s">
        <v>46</v>
      </c>
      <c r="B320" s="15" t="n">
        <v>3.419</v>
      </c>
      <c r="C320" s="15" t="n">
        <v>15.966</v>
      </c>
      <c r="D320" s="15" t="n">
        <v>1.966</v>
      </c>
      <c r="E320" s="15" t="n">
        <v>0.19021</v>
      </c>
      <c r="F320" s="15" t="n">
        <v>0.5186</v>
      </c>
      <c r="G320" s="15" t="n">
        <v>0.834</v>
      </c>
      <c r="H320" s="15" t="n">
        <v>3.088</v>
      </c>
      <c r="I320" s="16" t="n">
        <v>0.002901</v>
      </c>
      <c r="J320" s="16" t="n">
        <v>0.2385</v>
      </c>
      <c r="K320" s="16" t="n">
        <v>0.888888888888889</v>
      </c>
      <c r="L320" s="16" t="n">
        <v>1.46331236897275</v>
      </c>
      <c r="M320" s="16" t="n">
        <v>0.905660377358491</v>
      </c>
      <c r="N320" s="16" t="n">
        <v>0.0985324947589099</v>
      </c>
      <c r="O320" s="15" t="n">
        <v>0.424978063761334</v>
      </c>
      <c r="P320" s="16" t="n">
        <v>0.864249402957183</v>
      </c>
      <c r="Q320" s="11" t="s">
        <v>38</v>
      </c>
      <c r="R320" s="11" t="s">
        <v>47</v>
      </c>
      <c r="S320" s="11" t="s">
        <v>48</v>
      </c>
      <c r="T320" s="11" t="s">
        <v>49</v>
      </c>
      <c r="U320" s="11" t="n">
        <v>1</v>
      </c>
    </row>
    <row r="321" customFormat="false" ht="15" hidden="false" customHeight="false" outlineLevel="0" collapsed="false">
      <c r="A321" s="11" t="s">
        <v>46</v>
      </c>
      <c r="B321" s="15" t="n">
        <v>3.419</v>
      </c>
      <c r="C321" s="15" t="n">
        <v>15.966</v>
      </c>
      <c r="D321" s="15" t="n">
        <v>1.985</v>
      </c>
      <c r="E321" s="15" t="n">
        <v>0.19447</v>
      </c>
      <c r="F321" s="15" t="n">
        <v>0.5235</v>
      </c>
      <c r="G321" s="15" t="n">
        <v>0.838</v>
      </c>
      <c r="H321" s="15" t="n">
        <v>3.049</v>
      </c>
      <c r="I321" s="16" t="n">
        <v>0.002916</v>
      </c>
      <c r="J321" s="16" t="n">
        <v>0.2471</v>
      </c>
      <c r="K321" s="16" t="n">
        <v>0.874140024281667</v>
      </c>
      <c r="L321" s="16" t="n">
        <v>1.44880615135573</v>
      </c>
      <c r="M321" s="16" t="n">
        <v>0.861999190611089</v>
      </c>
      <c r="N321" s="16" t="n">
        <v>0.0906515580736544</v>
      </c>
      <c r="O321" s="15" t="n">
        <v>0.41942088329921</v>
      </c>
      <c r="P321" s="16" t="n">
        <v>0.860744492296858</v>
      </c>
      <c r="Q321" s="11" t="s">
        <v>38</v>
      </c>
      <c r="R321" s="11" t="s">
        <v>47</v>
      </c>
      <c r="S321" s="11" t="s">
        <v>48</v>
      </c>
      <c r="T321" s="11" t="s">
        <v>49</v>
      </c>
      <c r="U321" s="11" t="n">
        <v>1</v>
      </c>
    </row>
    <row r="322" customFormat="false" ht="15" hidden="false" customHeight="false" outlineLevel="0" collapsed="false">
      <c r="A322" s="11" t="s">
        <v>46</v>
      </c>
      <c r="B322" s="15" t="n">
        <v>3.419</v>
      </c>
      <c r="C322" s="15" t="n">
        <v>16.366</v>
      </c>
      <c r="D322" s="15" t="n">
        <v>0.572</v>
      </c>
      <c r="E322" s="15" t="n">
        <v>0.02968</v>
      </c>
      <c r="F322" s="15" t="n">
        <v>0.1586</v>
      </c>
      <c r="G322" s="15" t="n">
        <v>0.317</v>
      </c>
      <c r="H322" s="15" t="n">
        <v>6.064</v>
      </c>
      <c r="I322" s="16" t="n">
        <v>0.001578</v>
      </c>
      <c r="J322" s="16" t="n">
        <v>0.1303</v>
      </c>
      <c r="K322" s="16" t="n">
        <v>1.77283192632387</v>
      </c>
      <c r="L322" s="16" t="n">
        <v>2.831926323868</v>
      </c>
      <c r="M322" s="16" t="n">
        <v>6.00920951650038</v>
      </c>
      <c r="N322" s="16" t="n">
        <v>6.18572524942441</v>
      </c>
      <c r="O322" s="15" t="n">
        <v>0.832699619771863</v>
      </c>
      <c r="P322" s="16" t="n">
        <v>0.270508772432393</v>
      </c>
      <c r="Q322" s="11" t="s">
        <v>38</v>
      </c>
      <c r="R322" s="11" t="s">
        <v>47</v>
      </c>
      <c r="S322" s="11" t="s">
        <v>48</v>
      </c>
      <c r="T322" s="11" t="s">
        <v>49</v>
      </c>
      <c r="U322" s="11" t="n">
        <v>1</v>
      </c>
    </row>
    <row r="323" customFormat="false" ht="15" hidden="false" customHeight="false" outlineLevel="0" collapsed="false">
      <c r="A323" s="11" t="s">
        <v>46</v>
      </c>
      <c r="B323" s="15" t="n">
        <v>3.419</v>
      </c>
      <c r="C323" s="15" t="n">
        <v>16.366</v>
      </c>
      <c r="D323" s="15" t="n">
        <v>0.578</v>
      </c>
      <c r="E323" s="15" t="n">
        <v>0.03007</v>
      </c>
      <c r="F323" s="15" t="n">
        <v>0.1603</v>
      </c>
      <c r="G323" s="15" t="n">
        <v>0.32</v>
      </c>
      <c r="H323" s="15" t="n">
        <v>6.05</v>
      </c>
      <c r="I323" s="16" t="n">
        <v>0.001582</v>
      </c>
      <c r="J323" s="16" t="n">
        <v>0.1336</v>
      </c>
      <c r="K323" s="16" t="n">
        <v>1.72904191616766</v>
      </c>
      <c r="L323" s="16" t="n">
        <v>2.76946107784431</v>
      </c>
      <c r="M323" s="16" t="n">
        <v>5.82335329341317</v>
      </c>
      <c r="N323" s="16" t="n">
        <v>5.86826347305389</v>
      </c>
      <c r="O323" s="15" t="n">
        <v>0.830944720678561</v>
      </c>
      <c r="P323" s="16" t="n">
        <v>0.275299194910843</v>
      </c>
      <c r="Q323" s="11" t="s">
        <v>38</v>
      </c>
      <c r="R323" s="11" t="s">
        <v>47</v>
      </c>
      <c r="S323" s="11" t="s">
        <v>48</v>
      </c>
      <c r="T323" s="11" t="s">
        <v>49</v>
      </c>
      <c r="U323" s="11" t="n">
        <v>1</v>
      </c>
    </row>
    <row r="324" customFormat="false" ht="15" hidden="false" customHeight="false" outlineLevel="0" collapsed="false">
      <c r="A324" s="11" t="s">
        <v>46</v>
      </c>
      <c r="B324" s="15" t="n">
        <v>3.419</v>
      </c>
      <c r="C324" s="15" t="n">
        <v>16.366</v>
      </c>
      <c r="D324" s="15" t="n">
        <v>0.585</v>
      </c>
      <c r="E324" s="15" t="n">
        <v>0.03046</v>
      </c>
      <c r="F324" s="15" t="n">
        <v>0.162</v>
      </c>
      <c r="G324" s="15" t="n">
        <v>0.323</v>
      </c>
      <c r="H324" s="15" t="n">
        <v>6.036</v>
      </c>
      <c r="I324" s="16" t="n">
        <v>0.001585</v>
      </c>
      <c r="J324" s="16" t="n">
        <v>0.1332</v>
      </c>
      <c r="K324" s="16" t="n">
        <v>1.74174174174174</v>
      </c>
      <c r="L324" s="16" t="n">
        <v>2.74774774774775</v>
      </c>
      <c r="M324" s="16" t="n">
        <v>5.78828828828829</v>
      </c>
      <c r="N324" s="16" t="n">
        <v>5.72822822822823</v>
      </c>
      <c r="O324" s="15" t="n">
        <v>0.828897338403042</v>
      </c>
      <c r="P324" s="16" t="n">
        <v>0.27951127792254</v>
      </c>
      <c r="Q324" s="11" t="s">
        <v>38</v>
      </c>
      <c r="R324" s="11" t="s">
        <v>47</v>
      </c>
      <c r="S324" s="11" t="s">
        <v>48</v>
      </c>
      <c r="T324" s="11" t="s">
        <v>49</v>
      </c>
      <c r="U324" s="11" t="n">
        <v>1</v>
      </c>
    </row>
    <row r="325" customFormat="false" ht="15" hidden="false" customHeight="false" outlineLevel="0" collapsed="false">
      <c r="A325" s="11" t="s">
        <v>46</v>
      </c>
      <c r="B325" s="15" t="n">
        <v>3.419</v>
      </c>
      <c r="C325" s="15" t="n">
        <v>16.366</v>
      </c>
      <c r="D325" s="15" t="n">
        <v>0.591</v>
      </c>
      <c r="E325" s="15" t="n">
        <v>0.03085</v>
      </c>
      <c r="F325" s="15" t="n">
        <v>0.1637</v>
      </c>
      <c r="G325" s="15" t="n">
        <v>0.327</v>
      </c>
      <c r="H325" s="15" t="n">
        <v>6.023</v>
      </c>
      <c r="I325" s="16" t="n">
        <v>0.001588</v>
      </c>
      <c r="J325" s="16" t="n">
        <v>0.1351</v>
      </c>
      <c r="K325" s="16" t="n">
        <v>1.70984455958549</v>
      </c>
      <c r="L325" s="16" t="n">
        <v>2.70170244263509</v>
      </c>
      <c r="M325" s="16" t="n">
        <v>5.68467801628423</v>
      </c>
      <c r="N325" s="16" t="n">
        <v>5.50703182827535</v>
      </c>
      <c r="O325" s="15" t="n">
        <v>0.82714243930974</v>
      </c>
      <c r="P325" s="16" t="n">
        <v>0.285217079598108</v>
      </c>
      <c r="Q325" s="11" t="s">
        <v>38</v>
      </c>
      <c r="R325" s="11" t="s">
        <v>47</v>
      </c>
      <c r="S325" s="11" t="s">
        <v>48</v>
      </c>
      <c r="T325" s="11" t="s">
        <v>49</v>
      </c>
      <c r="U325" s="11" t="n">
        <v>1</v>
      </c>
    </row>
    <row r="326" customFormat="false" ht="15" hidden="false" customHeight="false" outlineLevel="0" collapsed="false">
      <c r="A326" s="11" t="s">
        <v>46</v>
      </c>
      <c r="B326" s="15" t="n">
        <v>3.419</v>
      </c>
      <c r="C326" s="15" t="n">
        <v>16.366</v>
      </c>
      <c r="D326" s="15" t="n">
        <v>0.597</v>
      </c>
      <c r="E326" s="15" t="n">
        <v>0.03124</v>
      </c>
      <c r="F326" s="15" t="n">
        <v>0.1654</v>
      </c>
      <c r="G326" s="15" t="n">
        <v>0.33</v>
      </c>
      <c r="H326" s="15" t="n">
        <v>6.01</v>
      </c>
      <c r="I326" s="16" t="n">
        <v>0.001592</v>
      </c>
      <c r="J326" s="16" t="n">
        <v>0.143</v>
      </c>
      <c r="K326" s="16" t="n">
        <v>1.6013986013986</v>
      </c>
      <c r="L326" s="16" t="n">
        <v>2.53146853146853</v>
      </c>
      <c r="M326" s="16" t="n">
        <v>5.29370629370629</v>
      </c>
      <c r="N326" s="16" t="n">
        <v>4.79020979020979</v>
      </c>
      <c r="O326" s="15" t="n">
        <v>0.825387540216438</v>
      </c>
      <c r="P326" s="16" t="n">
        <v>0.290081299382651</v>
      </c>
      <c r="Q326" s="11" t="s">
        <v>38</v>
      </c>
      <c r="R326" s="11" t="s">
        <v>47</v>
      </c>
      <c r="S326" s="11" t="s">
        <v>48</v>
      </c>
      <c r="T326" s="11" t="s">
        <v>49</v>
      </c>
      <c r="U326" s="11" t="n">
        <v>1</v>
      </c>
    </row>
    <row r="327" customFormat="false" ht="15" hidden="false" customHeight="false" outlineLevel="0" collapsed="false">
      <c r="A327" s="11" t="s">
        <v>46</v>
      </c>
      <c r="B327" s="15" t="n">
        <v>3.419</v>
      </c>
      <c r="C327" s="15" t="n">
        <v>16.366</v>
      </c>
      <c r="D327" s="15" t="n">
        <v>0.603</v>
      </c>
      <c r="E327" s="15" t="n">
        <v>0.03163</v>
      </c>
      <c r="F327" s="15" t="n">
        <v>0.1671</v>
      </c>
      <c r="G327" s="15" t="n">
        <v>0.333</v>
      </c>
      <c r="H327" s="15" t="n">
        <v>5.997</v>
      </c>
      <c r="I327" s="16" t="n">
        <v>0.001595</v>
      </c>
      <c r="J327" s="16" t="n">
        <v>0.1373</v>
      </c>
      <c r="K327" s="16" t="n">
        <v>1.66059723233795</v>
      </c>
      <c r="L327" s="16" t="n">
        <v>2.63656227239621</v>
      </c>
      <c r="M327" s="16" t="n">
        <v>5.46249089584851</v>
      </c>
      <c r="N327" s="16" t="n">
        <v>5.14202476329206</v>
      </c>
      <c r="O327" s="15" t="n">
        <v>0.823632641123135</v>
      </c>
      <c r="P327" s="16" t="n">
        <v>0.29496882084666</v>
      </c>
      <c r="Q327" s="11" t="s">
        <v>38</v>
      </c>
      <c r="R327" s="11" t="s">
        <v>47</v>
      </c>
      <c r="S327" s="11" t="s">
        <v>48</v>
      </c>
      <c r="T327" s="11" t="s">
        <v>49</v>
      </c>
      <c r="U327" s="11" t="n">
        <v>1</v>
      </c>
    </row>
    <row r="328" customFormat="false" ht="15" hidden="false" customHeight="false" outlineLevel="0" collapsed="false">
      <c r="A328" s="11" t="s">
        <v>46</v>
      </c>
      <c r="B328" s="15" t="n">
        <v>3.419</v>
      </c>
      <c r="C328" s="15" t="n">
        <v>16.366</v>
      </c>
      <c r="D328" s="15" t="n">
        <v>0.609</v>
      </c>
      <c r="E328" s="15" t="n">
        <v>0.03203</v>
      </c>
      <c r="F328" s="15" t="n">
        <v>0.1689</v>
      </c>
      <c r="G328" s="15" t="n">
        <v>0.336</v>
      </c>
      <c r="H328" s="15" t="n">
        <v>5.983</v>
      </c>
      <c r="I328" s="16" t="n">
        <v>0.001599</v>
      </c>
      <c r="J328" s="16" t="n">
        <v>0.1365</v>
      </c>
      <c r="K328" s="16" t="n">
        <v>1.64835164835165</v>
      </c>
      <c r="L328" s="16" t="n">
        <v>2.62271062271062</v>
      </c>
      <c r="M328" s="16" t="n">
        <v>5.48717948717949</v>
      </c>
      <c r="N328" s="16" t="n">
        <v>5.03296703296703</v>
      </c>
      <c r="O328" s="15" t="n">
        <v>0.821877742029833</v>
      </c>
      <c r="P328" s="16" t="n">
        <v>0.300234513058539</v>
      </c>
      <c r="Q328" s="11" t="s">
        <v>38</v>
      </c>
      <c r="R328" s="11" t="s">
        <v>47</v>
      </c>
      <c r="S328" s="11" t="s">
        <v>48</v>
      </c>
      <c r="T328" s="11" t="s">
        <v>49</v>
      </c>
      <c r="U328" s="11" t="n">
        <v>1</v>
      </c>
    </row>
    <row r="329" customFormat="false" ht="15" hidden="false" customHeight="false" outlineLevel="0" collapsed="false">
      <c r="A329" s="11" t="s">
        <v>46</v>
      </c>
      <c r="B329" s="15" t="n">
        <v>3.419</v>
      </c>
      <c r="C329" s="15" t="n">
        <v>16.366</v>
      </c>
      <c r="D329" s="15" t="n">
        <v>0.616</v>
      </c>
      <c r="E329" s="15" t="n">
        <v>0.03242</v>
      </c>
      <c r="F329" s="15" t="n">
        <v>0.1706</v>
      </c>
      <c r="G329" s="15" t="n">
        <v>0.339</v>
      </c>
      <c r="H329" s="15" t="n">
        <v>5.971</v>
      </c>
      <c r="I329" s="16" t="n">
        <v>0.001602</v>
      </c>
      <c r="J329" s="16" t="n">
        <v>0.1341</v>
      </c>
      <c r="K329" s="16" t="n">
        <v>1.65548098434005</v>
      </c>
      <c r="L329" s="16" t="n">
        <v>2.62490678598061</v>
      </c>
      <c r="M329" s="16" t="n">
        <v>5.3765846383296</v>
      </c>
      <c r="N329" s="16" t="n">
        <v>4.99627143922446</v>
      </c>
      <c r="O329" s="15" t="n">
        <v>0.819830359754314</v>
      </c>
      <c r="P329" s="16" t="n">
        <v>0.304536069845975</v>
      </c>
      <c r="Q329" s="11" t="s">
        <v>38</v>
      </c>
      <c r="R329" s="11" t="s">
        <v>47</v>
      </c>
      <c r="S329" s="11" t="s">
        <v>48</v>
      </c>
      <c r="T329" s="11" t="s">
        <v>49</v>
      </c>
      <c r="U329" s="11" t="n">
        <v>1</v>
      </c>
    </row>
    <row r="330" customFormat="false" ht="15" hidden="false" customHeight="false" outlineLevel="0" collapsed="false">
      <c r="A330" s="11" t="s">
        <v>46</v>
      </c>
      <c r="B330" s="15" t="n">
        <v>3.419</v>
      </c>
      <c r="C330" s="15" t="n">
        <v>16.366</v>
      </c>
      <c r="D330" s="15" t="n">
        <v>0.622</v>
      </c>
      <c r="E330" s="15" t="n">
        <v>0.03282</v>
      </c>
      <c r="F330" s="15" t="n">
        <v>0.1723</v>
      </c>
      <c r="G330" s="15" t="n">
        <v>0.343</v>
      </c>
      <c r="H330" s="15" t="n">
        <v>5.957</v>
      </c>
      <c r="I330" s="16" t="n">
        <v>0.001606</v>
      </c>
      <c r="J330" s="16" t="n">
        <v>0.1342</v>
      </c>
      <c r="K330" s="16" t="n">
        <v>1.6467958271237</v>
      </c>
      <c r="L330" s="16" t="n">
        <v>2.60059612518629</v>
      </c>
      <c r="M330" s="16" t="n">
        <v>5.46199701937407</v>
      </c>
      <c r="N330" s="16" t="n">
        <v>4.86587183308495</v>
      </c>
      <c r="O330" s="15" t="n">
        <v>0.818075460661012</v>
      </c>
      <c r="P330" s="16" t="n">
        <v>0.31039052609336</v>
      </c>
      <c r="Q330" s="11" t="s">
        <v>38</v>
      </c>
      <c r="R330" s="11" t="s">
        <v>47</v>
      </c>
      <c r="S330" s="11" t="s">
        <v>48</v>
      </c>
      <c r="T330" s="11" t="s">
        <v>49</v>
      </c>
      <c r="U330" s="11" t="n">
        <v>1</v>
      </c>
    </row>
    <row r="331" customFormat="false" ht="15" hidden="false" customHeight="false" outlineLevel="0" collapsed="false">
      <c r="A331" s="11" t="s">
        <v>46</v>
      </c>
      <c r="B331" s="15" t="n">
        <v>3.419</v>
      </c>
      <c r="C331" s="15" t="n">
        <v>16.366</v>
      </c>
      <c r="D331" s="15" t="n">
        <v>0.628</v>
      </c>
      <c r="E331" s="15" t="n">
        <v>0.03322</v>
      </c>
      <c r="F331" s="15" t="n">
        <v>0.174</v>
      </c>
      <c r="G331" s="15" t="n">
        <v>0.346</v>
      </c>
      <c r="H331" s="15" t="n">
        <v>5.944</v>
      </c>
      <c r="I331" s="16" t="n">
        <v>0.001609</v>
      </c>
      <c r="J331" s="16" t="n">
        <v>0.1439</v>
      </c>
      <c r="K331" s="16" t="n">
        <v>1.55663655316192</v>
      </c>
      <c r="L331" s="16" t="n">
        <v>2.49478804725504</v>
      </c>
      <c r="M331" s="16" t="n">
        <v>5.01042390548992</v>
      </c>
      <c r="N331" s="16" t="n">
        <v>4.4266851980542</v>
      </c>
      <c r="O331" s="15" t="n">
        <v>0.81632056156771</v>
      </c>
      <c r="P331" s="16" t="n">
        <v>0.31536794072376</v>
      </c>
      <c r="Q331" s="11" t="s">
        <v>38</v>
      </c>
      <c r="R331" s="11" t="s">
        <v>47</v>
      </c>
      <c r="S331" s="11" t="s">
        <v>48</v>
      </c>
      <c r="T331" s="11" t="s">
        <v>49</v>
      </c>
      <c r="U331" s="11" t="n">
        <v>1</v>
      </c>
    </row>
    <row r="332" customFormat="false" ht="15" hidden="false" customHeight="false" outlineLevel="0" collapsed="false">
      <c r="A332" s="11" t="s">
        <v>46</v>
      </c>
      <c r="B332" s="15" t="n">
        <v>3.419</v>
      </c>
      <c r="C332" s="15" t="n">
        <v>16.366</v>
      </c>
      <c r="D332" s="15" t="n">
        <v>0.634</v>
      </c>
      <c r="E332" s="15" t="n">
        <v>0.03362</v>
      </c>
      <c r="F332" s="15" t="n">
        <v>0.1757</v>
      </c>
      <c r="G332" s="15" t="n">
        <v>0.349</v>
      </c>
      <c r="H332" s="15" t="n">
        <v>5.931</v>
      </c>
      <c r="I332" s="16" t="n">
        <v>0.001613</v>
      </c>
      <c r="J332" s="16" t="n">
        <v>0.1341</v>
      </c>
      <c r="K332" s="16" t="n">
        <v>1.62565249813572</v>
      </c>
      <c r="L332" s="16" t="n">
        <v>2.56524981357196</v>
      </c>
      <c r="M332" s="16" t="n">
        <v>5.13049962714392</v>
      </c>
      <c r="N332" s="16" t="n">
        <v>4.63832960477256</v>
      </c>
      <c r="O332" s="15" t="n">
        <v>0.814565662474408</v>
      </c>
      <c r="P332" s="16" t="n">
        <v>0.320366176924416</v>
      </c>
      <c r="Q332" s="11" t="s">
        <v>38</v>
      </c>
      <c r="R332" s="11" t="s">
        <v>47</v>
      </c>
      <c r="S332" s="11" t="s">
        <v>48</v>
      </c>
      <c r="T332" s="11" t="s">
        <v>49</v>
      </c>
      <c r="U332" s="11" t="n">
        <v>1</v>
      </c>
    </row>
    <row r="333" customFormat="false" ht="15" hidden="false" customHeight="false" outlineLevel="0" collapsed="false">
      <c r="A333" s="11" t="s">
        <v>46</v>
      </c>
      <c r="B333" s="15" t="n">
        <v>3.419</v>
      </c>
      <c r="C333" s="15" t="n">
        <v>16.366</v>
      </c>
      <c r="D333" s="15" t="n">
        <v>0.64</v>
      </c>
      <c r="E333" s="15" t="n">
        <v>0.03403</v>
      </c>
      <c r="F333" s="15" t="n">
        <v>0.1774</v>
      </c>
      <c r="G333" s="15" t="n">
        <v>0.352</v>
      </c>
      <c r="H333" s="15" t="n">
        <v>5.917</v>
      </c>
      <c r="I333" s="16" t="n">
        <v>0.001616</v>
      </c>
      <c r="J333" s="16" t="n">
        <v>0.1396</v>
      </c>
      <c r="K333" s="16" t="n">
        <v>1.56876790830946</v>
      </c>
      <c r="L333" s="16" t="n">
        <v>2.5</v>
      </c>
      <c r="M333" s="16" t="n">
        <v>5.05014326647564</v>
      </c>
      <c r="N333" s="16" t="n">
        <v>4.35530085959885</v>
      </c>
      <c r="O333" s="15" t="n">
        <v>0.812810763381106</v>
      </c>
      <c r="P333" s="16" t="n">
        <v>0.325383370287901</v>
      </c>
      <c r="Q333" s="11" t="s">
        <v>38</v>
      </c>
      <c r="R333" s="11" t="s">
        <v>47</v>
      </c>
      <c r="S333" s="11" t="s">
        <v>48</v>
      </c>
      <c r="T333" s="11" t="s">
        <v>49</v>
      </c>
      <c r="U333" s="11" t="n">
        <v>1</v>
      </c>
    </row>
    <row r="334" customFormat="false" ht="15" hidden="false" customHeight="false" outlineLevel="0" collapsed="false">
      <c r="A334" s="11" t="s">
        <v>46</v>
      </c>
      <c r="B334" s="15" t="n">
        <v>3.419</v>
      </c>
      <c r="C334" s="15" t="n">
        <v>16.366</v>
      </c>
      <c r="D334" s="15" t="n">
        <v>0.647</v>
      </c>
      <c r="E334" s="15" t="n">
        <v>0.03443</v>
      </c>
      <c r="F334" s="15" t="n">
        <v>0.1791</v>
      </c>
      <c r="G334" s="15" t="n">
        <v>0.355</v>
      </c>
      <c r="H334" s="15" t="n">
        <v>5.904</v>
      </c>
      <c r="I334" s="16" t="n">
        <v>0.00162</v>
      </c>
      <c r="J334" s="16" t="n">
        <v>0.1366</v>
      </c>
      <c r="K334" s="16" t="n">
        <v>1.59590043923865</v>
      </c>
      <c r="L334" s="16" t="n">
        <v>2.51098096632504</v>
      </c>
      <c r="M334" s="16" t="n">
        <v>4.93411420204978</v>
      </c>
      <c r="N334" s="16" t="n">
        <v>4.33382137628111</v>
      </c>
      <c r="O334" s="15" t="n">
        <v>0.810763381105587</v>
      </c>
      <c r="P334" s="16" t="n">
        <v>0.329758930701859</v>
      </c>
      <c r="Q334" s="11" t="s">
        <v>38</v>
      </c>
      <c r="R334" s="11" t="s">
        <v>47</v>
      </c>
      <c r="S334" s="11" t="s">
        <v>48</v>
      </c>
      <c r="T334" s="11" t="s">
        <v>49</v>
      </c>
      <c r="U334" s="11" t="n">
        <v>1</v>
      </c>
    </row>
    <row r="335" customFormat="false" ht="15" hidden="false" customHeight="false" outlineLevel="0" collapsed="false">
      <c r="A335" s="11" t="s">
        <v>46</v>
      </c>
      <c r="B335" s="15" t="n">
        <v>3.419</v>
      </c>
      <c r="C335" s="15" t="n">
        <v>16.366</v>
      </c>
      <c r="D335" s="15" t="n">
        <v>0.653</v>
      </c>
      <c r="E335" s="15" t="n">
        <v>0.03484</v>
      </c>
      <c r="F335" s="15" t="n">
        <v>0.1808</v>
      </c>
      <c r="G335" s="15" t="n">
        <v>0.358</v>
      </c>
      <c r="H335" s="15" t="n">
        <v>5.89</v>
      </c>
      <c r="I335" s="16" t="n">
        <v>0.001624</v>
      </c>
      <c r="J335" s="16" t="n">
        <v>0.1371</v>
      </c>
      <c r="K335" s="16" t="n">
        <v>1.59008023340627</v>
      </c>
      <c r="L335" s="16" t="n">
        <v>2.4872355944566</v>
      </c>
      <c r="M335" s="16" t="n">
        <v>4.88694383661561</v>
      </c>
      <c r="N335" s="16" t="n">
        <v>4.21590080233406</v>
      </c>
      <c r="O335" s="15" t="n">
        <v>0.809008482012284</v>
      </c>
      <c r="P335" s="16" t="n">
        <v>0.334809426254004</v>
      </c>
      <c r="Q335" s="11" t="s">
        <v>38</v>
      </c>
      <c r="R335" s="11" t="s">
        <v>47</v>
      </c>
      <c r="S335" s="11" t="s">
        <v>48</v>
      </c>
      <c r="T335" s="11" t="s">
        <v>49</v>
      </c>
      <c r="U335" s="11" t="n">
        <v>1</v>
      </c>
    </row>
    <row r="336" customFormat="false" ht="15" hidden="false" customHeight="false" outlineLevel="0" collapsed="false">
      <c r="A336" s="11" t="s">
        <v>46</v>
      </c>
      <c r="B336" s="15" t="n">
        <v>3.419</v>
      </c>
      <c r="C336" s="15" t="n">
        <v>16.366</v>
      </c>
      <c r="D336" s="15" t="n">
        <v>0.659</v>
      </c>
      <c r="E336" s="15" t="n">
        <v>0.03525</v>
      </c>
      <c r="F336" s="15" t="n">
        <v>0.1826</v>
      </c>
      <c r="G336" s="15" t="n">
        <v>0.361</v>
      </c>
      <c r="H336" s="15" t="n">
        <v>5.877</v>
      </c>
      <c r="I336" s="16" t="n">
        <v>0.001627</v>
      </c>
      <c r="J336" s="16" t="n">
        <v>0.1353</v>
      </c>
      <c r="K336" s="16" t="n">
        <v>1.59645232815965</v>
      </c>
      <c r="L336" s="16" t="n">
        <v>2.4759793052476</v>
      </c>
      <c r="M336" s="16" t="n">
        <v>4.95934959349593</v>
      </c>
      <c r="N336" s="16" t="n">
        <v>4.14634146341463</v>
      </c>
      <c r="O336" s="15" t="n">
        <v>0.807253582918982</v>
      </c>
      <c r="P336" s="16" t="n">
        <v>0.340252787054912</v>
      </c>
      <c r="Q336" s="11" t="s">
        <v>38</v>
      </c>
      <c r="R336" s="11" t="s">
        <v>47</v>
      </c>
      <c r="S336" s="11" t="s">
        <v>48</v>
      </c>
      <c r="T336" s="11" t="s">
        <v>49</v>
      </c>
      <c r="U336" s="11" t="n">
        <v>1</v>
      </c>
    </row>
    <row r="337" customFormat="false" ht="15" hidden="false" customHeight="false" outlineLevel="0" collapsed="false">
      <c r="A337" s="11" t="s">
        <v>46</v>
      </c>
      <c r="B337" s="15" t="n">
        <v>3.419</v>
      </c>
      <c r="C337" s="15" t="n">
        <v>16.366</v>
      </c>
      <c r="D337" s="15" t="n">
        <v>0.665</v>
      </c>
      <c r="E337" s="15" t="n">
        <v>0.03566</v>
      </c>
      <c r="F337" s="15" t="n">
        <v>0.1843</v>
      </c>
      <c r="G337" s="15" t="n">
        <v>0.365</v>
      </c>
      <c r="H337" s="15" t="n">
        <v>5.864</v>
      </c>
      <c r="I337" s="16" t="n">
        <v>0.001631</v>
      </c>
      <c r="J337" s="16" t="n">
        <v>0.1406</v>
      </c>
      <c r="K337" s="16" t="n">
        <v>1.55761024182077</v>
      </c>
      <c r="L337" s="16" t="n">
        <v>2.41820768136558</v>
      </c>
      <c r="M337" s="16" t="n">
        <v>4.66571834992888</v>
      </c>
      <c r="N337" s="16" t="n">
        <v>3.91180654338549</v>
      </c>
      <c r="O337" s="15" t="n">
        <v>0.80549868382568</v>
      </c>
      <c r="P337" s="16" t="n">
        <v>0.346291465331149</v>
      </c>
      <c r="Q337" s="11" t="s">
        <v>38</v>
      </c>
      <c r="R337" s="11" t="s">
        <v>47</v>
      </c>
      <c r="S337" s="11" t="s">
        <v>48</v>
      </c>
      <c r="T337" s="11" t="s">
        <v>49</v>
      </c>
      <c r="U337" s="11" t="n">
        <v>1</v>
      </c>
    </row>
    <row r="338" customFormat="false" ht="15" hidden="false" customHeight="false" outlineLevel="0" collapsed="false">
      <c r="A338" s="11" t="s">
        <v>46</v>
      </c>
      <c r="B338" s="15" t="n">
        <v>3.419</v>
      </c>
      <c r="C338" s="15" t="n">
        <v>19.866</v>
      </c>
      <c r="D338" s="15" t="n">
        <v>0.406</v>
      </c>
      <c r="E338" s="15" t="n">
        <v>0.02923</v>
      </c>
      <c r="F338" s="15" t="n">
        <v>0.1653</v>
      </c>
      <c r="G338" s="15" t="n">
        <v>0.226</v>
      </c>
      <c r="H338" s="15" t="n">
        <v>6.37</v>
      </c>
      <c r="I338" s="16" t="n">
        <v>0.001004</v>
      </c>
      <c r="J338" s="16" t="n">
        <v>0.07403</v>
      </c>
      <c r="K338" s="16" t="n">
        <v>2.30987437525328</v>
      </c>
      <c r="L338" s="16" t="n">
        <v>3.5526138052141</v>
      </c>
      <c r="M338" s="16" t="n">
        <v>7.22679994596785</v>
      </c>
      <c r="N338" s="16" t="n">
        <v>11.4683236525733</v>
      </c>
      <c r="O338" s="15" t="n">
        <v>0.881251828019889</v>
      </c>
      <c r="P338" s="16" t="n">
        <v>0.316517762417712</v>
      </c>
      <c r="Q338" s="11" t="s">
        <v>38</v>
      </c>
      <c r="R338" s="11" t="s">
        <v>47</v>
      </c>
      <c r="S338" s="11" t="s">
        <v>48</v>
      </c>
      <c r="T338" s="11" t="s">
        <v>49</v>
      </c>
      <c r="U338" s="11" t="n">
        <v>1</v>
      </c>
    </row>
    <row r="339" customFormat="false" ht="15" hidden="false" customHeight="false" outlineLevel="0" collapsed="false">
      <c r="A339" s="11" t="s">
        <v>46</v>
      </c>
      <c r="B339" s="15" t="n">
        <v>3.419</v>
      </c>
      <c r="C339" s="15" t="n">
        <v>19.866</v>
      </c>
      <c r="D339" s="15" t="n">
        <v>0.411</v>
      </c>
      <c r="E339" s="15" t="n">
        <v>0.02959</v>
      </c>
      <c r="F339" s="15" t="n">
        <v>0.1671</v>
      </c>
      <c r="G339" s="15" t="n">
        <v>0.228</v>
      </c>
      <c r="H339" s="15" t="n">
        <v>6.359</v>
      </c>
      <c r="I339" s="16" t="n">
        <v>0.001005</v>
      </c>
      <c r="J339" s="16" t="n">
        <v>0.07444</v>
      </c>
      <c r="K339" s="16" t="n">
        <v>2.2837184309511</v>
      </c>
      <c r="L339" s="16" t="n">
        <v>3.49274583557227</v>
      </c>
      <c r="M339" s="16" t="n">
        <v>7.16012896292316</v>
      </c>
      <c r="N339" s="16" t="n">
        <v>11.1096184846857</v>
      </c>
      <c r="O339" s="15" t="n">
        <v>0.879789412108804</v>
      </c>
      <c r="P339" s="16" t="n">
        <v>0.321673158252285</v>
      </c>
      <c r="Q339" s="11" t="s">
        <v>38</v>
      </c>
      <c r="R339" s="11" t="s">
        <v>47</v>
      </c>
      <c r="S339" s="11" t="s">
        <v>48</v>
      </c>
      <c r="T339" s="11" t="s">
        <v>49</v>
      </c>
      <c r="U339" s="11" t="n">
        <v>1</v>
      </c>
    </row>
    <row r="340" customFormat="false" ht="15" hidden="false" customHeight="false" outlineLevel="0" collapsed="false">
      <c r="A340" s="11" t="s">
        <v>46</v>
      </c>
      <c r="B340" s="15" t="n">
        <v>3.419</v>
      </c>
      <c r="C340" s="15" t="n">
        <v>19.866</v>
      </c>
      <c r="D340" s="15" t="n">
        <v>0.415</v>
      </c>
      <c r="E340" s="15" t="n">
        <v>0.02995</v>
      </c>
      <c r="F340" s="15" t="n">
        <v>0.1689</v>
      </c>
      <c r="G340" s="15" t="n">
        <v>0.23</v>
      </c>
      <c r="H340" s="15" t="n">
        <v>6.35</v>
      </c>
      <c r="I340" s="16" t="n">
        <v>0.001006</v>
      </c>
      <c r="J340" s="16" t="n">
        <v>0.07712</v>
      </c>
      <c r="K340" s="16" t="n">
        <v>2.20435684647303</v>
      </c>
      <c r="L340" s="16" t="n">
        <v>3.37136929460581</v>
      </c>
      <c r="M340" s="16" t="n">
        <v>6.96317427385892</v>
      </c>
      <c r="N340" s="16" t="n">
        <v>10.4642116182573</v>
      </c>
      <c r="O340" s="15" t="n">
        <v>0.878619479379936</v>
      </c>
      <c r="P340" s="16" t="n">
        <v>0.327775831066449</v>
      </c>
      <c r="Q340" s="11" t="s">
        <v>38</v>
      </c>
      <c r="R340" s="11" t="s">
        <v>47</v>
      </c>
      <c r="S340" s="11" t="s">
        <v>48</v>
      </c>
      <c r="T340" s="11" t="s">
        <v>49</v>
      </c>
      <c r="U340" s="11" t="n">
        <v>1</v>
      </c>
    </row>
    <row r="341" customFormat="false" ht="15" hidden="false" customHeight="false" outlineLevel="0" collapsed="false">
      <c r="A341" s="11" t="s">
        <v>46</v>
      </c>
      <c r="B341" s="15" t="n">
        <v>3.419</v>
      </c>
      <c r="C341" s="15" t="n">
        <v>19.866</v>
      </c>
      <c r="D341" s="15" t="n">
        <v>0.419</v>
      </c>
      <c r="E341" s="15" t="n">
        <v>0.03031</v>
      </c>
      <c r="F341" s="15" t="n">
        <v>0.1706</v>
      </c>
      <c r="G341" s="15" t="n">
        <v>0.233</v>
      </c>
      <c r="H341" s="15" t="n">
        <v>6.34</v>
      </c>
      <c r="I341" s="16" t="n">
        <v>0.001007</v>
      </c>
      <c r="J341" s="16" t="n">
        <v>0.07596</v>
      </c>
      <c r="K341" s="16" t="n">
        <v>2.21169036334913</v>
      </c>
      <c r="L341" s="16" t="n">
        <v>3.37019483938915</v>
      </c>
      <c r="M341" s="16" t="n">
        <v>7.10900473933649</v>
      </c>
      <c r="N341" s="16" t="n">
        <v>10.3343865192206</v>
      </c>
      <c r="O341" s="15" t="n">
        <v>0.877449546651068</v>
      </c>
      <c r="P341" s="16" t="n">
        <v>0.334968009554992</v>
      </c>
      <c r="Q341" s="11" t="s">
        <v>38</v>
      </c>
      <c r="R341" s="11" t="s">
        <v>47</v>
      </c>
      <c r="S341" s="11" t="s">
        <v>48</v>
      </c>
      <c r="T341" s="11" t="s">
        <v>49</v>
      </c>
      <c r="U341" s="11" t="n">
        <v>1</v>
      </c>
    </row>
    <row r="342" customFormat="false" ht="15" hidden="false" customHeight="false" outlineLevel="0" collapsed="false">
      <c r="A342" s="11" t="s">
        <v>46</v>
      </c>
      <c r="B342" s="15" t="n">
        <v>3.419</v>
      </c>
      <c r="C342" s="15" t="n">
        <v>19.866</v>
      </c>
      <c r="D342" s="15" t="n">
        <v>0.424</v>
      </c>
      <c r="E342" s="15" t="n">
        <v>0.03068</v>
      </c>
      <c r="F342" s="15" t="n">
        <v>0.1724</v>
      </c>
      <c r="G342" s="15" t="n">
        <v>0.235</v>
      </c>
      <c r="H342" s="15" t="n">
        <v>6.328</v>
      </c>
      <c r="I342" s="16" t="n">
        <v>0.001009</v>
      </c>
      <c r="J342" s="16" t="n">
        <v>0.07492</v>
      </c>
      <c r="K342" s="16" t="n">
        <v>2.21569674319274</v>
      </c>
      <c r="L342" s="16" t="n">
        <v>3.35024025627336</v>
      </c>
      <c r="M342" s="16" t="n">
        <v>7.18099305926321</v>
      </c>
      <c r="N342" s="16" t="n">
        <v>10.1975440469834</v>
      </c>
      <c r="O342" s="15" t="n">
        <v>0.875987130739982</v>
      </c>
      <c r="P342" s="16" t="n">
        <v>0.340227827383244</v>
      </c>
      <c r="Q342" s="11" t="s">
        <v>38</v>
      </c>
      <c r="R342" s="11" t="s">
        <v>47</v>
      </c>
      <c r="S342" s="11" t="s">
        <v>48</v>
      </c>
      <c r="T342" s="11" t="s">
        <v>49</v>
      </c>
      <c r="U342" s="11" t="n">
        <v>1</v>
      </c>
    </row>
    <row r="343" customFormat="false" ht="15" hidden="false" customHeight="false" outlineLevel="0" collapsed="false">
      <c r="A343" s="11" t="s">
        <v>46</v>
      </c>
      <c r="B343" s="15" t="n">
        <v>3.419</v>
      </c>
      <c r="C343" s="15" t="n">
        <v>19.866</v>
      </c>
      <c r="D343" s="15" t="n">
        <v>0.428</v>
      </c>
      <c r="E343" s="15" t="n">
        <v>0.03104</v>
      </c>
      <c r="F343" s="15" t="n">
        <v>0.1742</v>
      </c>
      <c r="G343" s="15" t="n">
        <v>0.237</v>
      </c>
      <c r="H343" s="15" t="n">
        <v>6.319</v>
      </c>
      <c r="I343" s="16" t="n">
        <v>0.00101</v>
      </c>
      <c r="J343" s="16" t="n">
        <v>0.07426</v>
      </c>
      <c r="K343" s="16" t="n">
        <v>2.20845677349852</v>
      </c>
      <c r="L343" s="16" t="n">
        <v>3.33961755992459</v>
      </c>
      <c r="M343" s="16" t="n">
        <v>7.27174791273903</v>
      </c>
      <c r="N343" s="16" t="n">
        <v>10.0457850794506</v>
      </c>
      <c r="O343" s="15" t="n">
        <v>0.874817198011114</v>
      </c>
      <c r="P343" s="16" t="n">
        <v>0.346463649152433</v>
      </c>
      <c r="Q343" s="11" t="s">
        <v>38</v>
      </c>
      <c r="R343" s="11" t="s">
        <v>47</v>
      </c>
      <c r="S343" s="11" t="s">
        <v>48</v>
      </c>
      <c r="T343" s="11" t="s">
        <v>49</v>
      </c>
      <c r="U343" s="11" t="n">
        <v>1</v>
      </c>
    </row>
    <row r="344" customFormat="false" ht="15" hidden="false" customHeight="false" outlineLevel="0" collapsed="false">
      <c r="A344" s="11" t="s">
        <v>46</v>
      </c>
      <c r="B344" s="15" t="n">
        <v>3.419</v>
      </c>
      <c r="C344" s="15" t="n">
        <v>19.866</v>
      </c>
      <c r="D344" s="15" t="n">
        <v>0.433</v>
      </c>
      <c r="E344" s="15" t="n">
        <v>0.03141</v>
      </c>
      <c r="F344" s="15" t="n">
        <v>0.176</v>
      </c>
      <c r="G344" s="15" t="n">
        <v>0.24</v>
      </c>
      <c r="H344" s="15" t="n">
        <v>6.308</v>
      </c>
      <c r="I344" s="16" t="n">
        <v>0.001011</v>
      </c>
      <c r="J344" s="16" t="n">
        <v>0.07909</v>
      </c>
      <c r="K344" s="16" t="n">
        <v>2.07358705272474</v>
      </c>
      <c r="L344" s="16" t="n">
        <v>3.17359969654824</v>
      </c>
      <c r="M344" s="16" t="n">
        <v>6.78973321532431</v>
      </c>
      <c r="N344" s="16" t="n">
        <v>9.17941585535466</v>
      </c>
      <c r="O344" s="15" t="n">
        <v>0.873354782100029</v>
      </c>
      <c r="P344" s="16" t="n">
        <v>0.353256834586721</v>
      </c>
      <c r="Q344" s="11" t="s">
        <v>38</v>
      </c>
      <c r="R344" s="11" t="s">
        <v>47</v>
      </c>
      <c r="S344" s="11" t="s">
        <v>48</v>
      </c>
      <c r="T344" s="11" t="s">
        <v>49</v>
      </c>
      <c r="U344" s="11" t="n">
        <v>1</v>
      </c>
    </row>
    <row r="345" customFormat="false" ht="15" hidden="false" customHeight="false" outlineLevel="0" collapsed="false">
      <c r="A345" s="11" t="s">
        <v>46</v>
      </c>
      <c r="B345" s="15" t="n">
        <v>3.419</v>
      </c>
      <c r="C345" s="15" t="n">
        <v>19.866</v>
      </c>
      <c r="D345" s="15" t="n">
        <v>0.437</v>
      </c>
      <c r="E345" s="15" t="n">
        <v>0.03177</v>
      </c>
      <c r="F345" s="15" t="n">
        <v>0.1778</v>
      </c>
      <c r="G345" s="15" t="n">
        <v>0.242</v>
      </c>
      <c r="H345" s="15" t="n">
        <v>6.299</v>
      </c>
      <c r="I345" s="16" t="n">
        <v>0.001012</v>
      </c>
      <c r="J345" s="16" t="n">
        <v>0.07996</v>
      </c>
      <c r="K345" s="16" t="n">
        <v>2.02601300650325</v>
      </c>
      <c r="L345" s="16" t="n">
        <v>3.12656328164082</v>
      </c>
      <c r="M345" s="16" t="n">
        <v>6.82841420710355</v>
      </c>
      <c r="N345" s="16" t="n">
        <v>8.86693346673337</v>
      </c>
      <c r="O345" s="15" t="n">
        <v>0.872184849371161</v>
      </c>
      <c r="P345" s="16" t="n">
        <v>0.359582881160861</v>
      </c>
      <c r="Q345" s="11" t="s">
        <v>38</v>
      </c>
      <c r="R345" s="11" t="s">
        <v>47</v>
      </c>
      <c r="S345" s="11" t="s">
        <v>48</v>
      </c>
      <c r="T345" s="11" t="s">
        <v>49</v>
      </c>
      <c r="U345" s="11" t="n">
        <v>1</v>
      </c>
    </row>
    <row r="346" customFormat="false" ht="15" hidden="false" customHeight="false" outlineLevel="0" collapsed="false">
      <c r="A346" s="11" t="s">
        <v>46</v>
      </c>
      <c r="B346" s="15" t="n">
        <v>3.419</v>
      </c>
      <c r="C346" s="15" t="n">
        <v>19.866</v>
      </c>
      <c r="D346" s="15" t="n">
        <v>0.441</v>
      </c>
      <c r="E346" s="15" t="n">
        <v>0.03214</v>
      </c>
      <c r="F346" s="15" t="n">
        <v>0.1796</v>
      </c>
      <c r="G346" s="15" t="n">
        <v>0.245</v>
      </c>
      <c r="H346" s="15" t="n">
        <v>6.288</v>
      </c>
      <c r="I346" s="16" t="n">
        <v>0.001014</v>
      </c>
      <c r="J346" s="16" t="n">
        <v>0.07763</v>
      </c>
      <c r="K346" s="16" t="n">
        <v>2.06105886899395</v>
      </c>
      <c r="L346" s="16" t="n">
        <v>3.14311477521577</v>
      </c>
      <c r="M346" s="16" t="n">
        <v>6.81437588561123</v>
      </c>
      <c r="N346" s="16" t="n">
        <v>8.92696122633003</v>
      </c>
      <c r="O346" s="15" t="n">
        <v>0.871014916642293</v>
      </c>
      <c r="P346" s="16" t="n">
        <v>0.367449520023428</v>
      </c>
      <c r="Q346" s="11" t="s">
        <v>38</v>
      </c>
      <c r="R346" s="11" t="s">
        <v>47</v>
      </c>
      <c r="S346" s="11" t="s">
        <v>48</v>
      </c>
      <c r="T346" s="11" t="s">
        <v>49</v>
      </c>
      <c r="U346" s="11" t="n">
        <v>1</v>
      </c>
    </row>
    <row r="347" customFormat="false" ht="15" hidden="false" customHeight="false" outlineLevel="0" collapsed="false">
      <c r="A347" s="11" t="s">
        <v>46</v>
      </c>
      <c r="B347" s="15" t="n">
        <v>3.419</v>
      </c>
      <c r="C347" s="15" t="n">
        <v>19.866</v>
      </c>
      <c r="D347" s="15" t="n">
        <v>0.446</v>
      </c>
      <c r="E347" s="15" t="n">
        <v>0.0325</v>
      </c>
      <c r="F347" s="15" t="n">
        <v>0.1814</v>
      </c>
      <c r="G347" s="15" t="n">
        <v>0.247</v>
      </c>
      <c r="H347" s="15" t="n">
        <v>6.279</v>
      </c>
      <c r="I347" s="16" t="n">
        <v>0.001015</v>
      </c>
      <c r="J347" s="16" t="n">
        <v>0.08153</v>
      </c>
      <c r="K347" s="16" t="n">
        <v>1.95020237949221</v>
      </c>
      <c r="L347" s="16" t="n">
        <v>3.02955967128664</v>
      </c>
      <c r="M347" s="16" t="n">
        <v>6.50067459830737</v>
      </c>
      <c r="N347" s="16" t="n">
        <v>8.2914264687845</v>
      </c>
      <c r="O347" s="15" t="n">
        <v>0.869552500731208</v>
      </c>
      <c r="P347" s="16" t="n">
        <v>0.372884502457338</v>
      </c>
      <c r="Q347" s="11" t="s">
        <v>38</v>
      </c>
      <c r="R347" s="11" t="s">
        <v>47</v>
      </c>
      <c r="S347" s="11" t="s">
        <v>48</v>
      </c>
      <c r="T347" s="11" t="s">
        <v>49</v>
      </c>
      <c r="U347" s="11" t="n">
        <v>1</v>
      </c>
    </row>
    <row r="348" customFormat="false" ht="15" hidden="false" customHeight="false" outlineLevel="0" collapsed="false">
      <c r="A348" s="11" t="s">
        <v>46</v>
      </c>
      <c r="B348" s="15" t="n">
        <v>3.419</v>
      </c>
      <c r="C348" s="15" t="n">
        <v>19.866</v>
      </c>
      <c r="D348" s="15" t="n">
        <v>0.45</v>
      </c>
      <c r="E348" s="15" t="n">
        <v>0.03287</v>
      </c>
      <c r="F348" s="15" t="n">
        <v>0.1831</v>
      </c>
      <c r="G348" s="15" t="n">
        <v>0.249</v>
      </c>
      <c r="H348" s="15" t="n">
        <v>6.269</v>
      </c>
      <c r="I348" s="16" t="n">
        <v>0.001016</v>
      </c>
      <c r="J348" s="16" t="n">
        <v>0.07968</v>
      </c>
      <c r="K348" s="16" t="n">
        <v>1.97038152610442</v>
      </c>
      <c r="L348" s="16" t="n">
        <v>3.03714859437751</v>
      </c>
      <c r="M348" s="16" t="n">
        <v>6.62650602409639</v>
      </c>
      <c r="N348" s="16" t="n">
        <v>8.28313253012048</v>
      </c>
      <c r="O348" s="15" t="n">
        <v>0.86838256800234</v>
      </c>
      <c r="P348" s="16" t="n">
        <v>0.378923486299965</v>
      </c>
      <c r="Q348" s="11" t="s">
        <v>38</v>
      </c>
      <c r="R348" s="11" t="s">
        <v>47</v>
      </c>
      <c r="S348" s="11" t="s">
        <v>48</v>
      </c>
      <c r="T348" s="11" t="s">
        <v>49</v>
      </c>
      <c r="U348" s="11" t="n">
        <v>1</v>
      </c>
    </row>
    <row r="349" customFormat="false" ht="15" hidden="false" customHeight="false" outlineLevel="0" collapsed="false">
      <c r="A349" s="11" t="s">
        <v>46</v>
      </c>
      <c r="B349" s="15" t="n">
        <v>3.419</v>
      </c>
      <c r="C349" s="15" t="n">
        <v>19.866</v>
      </c>
      <c r="D349" s="15" t="n">
        <v>0.454</v>
      </c>
      <c r="E349" s="15" t="n">
        <v>0.03324</v>
      </c>
      <c r="F349" s="15" t="n">
        <v>0.1849</v>
      </c>
      <c r="G349" s="15" t="n">
        <v>0.252</v>
      </c>
      <c r="H349" s="15" t="n">
        <v>6.259</v>
      </c>
      <c r="I349" s="16" t="n">
        <v>0.001017</v>
      </c>
      <c r="J349" s="16" t="n">
        <v>0.08356</v>
      </c>
      <c r="K349" s="16" t="n">
        <v>1.89085686931546</v>
      </c>
      <c r="L349" s="16" t="n">
        <v>2.93202489229296</v>
      </c>
      <c r="M349" s="16" t="n">
        <v>6.28291048348492</v>
      </c>
      <c r="N349" s="16" t="n">
        <v>7.7070368597415</v>
      </c>
      <c r="O349" s="15" t="n">
        <v>0.867212635273472</v>
      </c>
      <c r="P349" s="16" t="n">
        <v>0.386951885401757</v>
      </c>
      <c r="Q349" s="11" t="s">
        <v>38</v>
      </c>
      <c r="R349" s="11" t="s">
        <v>47</v>
      </c>
      <c r="S349" s="11" t="s">
        <v>48</v>
      </c>
      <c r="T349" s="11" t="s">
        <v>49</v>
      </c>
      <c r="U349" s="11" t="n">
        <v>1</v>
      </c>
    </row>
    <row r="350" customFormat="false" ht="15" hidden="false" customHeight="false" outlineLevel="0" collapsed="false">
      <c r="A350" s="11" t="s">
        <v>46</v>
      </c>
      <c r="B350" s="15" t="n">
        <v>3.419</v>
      </c>
      <c r="C350" s="15" t="n">
        <v>19.866</v>
      </c>
      <c r="D350" s="15" t="n">
        <v>0.459</v>
      </c>
      <c r="E350" s="15" t="n">
        <v>0.03361</v>
      </c>
      <c r="F350" s="15" t="n">
        <v>0.1867</v>
      </c>
      <c r="G350" s="15" t="n">
        <v>0.254</v>
      </c>
      <c r="H350" s="15" t="n">
        <v>6.249</v>
      </c>
      <c r="I350" s="16" t="n">
        <v>0.001019</v>
      </c>
      <c r="J350" s="16" t="n">
        <v>0.08062</v>
      </c>
      <c r="K350" s="16" t="n">
        <v>1.935003721161</v>
      </c>
      <c r="L350" s="16" t="n">
        <v>2.96452493177872</v>
      </c>
      <c r="M350" s="16" t="n">
        <v>6.46241627387745</v>
      </c>
      <c r="N350" s="16" t="n">
        <v>7.80203423468122</v>
      </c>
      <c r="O350" s="15" t="n">
        <v>0.865750219362387</v>
      </c>
      <c r="P350" s="16" t="n">
        <v>0.392481573526123</v>
      </c>
      <c r="Q350" s="11" t="s">
        <v>38</v>
      </c>
      <c r="R350" s="11" t="s">
        <v>47</v>
      </c>
      <c r="S350" s="11" t="s">
        <v>48</v>
      </c>
      <c r="T350" s="11" t="s">
        <v>49</v>
      </c>
      <c r="U350" s="11" t="n">
        <v>1</v>
      </c>
    </row>
    <row r="351" customFormat="false" ht="15" hidden="false" customHeight="false" outlineLevel="0" collapsed="false">
      <c r="A351" s="11" t="s">
        <v>46</v>
      </c>
      <c r="B351" s="15" t="n">
        <v>3.419</v>
      </c>
      <c r="C351" s="15" t="n">
        <v>19.866</v>
      </c>
      <c r="D351" s="15" t="n">
        <v>0.463</v>
      </c>
      <c r="E351" s="15" t="n">
        <v>0.03399</v>
      </c>
      <c r="F351" s="15" t="n">
        <v>0.1885</v>
      </c>
      <c r="G351" s="15" t="n">
        <v>0.256</v>
      </c>
      <c r="H351" s="15" t="n">
        <v>6.238</v>
      </c>
      <c r="I351" s="16" t="n">
        <v>0.00102</v>
      </c>
      <c r="J351" s="16" t="n">
        <v>0.07907</v>
      </c>
      <c r="K351" s="16" t="n">
        <v>1.96028835209308</v>
      </c>
      <c r="L351" s="16" t="n">
        <v>2.97205008220564</v>
      </c>
      <c r="M351" s="16" t="n">
        <v>6.525863159226</v>
      </c>
      <c r="N351" s="16" t="n">
        <v>7.75262425698748</v>
      </c>
      <c r="O351" s="15" t="n">
        <v>0.864580286633519</v>
      </c>
      <c r="P351" s="16" t="n">
        <v>0.399057898578601</v>
      </c>
      <c r="Q351" s="11" t="s">
        <v>38</v>
      </c>
      <c r="R351" s="11" t="s">
        <v>47</v>
      </c>
      <c r="S351" s="11" t="s">
        <v>48</v>
      </c>
      <c r="T351" s="11" t="s">
        <v>49</v>
      </c>
      <c r="U351" s="11" t="n">
        <v>1</v>
      </c>
    </row>
    <row r="352" customFormat="false" ht="15" hidden="false" customHeight="false" outlineLevel="0" collapsed="false">
      <c r="A352" s="11" t="s">
        <v>46</v>
      </c>
      <c r="B352" s="15" t="n">
        <v>3.419</v>
      </c>
      <c r="C352" s="15" t="n">
        <v>19.866</v>
      </c>
      <c r="D352" s="15" t="n">
        <v>0.468</v>
      </c>
      <c r="E352" s="15" t="n">
        <v>0.03436</v>
      </c>
      <c r="F352" s="15" t="n">
        <v>0.1903</v>
      </c>
      <c r="G352" s="15" t="n">
        <v>0.258</v>
      </c>
      <c r="H352" s="15" t="n">
        <v>6.228</v>
      </c>
      <c r="I352" s="16" t="n">
        <v>0.001021</v>
      </c>
      <c r="J352" s="16" t="n">
        <v>0.08136</v>
      </c>
      <c r="K352" s="16" t="n">
        <v>1.90511307767945</v>
      </c>
      <c r="L352" s="16" t="n">
        <v>2.90068829891839</v>
      </c>
      <c r="M352" s="16" t="n">
        <v>6.35447394296952</v>
      </c>
      <c r="N352" s="16" t="n">
        <v>7.37463126843658</v>
      </c>
      <c r="O352" s="15" t="n">
        <v>0.863117870722434</v>
      </c>
      <c r="P352" s="16" t="n">
        <v>0.404642933174438</v>
      </c>
      <c r="Q352" s="11" t="s">
        <v>38</v>
      </c>
      <c r="R352" s="11" t="s">
        <v>47</v>
      </c>
      <c r="S352" s="11" t="s">
        <v>48</v>
      </c>
      <c r="T352" s="11" t="s">
        <v>49</v>
      </c>
      <c r="U352" s="11" t="n">
        <v>1</v>
      </c>
    </row>
    <row r="353" customFormat="false" ht="15" hidden="false" customHeight="false" outlineLevel="0" collapsed="false">
      <c r="A353" s="11" t="s">
        <v>46</v>
      </c>
      <c r="B353" s="15" t="n">
        <v>3.419</v>
      </c>
      <c r="C353" s="15" t="n">
        <v>19.866</v>
      </c>
      <c r="D353" s="15" t="n">
        <v>0.472</v>
      </c>
      <c r="E353" s="15" t="n">
        <v>0.03473</v>
      </c>
      <c r="F353" s="15" t="n">
        <v>0.1921</v>
      </c>
      <c r="G353" s="15" t="n">
        <v>0.261</v>
      </c>
      <c r="H353" s="15" t="n">
        <v>6.219</v>
      </c>
      <c r="I353" s="16" t="n">
        <v>0.001023</v>
      </c>
      <c r="J353" s="16" t="n">
        <v>0.08251</v>
      </c>
      <c r="K353" s="16" t="n">
        <v>1.8785601745243</v>
      </c>
      <c r="L353" s="16" t="n">
        <v>2.83601987637862</v>
      </c>
      <c r="M353" s="16" t="n">
        <v>6.09623075990789</v>
      </c>
      <c r="N353" s="16" t="n">
        <v>7.06581020482366</v>
      </c>
      <c r="O353" s="15" t="n">
        <v>0.861947937993565</v>
      </c>
      <c r="P353" s="16" t="n">
        <v>0.412873084568141</v>
      </c>
      <c r="Q353" s="11" t="s">
        <v>38</v>
      </c>
      <c r="R353" s="11" t="s">
        <v>47</v>
      </c>
      <c r="S353" s="11" t="s">
        <v>48</v>
      </c>
      <c r="T353" s="11" t="s">
        <v>49</v>
      </c>
      <c r="U353" s="11" t="n">
        <v>1</v>
      </c>
    </row>
    <row r="354" customFormat="false" ht="15" hidden="false" customHeight="false" outlineLevel="0" collapsed="false">
      <c r="A354" s="11" t="s">
        <v>46</v>
      </c>
      <c r="B354" s="15" t="n">
        <v>3.419</v>
      </c>
      <c r="C354" s="15" t="n">
        <v>29.966</v>
      </c>
      <c r="D354" s="15" t="n">
        <v>1.357</v>
      </c>
      <c r="E354" s="15" t="n">
        <v>0.32052</v>
      </c>
      <c r="F354" s="15" t="n">
        <v>1.2403</v>
      </c>
      <c r="G354" s="15" t="n">
        <v>0.612</v>
      </c>
      <c r="H354" s="15" t="n">
        <v>3.51</v>
      </c>
      <c r="I354" s="16" t="n">
        <v>0.000427</v>
      </c>
      <c r="J354" s="16" t="n">
        <v>0.01615</v>
      </c>
      <c r="K354" s="16" t="n">
        <v>0.792569659442724</v>
      </c>
      <c r="L354" s="16" t="n">
        <v>1.39938080495356</v>
      </c>
      <c r="M354" s="16" t="n">
        <v>0.125696594427245</v>
      </c>
      <c r="N354" s="16" t="n">
        <v>0.0792569659442724</v>
      </c>
      <c r="O354" s="15" t="n">
        <v>0.603100321731501</v>
      </c>
      <c r="P354" s="16" t="n">
        <v>8.33488563618883</v>
      </c>
      <c r="Q354" s="11" t="s">
        <v>38</v>
      </c>
      <c r="R354" s="11" t="s">
        <v>47</v>
      </c>
      <c r="S354" s="11" t="s">
        <v>48</v>
      </c>
      <c r="T354" s="11" t="s">
        <v>49</v>
      </c>
      <c r="U354" s="11" t="n">
        <v>1</v>
      </c>
    </row>
    <row r="355" customFormat="false" ht="15" hidden="false" customHeight="false" outlineLevel="0" collapsed="false">
      <c r="A355" s="11" t="s">
        <v>46</v>
      </c>
      <c r="B355" s="15" t="n">
        <v>3.419</v>
      </c>
      <c r="C355" s="15" t="n">
        <v>29.966</v>
      </c>
      <c r="D355" s="15" t="n">
        <v>1.372</v>
      </c>
      <c r="E355" s="15" t="n">
        <v>0.32631</v>
      </c>
      <c r="F355" s="15" t="n">
        <v>1.2537</v>
      </c>
      <c r="G355" s="15" t="n">
        <v>0.616</v>
      </c>
      <c r="H355" s="15" t="n">
        <v>3.469</v>
      </c>
      <c r="I355" s="16" t="n">
        <v>0.0004254</v>
      </c>
      <c r="J355" s="16" t="n">
        <v>0.01586</v>
      </c>
      <c r="K355" s="16" t="n">
        <v>0.807061790668348</v>
      </c>
      <c r="L355" s="16" t="n">
        <v>1.41866330390921</v>
      </c>
      <c r="M355" s="16" t="n">
        <v>0.0907944514501891</v>
      </c>
      <c r="N355" s="16" t="n">
        <v>0.121689785624212</v>
      </c>
      <c r="O355" s="15" t="n">
        <v>0.598713073998245</v>
      </c>
      <c r="P355" s="16" t="n">
        <v>8.38810343638677</v>
      </c>
      <c r="Q355" s="11" t="s">
        <v>38</v>
      </c>
      <c r="R355" s="11" t="s">
        <v>47</v>
      </c>
      <c r="S355" s="11" t="s">
        <v>48</v>
      </c>
      <c r="T355" s="11" t="s">
        <v>49</v>
      </c>
      <c r="U355" s="11" t="n">
        <v>1</v>
      </c>
    </row>
    <row r="356" customFormat="false" ht="15" hidden="false" customHeight="false" outlineLevel="0" collapsed="false">
      <c r="A356" s="11" t="s">
        <v>46</v>
      </c>
      <c r="B356" s="15" t="n">
        <v>3.419</v>
      </c>
      <c r="C356" s="15" t="n">
        <v>29.966</v>
      </c>
      <c r="D356" s="15" t="n">
        <v>1.386</v>
      </c>
      <c r="E356" s="15" t="n">
        <v>0.33218</v>
      </c>
      <c r="F356" s="15" t="n">
        <v>1.2671</v>
      </c>
      <c r="G356" s="15" t="n">
        <v>0.621</v>
      </c>
      <c r="H356" s="15" t="n">
        <v>3.428</v>
      </c>
      <c r="I356" s="16" t="n">
        <v>0.0004237</v>
      </c>
      <c r="J356" s="16" t="n">
        <v>0.01587</v>
      </c>
      <c r="K356" s="16" t="n">
        <v>0.806553245116572</v>
      </c>
      <c r="L356" s="16" t="n">
        <v>1.411468178954</v>
      </c>
      <c r="M356" s="16" t="n">
        <v>0.0913673597983617</v>
      </c>
      <c r="N356" s="16" t="n">
        <v>0.12224322621298</v>
      </c>
      <c r="O356" s="15" t="n">
        <v>0.594618309447207</v>
      </c>
      <c r="P356" s="16" t="n">
        <v>8.46492453597814</v>
      </c>
      <c r="Q356" s="11" t="s">
        <v>38</v>
      </c>
      <c r="R356" s="11" t="s">
        <v>47</v>
      </c>
      <c r="S356" s="11" t="s">
        <v>48</v>
      </c>
      <c r="T356" s="11" t="s">
        <v>49</v>
      </c>
      <c r="U356" s="11" t="n">
        <v>1</v>
      </c>
    </row>
    <row r="357" customFormat="false" ht="15" hidden="false" customHeight="false" outlineLevel="0" collapsed="false">
      <c r="A357" s="11" t="s">
        <v>46</v>
      </c>
      <c r="B357" s="15" t="n">
        <v>3.419</v>
      </c>
      <c r="C357" s="15" t="n">
        <v>29.966</v>
      </c>
      <c r="D357" s="15" t="n">
        <v>1.401</v>
      </c>
      <c r="E357" s="15" t="n">
        <v>0.33813</v>
      </c>
      <c r="F357" s="15" t="n">
        <v>1.2805</v>
      </c>
      <c r="G357" s="15" t="n">
        <v>0.625</v>
      </c>
      <c r="H357" s="15" t="n">
        <v>3.387</v>
      </c>
      <c r="I357" s="16" t="n">
        <v>0.0004218</v>
      </c>
      <c r="J357" s="16" t="n">
        <v>0.01552</v>
      </c>
      <c r="K357" s="16" t="n">
        <v>0.811855670103093</v>
      </c>
      <c r="L357" s="16" t="n">
        <v>1.4110824742268</v>
      </c>
      <c r="M357" s="16" t="n">
        <v>0.0934278350515464</v>
      </c>
      <c r="N357" s="16" t="n">
        <v>0.125644329896907</v>
      </c>
      <c r="O357" s="15" t="n">
        <v>0.590231061713951</v>
      </c>
      <c r="P357" s="16" t="n">
        <v>8.51506806822582</v>
      </c>
      <c r="Q357" s="11" t="s">
        <v>38</v>
      </c>
      <c r="R357" s="11" t="s">
        <v>47</v>
      </c>
      <c r="S357" s="11" t="s">
        <v>48</v>
      </c>
      <c r="T357" s="11" t="s">
        <v>49</v>
      </c>
      <c r="U357" s="11" t="n">
        <v>1</v>
      </c>
    </row>
    <row r="358" customFormat="false" ht="15" hidden="false" customHeight="false" outlineLevel="0" collapsed="false">
      <c r="A358" s="11" t="s">
        <v>46</v>
      </c>
      <c r="B358" s="15" t="n">
        <v>3.419</v>
      </c>
      <c r="C358" s="15" t="n">
        <v>29.966</v>
      </c>
      <c r="D358" s="15" t="n">
        <v>1.416</v>
      </c>
      <c r="E358" s="15" t="n">
        <v>0.34418</v>
      </c>
      <c r="F358" s="15" t="n">
        <v>1.2939</v>
      </c>
      <c r="G358" s="15" t="n">
        <v>0.63</v>
      </c>
      <c r="H358" s="15" t="n">
        <v>3.346</v>
      </c>
      <c r="I358" s="16" t="n">
        <v>0.0004199</v>
      </c>
      <c r="J358" s="16" t="n">
        <v>0.01547</v>
      </c>
      <c r="K358" s="16" t="n">
        <v>0.808015513897867</v>
      </c>
      <c r="L358" s="16" t="n">
        <v>1.4027149321267</v>
      </c>
      <c r="M358" s="16" t="n">
        <v>0.119586296056884</v>
      </c>
      <c r="N358" s="16" t="n">
        <v>0.0846800258564964</v>
      </c>
      <c r="O358" s="15" t="n">
        <v>0.585843813980696</v>
      </c>
      <c r="P358" s="16" t="n">
        <v>8.57720972321896</v>
      </c>
      <c r="Q358" s="11" t="s">
        <v>38</v>
      </c>
      <c r="R358" s="11" t="s">
        <v>47</v>
      </c>
      <c r="S358" s="11" t="s">
        <v>48</v>
      </c>
      <c r="T358" s="11" t="s">
        <v>49</v>
      </c>
      <c r="U358" s="11" t="n">
        <v>1</v>
      </c>
    </row>
    <row r="359" customFormat="false" ht="15" hidden="false" customHeight="false" outlineLevel="0" collapsed="false">
      <c r="A359" s="11" t="s">
        <v>46</v>
      </c>
      <c r="B359" s="15" t="n">
        <v>3.419</v>
      </c>
      <c r="C359" s="15" t="n">
        <v>29.966</v>
      </c>
      <c r="D359" s="15" t="n">
        <v>1.43</v>
      </c>
      <c r="E359" s="15" t="n">
        <v>0.35031</v>
      </c>
      <c r="F359" s="15" t="n">
        <v>1.3074</v>
      </c>
      <c r="G359" s="15" t="n">
        <v>0.634</v>
      </c>
      <c r="H359" s="15" t="n">
        <v>3.305</v>
      </c>
      <c r="I359" s="16" t="n">
        <v>0.0004179</v>
      </c>
      <c r="J359" s="16" t="n">
        <v>0.01523</v>
      </c>
      <c r="K359" s="16" t="n">
        <v>0.807616546290217</v>
      </c>
      <c r="L359" s="16" t="n">
        <v>1.39855548260013</v>
      </c>
      <c r="M359" s="16" t="n">
        <v>0.0866710439921208</v>
      </c>
      <c r="N359" s="16" t="n">
        <v>0.0866710439921208</v>
      </c>
      <c r="O359" s="15" t="n">
        <v>0.581749049429658</v>
      </c>
      <c r="P359" s="16" t="n">
        <v>8.63719076134679</v>
      </c>
      <c r="Q359" s="11" t="s">
        <v>38</v>
      </c>
      <c r="R359" s="11" t="s">
        <v>47</v>
      </c>
      <c r="S359" s="11" t="s">
        <v>48</v>
      </c>
      <c r="T359" s="11" t="s">
        <v>49</v>
      </c>
      <c r="U359" s="11" t="n">
        <v>1</v>
      </c>
    </row>
    <row r="360" customFormat="false" ht="15" hidden="false" customHeight="false" outlineLevel="0" collapsed="false">
      <c r="A360" s="11" t="s">
        <v>46</v>
      </c>
      <c r="B360" s="15" t="n">
        <v>3.419</v>
      </c>
      <c r="C360" s="15" t="n">
        <v>29.966</v>
      </c>
      <c r="D360" s="15" t="n">
        <v>1.445</v>
      </c>
      <c r="E360" s="15" t="n">
        <v>0.35653</v>
      </c>
      <c r="F360" s="15" t="n">
        <v>1.3208</v>
      </c>
      <c r="G360" s="15" t="n">
        <v>0.639</v>
      </c>
      <c r="H360" s="15" t="n">
        <v>3.264</v>
      </c>
      <c r="I360" s="16" t="n">
        <v>0.0004158</v>
      </c>
      <c r="J360" s="16" t="n">
        <v>0.01489</v>
      </c>
      <c r="K360" s="16" t="n">
        <v>0.812625923438549</v>
      </c>
      <c r="L360" s="16" t="n">
        <v>1.39691067830759</v>
      </c>
      <c r="M360" s="16" t="n">
        <v>0.140362659503022</v>
      </c>
      <c r="N360" s="16" t="n">
        <v>0.0444593687038281</v>
      </c>
      <c r="O360" s="15" t="n">
        <v>0.577361801696402</v>
      </c>
      <c r="P360" s="16" t="n">
        <v>8.69615351196576</v>
      </c>
      <c r="Q360" s="11" t="s">
        <v>38</v>
      </c>
      <c r="R360" s="11" t="s">
        <v>47</v>
      </c>
      <c r="S360" s="11" t="s">
        <v>48</v>
      </c>
      <c r="T360" s="11" t="s">
        <v>49</v>
      </c>
      <c r="U360" s="11" t="n">
        <v>1</v>
      </c>
    </row>
    <row r="361" customFormat="false" ht="15" hidden="false" customHeight="false" outlineLevel="0" collapsed="false">
      <c r="A361" s="11" t="s">
        <v>46</v>
      </c>
      <c r="B361" s="15" t="n">
        <v>3.419</v>
      </c>
      <c r="C361" s="15" t="n">
        <v>29.966</v>
      </c>
      <c r="D361" s="15" t="n">
        <v>1.46</v>
      </c>
      <c r="E361" s="15" t="n">
        <v>0.36285</v>
      </c>
      <c r="F361" s="15" t="n">
        <v>1.3342</v>
      </c>
      <c r="G361" s="15" t="n">
        <v>0.643</v>
      </c>
      <c r="H361" s="15" t="n">
        <v>3.223</v>
      </c>
      <c r="I361" s="16" t="n">
        <v>0.0004135</v>
      </c>
      <c r="J361" s="16" t="n">
        <v>0.01502</v>
      </c>
      <c r="K361" s="16" t="n">
        <v>0.805592543275632</v>
      </c>
      <c r="L361" s="16" t="n">
        <v>1.38482023968043</v>
      </c>
      <c r="M361" s="16" t="n">
        <v>0.099866844207723</v>
      </c>
      <c r="N361" s="16" t="n">
        <v>0.0445406125166445</v>
      </c>
      <c r="O361" s="15" t="n">
        <v>0.572974553963147</v>
      </c>
      <c r="P361" s="16" t="n">
        <v>8.73984694111094</v>
      </c>
      <c r="Q361" s="11" t="s">
        <v>38</v>
      </c>
      <c r="R361" s="11" t="s">
        <v>47</v>
      </c>
      <c r="S361" s="11" t="s">
        <v>48</v>
      </c>
      <c r="T361" s="11" t="s">
        <v>49</v>
      </c>
      <c r="U361" s="11" t="n">
        <v>1</v>
      </c>
    </row>
    <row r="362" customFormat="false" ht="15" hidden="false" customHeight="false" outlineLevel="0" collapsed="false">
      <c r="A362" s="11" t="s">
        <v>46</v>
      </c>
      <c r="B362" s="15" t="n">
        <v>3.419</v>
      </c>
      <c r="C362" s="15" t="n">
        <v>29.966</v>
      </c>
      <c r="D362" s="15" t="n">
        <v>1.474</v>
      </c>
      <c r="E362" s="15" t="n">
        <v>0.36926</v>
      </c>
      <c r="F362" s="15" t="n">
        <v>1.3476</v>
      </c>
      <c r="G362" s="15" t="n">
        <v>0.647</v>
      </c>
      <c r="H362" s="15" t="n">
        <v>3.182</v>
      </c>
      <c r="I362" s="16" t="n">
        <v>0.0004112</v>
      </c>
      <c r="J362" s="16" t="n">
        <v>0.01464</v>
      </c>
      <c r="K362" s="16" t="n">
        <v>0.812841530054645</v>
      </c>
      <c r="L362" s="16" t="n">
        <v>1.37978142076503</v>
      </c>
      <c r="M362" s="16" t="n">
        <v>0.0656420765027322</v>
      </c>
      <c r="N362" s="16" t="n">
        <v>0.092896174863388</v>
      </c>
      <c r="O362" s="15" t="n">
        <v>0.568879789412109</v>
      </c>
      <c r="P362" s="16" t="n">
        <v>8.79375316021676</v>
      </c>
      <c r="Q362" s="11" t="s">
        <v>38</v>
      </c>
      <c r="R362" s="11" t="s">
        <v>47</v>
      </c>
      <c r="S362" s="11" t="s">
        <v>48</v>
      </c>
      <c r="T362" s="11" t="s">
        <v>49</v>
      </c>
      <c r="U362" s="11" t="n">
        <v>1</v>
      </c>
    </row>
    <row r="363" customFormat="false" ht="15" hidden="false" customHeight="false" outlineLevel="0" collapsed="false">
      <c r="A363" s="11" t="s">
        <v>46</v>
      </c>
      <c r="B363" s="15" t="n">
        <v>3.419</v>
      </c>
      <c r="C363" s="15" t="n">
        <v>29.966</v>
      </c>
      <c r="D363" s="15" t="n">
        <v>1.489</v>
      </c>
      <c r="E363" s="15" t="n">
        <v>0.37577</v>
      </c>
      <c r="F363" s="15" t="n">
        <v>1.361</v>
      </c>
      <c r="G363" s="15" t="n">
        <v>0.651</v>
      </c>
      <c r="H363" s="15" t="n">
        <v>3.141</v>
      </c>
      <c r="I363" s="16" t="n">
        <v>0.0004087</v>
      </c>
      <c r="J363" s="16" t="n">
        <v>0.01458</v>
      </c>
      <c r="K363" s="16" t="n">
        <v>0.816186556927298</v>
      </c>
      <c r="L363" s="16" t="n">
        <v>1.37174211248285</v>
      </c>
      <c r="M363" s="16" t="n">
        <v>0.0953360768175583</v>
      </c>
      <c r="N363" s="16" t="n">
        <v>0.0475308641975309</v>
      </c>
      <c r="O363" s="15" t="n">
        <v>0.564492541678853</v>
      </c>
      <c r="P363" s="16" t="n">
        <v>8.83419265104001</v>
      </c>
      <c r="Q363" s="11" t="s">
        <v>38</v>
      </c>
      <c r="R363" s="11" t="s">
        <v>47</v>
      </c>
      <c r="S363" s="11" t="s">
        <v>48</v>
      </c>
      <c r="T363" s="11" t="s">
        <v>49</v>
      </c>
      <c r="U363" s="11" t="n">
        <v>1</v>
      </c>
    </row>
    <row r="364" customFormat="false" ht="15" hidden="false" customHeight="false" outlineLevel="0" collapsed="false">
      <c r="A364" s="11" t="s">
        <v>46</v>
      </c>
      <c r="B364" s="15" t="n">
        <v>3.419</v>
      </c>
      <c r="C364" s="15" t="n">
        <v>29.966</v>
      </c>
      <c r="D364" s="15" t="n">
        <v>1.504</v>
      </c>
      <c r="E364" s="15" t="n">
        <v>0.38237</v>
      </c>
      <c r="F364" s="15" t="n">
        <v>1.3744</v>
      </c>
      <c r="G364" s="15" t="n">
        <v>0.655</v>
      </c>
      <c r="H364" s="15" t="n">
        <v>3.1</v>
      </c>
      <c r="I364" s="16" t="n">
        <v>0.0004062</v>
      </c>
      <c r="J364" s="16" t="n">
        <v>0.01452</v>
      </c>
      <c r="K364" s="16" t="n">
        <v>0.805785123966942</v>
      </c>
      <c r="L364" s="16" t="n">
        <v>1.36363636363636</v>
      </c>
      <c r="M364" s="16" t="n">
        <v>0.108815426997245</v>
      </c>
      <c r="N364" s="16" t="n">
        <v>0</v>
      </c>
      <c r="O364" s="15" t="n">
        <v>0.560105293945598</v>
      </c>
      <c r="P364" s="16" t="n">
        <v>8.87298854291155</v>
      </c>
      <c r="Q364" s="11" t="s">
        <v>38</v>
      </c>
      <c r="R364" s="11" t="s">
        <v>47</v>
      </c>
      <c r="S364" s="11" t="s">
        <v>48</v>
      </c>
      <c r="T364" s="11" t="s">
        <v>49</v>
      </c>
      <c r="U364" s="11" t="n">
        <v>1</v>
      </c>
    </row>
    <row r="365" customFormat="false" ht="15" hidden="false" customHeight="false" outlineLevel="0" collapsed="false">
      <c r="A365" s="11" t="s">
        <v>46</v>
      </c>
      <c r="B365" s="15" t="n">
        <v>3.419</v>
      </c>
      <c r="C365" s="15" t="n">
        <v>29.966</v>
      </c>
      <c r="D365" s="15" t="n">
        <v>1.518</v>
      </c>
      <c r="E365" s="15" t="n">
        <v>0.38908</v>
      </c>
      <c r="F365" s="15" t="n">
        <v>1.3878</v>
      </c>
      <c r="G365" s="15" t="n">
        <v>0.66</v>
      </c>
      <c r="H365" s="15" t="n">
        <v>3.059</v>
      </c>
      <c r="I365" s="16" t="n">
        <v>0.0004035</v>
      </c>
      <c r="J365" s="16" t="n">
        <v>0.01447</v>
      </c>
      <c r="K365" s="16" t="n">
        <v>0.808569454042847</v>
      </c>
      <c r="L365" s="16" t="n">
        <v>1.35452660677263</v>
      </c>
      <c r="M365" s="16" t="n">
        <v>0.141672425708362</v>
      </c>
      <c r="N365" s="16" t="n">
        <v>0</v>
      </c>
      <c r="O365" s="15" t="n">
        <v>0.55601052939456</v>
      </c>
      <c r="P365" s="16" t="n">
        <v>8.9355944618593</v>
      </c>
      <c r="Q365" s="11" t="s">
        <v>38</v>
      </c>
      <c r="R365" s="11" t="s">
        <v>47</v>
      </c>
      <c r="S365" s="11" t="s">
        <v>48</v>
      </c>
      <c r="T365" s="11" t="s">
        <v>49</v>
      </c>
      <c r="U365" s="11" t="n">
        <v>1</v>
      </c>
    </row>
    <row r="366" customFormat="false" ht="15" hidden="false" customHeight="false" outlineLevel="0" collapsed="false">
      <c r="A366" s="11" t="s">
        <v>46</v>
      </c>
      <c r="B366" s="15" t="n">
        <v>3.419</v>
      </c>
      <c r="C366" s="15" t="n">
        <v>29.966</v>
      </c>
      <c r="D366" s="15" t="n">
        <v>1.533</v>
      </c>
      <c r="E366" s="15" t="n">
        <v>0.3959</v>
      </c>
      <c r="F366" s="15" t="n">
        <v>1.4012</v>
      </c>
      <c r="G366" s="15" t="n">
        <v>0.664</v>
      </c>
      <c r="H366" s="15" t="n">
        <v>3.018</v>
      </c>
      <c r="I366" s="16" t="n">
        <v>0.0004006</v>
      </c>
      <c r="J366" s="16" t="n">
        <v>0.01444</v>
      </c>
      <c r="K366" s="16" t="n">
        <v>0.810249307479224</v>
      </c>
      <c r="L366" s="16" t="n">
        <v>1.35041551246537</v>
      </c>
      <c r="M366" s="16" t="n">
        <v>0.104570637119114</v>
      </c>
      <c r="N366" s="16" t="n">
        <v>0</v>
      </c>
      <c r="O366" s="15" t="n">
        <v>0.551623281661304</v>
      </c>
      <c r="P366" s="16" t="n">
        <v>8.9710059769169</v>
      </c>
      <c r="Q366" s="11" t="s">
        <v>38</v>
      </c>
      <c r="R366" s="11" t="s">
        <v>47</v>
      </c>
      <c r="S366" s="11" t="s">
        <v>48</v>
      </c>
      <c r="T366" s="11" t="s">
        <v>49</v>
      </c>
      <c r="U366" s="11" t="n">
        <v>1</v>
      </c>
    </row>
    <row r="367" customFormat="false" ht="15" hidden="false" customHeight="false" outlineLevel="0" collapsed="false">
      <c r="A367" s="11" t="s">
        <v>46</v>
      </c>
      <c r="B367" s="15" t="n">
        <v>3.419</v>
      </c>
      <c r="C367" s="15" t="n">
        <v>29.966</v>
      </c>
      <c r="D367" s="15" t="n">
        <v>1.548</v>
      </c>
      <c r="E367" s="15" t="n">
        <v>0.40282</v>
      </c>
      <c r="F367" s="15" t="n">
        <v>1.4146</v>
      </c>
      <c r="G367" s="15" t="n">
        <v>0.668</v>
      </c>
      <c r="H367" s="15" t="n">
        <v>2.978</v>
      </c>
      <c r="I367" s="16" t="n">
        <v>0.0003977</v>
      </c>
      <c r="J367" s="16" t="n">
        <v>0.01408</v>
      </c>
      <c r="K367" s="16" t="n">
        <v>0.823863636363636</v>
      </c>
      <c r="L367" s="16" t="n">
        <v>1.34232954545455</v>
      </c>
      <c r="M367" s="16" t="n">
        <v>0.178977272727273</v>
      </c>
      <c r="N367" s="16" t="n">
        <v>0.0566761363636364</v>
      </c>
      <c r="O367" s="15" t="n">
        <v>0.547236033928049</v>
      </c>
      <c r="P367" s="16" t="n">
        <v>9.00473542064458</v>
      </c>
      <c r="Q367" s="11" t="s">
        <v>38</v>
      </c>
      <c r="R367" s="11" t="s">
        <v>47</v>
      </c>
      <c r="S367" s="11" t="s">
        <v>48</v>
      </c>
      <c r="T367" s="11" t="s">
        <v>49</v>
      </c>
      <c r="U367" s="11" t="n">
        <v>1</v>
      </c>
    </row>
    <row r="368" customFormat="false" ht="15" hidden="false" customHeight="false" outlineLevel="0" collapsed="false">
      <c r="A368" s="11" t="s">
        <v>46</v>
      </c>
      <c r="B368" s="15" t="n">
        <v>3.419</v>
      </c>
      <c r="C368" s="15" t="n">
        <v>29.966</v>
      </c>
      <c r="D368" s="15" t="n">
        <v>1.562</v>
      </c>
      <c r="E368" s="15" t="n">
        <v>0.40985</v>
      </c>
      <c r="F368" s="15" t="n">
        <v>1.428</v>
      </c>
      <c r="G368" s="15" t="n">
        <v>0.672</v>
      </c>
      <c r="H368" s="15" t="n">
        <v>2.937</v>
      </c>
      <c r="I368" s="16" t="n">
        <v>0.0003946</v>
      </c>
      <c r="J368" s="16" t="n">
        <v>0.01397</v>
      </c>
      <c r="K368" s="16" t="n">
        <v>0.82319255547602</v>
      </c>
      <c r="L368" s="16" t="n">
        <v>1.33142448103078</v>
      </c>
      <c r="M368" s="16" t="n">
        <v>0.195418754473873</v>
      </c>
      <c r="N368" s="16" t="n">
        <v>0</v>
      </c>
      <c r="O368" s="15" t="n">
        <v>0.543141269377011</v>
      </c>
      <c r="P368" s="16" t="n">
        <v>9.04885160293411</v>
      </c>
      <c r="Q368" s="11" t="s">
        <v>38</v>
      </c>
      <c r="R368" s="11" t="s">
        <v>47</v>
      </c>
      <c r="S368" s="11" t="s">
        <v>48</v>
      </c>
      <c r="T368" s="11" t="s">
        <v>49</v>
      </c>
      <c r="U368" s="11" t="n">
        <v>1</v>
      </c>
    </row>
    <row r="369" customFormat="false" ht="15" hidden="false" customHeight="false" outlineLevel="0" collapsed="false">
      <c r="A369" s="11" t="s">
        <v>46</v>
      </c>
      <c r="B369" s="15" t="n">
        <v>3.419</v>
      </c>
      <c r="C369" s="15" t="n">
        <v>29.966</v>
      </c>
      <c r="D369" s="15" t="n">
        <v>1.577</v>
      </c>
      <c r="E369" s="15" t="n">
        <v>0.41699</v>
      </c>
      <c r="F369" s="15" t="n">
        <v>1.4414</v>
      </c>
      <c r="G369" s="15" t="n">
        <v>0.675</v>
      </c>
      <c r="H369" s="15" t="n">
        <v>2.896</v>
      </c>
      <c r="I369" s="16" t="n">
        <v>0.0003914</v>
      </c>
      <c r="J369" s="16" t="n">
        <v>0.01368</v>
      </c>
      <c r="K369" s="16" t="n">
        <v>0.833333333333333</v>
      </c>
      <c r="L369" s="16" t="n">
        <v>1.33040935672515</v>
      </c>
      <c r="M369" s="16" t="n">
        <v>0.141812865497076</v>
      </c>
      <c r="N369" s="16" t="n">
        <v>0.070906432748538</v>
      </c>
      <c r="O369" s="15" t="n">
        <v>0.538754021643756</v>
      </c>
      <c r="P369" s="16" t="n">
        <v>9.0657636045669</v>
      </c>
      <c r="Q369" s="11" t="s">
        <v>38</v>
      </c>
      <c r="R369" s="11" t="s">
        <v>47</v>
      </c>
      <c r="S369" s="11" t="s">
        <v>48</v>
      </c>
      <c r="T369" s="11" t="s">
        <v>49</v>
      </c>
      <c r="U369" s="11" t="n">
        <v>1</v>
      </c>
    </row>
    <row r="370" customFormat="false" ht="15" hidden="false" customHeight="false" outlineLevel="0" collapsed="false">
      <c r="A370" s="11" t="s">
        <v>46</v>
      </c>
      <c r="B370" s="15" t="n">
        <v>3.419</v>
      </c>
      <c r="C370" s="15" t="n">
        <v>33.566</v>
      </c>
      <c r="D370" s="15" t="n">
        <v>0.406</v>
      </c>
      <c r="E370" s="15" t="n">
        <v>0.08192</v>
      </c>
      <c r="F370" s="15" t="n">
        <v>0.4631</v>
      </c>
      <c r="G370" s="15" t="n">
        <v>0.211</v>
      </c>
      <c r="H370" s="15" t="n">
        <v>6.071</v>
      </c>
      <c r="I370" s="16" t="n">
        <v>0.0003323</v>
      </c>
      <c r="J370" s="16" t="n">
        <v>0.01815</v>
      </c>
      <c r="K370" s="16" t="n">
        <v>2.41322314049587</v>
      </c>
      <c r="L370" s="16" t="n">
        <v>2.40220385674931</v>
      </c>
      <c r="M370" s="16" t="n">
        <v>5.41597796143251</v>
      </c>
      <c r="N370" s="16" t="n">
        <v>4.92561983471074</v>
      </c>
      <c r="O370" s="15" t="n">
        <v>0.881251828019889</v>
      </c>
      <c r="P370" s="16" t="n">
        <v>2.29082158551296</v>
      </c>
      <c r="Q370" s="11" t="s">
        <v>38</v>
      </c>
      <c r="R370" s="11" t="s">
        <v>47</v>
      </c>
      <c r="S370" s="11" t="s">
        <v>48</v>
      </c>
      <c r="T370" s="11" t="s">
        <v>49</v>
      </c>
      <c r="U370" s="11" t="n">
        <v>1</v>
      </c>
    </row>
    <row r="371" customFormat="false" ht="15" hidden="false" customHeight="false" outlineLevel="0" collapsed="false">
      <c r="A371" s="11" t="s">
        <v>46</v>
      </c>
      <c r="B371" s="15" t="n">
        <v>3.419</v>
      </c>
      <c r="C371" s="15" t="n">
        <v>33.566</v>
      </c>
      <c r="D371" s="15" t="n">
        <v>0.411</v>
      </c>
      <c r="E371" s="15" t="n">
        <v>0.08292</v>
      </c>
      <c r="F371" s="15" t="n">
        <v>0.4681</v>
      </c>
      <c r="G371" s="15" t="n">
        <v>0.213</v>
      </c>
      <c r="H371" s="15" t="n">
        <v>6.058</v>
      </c>
      <c r="I371" s="16" t="n">
        <v>0.0003324</v>
      </c>
      <c r="J371" s="16" t="n">
        <v>0.01772</v>
      </c>
      <c r="K371" s="16" t="n">
        <v>2.46613995485327</v>
      </c>
      <c r="L371" s="16" t="n">
        <v>2.40406320541761</v>
      </c>
      <c r="M371" s="16" t="n">
        <v>5.42889390519187</v>
      </c>
      <c r="N371" s="16" t="n">
        <v>4.89841986455982</v>
      </c>
      <c r="O371" s="15" t="n">
        <v>0.879789412108804</v>
      </c>
      <c r="P371" s="16" t="n">
        <v>2.32887934231978</v>
      </c>
      <c r="Q371" s="11" t="s">
        <v>38</v>
      </c>
      <c r="R371" s="11" t="s">
        <v>47</v>
      </c>
      <c r="S371" s="11" t="s">
        <v>48</v>
      </c>
      <c r="T371" s="11" t="s">
        <v>49</v>
      </c>
      <c r="U371" s="11" t="n">
        <v>1</v>
      </c>
    </row>
    <row r="372" customFormat="false" ht="15" hidden="false" customHeight="false" outlineLevel="0" collapsed="false">
      <c r="A372" s="11" t="s">
        <v>46</v>
      </c>
      <c r="B372" s="15" t="n">
        <v>3.419</v>
      </c>
      <c r="C372" s="15" t="n">
        <v>33.566</v>
      </c>
      <c r="D372" s="15" t="n">
        <v>0.415</v>
      </c>
      <c r="E372" s="15" t="n">
        <v>0.08393</v>
      </c>
      <c r="F372" s="15" t="n">
        <v>0.4731</v>
      </c>
      <c r="G372" s="15" t="n">
        <v>0.215</v>
      </c>
      <c r="H372" s="15" t="n">
        <v>6.045</v>
      </c>
      <c r="I372" s="16" t="n">
        <v>0.0003324</v>
      </c>
      <c r="J372" s="16" t="n">
        <v>0.01785</v>
      </c>
      <c r="K372" s="16" t="n">
        <v>2.43697478991597</v>
      </c>
      <c r="L372" s="16" t="n">
        <v>2.37535014005602</v>
      </c>
      <c r="M372" s="16" t="n">
        <v>5.19887955182073</v>
      </c>
      <c r="N372" s="16" t="n">
        <v>4.7563025210084</v>
      </c>
      <c r="O372" s="15" t="n">
        <v>0.878619479379936</v>
      </c>
      <c r="P372" s="16" t="n">
        <v>2.37377407432502</v>
      </c>
      <c r="Q372" s="11" t="s">
        <v>38</v>
      </c>
      <c r="R372" s="11" t="s">
        <v>47</v>
      </c>
      <c r="S372" s="11" t="s">
        <v>48</v>
      </c>
      <c r="T372" s="11" t="s">
        <v>49</v>
      </c>
      <c r="U372" s="11" t="n">
        <v>1</v>
      </c>
    </row>
    <row r="373" customFormat="false" ht="15" hidden="false" customHeight="false" outlineLevel="0" collapsed="false">
      <c r="A373" s="11" t="s">
        <v>46</v>
      </c>
      <c r="B373" s="15" t="n">
        <v>3.419</v>
      </c>
      <c r="C373" s="15" t="n">
        <v>33.566</v>
      </c>
      <c r="D373" s="15" t="n">
        <v>0.419</v>
      </c>
      <c r="E373" s="15" t="n">
        <v>0.08494</v>
      </c>
      <c r="F373" s="15" t="n">
        <v>0.4782</v>
      </c>
      <c r="G373" s="15" t="n">
        <v>0.217</v>
      </c>
      <c r="H373" s="15" t="n">
        <v>6.031</v>
      </c>
      <c r="I373" s="16" t="n">
        <v>0.0003325</v>
      </c>
      <c r="J373" s="16" t="n">
        <v>0.01899</v>
      </c>
      <c r="K373" s="16" t="n">
        <v>2.31700895208004</v>
      </c>
      <c r="L373" s="16" t="n">
        <v>2.29067930489731</v>
      </c>
      <c r="M373" s="16" t="n">
        <v>4.7288046340179</v>
      </c>
      <c r="N373" s="16" t="n">
        <v>4.32859399684044</v>
      </c>
      <c r="O373" s="15" t="n">
        <v>0.877449546651068</v>
      </c>
      <c r="P373" s="16" t="n">
        <v>2.42002413053696</v>
      </c>
      <c r="Q373" s="11" t="s">
        <v>38</v>
      </c>
      <c r="R373" s="11" t="s">
        <v>47</v>
      </c>
      <c r="S373" s="11" t="s">
        <v>48</v>
      </c>
      <c r="T373" s="11" t="s">
        <v>49</v>
      </c>
      <c r="U373" s="11" t="n">
        <v>1</v>
      </c>
    </row>
    <row r="374" customFormat="false" ht="15" hidden="false" customHeight="false" outlineLevel="0" collapsed="false">
      <c r="A374" s="11" t="s">
        <v>46</v>
      </c>
      <c r="B374" s="15" t="n">
        <v>3.419</v>
      </c>
      <c r="C374" s="15" t="n">
        <v>33.566</v>
      </c>
      <c r="D374" s="15" t="n">
        <v>0.424</v>
      </c>
      <c r="E374" s="15" t="n">
        <v>0.08596</v>
      </c>
      <c r="F374" s="15" t="n">
        <v>0.4832</v>
      </c>
      <c r="G374" s="15" t="n">
        <v>0.219</v>
      </c>
      <c r="H374" s="15" t="n">
        <v>6.018</v>
      </c>
      <c r="I374" s="16" t="n">
        <v>0.0003325</v>
      </c>
      <c r="J374" s="16" t="n">
        <v>0.01837</v>
      </c>
      <c r="K374" s="16" t="n">
        <v>2.35710397387044</v>
      </c>
      <c r="L374" s="16" t="n">
        <v>2.30266739248775</v>
      </c>
      <c r="M374" s="16" t="n">
        <v>4.67065868263473</v>
      </c>
      <c r="N374" s="16" t="n">
        <v>4.33315187806206</v>
      </c>
      <c r="O374" s="15" t="n">
        <v>0.875987130739982</v>
      </c>
      <c r="P374" s="16" t="n">
        <v>2.45880457444155</v>
      </c>
      <c r="Q374" s="11" t="s">
        <v>38</v>
      </c>
      <c r="R374" s="11" t="s">
        <v>47</v>
      </c>
      <c r="S374" s="11" t="s">
        <v>48</v>
      </c>
      <c r="T374" s="11" t="s">
        <v>49</v>
      </c>
      <c r="U374" s="11" t="n">
        <v>1</v>
      </c>
    </row>
    <row r="375" customFormat="false" ht="15" hidden="false" customHeight="false" outlineLevel="0" collapsed="false">
      <c r="A375" s="11" t="s">
        <v>46</v>
      </c>
      <c r="B375" s="15" t="n">
        <v>3.419</v>
      </c>
      <c r="C375" s="15" t="n">
        <v>33.566</v>
      </c>
      <c r="D375" s="15" t="n">
        <v>0.428</v>
      </c>
      <c r="E375" s="15" t="n">
        <v>0.08698</v>
      </c>
      <c r="F375" s="15" t="n">
        <v>0.4882</v>
      </c>
      <c r="G375" s="15" t="n">
        <v>0.221</v>
      </c>
      <c r="H375" s="15" t="n">
        <v>6.005</v>
      </c>
      <c r="I375" s="16" t="n">
        <v>0.0003326</v>
      </c>
      <c r="J375" s="16" t="n">
        <v>0.01883</v>
      </c>
      <c r="K375" s="16" t="n">
        <v>2.29421136484334</v>
      </c>
      <c r="L375" s="16" t="n">
        <v>2.25703664365374</v>
      </c>
      <c r="M375" s="16" t="n">
        <v>4.38661710037175</v>
      </c>
      <c r="N375" s="16" t="n">
        <v>4.09453000531067</v>
      </c>
      <c r="O375" s="15" t="n">
        <v>0.874817198011114</v>
      </c>
      <c r="P375" s="16" t="n">
        <v>2.50461471365461</v>
      </c>
      <c r="Q375" s="11" t="s">
        <v>38</v>
      </c>
      <c r="R375" s="11" t="s">
        <v>47</v>
      </c>
      <c r="S375" s="11" t="s">
        <v>48</v>
      </c>
      <c r="T375" s="11" t="s">
        <v>49</v>
      </c>
      <c r="U375" s="11" t="n">
        <v>1</v>
      </c>
    </row>
    <row r="376" customFormat="false" ht="15" hidden="false" customHeight="false" outlineLevel="0" collapsed="false">
      <c r="A376" s="11" t="s">
        <v>46</v>
      </c>
      <c r="B376" s="15" t="n">
        <v>3.419</v>
      </c>
      <c r="C376" s="15" t="n">
        <v>33.566</v>
      </c>
      <c r="D376" s="15" t="n">
        <v>0.433</v>
      </c>
      <c r="E376" s="15" t="n">
        <v>0.088</v>
      </c>
      <c r="F376" s="15" t="n">
        <v>0.4932</v>
      </c>
      <c r="G376" s="15" t="n">
        <v>0.224</v>
      </c>
      <c r="H376" s="15" t="n">
        <v>5.991</v>
      </c>
      <c r="I376" s="16" t="n">
        <v>0.0003327</v>
      </c>
      <c r="J376" s="16" t="n">
        <v>0.01828</v>
      </c>
      <c r="K376" s="16" t="n">
        <v>2.32494529540481</v>
      </c>
      <c r="L376" s="16" t="n">
        <v>2.27024070021882</v>
      </c>
      <c r="M376" s="16" t="n">
        <v>4.39824945295405</v>
      </c>
      <c r="N376" s="16" t="n">
        <v>4.10831509846827</v>
      </c>
      <c r="O376" s="15" t="n">
        <v>0.873354782100029</v>
      </c>
      <c r="P376" s="16" t="n">
        <v>2.55526729446382</v>
      </c>
      <c r="Q376" s="11" t="s">
        <v>38</v>
      </c>
      <c r="R376" s="11" t="s">
        <v>47</v>
      </c>
      <c r="S376" s="11" t="s">
        <v>48</v>
      </c>
      <c r="T376" s="11" t="s">
        <v>49</v>
      </c>
      <c r="U376" s="11" t="n">
        <v>1</v>
      </c>
    </row>
    <row r="377" customFormat="false" ht="15" hidden="false" customHeight="false" outlineLevel="0" collapsed="false">
      <c r="A377" s="11" t="s">
        <v>46</v>
      </c>
      <c r="B377" s="15" t="n">
        <v>3.419</v>
      </c>
      <c r="C377" s="15" t="n">
        <v>33.566</v>
      </c>
      <c r="D377" s="15" t="n">
        <v>0.437</v>
      </c>
      <c r="E377" s="15" t="n">
        <v>0.08902</v>
      </c>
      <c r="F377" s="15" t="n">
        <v>0.4982</v>
      </c>
      <c r="G377" s="15" t="n">
        <v>0.226</v>
      </c>
      <c r="H377" s="15" t="n">
        <v>5.978</v>
      </c>
      <c r="I377" s="16" t="n">
        <v>0.0003327</v>
      </c>
      <c r="J377" s="16" t="n">
        <v>0.01872</v>
      </c>
      <c r="K377" s="16" t="n">
        <v>2.27564102564103</v>
      </c>
      <c r="L377" s="16" t="n">
        <v>2.2275641025641</v>
      </c>
      <c r="M377" s="16" t="n">
        <v>4.08119658119658</v>
      </c>
      <c r="N377" s="16" t="n">
        <v>3.90491452991453</v>
      </c>
      <c r="O377" s="15" t="n">
        <v>0.872184849371161</v>
      </c>
      <c r="P377" s="16" t="n">
        <v>2.60175595536525</v>
      </c>
      <c r="Q377" s="11" t="s">
        <v>38</v>
      </c>
      <c r="R377" s="11" t="s">
        <v>47</v>
      </c>
      <c r="S377" s="11" t="s">
        <v>48</v>
      </c>
      <c r="T377" s="11" t="s">
        <v>49</v>
      </c>
      <c r="U377" s="11" t="n">
        <v>1</v>
      </c>
    </row>
    <row r="378" customFormat="false" ht="15" hidden="false" customHeight="false" outlineLevel="0" collapsed="false">
      <c r="A378" s="11" t="s">
        <v>46</v>
      </c>
      <c r="B378" s="15" t="n">
        <v>3.419</v>
      </c>
      <c r="C378" s="15" t="n">
        <v>33.566</v>
      </c>
      <c r="D378" s="15" t="n">
        <v>0.441</v>
      </c>
      <c r="E378" s="15" t="n">
        <v>0.09005</v>
      </c>
      <c r="F378" s="15" t="n">
        <v>0.5032</v>
      </c>
      <c r="G378" s="15" t="n">
        <v>0.228</v>
      </c>
      <c r="H378" s="15" t="n">
        <v>5.965</v>
      </c>
      <c r="I378" s="16" t="n">
        <v>0.0003328</v>
      </c>
      <c r="J378" s="16" t="n">
        <v>0.01888</v>
      </c>
      <c r="K378" s="16" t="n">
        <v>2.23516949152542</v>
      </c>
      <c r="L378" s="16" t="n">
        <v>2.20338983050847</v>
      </c>
      <c r="M378" s="16" t="n">
        <v>3.94067796610169</v>
      </c>
      <c r="N378" s="16" t="n">
        <v>3.73940677966102</v>
      </c>
      <c r="O378" s="15" t="n">
        <v>0.871014916642293</v>
      </c>
      <c r="P378" s="16" t="n">
        <v>2.64855130881889</v>
      </c>
      <c r="Q378" s="11" t="s">
        <v>38</v>
      </c>
      <c r="R378" s="11" t="s">
        <v>47</v>
      </c>
      <c r="S378" s="11" t="s">
        <v>48</v>
      </c>
      <c r="T378" s="11" t="s">
        <v>49</v>
      </c>
      <c r="U378" s="11" t="n">
        <v>1</v>
      </c>
    </row>
    <row r="379" customFormat="false" ht="15" hidden="false" customHeight="false" outlineLevel="0" collapsed="false">
      <c r="A379" s="11" t="s">
        <v>46</v>
      </c>
      <c r="B379" s="15" t="n">
        <v>3.419</v>
      </c>
      <c r="C379" s="15" t="n">
        <v>33.566</v>
      </c>
      <c r="D379" s="15" t="n">
        <v>0.446</v>
      </c>
      <c r="E379" s="15" t="n">
        <v>0.09108</v>
      </c>
      <c r="F379" s="15" t="n">
        <v>0.5082</v>
      </c>
      <c r="G379" s="15" t="n">
        <v>0.23</v>
      </c>
      <c r="H379" s="15" t="n">
        <v>5.952</v>
      </c>
      <c r="I379" s="16" t="n">
        <v>0.0003329</v>
      </c>
      <c r="J379" s="16" t="n">
        <v>0.01852</v>
      </c>
      <c r="K379" s="16" t="n">
        <v>2.26781857451404</v>
      </c>
      <c r="L379" s="16" t="n">
        <v>2.20302375809935</v>
      </c>
      <c r="M379" s="16" t="n">
        <v>3.85529157667387</v>
      </c>
      <c r="N379" s="16" t="n">
        <v>3.70410367170626</v>
      </c>
      <c r="O379" s="15" t="n">
        <v>0.869552500731208</v>
      </c>
      <c r="P379" s="16" t="n">
        <v>2.68855451004686</v>
      </c>
      <c r="Q379" s="11" t="s">
        <v>38</v>
      </c>
      <c r="R379" s="11" t="s">
        <v>47</v>
      </c>
      <c r="S379" s="11" t="s">
        <v>48</v>
      </c>
      <c r="T379" s="11" t="s">
        <v>49</v>
      </c>
      <c r="U379" s="11" t="n">
        <v>1</v>
      </c>
    </row>
    <row r="380" customFormat="false" ht="15" hidden="false" customHeight="false" outlineLevel="0" collapsed="false">
      <c r="A380" s="11" t="s">
        <v>46</v>
      </c>
      <c r="B380" s="15" t="n">
        <v>3.419</v>
      </c>
      <c r="C380" s="15" t="n">
        <v>33.566</v>
      </c>
      <c r="D380" s="15" t="n">
        <v>0.45</v>
      </c>
      <c r="E380" s="15" t="n">
        <v>0.09211</v>
      </c>
      <c r="F380" s="15" t="n">
        <v>0.5132</v>
      </c>
      <c r="G380" s="15" t="n">
        <v>0.232</v>
      </c>
      <c r="H380" s="15" t="n">
        <v>5.939</v>
      </c>
      <c r="I380" s="16" t="n">
        <v>0.0003329</v>
      </c>
      <c r="J380" s="16" t="n">
        <v>0.01813</v>
      </c>
      <c r="K380" s="16" t="n">
        <v>2.28350799779371</v>
      </c>
      <c r="L380" s="16" t="n">
        <v>2.20628792057363</v>
      </c>
      <c r="M380" s="16" t="n">
        <v>3.76723662437948</v>
      </c>
      <c r="N380" s="16" t="n">
        <v>3.67898510755654</v>
      </c>
      <c r="O380" s="15" t="n">
        <v>0.86838256800234</v>
      </c>
      <c r="P380" s="16" t="n">
        <v>2.73590580021839</v>
      </c>
      <c r="Q380" s="11" t="s">
        <v>38</v>
      </c>
      <c r="R380" s="11" t="s">
        <v>47</v>
      </c>
      <c r="S380" s="11" t="s">
        <v>48</v>
      </c>
      <c r="T380" s="11" t="s">
        <v>49</v>
      </c>
      <c r="U380" s="11" t="n">
        <v>1</v>
      </c>
    </row>
    <row r="381" customFormat="false" ht="15" hidden="false" customHeight="false" outlineLevel="0" collapsed="false">
      <c r="A381" s="11" t="s">
        <v>46</v>
      </c>
      <c r="B381" s="15" t="n">
        <v>3.419</v>
      </c>
      <c r="C381" s="15" t="n">
        <v>33.566</v>
      </c>
      <c r="D381" s="15" t="n">
        <v>0.454</v>
      </c>
      <c r="E381" s="15" t="n">
        <v>0.09315</v>
      </c>
      <c r="F381" s="15" t="n">
        <v>0.5182</v>
      </c>
      <c r="G381" s="15" t="n">
        <v>0.234</v>
      </c>
      <c r="H381" s="15" t="n">
        <v>5.925</v>
      </c>
      <c r="I381" s="16" t="n">
        <v>0.000333</v>
      </c>
      <c r="J381" s="16" t="n">
        <v>0.01826</v>
      </c>
      <c r="K381" s="16" t="n">
        <v>2.27272727272727</v>
      </c>
      <c r="L381" s="16" t="n">
        <v>2.18510405257393</v>
      </c>
      <c r="M381" s="16" t="n">
        <v>3.57612267250822</v>
      </c>
      <c r="N381" s="16" t="n">
        <v>3.5487404162103</v>
      </c>
      <c r="O381" s="15" t="n">
        <v>0.867212635273472</v>
      </c>
      <c r="P381" s="16" t="n">
        <v>2.78355473619663</v>
      </c>
      <c r="Q381" s="11" t="s">
        <v>38</v>
      </c>
      <c r="R381" s="11" t="s">
        <v>47</v>
      </c>
      <c r="S381" s="11" t="s">
        <v>48</v>
      </c>
      <c r="T381" s="11" t="s">
        <v>49</v>
      </c>
      <c r="U381" s="11" t="n">
        <v>1</v>
      </c>
    </row>
    <row r="382" customFormat="false" ht="15" hidden="false" customHeight="false" outlineLevel="0" collapsed="false">
      <c r="A382" s="11" t="s">
        <v>46</v>
      </c>
      <c r="B382" s="15" t="n">
        <v>3.419</v>
      </c>
      <c r="C382" s="15" t="n">
        <v>33.566</v>
      </c>
      <c r="D382" s="15" t="n">
        <v>0.459</v>
      </c>
      <c r="E382" s="15" t="n">
        <v>0.09419</v>
      </c>
      <c r="F382" s="15" t="n">
        <v>0.5232</v>
      </c>
      <c r="G382" s="15" t="n">
        <v>0.236</v>
      </c>
      <c r="H382" s="15" t="n">
        <v>5.912</v>
      </c>
      <c r="I382" s="16" t="n">
        <v>0.000333</v>
      </c>
      <c r="J382" s="16" t="n">
        <v>0.01759</v>
      </c>
      <c r="K382" s="16" t="n">
        <v>2.32518476407049</v>
      </c>
      <c r="L382" s="16" t="n">
        <v>2.20579874928937</v>
      </c>
      <c r="M382" s="16" t="n">
        <v>3.53041500852757</v>
      </c>
      <c r="N382" s="16" t="n">
        <v>3.57021034678795</v>
      </c>
      <c r="O382" s="15" t="n">
        <v>0.865750219362387</v>
      </c>
      <c r="P382" s="16" t="n">
        <v>2.82421597306753</v>
      </c>
      <c r="Q382" s="11" t="s">
        <v>38</v>
      </c>
      <c r="R382" s="11" t="s">
        <v>47</v>
      </c>
      <c r="S382" s="11" t="s">
        <v>48</v>
      </c>
      <c r="T382" s="11" t="s">
        <v>49</v>
      </c>
      <c r="U382" s="11" t="n">
        <v>1</v>
      </c>
    </row>
    <row r="383" customFormat="false" ht="15" hidden="false" customHeight="false" outlineLevel="0" collapsed="false">
      <c r="A383" s="11" t="s">
        <v>46</v>
      </c>
      <c r="B383" s="15" t="n">
        <v>3.419</v>
      </c>
      <c r="C383" s="15" t="n">
        <v>33.566</v>
      </c>
      <c r="D383" s="15" t="n">
        <v>0.463</v>
      </c>
      <c r="E383" s="15" t="n">
        <v>0.09523</v>
      </c>
      <c r="F383" s="15" t="n">
        <v>0.5282</v>
      </c>
      <c r="G383" s="15" t="n">
        <v>0.239</v>
      </c>
      <c r="H383" s="15" t="n">
        <v>5.899</v>
      </c>
      <c r="I383" s="16" t="n">
        <v>0.0003331</v>
      </c>
      <c r="J383" s="16" t="n">
        <v>0.01755</v>
      </c>
      <c r="K383" s="16" t="n">
        <v>2.33048433048433</v>
      </c>
      <c r="L383" s="16" t="n">
        <v>2.18803418803419</v>
      </c>
      <c r="M383" s="16" t="n">
        <v>3.35042735042735</v>
      </c>
      <c r="N383" s="16" t="n">
        <v>3.47008547008547</v>
      </c>
      <c r="O383" s="15" t="n">
        <v>0.864580286633519</v>
      </c>
      <c r="P383" s="16" t="n">
        <v>2.88447290360989</v>
      </c>
      <c r="Q383" s="11" t="s">
        <v>38</v>
      </c>
      <c r="R383" s="11" t="s">
        <v>47</v>
      </c>
      <c r="S383" s="11" t="s">
        <v>48</v>
      </c>
      <c r="T383" s="11" t="s">
        <v>49</v>
      </c>
      <c r="U383" s="11" t="n">
        <v>1</v>
      </c>
    </row>
    <row r="384" customFormat="false" ht="15" hidden="false" customHeight="false" outlineLevel="0" collapsed="false">
      <c r="A384" s="11" t="s">
        <v>46</v>
      </c>
      <c r="B384" s="15" t="n">
        <v>3.419</v>
      </c>
      <c r="C384" s="15" t="n">
        <v>33.566</v>
      </c>
      <c r="D384" s="15" t="n">
        <v>0.468</v>
      </c>
      <c r="E384" s="15" t="n">
        <v>0.09628</v>
      </c>
      <c r="F384" s="15" t="n">
        <v>0.5332</v>
      </c>
      <c r="G384" s="15" t="n">
        <v>0.241</v>
      </c>
      <c r="H384" s="15" t="n">
        <v>5.885</v>
      </c>
      <c r="I384" s="16" t="n">
        <v>0.0003331</v>
      </c>
      <c r="J384" s="16" t="n">
        <v>0.01705</v>
      </c>
      <c r="K384" s="16" t="n">
        <v>2.37536656891496</v>
      </c>
      <c r="L384" s="16" t="n">
        <v>2.19941348973607</v>
      </c>
      <c r="M384" s="16" t="n">
        <v>3.27859237536657</v>
      </c>
      <c r="N384" s="16" t="n">
        <v>3.49560117302053</v>
      </c>
      <c r="O384" s="15" t="n">
        <v>0.863117870722434</v>
      </c>
      <c r="P384" s="16" t="n">
        <v>2.9256109825045</v>
      </c>
      <c r="Q384" s="11" t="s">
        <v>38</v>
      </c>
      <c r="R384" s="11" t="s">
        <v>47</v>
      </c>
      <c r="S384" s="11" t="s">
        <v>48</v>
      </c>
      <c r="T384" s="11" t="s">
        <v>49</v>
      </c>
      <c r="U384" s="11" t="n">
        <v>1</v>
      </c>
    </row>
    <row r="385" customFormat="false" ht="15" hidden="false" customHeight="false" outlineLevel="0" collapsed="false">
      <c r="A385" s="11" t="s">
        <v>46</v>
      </c>
      <c r="B385" s="15" t="n">
        <v>3.419</v>
      </c>
      <c r="C385" s="15" t="n">
        <v>33.566</v>
      </c>
      <c r="D385" s="15" t="n">
        <v>0.472</v>
      </c>
      <c r="E385" s="15" t="n">
        <v>0.09733</v>
      </c>
      <c r="F385" s="15" t="n">
        <v>0.5382</v>
      </c>
      <c r="G385" s="15" t="n">
        <v>0.243</v>
      </c>
      <c r="H385" s="15" t="n">
        <v>5.872</v>
      </c>
      <c r="I385" s="16" t="n">
        <v>0.0003332</v>
      </c>
      <c r="J385" s="16" t="n">
        <v>0.01752</v>
      </c>
      <c r="K385" s="16" t="n">
        <v>2.32876712328767</v>
      </c>
      <c r="L385" s="16" t="n">
        <v>2.15753424657534</v>
      </c>
      <c r="M385" s="16" t="n">
        <v>3.02511415525114</v>
      </c>
      <c r="N385" s="16" t="n">
        <v>3.29337899543379</v>
      </c>
      <c r="O385" s="15" t="n">
        <v>0.861947937993565</v>
      </c>
      <c r="P385" s="16" t="n">
        <v>2.97441464404485</v>
      </c>
      <c r="Q385" s="11" t="s">
        <v>38</v>
      </c>
      <c r="R385" s="11" t="s">
        <v>47</v>
      </c>
      <c r="S385" s="11" t="s">
        <v>48</v>
      </c>
      <c r="T385" s="11" t="s">
        <v>49</v>
      </c>
      <c r="U385" s="11" t="n">
        <v>1</v>
      </c>
    </row>
    <row r="386" customFormat="false" ht="15" hidden="false" customHeight="false" outlineLevel="0" collapsed="false">
      <c r="A386" s="11" t="s">
        <v>46</v>
      </c>
      <c r="B386" s="15" t="n">
        <v>3.419</v>
      </c>
      <c r="C386" s="15" t="n">
        <v>41.156</v>
      </c>
      <c r="D386" s="15" t="n">
        <v>0.572</v>
      </c>
      <c r="E386" s="15" t="n">
        <v>0.181</v>
      </c>
      <c r="F386" s="15" t="n">
        <v>0.9669</v>
      </c>
      <c r="G386" s="15" t="n">
        <v>0.274</v>
      </c>
      <c r="H386" s="15" t="n">
        <v>5.255</v>
      </c>
      <c r="I386" s="16" t="n">
        <v>0.0002056</v>
      </c>
      <c r="J386" s="16" t="n">
        <v>0.007844</v>
      </c>
      <c r="K386" s="16" t="n">
        <v>2.90668026517083</v>
      </c>
      <c r="L386" s="16" t="n">
        <v>1.79755226925038</v>
      </c>
      <c r="M386" s="16" t="n">
        <v>1.30035696073432</v>
      </c>
      <c r="N386" s="16" t="n">
        <v>1.11295257521673</v>
      </c>
      <c r="O386" s="15" t="n">
        <v>0.832699619771863</v>
      </c>
      <c r="P386" s="16" t="n">
        <v>8.40929405785341</v>
      </c>
      <c r="Q386" s="11" t="s">
        <v>38</v>
      </c>
      <c r="R386" s="11" t="s">
        <v>47</v>
      </c>
      <c r="S386" s="11" t="s">
        <v>48</v>
      </c>
      <c r="T386" s="11" t="s">
        <v>49</v>
      </c>
      <c r="U386" s="11" t="n">
        <v>1</v>
      </c>
    </row>
    <row r="387" customFormat="false" ht="15" hidden="false" customHeight="false" outlineLevel="0" collapsed="false">
      <c r="A387" s="11" t="s">
        <v>46</v>
      </c>
      <c r="B387" s="15" t="n">
        <v>3.419</v>
      </c>
      <c r="C387" s="15" t="n">
        <v>41.156</v>
      </c>
      <c r="D387" s="15" t="n">
        <v>0.578</v>
      </c>
      <c r="E387" s="15" t="n">
        <v>0.18336</v>
      </c>
      <c r="F387" s="15" t="n">
        <v>0.9774</v>
      </c>
      <c r="G387" s="15" t="n">
        <v>0.277</v>
      </c>
      <c r="H387" s="15" t="n">
        <v>5.233</v>
      </c>
      <c r="I387" s="16" t="n">
        <v>0.0002054</v>
      </c>
      <c r="J387" s="16" t="n">
        <v>0.007848</v>
      </c>
      <c r="K387" s="16" t="n">
        <v>2.90519877675841</v>
      </c>
      <c r="L387" s="16" t="n">
        <v>1.78389398572885</v>
      </c>
      <c r="M387" s="16" t="n">
        <v>1.40163098878695</v>
      </c>
      <c r="N387" s="16" t="n">
        <v>1.03338430173293</v>
      </c>
      <c r="O387" s="15" t="n">
        <v>0.830944720678561</v>
      </c>
      <c r="P387" s="16" t="n">
        <v>8.57035687936889</v>
      </c>
      <c r="Q387" s="11" t="s">
        <v>38</v>
      </c>
      <c r="R387" s="11" t="s">
        <v>47</v>
      </c>
      <c r="S387" s="11" t="s">
        <v>48</v>
      </c>
      <c r="T387" s="11" t="s">
        <v>49</v>
      </c>
      <c r="U387" s="11" t="n">
        <v>1</v>
      </c>
    </row>
    <row r="388" customFormat="false" ht="15" hidden="false" customHeight="false" outlineLevel="0" collapsed="false">
      <c r="A388" s="11" t="s">
        <v>46</v>
      </c>
      <c r="B388" s="15" t="n">
        <v>3.419</v>
      </c>
      <c r="C388" s="15" t="n">
        <v>41.156</v>
      </c>
      <c r="D388" s="15" t="n">
        <v>0.585</v>
      </c>
      <c r="E388" s="15" t="n">
        <v>0.18572</v>
      </c>
      <c r="F388" s="15" t="n">
        <v>0.9878</v>
      </c>
      <c r="G388" s="15" t="n">
        <v>0.28</v>
      </c>
      <c r="H388" s="15" t="n">
        <v>5.211</v>
      </c>
      <c r="I388" s="16" t="n">
        <v>0.0002051</v>
      </c>
      <c r="J388" s="16" t="n">
        <v>0.008438</v>
      </c>
      <c r="K388" s="16" t="n">
        <v>2.76131784783124</v>
      </c>
      <c r="L388" s="16" t="n">
        <v>1.71841668641858</v>
      </c>
      <c r="M388" s="16" t="n">
        <v>1.19696610571225</v>
      </c>
      <c r="N388" s="16" t="n">
        <v>0.886465987200759</v>
      </c>
      <c r="O388" s="15" t="n">
        <v>0.828897338403042</v>
      </c>
      <c r="P388" s="16" t="n">
        <v>8.71198965632146</v>
      </c>
      <c r="Q388" s="11" t="s">
        <v>38</v>
      </c>
      <c r="R388" s="11" t="s">
        <v>47</v>
      </c>
      <c r="S388" s="11" t="s">
        <v>48</v>
      </c>
      <c r="T388" s="11" t="s">
        <v>49</v>
      </c>
      <c r="U388" s="11" t="n">
        <v>1</v>
      </c>
    </row>
    <row r="389" customFormat="false" ht="15" hidden="false" customHeight="false" outlineLevel="0" collapsed="false">
      <c r="A389" s="11" t="s">
        <v>46</v>
      </c>
      <c r="B389" s="15" t="n">
        <v>3.419</v>
      </c>
      <c r="C389" s="15" t="n">
        <v>41.156</v>
      </c>
      <c r="D389" s="15" t="n">
        <v>0.591</v>
      </c>
      <c r="E389" s="15" t="n">
        <v>0.1881</v>
      </c>
      <c r="F389" s="15" t="n">
        <v>0.9983</v>
      </c>
      <c r="G389" s="15" t="n">
        <v>0.282</v>
      </c>
      <c r="H389" s="15" t="n">
        <v>5.189</v>
      </c>
      <c r="I389" s="16" t="n">
        <v>0.0002048</v>
      </c>
      <c r="J389" s="16" t="n">
        <v>0.007622</v>
      </c>
      <c r="K389" s="16" t="n">
        <v>2.97822093938599</v>
      </c>
      <c r="L389" s="16" t="n">
        <v>1.77118866439255</v>
      </c>
      <c r="M389" s="16" t="n">
        <v>2.58462345840987</v>
      </c>
      <c r="N389" s="16" t="n">
        <v>0.982681710837051</v>
      </c>
      <c r="O389" s="15" t="n">
        <v>0.82714243930974</v>
      </c>
      <c r="P389" s="16" t="n">
        <v>8.84326695327878</v>
      </c>
      <c r="Q389" s="11" t="s">
        <v>38</v>
      </c>
      <c r="R389" s="11" t="s">
        <v>47</v>
      </c>
      <c r="S389" s="11" t="s">
        <v>48</v>
      </c>
      <c r="T389" s="11" t="s">
        <v>49</v>
      </c>
      <c r="U389" s="11" t="n">
        <v>1</v>
      </c>
    </row>
    <row r="390" customFormat="false" ht="15" hidden="false" customHeight="false" outlineLevel="0" collapsed="false">
      <c r="A390" s="11" t="s">
        <v>46</v>
      </c>
      <c r="B390" s="15" t="n">
        <v>3.419</v>
      </c>
      <c r="C390" s="15" t="n">
        <v>41.156</v>
      </c>
      <c r="D390" s="15" t="n">
        <v>0.597</v>
      </c>
      <c r="E390" s="15" t="n">
        <v>0.19049</v>
      </c>
      <c r="F390" s="15" t="n">
        <v>1.0087</v>
      </c>
      <c r="G390" s="15" t="n">
        <v>0.285</v>
      </c>
      <c r="H390" s="15" t="n">
        <v>5.167</v>
      </c>
      <c r="I390" s="16" t="n">
        <v>0.0002045</v>
      </c>
      <c r="J390" s="16" t="n">
        <v>0.007896</v>
      </c>
      <c r="K390" s="16" t="n">
        <v>2.88753799392097</v>
      </c>
      <c r="L390" s="16" t="n">
        <v>1.74772036474164</v>
      </c>
      <c r="M390" s="16" t="n">
        <v>1.32978723404255</v>
      </c>
      <c r="N390" s="16" t="n">
        <v>0.870060790273556</v>
      </c>
      <c r="O390" s="15" t="n">
        <v>0.825387540216438</v>
      </c>
      <c r="P390" s="16" t="n">
        <v>9.00470784396685</v>
      </c>
      <c r="Q390" s="11" t="s">
        <v>38</v>
      </c>
      <c r="R390" s="11" t="s">
        <v>47</v>
      </c>
      <c r="S390" s="11" t="s">
        <v>48</v>
      </c>
      <c r="T390" s="11" t="s">
        <v>49</v>
      </c>
      <c r="U390" s="11" t="n">
        <v>1</v>
      </c>
    </row>
    <row r="391" customFormat="false" ht="15" hidden="false" customHeight="false" outlineLevel="0" collapsed="false">
      <c r="A391" s="11" t="s">
        <v>46</v>
      </c>
      <c r="B391" s="15" t="n">
        <v>3.419</v>
      </c>
      <c r="C391" s="15" t="n">
        <v>41.156</v>
      </c>
      <c r="D391" s="15" t="n">
        <v>0.603</v>
      </c>
      <c r="E391" s="15" t="n">
        <v>0.19288</v>
      </c>
      <c r="F391" s="15" t="n">
        <v>1.0192</v>
      </c>
      <c r="G391" s="15" t="n">
        <v>0.288</v>
      </c>
      <c r="H391" s="15" t="n">
        <v>5.145</v>
      </c>
      <c r="I391" s="16" t="n">
        <v>0.0002042</v>
      </c>
      <c r="J391" s="16" t="n">
        <v>0.007871</v>
      </c>
      <c r="K391" s="16" t="n">
        <v>2.88400457375175</v>
      </c>
      <c r="L391" s="16" t="n">
        <v>1.74056663702198</v>
      </c>
      <c r="M391" s="16" t="n">
        <v>1.43564985389404</v>
      </c>
      <c r="N391" s="16" t="n">
        <v>0.872824291703723</v>
      </c>
      <c r="O391" s="15" t="n">
        <v>0.823632641123135</v>
      </c>
      <c r="P391" s="16" t="n">
        <v>9.16884678202254</v>
      </c>
      <c r="Q391" s="11" t="s">
        <v>38</v>
      </c>
      <c r="R391" s="11" t="s">
        <v>47</v>
      </c>
      <c r="S391" s="11" t="s">
        <v>48</v>
      </c>
      <c r="T391" s="11" t="s">
        <v>49</v>
      </c>
      <c r="U391" s="11" t="n">
        <v>1</v>
      </c>
    </row>
    <row r="392" customFormat="false" ht="15" hidden="false" customHeight="false" outlineLevel="0" collapsed="false">
      <c r="A392" s="11" t="s">
        <v>46</v>
      </c>
      <c r="B392" s="15" t="n">
        <v>3.419</v>
      </c>
      <c r="C392" s="15" t="n">
        <v>41.156</v>
      </c>
      <c r="D392" s="15" t="n">
        <v>0.609</v>
      </c>
      <c r="E392" s="15" t="n">
        <v>0.19529</v>
      </c>
      <c r="F392" s="15" t="n">
        <v>1.0296</v>
      </c>
      <c r="G392" s="15" t="n">
        <v>0.29</v>
      </c>
      <c r="H392" s="15" t="n">
        <v>5.123</v>
      </c>
      <c r="I392" s="16" t="n">
        <v>0.0002039</v>
      </c>
      <c r="J392" s="16" t="n">
        <v>0.007638</v>
      </c>
      <c r="K392" s="16" t="n">
        <v>2.90652003142184</v>
      </c>
      <c r="L392" s="16" t="n">
        <v>1.74129353233831</v>
      </c>
      <c r="M392" s="16" t="n">
        <v>1.37470542026709</v>
      </c>
      <c r="N392" s="16" t="n">
        <v>0.816967792615868</v>
      </c>
      <c r="O392" s="15" t="n">
        <v>0.821877742029833</v>
      </c>
      <c r="P392" s="16" t="n">
        <v>9.29986393854111</v>
      </c>
      <c r="Q392" s="11" t="s">
        <v>38</v>
      </c>
      <c r="R392" s="11" t="s">
        <v>47</v>
      </c>
      <c r="S392" s="11" t="s">
        <v>48</v>
      </c>
      <c r="T392" s="11" t="s">
        <v>49</v>
      </c>
      <c r="U392" s="11" t="n">
        <v>1</v>
      </c>
    </row>
    <row r="393" customFormat="false" ht="15" hidden="false" customHeight="false" outlineLevel="0" collapsed="false">
      <c r="A393" s="11" t="s">
        <v>46</v>
      </c>
      <c r="B393" s="15" t="n">
        <v>3.419</v>
      </c>
      <c r="C393" s="15" t="n">
        <v>41.156</v>
      </c>
      <c r="D393" s="15" t="n">
        <v>0.616</v>
      </c>
      <c r="E393" s="15" t="n">
        <v>0.19771</v>
      </c>
      <c r="F393" s="15" t="n">
        <v>1.0401</v>
      </c>
      <c r="G393" s="15" t="n">
        <v>0.293</v>
      </c>
      <c r="H393" s="15" t="n">
        <v>5.101</v>
      </c>
      <c r="I393" s="16" t="n">
        <v>0.0002036</v>
      </c>
      <c r="J393" s="16" t="n">
        <v>0.007776</v>
      </c>
      <c r="K393" s="16" t="n">
        <v>2.88065843621399</v>
      </c>
      <c r="L393" s="16" t="n">
        <v>1.72325102880658</v>
      </c>
      <c r="M393" s="16" t="n">
        <v>1.42746913580247</v>
      </c>
      <c r="N393" s="16" t="n">
        <v>0.802469135802469</v>
      </c>
      <c r="O393" s="15" t="n">
        <v>0.819830359754314</v>
      </c>
      <c r="P393" s="16" t="n">
        <v>9.44598386805001</v>
      </c>
      <c r="Q393" s="11" t="s">
        <v>38</v>
      </c>
      <c r="R393" s="11" t="s">
        <v>47</v>
      </c>
      <c r="S393" s="11" t="s">
        <v>48</v>
      </c>
      <c r="T393" s="11" t="s">
        <v>49</v>
      </c>
      <c r="U393" s="11" t="n">
        <v>1</v>
      </c>
    </row>
    <row r="394" customFormat="false" ht="15" hidden="false" customHeight="false" outlineLevel="0" collapsed="false">
      <c r="A394" s="11" t="s">
        <v>46</v>
      </c>
      <c r="B394" s="15" t="n">
        <v>3.419</v>
      </c>
      <c r="C394" s="15" t="n">
        <v>41.156</v>
      </c>
      <c r="D394" s="15" t="n">
        <v>0.622</v>
      </c>
      <c r="E394" s="15" t="n">
        <v>0.20014</v>
      </c>
      <c r="F394" s="15" t="n">
        <v>1.0505</v>
      </c>
      <c r="G394" s="15" t="n">
        <v>0.296</v>
      </c>
      <c r="H394" s="15" t="n">
        <v>5.079</v>
      </c>
      <c r="I394" s="16" t="n">
        <v>0.0002033</v>
      </c>
      <c r="J394" s="16" t="n">
        <v>0.007319</v>
      </c>
      <c r="K394" s="16" t="n">
        <v>2.96488591337614</v>
      </c>
      <c r="L394" s="16" t="n">
        <v>1.73520972810493</v>
      </c>
      <c r="M394" s="16" t="n">
        <v>1.69422052192923</v>
      </c>
      <c r="N394" s="16" t="n">
        <v>0.766498155485722</v>
      </c>
      <c r="O394" s="15" t="n">
        <v>0.818075460661012</v>
      </c>
      <c r="P394" s="16" t="n">
        <v>9.61021621311173</v>
      </c>
      <c r="Q394" s="11" t="s">
        <v>38</v>
      </c>
      <c r="R394" s="11" t="s">
        <v>47</v>
      </c>
      <c r="S394" s="11" t="s">
        <v>48</v>
      </c>
      <c r="T394" s="11" t="s">
        <v>49</v>
      </c>
      <c r="U394" s="11" t="n">
        <v>1</v>
      </c>
    </row>
    <row r="395" customFormat="false" ht="15" hidden="false" customHeight="false" outlineLevel="0" collapsed="false">
      <c r="A395" s="11" t="s">
        <v>46</v>
      </c>
      <c r="B395" s="15" t="n">
        <v>3.419</v>
      </c>
      <c r="C395" s="15" t="n">
        <v>41.156</v>
      </c>
      <c r="D395" s="15" t="n">
        <v>0.628</v>
      </c>
      <c r="E395" s="15" t="n">
        <v>0.20258</v>
      </c>
      <c r="F395" s="15" t="n">
        <v>1.061</v>
      </c>
      <c r="G395" s="15" t="n">
        <v>0.298</v>
      </c>
      <c r="H395" s="15" t="n">
        <v>5.057</v>
      </c>
      <c r="I395" s="16" t="n">
        <v>0.000203</v>
      </c>
      <c r="J395" s="16" t="n">
        <v>0.007614</v>
      </c>
      <c r="K395" s="16" t="n">
        <v>2.90254793800893</v>
      </c>
      <c r="L395" s="16" t="n">
        <v>1.70738114000525</v>
      </c>
      <c r="M395" s="16" t="n">
        <v>1.53664302600473</v>
      </c>
      <c r="N395" s="16" t="n">
        <v>0.655371683740478</v>
      </c>
      <c r="O395" s="15" t="n">
        <v>0.81632056156771</v>
      </c>
      <c r="P395" s="16" t="n">
        <v>9.74438636367499</v>
      </c>
      <c r="Q395" s="11" t="s">
        <v>38</v>
      </c>
      <c r="R395" s="11" t="s">
        <v>47</v>
      </c>
      <c r="S395" s="11" t="s">
        <v>48</v>
      </c>
      <c r="T395" s="11" t="s">
        <v>49</v>
      </c>
      <c r="U395" s="11" t="n">
        <v>1</v>
      </c>
    </row>
    <row r="396" customFormat="false" ht="15" hidden="false" customHeight="false" outlineLevel="0" collapsed="false">
      <c r="A396" s="11" t="s">
        <v>46</v>
      </c>
      <c r="B396" s="15" t="n">
        <v>3.419</v>
      </c>
      <c r="C396" s="15" t="n">
        <v>41.156</v>
      </c>
      <c r="D396" s="15" t="n">
        <v>0.634</v>
      </c>
      <c r="E396" s="15" t="n">
        <v>0.20503</v>
      </c>
      <c r="F396" s="15" t="n">
        <v>1.0714</v>
      </c>
      <c r="G396" s="15" t="n">
        <v>0.301</v>
      </c>
      <c r="H396" s="15" t="n">
        <v>5.035</v>
      </c>
      <c r="I396" s="16" t="n">
        <v>0.0002027</v>
      </c>
      <c r="J396" s="16" t="n">
        <v>0.007291</v>
      </c>
      <c r="K396" s="16" t="n">
        <v>2.96255657660129</v>
      </c>
      <c r="L396" s="16" t="n">
        <v>1.71444246331093</v>
      </c>
      <c r="M396" s="16" t="n">
        <v>1.67329584419147</v>
      </c>
      <c r="N396" s="16" t="n">
        <v>0.684405431353724</v>
      </c>
      <c r="O396" s="15" t="n">
        <v>0.814565662474408</v>
      </c>
      <c r="P396" s="16" t="n">
        <v>9.90990183510825</v>
      </c>
      <c r="Q396" s="11" t="s">
        <v>38</v>
      </c>
      <c r="R396" s="11" t="s">
        <v>47</v>
      </c>
      <c r="S396" s="11" t="s">
        <v>48</v>
      </c>
      <c r="T396" s="11" t="s">
        <v>49</v>
      </c>
      <c r="U396" s="11" t="n">
        <v>1</v>
      </c>
    </row>
    <row r="397" customFormat="false" ht="15" hidden="false" customHeight="false" outlineLevel="0" collapsed="false">
      <c r="A397" s="11" t="s">
        <v>46</v>
      </c>
      <c r="B397" s="15" t="n">
        <v>3.419</v>
      </c>
      <c r="C397" s="15" t="n">
        <v>41.156</v>
      </c>
      <c r="D397" s="15" t="n">
        <v>0.64</v>
      </c>
      <c r="E397" s="15" t="n">
        <v>0.20749</v>
      </c>
      <c r="F397" s="15" t="n">
        <v>1.0819</v>
      </c>
      <c r="G397" s="15" t="n">
        <v>0.304</v>
      </c>
      <c r="H397" s="15" t="n">
        <v>5.013</v>
      </c>
      <c r="I397" s="16" t="n">
        <v>0.0002024</v>
      </c>
      <c r="J397" s="16" t="n">
        <v>0.007296</v>
      </c>
      <c r="K397" s="16" t="n">
        <v>2.9468201754386</v>
      </c>
      <c r="L397" s="16" t="n">
        <v>1.71326754385965</v>
      </c>
      <c r="M397" s="16" t="n">
        <v>1.5625</v>
      </c>
      <c r="N397" s="16" t="n">
        <v>0.683936403508772</v>
      </c>
      <c r="O397" s="15" t="n">
        <v>0.812810763381106</v>
      </c>
      <c r="P397" s="16" t="n">
        <v>10.0780425911828</v>
      </c>
      <c r="Q397" s="11" t="s">
        <v>38</v>
      </c>
      <c r="R397" s="11" t="s">
        <v>47</v>
      </c>
      <c r="S397" s="11" t="s">
        <v>48</v>
      </c>
      <c r="T397" s="11" t="s">
        <v>49</v>
      </c>
      <c r="U397" s="11" t="n">
        <v>1</v>
      </c>
    </row>
    <row r="398" customFormat="false" ht="15" hidden="false" customHeight="false" outlineLevel="0" collapsed="false">
      <c r="A398" s="11" t="s">
        <v>46</v>
      </c>
      <c r="B398" s="15" t="n">
        <v>3.419</v>
      </c>
      <c r="C398" s="15" t="n">
        <v>41.156</v>
      </c>
      <c r="D398" s="15" t="n">
        <v>0.647</v>
      </c>
      <c r="E398" s="15" t="n">
        <v>0.20996</v>
      </c>
      <c r="F398" s="15" t="n">
        <v>1.0924</v>
      </c>
      <c r="G398" s="15" t="n">
        <v>0.306</v>
      </c>
      <c r="H398" s="15" t="n">
        <v>4.991</v>
      </c>
      <c r="I398" s="16" t="n">
        <v>0.0002021</v>
      </c>
      <c r="J398" s="16" t="n">
        <v>0.007152</v>
      </c>
      <c r="K398" s="16" t="n">
        <v>3.00615212527964</v>
      </c>
      <c r="L398" s="16" t="n">
        <v>1.70581655480984</v>
      </c>
      <c r="M398" s="16" t="n">
        <v>1.62192393736018</v>
      </c>
      <c r="N398" s="16" t="n">
        <v>0.609619686800895</v>
      </c>
      <c r="O398" s="15" t="n">
        <v>0.810763381105587</v>
      </c>
      <c r="P398" s="16" t="n">
        <v>10.1933500641279</v>
      </c>
      <c r="Q398" s="11" t="s">
        <v>38</v>
      </c>
      <c r="R398" s="11" t="s">
        <v>47</v>
      </c>
      <c r="S398" s="11" t="s">
        <v>48</v>
      </c>
      <c r="T398" s="11" t="s">
        <v>49</v>
      </c>
      <c r="U398" s="11" t="n">
        <v>1</v>
      </c>
    </row>
    <row r="399" customFormat="false" ht="15" hidden="false" customHeight="false" outlineLevel="0" collapsed="false">
      <c r="A399" s="11" t="s">
        <v>46</v>
      </c>
      <c r="B399" s="15" t="n">
        <v>3.419</v>
      </c>
      <c r="C399" s="15" t="n">
        <v>41.156</v>
      </c>
      <c r="D399" s="15" t="n">
        <v>0.653</v>
      </c>
      <c r="E399" s="15" t="n">
        <v>0.21244</v>
      </c>
      <c r="F399" s="15" t="n">
        <v>1.1028</v>
      </c>
      <c r="G399" s="15" t="n">
        <v>0.309</v>
      </c>
      <c r="H399" s="15" t="n">
        <v>4.969</v>
      </c>
      <c r="I399" s="16" t="n">
        <v>0.0002017</v>
      </c>
      <c r="J399" s="16" t="n">
        <v>0.007064</v>
      </c>
      <c r="K399" s="16" t="n">
        <v>3.02944507361268</v>
      </c>
      <c r="L399" s="16" t="n">
        <v>1.69875424688562</v>
      </c>
      <c r="M399" s="16" t="n">
        <v>1.62797281993205</v>
      </c>
      <c r="N399" s="16" t="n">
        <v>0.617214043035108</v>
      </c>
      <c r="O399" s="15" t="n">
        <v>0.809008482012284</v>
      </c>
      <c r="P399" s="16" t="n">
        <v>10.3605929829692</v>
      </c>
      <c r="Q399" s="11" t="s">
        <v>38</v>
      </c>
      <c r="R399" s="11" t="s">
        <v>47</v>
      </c>
      <c r="S399" s="11" t="s">
        <v>48</v>
      </c>
      <c r="T399" s="11" t="s">
        <v>49</v>
      </c>
      <c r="U399" s="11" t="n">
        <v>1</v>
      </c>
    </row>
    <row r="400" customFormat="false" ht="15" hidden="false" customHeight="false" outlineLevel="0" collapsed="false">
      <c r="A400" s="11" t="s">
        <v>46</v>
      </c>
      <c r="B400" s="15" t="n">
        <v>3.419</v>
      </c>
      <c r="C400" s="15" t="n">
        <v>41.156</v>
      </c>
      <c r="D400" s="15" t="n">
        <v>0.659</v>
      </c>
      <c r="E400" s="15" t="n">
        <v>0.21494</v>
      </c>
      <c r="F400" s="15" t="n">
        <v>1.1133</v>
      </c>
      <c r="G400" s="15" t="n">
        <v>0.311</v>
      </c>
      <c r="H400" s="15" t="n">
        <v>4.946</v>
      </c>
      <c r="I400" s="16" t="n">
        <v>0.0002014</v>
      </c>
      <c r="J400" s="16" t="n">
        <v>0.00734</v>
      </c>
      <c r="K400" s="16" t="n">
        <v>2.94277929155313</v>
      </c>
      <c r="L400" s="16" t="n">
        <v>1.67574931880109</v>
      </c>
      <c r="M400" s="16" t="n">
        <v>1.53950953678474</v>
      </c>
      <c r="N400" s="16" t="n">
        <v>0.509536784741144</v>
      </c>
      <c r="O400" s="15" t="n">
        <v>0.807253582918982</v>
      </c>
      <c r="P400" s="16" t="n">
        <v>10.4966475224325</v>
      </c>
      <c r="Q400" s="11" t="s">
        <v>38</v>
      </c>
      <c r="R400" s="11" t="s">
        <v>47</v>
      </c>
      <c r="S400" s="11" t="s">
        <v>48</v>
      </c>
      <c r="T400" s="11" t="s">
        <v>49</v>
      </c>
      <c r="U400" s="11" t="n">
        <v>1</v>
      </c>
    </row>
    <row r="401" customFormat="false" ht="15" hidden="false" customHeight="false" outlineLevel="0" collapsed="false">
      <c r="A401" s="11" t="s">
        <v>46</v>
      </c>
      <c r="B401" s="15" t="n">
        <v>3.419</v>
      </c>
      <c r="C401" s="15" t="n">
        <v>41.156</v>
      </c>
      <c r="D401" s="15" t="n">
        <v>0.665</v>
      </c>
      <c r="E401" s="15" t="n">
        <v>0.21744</v>
      </c>
      <c r="F401" s="15" t="n">
        <v>1.1237</v>
      </c>
      <c r="G401" s="15" t="n">
        <v>0.314</v>
      </c>
      <c r="H401" s="15" t="n">
        <v>4.925</v>
      </c>
      <c r="I401" s="16" t="n">
        <v>0.0002011</v>
      </c>
      <c r="J401" s="16" t="n">
        <v>0.006936</v>
      </c>
      <c r="K401" s="16" t="n">
        <v>3.08535178777393</v>
      </c>
      <c r="L401" s="16" t="n">
        <v>1.68685121107266</v>
      </c>
      <c r="M401" s="16" t="n">
        <v>5.59400230680508</v>
      </c>
      <c r="N401" s="16" t="n">
        <v>0.53921568627451</v>
      </c>
      <c r="O401" s="15" t="n">
        <v>0.80549868382568</v>
      </c>
      <c r="P401" s="16" t="n">
        <v>10.6650175756392</v>
      </c>
      <c r="Q401" s="11" t="s">
        <v>38</v>
      </c>
      <c r="R401" s="11" t="s">
        <v>47</v>
      </c>
      <c r="S401" s="11" t="s">
        <v>48</v>
      </c>
      <c r="T401" s="11" t="s">
        <v>49</v>
      </c>
      <c r="U401" s="11" t="n">
        <v>1</v>
      </c>
    </row>
    <row r="402" customFormat="false" ht="15" hidden="false" customHeight="false" outlineLevel="0" collapsed="false">
      <c r="A402" s="11" t="s">
        <v>46</v>
      </c>
      <c r="B402" s="15" t="n">
        <v>3.419</v>
      </c>
      <c r="C402" s="15" t="n">
        <v>52.166</v>
      </c>
      <c r="D402" s="15" t="n">
        <v>0.572</v>
      </c>
      <c r="E402" s="15" t="n">
        <v>0.28323</v>
      </c>
      <c r="F402" s="15" t="n">
        <v>1.513</v>
      </c>
      <c r="G402" s="15" t="n">
        <v>0.247</v>
      </c>
      <c r="H402" s="15" t="n">
        <v>4.709</v>
      </c>
      <c r="I402" s="16" t="n">
        <v>0.0001108</v>
      </c>
      <c r="J402" s="16" t="n">
        <v>0.002965</v>
      </c>
      <c r="K402" s="16" t="n">
        <v>1.90893760539629</v>
      </c>
      <c r="L402" s="16" t="n">
        <v>1.67622259696459</v>
      </c>
      <c r="M402" s="16" t="n">
        <v>1.91905564924115</v>
      </c>
      <c r="N402" s="16" t="n">
        <v>0.63743676222597</v>
      </c>
      <c r="O402" s="15" t="n">
        <v>0.832699619771863</v>
      </c>
      <c r="P402" s="16" t="n">
        <v>18.1651595481048</v>
      </c>
      <c r="Q402" s="11" t="s">
        <v>38</v>
      </c>
      <c r="R402" s="11" t="s">
        <v>47</v>
      </c>
      <c r="S402" s="11" t="s">
        <v>48</v>
      </c>
      <c r="T402" s="11" t="s">
        <v>49</v>
      </c>
      <c r="U402" s="11" t="n">
        <v>1</v>
      </c>
    </row>
    <row r="403" customFormat="false" ht="15" hidden="false" customHeight="false" outlineLevel="0" collapsed="false">
      <c r="A403" s="11" t="s">
        <v>46</v>
      </c>
      <c r="B403" s="15" t="n">
        <v>3.419</v>
      </c>
      <c r="C403" s="15" t="n">
        <v>52.166</v>
      </c>
      <c r="D403" s="15" t="n">
        <v>0.578</v>
      </c>
      <c r="E403" s="15" t="n">
        <v>0.28692</v>
      </c>
      <c r="F403" s="15" t="n">
        <v>1.5294</v>
      </c>
      <c r="G403" s="15" t="n">
        <v>0.25</v>
      </c>
      <c r="H403" s="15" t="n">
        <v>4.681</v>
      </c>
      <c r="I403" s="16" t="n">
        <v>0.0001104</v>
      </c>
      <c r="J403" s="16" t="n">
        <v>0.003026</v>
      </c>
      <c r="K403" s="16" t="n">
        <v>1.9035029742234</v>
      </c>
      <c r="L403" s="16" t="n">
        <v>1.65565102445473</v>
      </c>
      <c r="M403" s="16" t="n">
        <v>1.87045604758757</v>
      </c>
      <c r="N403" s="16" t="n">
        <v>0.416391275611368</v>
      </c>
      <c r="O403" s="15" t="n">
        <v>0.830944720678561</v>
      </c>
      <c r="P403" s="16" t="n">
        <v>18.5303133148475</v>
      </c>
      <c r="Q403" s="11" t="s">
        <v>38</v>
      </c>
      <c r="R403" s="11" t="s">
        <v>47</v>
      </c>
      <c r="S403" s="11" t="s">
        <v>48</v>
      </c>
      <c r="T403" s="11" t="s">
        <v>49</v>
      </c>
      <c r="U403" s="11" t="n">
        <v>1</v>
      </c>
    </row>
    <row r="404" customFormat="false" ht="15" hidden="false" customHeight="false" outlineLevel="0" collapsed="false">
      <c r="A404" s="11" t="s">
        <v>46</v>
      </c>
      <c r="B404" s="15" t="n">
        <v>3.419</v>
      </c>
      <c r="C404" s="15" t="n">
        <v>52.166</v>
      </c>
      <c r="D404" s="15" t="n">
        <v>0.585</v>
      </c>
      <c r="E404" s="15" t="n">
        <v>0.29062</v>
      </c>
      <c r="F404" s="15" t="n">
        <v>1.5457</v>
      </c>
      <c r="G404" s="15" t="n">
        <v>0.252</v>
      </c>
      <c r="H404" s="15" t="n">
        <v>4.653</v>
      </c>
      <c r="I404" s="16" t="n">
        <v>0.0001099</v>
      </c>
      <c r="J404" s="16" t="n">
        <v>0.002993</v>
      </c>
      <c r="K404" s="16" t="n">
        <v>1.92449047778149</v>
      </c>
      <c r="L404" s="16" t="n">
        <v>1.64717674574006</v>
      </c>
      <c r="M404" s="16" t="n">
        <v>1.90110257266956</v>
      </c>
      <c r="N404" s="16" t="n">
        <v>0.21015703307718</v>
      </c>
      <c r="O404" s="15" t="n">
        <v>0.828897338403042</v>
      </c>
      <c r="P404" s="16" t="n">
        <v>18.7807384146702</v>
      </c>
      <c r="Q404" s="11" t="s">
        <v>38</v>
      </c>
      <c r="R404" s="11" t="s">
        <v>47</v>
      </c>
      <c r="S404" s="11" t="s">
        <v>48</v>
      </c>
      <c r="T404" s="11" t="s">
        <v>49</v>
      </c>
      <c r="U404" s="11" t="n">
        <v>1</v>
      </c>
    </row>
    <row r="405" customFormat="false" ht="15" hidden="false" customHeight="false" outlineLevel="0" collapsed="false">
      <c r="A405" s="11" t="s">
        <v>46</v>
      </c>
      <c r="B405" s="15" t="n">
        <v>3.419</v>
      </c>
      <c r="C405" s="15" t="n">
        <v>52.166</v>
      </c>
      <c r="D405" s="15" t="n">
        <v>0.591</v>
      </c>
      <c r="E405" s="15" t="n">
        <v>0.29433</v>
      </c>
      <c r="F405" s="15" t="n">
        <v>1.5621</v>
      </c>
      <c r="G405" s="15" t="n">
        <v>0.254</v>
      </c>
      <c r="H405" s="15" t="n">
        <v>4.625</v>
      </c>
      <c r="I405" s="16" t="n">
        <v>0.0001095</v>
      </c>
      <c r="J405" s="16" t="n">
        <v>0.002862</v>
      </c>
      <c r="K405" s="16" t="n">
        <v>1.9601677148847</v>
      </c>
      <c r="L405" s="16" t="n">
        <v>1.638714185884</v>
      </c>
      <c r="M405" s="16" t="n">
        <v>1.9916142557652</v>
      </c>
      <c r="N405" s="16" t="n">
        <v>0.219776380153739</v>
      </c>
      <c r="O405" s="15" t="n">
        <v>0.82714243930974</v>
      </c>
      <c r="P405" s="16" t="n">
        <v>19.0740752013902</v>
      </c>
      <c r="Q405" s="11" t="s">
        <v>38</v>
      </c>
      <c r="R405" s="11" t="s">
        <v>47</v>
      </c>
      <c r="S405" s="11" t="s">
        <v>48</v>
      </c>
      <c r="T405" s="11" t="s">
        <v>49</v>
      </c>
      <c r="U405" s="11" t="n">
        <v>1</v>
      </c>
    </row>
    <row r="406" customFormat="false" ht="15" hidden="false" customHeight="false" outlineLevel="0" collapsed="false">
      <c r="A406" s="11" t="s">
        <v>46</v>
      </c>
      <c r="B406" s="15" t="n">
        <v>3.419</v>
      </c>
      <c r="C406" s="15" t="n">
        <v>52.166</v>
      </c>
      <c r="D406" s="15" t="n">
        <v>0.597</v>
      </c>
      <c r="E406" s="15" t="n">
        <v>0.29807</v>
      </c>
      <c r="F406" s="15" t="n">
        <v>1.5784</v>
      </c>
      <c r="G406" s="15" t="n">
        <v>0.257</v>
      </c>
      <c r="H406" s="15" t="n">
        <v>4.597</v>
      </c>
      <c r="I406" s="16" t="n">
        <v>0.000109</v>
      </c>
      <c r="J406" s="16" t="n">
        <v>0.002882</v>
      </c>
      <c r="K406" s="16" t="n">
        <v>1.92921582234559</v>
      </c>
      <c r="L406" s="16" t="n">
        <v>1.63428174878557</v>
      </c>
      <c r="M406" s="16" t="n">
        <v>1.75919500346981</v>
      </c>
      <c r="N406" s="16" t="n">
        <v>0.218251214434421</v>
      </c>
      <c r="O406" s="15" t="n">
        <v>0.825387540216438</v>
      </c>
      <c r="P406" s="16" t="n">
        <v>19.4413548952903</v>
      </c>
      <c r="Q406" s="11" t="s">
        <v>38</v>
      </c>
      <c r="R406" s="11" t="s">
        <v>47</v>
      </c>
      <c r="S406" s="11" t="s">
        <v>48</v>
      </c>
      <c r="T406" s="11" t="s">
        <v>49</v>
      </c>
      <c r="U406" s="11" t="n">
        <v>1</v>
      </c>
    </row>
    <row r="407" customFormat="false" ht="15" hidden="false" customHeight="false" outlineLevel="0" collapsed="false">
      <c r="A407" s="11" t="s">
        <v>46</v>
      </c>
      <c r="B407" s="15" t="n">
        <v>3.419</v>
      </c>
      <c r="C407" s="15" t="n">
        <v>52.166</v>
      </c>
      <c r="D407" s="15" t="n">
        <v>0.603</v>
      </c>
      <c r="E407" s="15" t="n">
        <v>0.30182</v>
      </c>
      <c r="F407" s="15" t="n">
        <v>1.5948</v>
      </c>
      <c r="G407" s="15" t="n">
        <v>0.259</v>
      </c>
      <c r="H407" s="15" t="n">
        <v>4.569</v>
      </c>
      <c r="I407" s="16" t="n">
        <v>0.0001085</v>
      </c>
      <c r="J407" s="16" t="n">
        <v>0.002837</v>
      </c>
      <c r="K407" s="16" t="n">
        <v>1.94219245682059</v>
      </c>
      <c r="L407" s="16" t="n">
        <v>1.62848078956644</v>
      </c>
      <c r="M407" s="16" t="n">
        <v>1.99859005992245</v>
      </c>
      <c r="N407" s="16" t="n">
        <v>0.221713077194219</v>
      </c>
      <c r="O407" s="15" t="n">
        <v>0.823632641123135</v>
      </c>
      <c r="P407" s="16" t="n">
        <v>19.7370154593921</v>
      </c>
      <c r="Q407" s="11" t="s">
        <v>38</v>
      </c>
      <c r="R407" s="11" t="s">
        <v>47</v>
      </c>
      <c r="S407" s="11" t="s">
        <v>48</v>
      </c>
      <c r="T407" s="11" t="s">
        <v>49</v>
      </c>
      <c r="U407" s="11" t="n">
        <v>1</v>
      </c>
    </row>
    <row r="408" customFormat="false" ht="15" hidden="false" customHeight="false" outlineLevel="0" collapsed="false">
      <c r="A408" s="11" t="s">
        <v>46</v>
      </c>
      <c r="B408" s="15" t="n">
        <v>3.419</v>
      </c>
      <c r="C408" s="15" t="n">
        <v>52.166</v>
      </c>
      <c r="D408" s="15" t="n">
        <v>0.609</v>
      </c>
      <c r="E408" s="15" t="n">
        <v>0.30559</v>
      </c>
      <c r="F408" s="15" t="n">
        <v>1.6111</v>
      </c>
      <c r="G408" s="15" t="n">
        <v>0.261</v>
      </c>
      <c r="H408" s="15" t="n">
        <v>4.541</v>
      </c>
      <c r="I408" s="16" t="n">
        <v>0.000108</v>
      </c>
      <c r="J408" s="16" t="n">
        <v>0.002823</v>
      </c>
      <c r="K408" s="16" t="n">
        <v>1.95182430038966</v>
      </c>
      <c r="L408" s="16" t="n">
        <v>1.61884520014169</v>
      </c>
      <c r="M408" s="16" t="n">
        <v>2.01912858660999</v>
      </c>
      <c r="N408" s="16" t="n">
        <v>0.446333687566419</v>
      </c>
      <c r="O408" s="15" t="n">
        <v>0.821877742029833</v>
      </c>
      <c r="P408" s="16" t="n">
        <v>20.0309523961627</v>
      </c>
      <c r="Q408" s="11" t="s">
        <v>38</v>
      </c>
      <c r="R408" s="11" t="s">
        <v>47</v>
      </c>
      <c r="S408" s="11" t="s">
        <v>48</v>
      </c>
      <c r="T408" s="11" t="s">
        <v>49</v>
      </c>
      <c r="U408" s="11" t="n">
        <v>1</v>
      </c>
    </row>
    <row r="409" customFormat="false" ht="15" hidden="false" customHeight="false" outlineLevel="0" collapsed="false">
      <c r="A409" s="11" t="s">
        <v>46</v>
      </c>
      <c r="B409" s="15" t="n">
        <v>3.419</v>
      </c>
      <c r="C409" s="15" t="n">
        <v>52.166</v>
      </c>
      <c r="D409" s="15" t="n">
        <v>0.616</v>
      </c>
      <c r="E409" s="15" t="n">
        <v>0.30937</v>
      </c>
      <c r="F409" s="15" t="n">
        <v>1.6275</v>
      </c>
      <c r="G409" s="15" t="n">
        <v>0.264</v>
      </c>
      <c r="H409" s="15" t="n">
        <v>4.514</v>
      </c>
      <c r="I409" s="16" t="n">
        <v>0.0001075</v>
      </c>
      <c r="J409" s="16" t="n">
        <v>0.002661</v>
      </c>
      <c r="K409" s="16" t="n">
        <v>1.99549041713641</v>
      </c>
      <c r="L409" s="16" t="n">
        <v>1.62344983089064</v>
      </c>
      <c r="M409" s="16" t="n">
        <v>1.95039458850056</v>
      </c>
      <c r="N409" s="16" t="n">
        <v>0.236753100338219</v>
      </c>
      <c r="O409" s="15" t="n">
        <v>0.819830359754314</v>
      </c>
      <c r="P409" s="16" t="n">
        <v>20.3642098474804</v>
      </c>
      <c r="Q409" s="11" t="s">
        <v>38</v>
      </c>
      <c r="R409" s="11" t="s">
        <v>47</v>
      </c>
      <c r="S409" s="11" t="s">
        <v>48</v>
      </c>
      <c r="T409" s="11" t="s">
        <v>49</v>
      </c>
      <c r="U409" s="11" t="n">
        <v>1</v>
      </c>
    </row>
    <row r="410" customFormat="false" ht="15" hidden="false" customHeight="false" outlineLevel="0" collapsed="false">
      <c r="A410" s="11" t="s">
        <v>46</v>
      </c>
      <c r="B410" s="15" t="n">
        <v>3.419</v>
      </c>
      <c r="C410" s="15" t="n">
        <v>52.166</v>
      </c>
      <c r="D410" s="15" t="n">
        <v>0.622</v>
      </c>
      <c r="E410" s="15" t="n">
        <v>0.31317</v>
      </c>
      <c r="F410" s="15" t="n">
        <v>1.6439</v>
      </c>
      <c r="G410" s="15" t="n">
        <v>0.266</v>
      </c>
      <c r="H410" s="15" t="n">
        <v>4.486</v>
      </c>
      <c r="I410" s="16" t="n">
        <v>0.000107</v>
      </c>
      <c r="J410" s="16" t="n">
        <v>0.002716</v>
      </c>
      <c r="K410" s="16" t="n">
        <v>1.95508100147275</v>
      </c>
      <c r="L410" s="16" t="n">
        <v>1.60530191458027</v>
      </c>
      <c r="M410" s="16" t="n">
        <v>1.91458026509573</v>
      </c>
      <c r="N410" s="16" t="n">
        <v>0.231958762886598</v>
      </c>
      <c r="O410" s="15" t="n">
        <v>0.818075460661012</v>
      </c>
      <c r="P410" s="16" t="n">
        <v>20.6626157236539</v>
      </c>
      <c r="Q410" s="11" t="s">
        <v>38</v>
      </c>
      <c r="R410" s="11" t="s">
        <v>47</v>
      </c>
      <c r="S410" s="11" t="s">
        <v>48</v>
      </c>
      <c r="T410" s="11" t="s">
        <v>49</v>
      </c>
      <c r="U410" s="11" t="n">
        <v>1</v>
      </c>
    </row>
    <row r="411" customFormat="false" ht="15" hidden="false" customHeight="false" outlineLevel="0" collapsed="false">
      <c r="A411" s="11" t="s">
        <v>46</v>
      </c>
      <c r="B411" s="15" t="n">
        <v>3.419</v>
      </c>
      <c r="C411" s="15" t="n">
        <v>52.166</v>
      </c>
      <c r="D411" s="15" t="n">
        <v>0.628</v>
      </c>
      <c r="E411" s="15" t="n">
        <v>0.31699</v>
      </c>
      <c r="F411" s="15" t="n">
        <v>1.6602</v>
      </c>
      <c r="G411" s="15" t="n">
        <v>0.268</v>
      </c>
      <c r="H411" s="15" t="n">
        <v>4.458</v>
      </c>
      <c r="I411" s="16" t="n">
        <v>0.0001065</v>
      </c>
      <c r="J411" s="16" t="n">
        <v>0.002642</v>
      </c>
      <c r="K411" s="16" t="n">
        <v>1.99091597274792</v>
      </c>
      <c r="L411" s="16" t="n">
        <v>1.60484481453444</v>
      </c>
      <c r="M411" s="16" t="n">
        <v>1.92278576835731</v>
      </c>
      <c r="N411" s="16" t="n">
        <v>0.238455715367146</v>
      </c>
      <c r="O411" s="15" t="n">
        <v>0.81632056156771</v>
      </c>
      <c r="P411" s="16" t="n">
        <v>20.9591672924073</v>
      </c>
      <c r="Q411" s="11" t="s">
        <v>38</v>
      </c>
      <c r="R411" s="11" t="s">
        <v>47</v>
      </c>
      <c r="S411" s="11" t="s">
        <v>48</v>
      </c>
      <c r="T411" s="11" t="s">
        <v>49</v>
      </c>
      <c r="U411" s="11" t="n">
        <v>1</v>
      </c>
    </row>
    <row r="412" customFormat="false" ht="15" hidden="false" customHeight="false" outlineLevel="0" collapsed="false">
      <c r="A412" s="11" t="s">
        <v>46</v>
      </c>
      <c r="B412" s="15" t="n">
        <v>3.419</v>
      </c>
      <c r="C412" s="15" t="n">
        <v>52.166</v>
      </c>
      <c r="D412" s="15" t="n">
        <v>0.634</v>
      </c>
      <c r="E412" s="15" t="n">
        <v>0.32082</v>
      </c>
      <c r="F412" s="15" t="n">
        <v>1.6766</v>
      </c>
      <c r="G412" s="15" t="n">
        <v>0.271</v>
      </c>
      <c r="H412" s="15" t="n">
        <v>4.43</v>
      </c>
      <c r="I412" s="16" t="n">
        <v>0.000106</v>
      </c>
      <c r="J412" s="16" t="n">
        <v>0.00251</v>
      </c>
      <c r="K412" s="16" t="n">
        <v>2.05577689243028</v>
      </c>
      <c r="L412" s="16" t="n">
        <v>1.61354581673307</v>
      </c>
      <c r="M412" s="16" t="n">
        <v>2.07171314741036</v>
      </c>
      <c r="N412" s="16" t="n">
        <v>0.250996015936255</v>
      </c>
      <c r="O412" s="15" t="n">
        <v>0.814565662474408</v>
      </c>
      <c r="P412" s="16" t="n">
        <v>21.3378593642898</v>
      </c>
      <c r="Q412" s="11" t="s">
        <v>38</v>
      </c>
      <c r="R412" s="11" t="s">
        <v>47</v>
      </c>
      <c r="S412" s="11" t="s">
        <v>48</v>
      </c>
      <c r="T412" s="11" t="s">
        <v>49</v>
      </c>
      <c r="U412" s="11" t="n">
        <v>1</v>
      </c>
    </row>
    <row r="413" customFormat="false" ht="15" hidden="false" customHeight="false" outlineLevel="0" collapsed="false">
      <c r="A413" s="11" t="s">
        <v>46</v>
      </c>
      <c r="B413" s="15" t="n">
        <v>3.419</v>
      </c>
      <c r="C413" s="15" t="n">
        <v>52.166</v>
      </c>
      <c r="D413" s="15" t="n">
        <v>0.64</v>
      </c>
      <c r="E413" s="15" t="n">
        <v>0.32467</v>
      </c>
      <c r="F413" s="15" t="n">
        <v>1.6929</v>
      </c>
      <c r="G413" s="15" t="n">
        <v>0.273</v>
      </c>
      <c r="H413" s="15" t="n">
        <v>4.402</v>
      </c>
      <c r="I413" s="16" t="n">
        <v>0.0001055</v>
      </c>
      <c r="J413" s="16" t="n">
        <v>0.002621</v>
      </c>
      <c r="K413" s="16" t="n">
        <v>1.98779091949638</v>
      </c>
      <c r="L413" s="16" t="n">
        <v>1.58336512781381</v>
      </c>
      <c r="M413" s="16" t="n">
        <v>1.9381915299504</v>
      </c>
      <c r="N413" s="16" t="n">
        <v>0</v>
      </c>
      <c r="O413" s="15" t="n">
        <v>0.812810763381106</v>
      </c>
      <c r="P413" s="16" t="n">
        <v>21.6363973247386</v>
      </c>
      <c r="Q413" s="11" t="s">
        <v>38</v>
      </c>
      <c r="R413" s="11" t="s">
        <v>47</v>
      </c>
      <c r="S413" s="11" t="s">
        <v>48</v>
      </c>
      <c r="T413" s="11" t="s">
        <v>49</v>
      </c>
      <c r="U413" s="11" t="n">
        <v>1</v>
      </c>
    </row>
    <row r="414" customFormat="false" ht="15" hidden="false" customHeight="false" outlineLevel="0" collapsed="false">
      <c r="A414" s="11" t="s">
        <v>46</v>
      </c>
      <c r="B414" s="15" t="n">
        <v>3.419</v>
      </c>
      <c r="C414" s="15" t="n">
        <v>52.166</v>
      </c>
      <c r="D414" s="15" t="n">
        <v>0.647</v>
      </c>
      <c r="E414" s="15" t="n">
        <v>0.32854</v>
      </c>
      <c r="F414" s="15" t="n">
        <v>1.7093</v>
      </c>
      <c r="G414" s="15" t="n">
        <v>0.275</v>
      </c>
      <c r="H414" s="15" t="n">
        <v>4.374</v>
      </c>
      <c r="I414" s="16" t="n">
        <v>0.000105</v>
      </c>
      <c r="J414" s="16" t="n">
        <v>0.002422</v>
      </c>
      <c r="K414" s="16" t="n">
        <v>2.08918249380677</v>
      </c>
      <c r="L414" s="16" t="n">
        <v>1.59785301403799</v>
      </c>
      <c r="M414" s="16" t="n">
        <v>1.84145334434352</v>
      </c>
      <c r="N414" s="16" t="n">
        <v>0</v>
      </c>
      <c r="O414" s="15" t="n">
        <v>0.810763381105587</v>
      </c>
      <c r="P414" s="16" t="n">
        <v>21.8952763110695</v>
      </c>
      <c r="Q414" s="11" t="s">
        <v>38</v>
      </c>
      <c r="R414" s="11" t="s">
        <v>47</v>
      </c>
      <c r="S414" s="11" t="s">
        <v>48</v>
      </c>
      <c r="T414" s="11" t="s">
        <v>49</v>
      </c>
      <c r="U414" s="11" t="n">
        <v>1</v>
      </c>
    </row>
    <row r="415" customFormat="false" ht="15" hidden="false" customHeight="false" outlineLevel="0" collapsed="false">
      <c r="A415" s="11" t="s">
        <v>46</v>
      </c>
      <c r="B415" s="15" t="n">
        <v>3.419</v>
      </c>
      <c r="C415" s="15" t="n">
        <v>52.166</v>
      </c>
      <c r="D415" s="15" t="n">
        <v>0.653</v>
      </c>
      <c r="E415" s="15" t="n">
        <v>0.33243</v>
      </c>
      <c r="F415" s="15" t="n">
        <v>1.7256</v>
      </c>
      <c r="G415" s="15" t="n">
        <v>0.277</v>
      </c>
      <c r="H415" s="15" t="n">
        <v>4.346</v>
      </c>
      <c r="I415" s="16" t="n">
        <v>0.0001045</v>
      </c>
      <c r="J415" s="16" t="n">
        <v>0.002562</v>
      </c>
      <c r="K415" s="16" t="n">
        <v>2.01405152224824</v>
      </c>
      <c r="L415" s="16" t="n">
        <v>1.56908665105386</v>
      </c>
      <c r="M415" s="16" t="n">
        <v>1.49882903981265</v>
      </c>
      <c r="N415" s="16" t="n">
        <v>0</v>
      </c>
      <c r="O415" s="15" t="n">
        <v>0.809008482012284</v>
      </c>
      <c r="P415" s="16" t="n">
        <v>22.1947824338909</v>
      </c>
      <c r="Q415" s="11" t="s">
        <v>38</v>
      </c>
      <c r="R415" s="11" t="s">
        <v>47</v>
      </c>
      <c r="S415" s="11" t="s">
        <v>48</v>
      </c>
      <c r="T415" s="11" t="s">
        <v>49</v>
      </c>
      <c r="U415" s="11" t="n">
        <v>1</v>
      </c>
    </row>
    <row r="416" customFormat="false" ht="15" hidden="false" customHeight="false" outlineLevel="0" collapsed="false">
      <c r="A416" s="11" t="s">
        <v>46</v>
      </c>
      <c r="B416" s="15" t="n">
        <v>3.419</v>
      </c>
      <c r="C416" s="15" t="n">
        <v>52.166</v>
      </c>
      <c r="D416" s="15" t="n">
        <v>0.659</v>
      </c>
      <c r="E416" s="15" t="n">
        <v>0.33633</v>
      </c>
      <c r="F416" s="15" t="n">
        <v>1.742</v>
      </c>
      <c r="G416" s="15" t="n">
        <v>0.28</v>
      </c>
      <c r="H416" s="15" t="n">
        <v>4.318</v>
      </c>
      <c r="I416" s="16" t="n">
        <v>0.000104</v>
      </c>
      <c r="J416" s="16" t="n">
        <v>0.002417</v>
      </c>
      <c r="K416" s="16" t="n">
        <v>2.09350434422838</v>
      </c>
      <c r="L416" s="16" t="n">
        <v>1.57633429871742</v>
      </c>
      <c r="M416" s="16" t="n">
        <v>1.84526272238312</v>
      </c>
      <c r="N416" s="16" t="n">
        <v>0.261067438973935</v>
      </c>
      <c r="O416" s="15" t="n">
        <v>0.807253582918982</v>
      </c>
      <c r="P416" s="16" t="n">
        <v>22.5782695531564</v>
      </c>
      <c r="Q416" s="11" t="s">
        <v>38</v>
      </c>
      <c r="R416" s="11" t="s">
        <v>47</v>
      </c>
      <c r="S416" s="11" t="s">
        <v>48</v>
      </c>
      <c r="T416" s="11" t="s">
        <v>49</v>
      </c>
      <c r="U416" s="11" t="n">
        <v>1</v>
      </c>
    </row>
    <row r="417" customFormat="false" ht="15" hidden="false" customHeight="false" outlineLevel="0" collapsed="false">
      <c r="A417" s="11" t="s">
        <v>46</v>
      </c>
      <c r="B417" s="15" t="n">
        <v>3.419</v>
      </c>
      <c r="C417" s="15" t="n">
        <v>52.166</v>
      </c>
      <c r="D417" s="15" t="n">
        <v>0.665</v>
      </c>
      <c r="E417" s="15" t="n">
        <v>0.34025</v>
      </c>
      <c r="F417" s="15" t="n">
        <v>1.7584</v>
      </c>
      <c r="G417" s="15" t="n">
        <v>0.282</v>
      </c>
      <c r="H417" s="15" t="n">
        <v>4.29</v>
      </c>
      <c r="I417" s="16" t="n">
        <v>0.0001035</v>
      </c>
      <c r="J417" s="16" t="n">
        <v>0.002392</v>
      </c>
      <c r="K417" s="16" t="n">
        <v>2.11538461538461</v>
      </c>
      <c r="L417" s="16" t="n">
        <v>1.56772575250836</v>
      </c>
      <c r="M417" s="16" t="n">
        <v>1.62625418060201</v>
      </c>
      <c r="N417" s="16" t="n">
        <v>0.263795986622074</v>
      </c>
      <c r="O417" s="15" t="n">
        <v>0.80549868382568</v>
      </c>
      <c r="P417" s="16" t="n">
        <v>22.8822084935353</v>
      </c>
      <c r="Q417" s="11" t="s">
        <v>38</v>
      </c>
      <c r="R417" s="11" t="s">
        <v>47</v>
      </c>
      <c r="S417" s="11" t="s">
        <v>48</v>
      </c>
      <c r="T417" s="11" t="s">
        <v>49</v>
      </c>
      <c r="U417" s="11" t="n">
        <v>1</v>
      </c>
    </row>
    <row r="418" customFormat="false" ht="15" hidden="false" customHeight="false" outlineLevel="0" collapsed="false">
      <c r="A418" s="11" t="s">
        <v>46</v>
      </c>
      <c r="B418" s="15" t="n">
        <v>5.648</v>
      </c>
      <c r="C418" s="15" t="n">
        <v>10.566</v>
      </c>
      <c r="D418" s="15" t="n">
        <v>0.417</v>
      </c>
      <c r="E418" s="15" t="n">
        <v>0.00814</v>
      </c>
      <c r="F418" s="15" t="n">
        <v>0.0799</v>
      </c>
      <c r="G418" s="15" t="n">
        <v>0.146</v>
      </c>
      <c r="H418" s="15" t="n">
        <v>10.619</v>
      </c>
      <c r="I418" s="16" t="n">
        <v>0.002075</v>
      </c>
      <c r="J418" s="16" t="n">
        <v>0.2033</v>
      </c>
      <c r="K418" s="16" t="n">
        <v>9.29660600098377</v>
      </c>
      <c r="L418" s="16" t="n">
        <v>6.98475159862272</v>
      </c>
      <c r="M418" s="16" t="n">
        <v>8.46040334481062</v>
      </c>
      <c r="N418" s="16" t="n">
        <v>38.3669454008854</v>
      </c>
      <c r="O418" s="15" t="n">
        <v>0.926168555240793</v>
      </c>
      <c r="P418" s="16" t="n">
        <v>0.0495866547966687</v>
      </c>
      <c r="Q418" s="11" t="s">
        <v>38</v>
      </c>
      <c r="R418" s="11" t="s">
        <v>47</v>
      </c>
      <c r="S418" s="11" t="s">
        <v>48</v>
      </c>
      <c r="T418" s="11" t="s">
        <v>49</v>
      </c>
      <c r="U418" s="11" t="n">
        <v>1</v>
      </c>
    </row>
    <row r="419" customFormat="false" ht="15" hidden="false" customHeight="false" outlineLevel="0" collapsed="false">
      <c r="A419" s="11" t="s">
        <v>46</v>
      </c>
      <c r="B419" s="15" t="n">
        <v>5.648</v>
      </c>
      <c r="C419" s="15" t="n">
        <v>10.566</v>
      </c>
      <c r="D419" s="15" t="n">
        <v>0.422</v>
      </c>
      <c r="E419" s="15" t="n">
        <v>0.00824</v>
      </c>
      <c r="F419" s="15" t="n">
        <v>0.0808</v>
      </c>
      <c r="G419" s="15" t="n">
        <v>0.147</v>
      </c>
      <c r="H419" s="15" t="n">
        <v>10.603</v>
      </c>
      <c r="I419" s="16" t="n">
        <v>0.002077</v>
      </c>
      <c r="J419" s="16" t="n">
        <v>0.2097</v>
      </c>
      <c r="K419" s="16" t="n">
        <v>9.01287553648069</v>
      </c>
      <c r="L419" s="16" t="n">
        <v>6.67620410109681</v>
      </c>
      <c r="M419" s="16" t="n">
        <v>8.05913209346686</v>
      </c>
      <c r="N419" s="16" t="n">
        <v>36.2422508345255</v>
      </c>
      <c r="O419" s="15" t="n">
        <v>0.92528328611898</v>
      </c>
      <c r="P419" s="16" t="n">
        <v>0.0503969060057137</v>
      </c>
      <c r="Q419" s="11" t="s">
        <v>38</v>
      </c>
      <c r="R419" s="11" t="s">
        <v>47</v>
      </c>
      <c r="S419" s="11" t="s">
        <v>48</v>
      </c>
      <c r="T419" s="11" t="s">
        <v>49</v>
      </c>
      <c r="U419" s="11" t="n">
        <v>1</v>
      </c>
    </row>
    <row r="420" customFormat="false" ht="15" hidden="false" customHeight="false" outlineLevel="0" collapsed="false">
      <c r="A420" s="11" t="s">
        <v>46</v>
      </c>
      <c r="B420" s="15" t="n">
        <v>5.648</v>
      </c>
      <c r="C420" s="15" t="n">
        <v>10.566</v>
      </c>
      <c r="D420" s="15" t="n">
        <v>0.426</v>
      </c>
      <c r="E420" s="15" t="n">
        <v>0.00833</v>
      </c>
      <c r="F420" s="15" t="n">
        <v>0.0816</v>
      </c>
      <c r="G420" s="15" t="n">
        <v>0.149</v>
      </c>
      <c r="H420" s="15" t="n">
        <v>10.601</v>
      </c>
      <c r="I420" s="16" t="n">
        <v>0.002079</v>
      </c>
      <c r="J420" s="16" t="n">
        <v>0.2455</v>
      </c>
      <c r="K420" s="16" t="n">
        <v>7.65784114052953</v>
      </c>
      <c r="L420" s="16" t="n">
        <v>5.78411405295316</v>
      </c>
      <c r="M420" s="16" t="n">
        <v>7.20977596741344</v>
      </c>
      <c r="N420" s="16" t="n">
        <v>30.183299389002</v>
      </c>
      <c r="O420" s="15" t="n">
        <v>0.92457507082153</v>
      </c>
      <c r="P420" s="16" t="n">
        <v>0.0515643062209129</v>
      </c>
      <c r="Q420" s="11" t="s">
        <v>38</v>
      </c>
      <c r="R420" s="11" t="s">
        <v>47</v>
      </c>
      <c r="S420" s="11" t="s">
        <v>48</v>
      </c>
      <c r="T420" s="11" t="s">
        <v>49</v>
      </c>
      <c r="U420" s="11" t="n">
        <v>1</v>
      </c>
    </row>
    <row r="421" customFormat="false" ht="15" hidden="false" customHeight="false" outlineLevel="0" collapsed="false">
      <c r="A421" s="11" t="s">
        <v>46</v>
      </c>
      <c r="B421" s="15" t="n">
        <v>5.648</v>
      </c>
      <c r="C421" s="15" t="n">
        <v>10.566</v>
      </c>
      <c r="D421" s="15" t="n">
        <v>0.431</v>
      </c>
      <c r="E421" s="15" t="n">
        <v>0.00843</v>
      </c>
      <c r="F421" s="15" t="n">
        <v>0.0825</v>
      </c>
      <c r="G421" s="15" t="n">
        <v>0.15</v>
      </c>
      <c r="H421" s="15" t="n">
        <v>10.586</v>
      </c>
      <c r="I421" s="16" t="n">
        <v>0.00208</v>
      </c>
      <c r="J421" s="16" t="n">
        <v>0.2044</v>
      </c>
      <c r="K421" s="16" t="n">
        <v>9.14872798434442</v>
      </c>
      <c r="L421" s="16" t="n">
        <v>6.60469667318982</v>
      </c>
      <c r="M421" s="16" t="n">
        <v>8.56164383561644</v>
      </c>
      <c r="N421" s="16" t="n">
        <v>35.2739726027397</v>
      </c>
      <c r="O421" s="15" t="n">
        <v>0.923689801699717</v>
      </c>
      <c r="P421" s="16" t="n">
        <v>0.0523882663235213</v>
      </c>
      <c r="Q421" s="11" t="s">
        <v>38</v>
      </c>
      <c r="R421" s="11" t="s">
        <v>47</v>
      </c>
      <c r="S421" s="11" t="s">
        <v>48</v>
      </c>
      <c r="T421" s="11" t="s">
        <v>49</v>
      </c>
      <c r="U421" s="11" t="n">
        <v>1</v>
      </c>
    </row>
    <row r="422" customFormat="false" ht="15" hidden="false" customHeight="false" outlineLevel="0" collapsed="false">
      <c r="A422" s="11" t="s">
        <v>46</v>
      </c>
      <c r="B422" s="15" t="n">
        <v>5.648</v>
      </c>
      <c r="C422" s="15" t="n">
        <v>10.566</v>
      </c>
      <c r="D422" s="15" t="n">
        <v>0.435</v>
      </c>
      <c r="E422" s="15" t="n">
        <v>0.00852</v>
      </c>
      <c r="F422" s="15" t="n">
        <v>0.0834</v>
      </c>
      <c r="G422" s="15" t="n">
        <v>0.152</v>
      </c>
      <c r="H422" s="15" t="n">
        <v>10.583</v>
      </c>
      <c r="I422" s="16" t="n">
        <v>0.002082</v>
      </c>
      <c r="J422" s="16" t="n">
        <v>0.2372</v>
      </c>
      <c r="K422" s="16" t="n">
        <v>7.84148397976391</v>
      </c>
      <c r="L422" s="16" t="n">
        <v>5.77571669477234</v>
      </c>
      <c r="M422" s="16" t="n">
        <v>6.70320404721754</v>
      </c>
      <c r="N422" s="16" t="n">
        <v>29.8060708263069</v>
      </c>
      <c r="O422" s="15" t="n">
        <v>0.922981586402266</v>
      </c>
      <c r="P422" s="16" t="n">
        <v>0.0537048709368295</v>
      </c>
      <c r="Q422" s="11" t="s">
        <v>38</v>
      </c>
      <c r="R422" s="11" t="s">
        <v>47</v>
      </c>
      <c r="S422" s="11" t="s">
        <v>48</v>
      </c>
      <c r="T422" s="11" t="s">
        <v>49</v>
      </c>
      <c r="U422" s="11" t="n">
        <v>1</v>
      </c>
    </row>
    <row r="423" customFormat="false" ht="15" hidden="false" customHeight="false" outlineLevel="0" collapsed="false">
      <c r="A423" s="11" t="s">
        <v>46</v>
      </c>
      <c r="B423" s="15" t="n">
        <v>5.648</v>
      </c>
      <c r="C423" s="15" t="n">
        <v>10.566</v>
      </c>
      <c r="D423" s="15" t="n">
        <v>0.44</v>
      </c>
      <c r="E423" s="15" t="n">
        <v>0.00862</v>
      </c>
      <c r="F423" s="15" t="n">
        <v>0.0842</v>
      </c>
      <c r="G423" s="15" t="n">
        <v>0.153</v>
      </c>
      <c r="H423" s="15" t="n">
        <v>10.569</v>
      </c>
      <c r="I423" s="16" t="n">
        <v>0.002084</v>
      </c>
      <c r="J423" s="16" t="n">
        <v>0.1955</v>
      </c>
      <c r="K423" s="16" t="n">
        <v>9.10485933503836</v>
      </c>
      <c r="L423" s="16" t="n">
        <v>6.59846547314578</v>
      </c>
      <c r="M423" s="16" t="n">
        <v>7.97953964194373</v>
      </c>
      <c r="N423" s="16" t="n">
        <v>35.1918158567775</v>
      </c>
      <c r="O423" s="15" t="n">
        <v>0.922096317280453</v>
      </c>
      <c r="P423" s="16" t="n">
        <v>0.0544136156579681</v>
      </c>
      <c r="Q423" s="11" t="s">
        <v>38</v>
      </c>
      <c r="R423" s="11" t="s">
        <v>47</v>
      </c>
      <c r="S423" s="11" t="s">
        <v>48</v>
      </c>
      <c r="T423" s="11" t="s">
        <v>49</v>
      </c>
      <c r="U423" s="11" t="n">
        <v>1</v>
      </c>
    </row>
    <row r="424" customFormat="false" ht="15" hidden="false" customHeight="false" outlineLevel="0" collapsed="false">
      <c r="A424" s="11" t="s">
        <v>46</v>
      </c>
      <c r="B424" s="15" t="n">
        <v>5.648</v>
      </c>
      <c r="C424" s="15" t="n">
        <v>10.566</v>
      </c>
      <c r="D424" s="15" t="n">
        <v>0.444</v>
      </c>
      <c r="E424" s="15" t="n">
        <v>0.00872</v>
      </c>
      <c r="F424" s="15" t="n">
        <v>0.0851</v>
      </c>
      <c r="G424" s="15" t="n">
        <v>0.155</v>
      </c>
      <c r="H424" s="15" t="n">
        <v>10.554</v>
      </c>
      <c r="I424" s="16" t="n">
        <v>0.002086</v>
      </c>
      <c r="J424" s="16" t="n">
        <v>0.2212</v>
      </c>
      <c r="K424" s="16" t="n">
        <v>8.04701627486438</v>
      </c>
      <c r="L424" s="16" t="n">
        <v>5.87703435804702</v>
      </c>
      <c r="M424" s="16" t="n">
        <v>6.91681735985533</v>
      </c>
      <c r="N424" s="16" t="n">
        <v>30.2893309222423</v>
      </c>
      <c r="O424" s="15" t="n">
        <v>0.921388101983003</v>
      </c>
      <c r="P424" s="16" t="n">
        <v>0.0557525564605702</v>
      </c>
      <c r="Q424" s="11" t="s">
        <v>38</v>
      </c>
      <c r="R424" s="11" t="s">
        <v>47</v>
      </c>
      <c r="S424" s="11" t="s">
        <v>48</v>
      </c>
      <c r="T424" s="11" t="s">
        <v>49</v>
      </c>
      <c r="U424" s="11" t="n">
        <v>1</v>
      </c>
    </row>
    <row r="425" customFormat="false" ht="15" hidden="false" customHeight="false" outlineLevel="0" collapsed="false">
      <c r="A425" s="11" t="s">
        <v>46</v>
      </c>
      <c r="B425" s="15" t="n">
        <v>5.648</v>
      </c>
      <c r="C425" s="15" t="n">
        <v>10.566</v>
      </c>
      <c r="D425" s="15" t="n">
        <v>0.449</v>
      </c>
      <c r="E425" s="15" t="n">
        <v>0.00881</v>
      </c>
      <c r="F425" s="15" t="n">
        <v>0.086</v>
      </c>
      <c r="G425" s="15" t="n">
        <v>0.156</v>
      </c>
      <c r="H425" s="15" t="n">
        <v>10.553</v>
      </c>
      <c r="I425" s="16" t="n">
        <v>0.002088</v>
      </c>
      <c r="J425" s="16" t="n">
        <v>0.2275</v>
      </c>
      <c r="K425" s="16" t="n">
        <v>7.73626373626374</v>
      </c>
      <c r="L425" s="16" t="n">
        <v>5.71428571428571</v>
      </c>
      <c r="M425" s="16" t="n">
        <v>6.68131868131868</v>
      </c>
      <c r="N425" s="16" t="n">
        <v>28.8791208791209</v>
      </c>
      <c r="O425" s="15" t="n">
        <v>0.92050283286119</v>
      </c>
      <c r="P425" s="16" t="n">
        <v>0.0566043257976799</v>
      </c>
      <c r="Q425" s="11" t="s">
        <v>38</v>
      </c>
      <c r="R425" s="11" t="s">
        <v>47</v>
      </c>
      <c r="S425" s="11" t="s">
        <v>48</v>
      </c>
      <c r="T425" s="11" t="s">
        <v>49</v>
      </c>
      <c r="U425" s="11" t="n">
        <v>1</v>
      </c>
    </row>
    <row r="426" customFormat="false" ht="15" hidden="false" customHeight="false" outlineLevel="0" collapsed="false">
      <c r="A426" s="11" t="s">
        <v>46</v>
      </c>
      <c r="B426" s="15" t="n">
        <v>5.648</v>
      </c>
      <c r="C426" s="15" t="n">
        <v>10.566</v>
      </c>
      <c r="D426" s="15" t="n">
        <v>0.453</v>
      </c>
      <c r="E426" s="15" t="n">
        <v>0.00891</v>
      </c>
      <c r="F426" s="15" t="n">
        <v>0.0868</v>
      </c>
      <c r="G426" s="15" t="n">
        <v>0.158</v>
      </c>
      <c r="H426" s="15" t="n">
        <v>10.539</v>
      </c>
      <c r="I426" s="16" t="n">
        <v>0.002089</v>
      </c>
      <c r="J426" s="16" t="n">
        <v>0.192</v>
      </c>
      <c r="K426" s="16" t="n">
        <v>8.95833333333333</v>
      </c>
      <c r="L426" s="16" t="n">
        <v>6.40625</v>
      </c>
      <c r="M426" s="16" t="n">
        <v>7.8125</v>
      </c>
      <c r="N426" s="16" t="n">
        <v>33.3333333333333</v>
      </c>
      <c r="O426" s="15" t="n">
        <v>0.919794617563739</v>
      </c>
      <c r="P426" s="16" t="n">
        <v>0.0578339585330857</v>
      </c>
      <c r="Q426" s="11" t="s">
        <v>38</v>
      </c>
      <c r="R426" s="11" t="s">
        <v>47</v>
      </c>
      <c r="S426" s="11" t="s">
        <v>48</v>
      </c>
      <c r="T426" s="11" t="s">
        <v>49</v>
      </c>
      <c r="U426" s="11" t="n">
        <v>1</v>
      </c>
    </row>
    <row r="427" customFormat="false" ht="15" hidden="false" customHeight="false" outlineLevel="0" collapsed="false">
      <c r="A427" s="11" t="s">
        <v>46</v>
      </c>
      <c r="B427" s="15" t="n">
        <v>5.648</v>
      </c>
      <c r="C427" s="15" t="n">
        <v>10.566</v>
      </c>
      <c r="D427" s="15" t="n">
        <v>0.458</v>
      </c>
      <c r="E427" s="15" t="n">
        <v>0.009</v>
      </c>
      <c r="F427" s="15" t="n">
        <v>0.0877</v>
      </c>
      <c r="G427" s="15" t="n">
        <v>0.159</v>
      </c>
      <c r="H427" s="15" t="n">
        <v>10.537</v>
      </c>
      <c r="I427" s="16" t="n">
        <v>0.002091</v>
      </c>
      <c r="J427" s="16" t="n">
        <v>0.2306</v>
      </c>
      <c r="K427" s="16" t="n">
        <v>7.45880312228968</v>
      </c>
      <c r="L427" s="16" t="n">
        <v>5.46400693842151</v>
      </c>
      <c r="M427" s="16" t="n">
        <v>7.19861231569818</v>
      </c>
      <c r="N427" s="16" t="n">
        <v>27.0164787510841</v>
      </c>
      <c r="O427" s="15" t="n">
        <v>0.918909348441926</v>
      </c>
      <c r="P427" s="16" t="n">
        <v>0.0586990489316291</v>
      </c>
      <c r="Q427" s="11" t="s">
        <v>38</v>
      </c>
      <c r="R427" s="11" t="s">
        <v>47</v>
      </c>
      <c r="S427" s="11" t="s">
        <v>48</v>
      </c>
      <c r="T427" s="11" t="s">
        <v>49</v>
      </c>
      <c r="U427" s="11" t="n">
        <v>1</v>
      </c>
    </row>
    <row r="428" customFormat="false" ht="15" hidden="false" customHeight="false" outlineLevel="0" collapsed="false">
      <c r="A428" s="11" t="s">
        <v>46</v>
      </c>
      <c r="B428" s="15" t="n">
        <v>5.648</v>
      </c>
      <c r="C428" s="15" t="n">
        <v>10.566</v>
      </c>
      <c r="D428" s="15" t="n">
        <v>0.462</v>
      </c>
      <c r="E428" s="15" t="n">
        <v>0.0091</v>
      </c>
      <c r="F428" s="15" t="n">
        <v>0.0886</v>
      </c>
      <c r="G428" s="15" t="n">
        <v>0.161</v>
      </c>
      <c r="H428" s="15" t="n">
        <v>10.524</v>
      </c>
      <c r="I428" s="16" t="n">
        <v>0.002093</v>
      </c>
      <c r="J428" s="16" t="n">
        <v>0.2534</v>
      </c>
      <c r="K428" s="16" t="n">
        <v>6.70876085240726</v>
      </c>
      <c r="L428" s="16" t="n">
        <v>5.01183898973954</v>
      </c>
      <c r="M428" s="16" t="n">
        <v>5.8405682715075</v>
      </c>
      <c r="N428" s="16" t="n">
        <v>24.1120757695343</v>
      </c>
      <c r="O428" s="15" t="n">
        <v>0.918201133144476</v>
      </c>
      <c r="P428" s="16" t="n">
        <v>0.0600842823227827</v>
      </c>
      <c r="Q428" s="11" t="s">
        <v>38</v>
      </c>
      <c r="R428" s="11" t="s">
        <v>47</v>
      </c>
      <c r="S428" s="11" t="s">
        <v>48</v>
      </c>
      <c r="T428" s="11" t="s">
        <v>49</v>
      </c>
      <c r="U428" s="11" t="n">
        <v>1</v>
      </c>
    </row>
    <row r="429" customFormat="false" ht="15" hidden="false" customHeight="false" outlineLevel="0" collapsed="false">
      <c r="A429" s="11" t="s">
        <v>46</v>
      </c>
      <c r="B429" s="15" t="n">
        <v>5.648</v>
      </c>
      <c r="C429" s="15" t="n">
        <v>10.566</v>
      </c>
      <c r="D429" s="15" t="n">
        <v>0.467</v>
      </c>
      <c r="E429" s="15" t="n">
        <v>0.0092</v>
      </c>
      <c r="F429" s="15" t="n">
        <v>0.0894</v>
      </c>
      <c r="G429" s="15" t="n">
        <v>0.163</v>
      </c>
      <c r="H429" s="15" t="n">
        <v>10.511</v>
      </c>
      <c r="I429" s="16" t="n">
        <v>0.002095</v>
      </c>
      <c r="J429" s="16" t="n">
        <v>0.2059</v>
      </c>
      <c r="K429" s="16" t="n">
        <v>8.06216610004857</v>
      </c>
      <c r="L429" s="16" t="n">
        <v>5.77950461389024</v>
      </c>
      <c r="M429" s="16" t="n">
        <v>8.01359883438563</v>
      </c>
      <c r="N429" s="16" t="n">
        <v>28.8975230694512</v>
      </c>
      <c r="O429" s="15" t="n">
        <v>0.917315864022663</v>
      </c>
      <c r="P429" s="16" t="n">
        <v>0.0612022061978678</v>
      </c>
      <c r="Q429" s="11" t="s">
        <v>38</v>
      </c>
      <c r="R429" s="11" t="s">
        <v>47</v>
      </c>
      <c r="S429" s="11" t="s">
        <v>48</v>
      </c>
      <c r="T429" s="11" t="s">
        <v>49</v>
      </c>
      <c r="U429" s="11" t="n">
        <v>1</v>
      </c>
    </row>
    <row r="430" customFormat="false" ht="15" hidden="false" customHeight="false" outlineLevel="0" collapsed="false">
      <c r="A430" s="11" t="s">
        <v>46</v>
      </c>
      <c r="B430" s="15" t="n">
        <v>5.648</v>
      </c>
      <c r="C430" s="15" t="n">
        <v>10.566</v>
      </c>
      <c r="D430" s="15" t="n">
        <v>0.471</v>
      </c>
      <c r="E430" s="15" t="n">
        <v>0.00929</v>
      </c>
      <c r="F430" s="15" t="n">
        <v>0.0903</v>
      </c>
      <c r="G430" s="15" t="n">
        <v>0.164</v>
      </c>
      <c r="H430" s="15" t="n">
        <v>10.509</v>
      </c>
      <c r="I430" s="16" t="n">
        <v>0.002097</v>
      </c>
      <c r="J430" s="16" t="n">
        <v>0.2387</v>
      </c>
      <c r="K430" s="16" t="n">
        <v>7.03812316715542</v>
      </c>
      <c r="L430" s="16" t="n">
        <v>5.11101801424382</v>
      </c>
      <c r="M430" s="16" t="n">
        <v>6.158357771261</v>
      </c>
      <c r="N430" s="16" t="n">
        <v>24.4658567239212</v>
      </c>
      <c r="O430" s="15" t="n">
        <v>0.916607648725212</v>
      </c>
      <c r="P430" s="16" t="n">
        <v>0.062234166302776</v>
      </c>
      <c r="Q430" s="11" t="s">
        <v>38</v>
      </c>
      <c r="R430" s="11" t="s">
        <v>47</v>
      </c>
      <c r="S430" s="11" t="s">
        <v>48</v>
      </c>
      <c r="T430" s="11" t="s">
        <v>49</v>
      </c>
      <c r="U430" s="11" t="n">
        <v>1</v>
      </c>
    </row>
    <row r="431" customFormat="false" ht="15" hidden="false" customHeight="false" outlineLevel="0" collapsed="false">
      <c r="A431" s="11" t="s">
        <v>46</v>
      </c>
      <c r="B431" s="15" t="n">
        <v>5.648</v>
      </c>
      <c r="C431" s="15" t="n">
        <v>10.566</v>
      </c>
      <c r="D431" s="15" t="n">
        <v>0.474</v>
      </c>
      <c r="E431" s="15" t="n">
        <v>0.00936</v>
      </c>
      <c r="F431" s="15" t="n">
        <v>0.0909</v>
      </c>
      <c r="G431" s="15" t="n">
        <v>0.165</v>
      </c>
      <c r="H431" s="15" t="n">
        <v>10.498</v>
      </c>
      <c r="I431" s="16" t="n">
        <v>0.002098</v>
      </c>
      <c r="J431" s="16" t="n">
        <v>0.2164</v>
      </c>
      <c r="K431" s="16" t="n">
        <v>6.74676524953789</v>
      </c>
      <c r="L431" s="16" t="n">
        <v>5.45286506469501</v>
      </c>
      <c r="M431" s="16" t="n">
        <v>6.79297597042514</v>
      </c>
      <c r="N431" s="16" t="n">
        <v>26.5711645101664</v>
      </c>
      <c r="O431" s="15" t="n">
        <v>0.916076487252125</v>
      </c>
      <c r="P431" s="16" t="n">
        <v>0.0630041811962689</v>
      </c>
      <c r="Q431" s="11" t="s">
        <v>38</v>
      </c>
      <c r="R431" s="11" t="s">
        <v>47</v>
      </c>
      <c r="S431" s="11" t="s">
        <v>48</v>
      </c>
      <c r="T431" s="11" t="s">
        <v>49</v>
      </c>
      <c r="U431" s="11" t="n">
        <v>1</v>
      </c>
    </row>
    <row r="432" customFormat="false" ht="15" hidden="false" customHeight="false" outlineLevel="0" collapsed="false">
      <c r="A432" s="11" t="s">
        <v>46</v>
      </c>
      <c r="B432" s="15" t="n">
        <v>5.648</v>
      </c>
      <c r="C432" s="15" t="n">
        <v>10.566</v>
      </c>
      <c r="D432" s="15" t="n">
        <v>0.476</v>
      </c>
      <c r="E432" s="15" t="n">
        <v>0.00939</v>
      </c>
      <c r="F432" s="15" t="n">
        <v>0.0912</v>
      </c>
      <c r="G432" s="15" t="n">
        <v>0.166</v>
      </c>
      <c r="H432" s="15" t="n">
        <v>10.496</v>
      </c>
      <c r="I432" s="16" t="n">
        <v>0.002099</v>
      </c>
      <c r="J432" s="16" t="n">
        <v>0.218</v>
      </c>
      <c r="K432" s="16" t="n">
        <v>7.52293577981651</v>
      </c>
      <c r="L432" s="16" t="n">
        <v>5.41284403669725</v>
      </c>
      <c r="M432" s="16" t="n">
        <v>6.78899082568807</v>
      </c>
      <c r="N432" s="16" t="n">
        <v>26.2844036697248</v>
      </c>
      <c r="O432" s="15" t="n">
        <v>0.915722379603399</v>
      </c>
      <c r="P432" s="16" t="n">
        <v>0.0635084957997219</v>
      </c>
      <c r="Q432" s="11" t="s">
        <v>38</v>
      </c>
      <c r="R432" s="11" t="s">
        <v>47</v>
      </c>
      <c r="S432" s="11" t="s">
        <v>48</v>
      </c>
      <c r="T432" s="11" t="s">
        <v>49</v>
      </c>
      <c r="U432" s="11" t="n">
        <v>1</v>
      </c>
    </row>
    <row r="433" customFormat="false" ht="15" hidden="false" customHeight="false" outlineLevel="0" collapsed="false">
      <c r="A433" s="11" t="s">
        <v>46</v>
      </c>
      <c r="B433" s="15" t="n">
        <v>5.648</v>
      </c>
      <c r="C433" s="15" t="n">
        <v>10.566</v>
      </c>
      <c r="D433" s="15" t="n">
        <v>0.48</v>
      </c>
      <c r="E433" s="15" t="n">
        <v>0.00947</v>
      </c>
      <c r="F433" s="15" t="n">
        <v>0.0918</v>
      </c>
      <c r="G433" s="15" t="n">
        <v>0.167</v>
      </c>
      <c r="H433" s="15" t="n">
        <v>10.488</v>
      </c>
      <c r="I433" s="16" t="n">
        <v>0.0021</v>
      </c>
      <c r="J433" s="16" t="n">
        <v>0.1754</v>
      </c>
      <c r="K433" s="16" t="n">
        <v>8.0957810718358</v>
      </c>
      <c r="L433" s="16" t="n">
        <v>6.32839224629418</v>
      </c>
      <c r="M433" s="16" t="n">
        <v>8.38084378563284</v>
      </c>
      <c r="N433" s="16" t="n">
        <v>31.8700114025086</v>
      </c>
      <c r="O433" s="15" t="n">
        <v>0.915014164305949</v>
      </c>
      <c r="P433" s="16" t="n">
        <v>0.0641369810949912</v>
      </c>
      <c r="Q433" s="11" t="s">
        <v>38</v>
      </c>
      <c r="R433" s="11" t="s">
        <v>47</v>
      </c>
      <c r="S433" s="11" t="s">
        <v>48</v>
      </c>
      <c r="T433" s="11" t="s">
        <v>49</v>
      </c>
      <c r="U433" s="11" t="n">
        <v>1</v>
      </c>
    </row>
    <row r="434" customFormat="false" ht="15" hidden="false" customHeight="false" outlineLevel="0" collapsed="false">
      <c r="A434" s="11" t="s">
        <v>46</v>
      </c>
      <c r="B434" s="15" t="n">
        <v>5.648</v>
      </c>
      <c r="C434" s="15" t="n">
        <v>10.566</v>
      </c>
      <c r="D434" s="15" t="n">
        <v>0.48</v>
      </c>
      <c r="E434" s="15" t="n">
        <v>0.00949</v>
      </c>
      <c r="F434" s="15" t="n">
        <v>0.092</v>
      </c>
      <c r="G434" s="15" t="n">
        <v>0.167</v>
      </c>
      <c r="H434" s="15" t="n">
        <v>10.485</v>
      </c>
      <c r="I434" s="16" t="n">
        <v>0.0021</v>
      </c>
      <c r="J434" s="16" t="n">
        <v>0.2187</v>
      </c>
      <c r="K434" s="16" t="n">
        <v>7.49885688157293</v>
      </c>
      <c r="L434" s="16" t="n">
        <v>5.30406950160037</v>
      </c>
      <c r="M434" s="16" t="n">
        <v>6.76726108824874</v>
      </c>
      <c r="N434" s="16" t="n">
        <v>25.4686785550983</v>
      </c>
      <c r="O434" s="15" t="n">
        <v>0.915014164305949</v>
      </c>
      <c r="P434" s="16" t="n">
        <v>0.064416561499374</v>
      </c>
      <c r="Q434" s="11" t="s">
        <v>38</v>
      </c>
      <c r="R434" s="11" t="s">
        <v>47</v>
      </c>
      <c r="S434" s="11" t="s">
        <v>48</v>
      </c>
      <c r="T434" s="11" t="s">
        <v>49</v>
      </c>
      <c r="U434" s="11" t="n">
        <v>1</v>
      </c>
    </row>
    <row r="435" customFormat="false" ht="15" hidden="false" customHeight="false" outlineLevel="0" collapsed="false">
      <c r="A435" s="11" t="s">
        <v>46</v>
      </c>
      <c r="B435" s="15" t="n">
        <v>5.648</v>
      </c>
      <c r="C435" s="15" t="n">
        <v>10.566</v>
      </c>
      <c r="D435" s="15" t="n">
        <v>0.485</v>
      </c>
      <c r="E435" s="15" t="n">
        <v>0.00958</v>
      </c>
      <c r="F435" s="15" t="n">
        <v>0.0928</v>
      </c>
      <c r="G435" s="15" t="n">
        <v>0.169</v>
      </c>
      <c r="H435" s="15" t="n">
        <v>10.478</v>
      </c>
      <c r="I435" s="16" t="n">
        <v>0.002102</v>
      </c>
      <c r="J435" s="16" t="n">
        <v>0.1909</v>
      </c>
      <c r="K435" s="16" t="n">
        <v>7.49083289680461</v>
      </c>
      <c r="L435" s="16" t="n">
        <v>5.81456259821896</v>
      </c>
      <c r="M435" s="16" t="n">
        <v>7.85751702462022</v>
      </c>
      <c r="N435" s="16" t="n">
        <v>28.7061288632792</v>
      </c>
      <c r="O435" s="15" t="n">
        <v>0.914128895184136</v>
      </c>
      <c r="P435" s="16" t="n">
        <v>0.0655687500080673</v>
      </c>
      <c r="Q435" s="11" t="s">
        <v>38</v>
      </c>
      <c r="R435" s="11" t="s">
        <v>47</v>
      </c>
      <c r="S435" s="11" t="s">
        <v>48</v>
      </c>
      <c r="T435" s="11" t="s">
        <v>49</v>
      </c>
      <c r="U435" s="11" t="n">
        <v>1</v>
      </c>
    </row>
    <row r="436" customFormat="false" ht="15" hidden="false" customHeight="false" outlineLevel="0" collapsed="false">
      <c r="A436" s="11" t="s">
        <v>46</v>
      </c>
      <c r="B436" s="15" t="n">
        <v>5.648</v>
      </c>
      <c r="C436" s="15" t="n">
        <v>10.566</v>
      </c>
      <c r="D436" s="15" t="n">
        <v>0.485</v>
      </c>
      <c r="E436" s="15" t="n">
        <v>0.00959</v>
      </c>
      <c r="F436" s="15" t="n">
        <v>0.0929</v>
      </c>
      <c r="G436" s="15" t="n">
        <v>0.169</v>
      </c>
      <c r="H436" s="15" t="n">
        <v>10.473</v>
      </c>
      <c r="I436" s="16" t="n">
        <v>0.002102</v>
      </c>
      <c r="J436" s="16" t="n">
        <v>0.2349</v>
      </c>
      <c r="K436" s="16" t="n">
        <v>6.98169433801618</v>
      </c>
      <c r="L436" s="16" t="n">
        <v>4.98084291187739</v>
      </c>
      <c r="M436" s="16" t="n">
        <v>6.38569604086845</v>
      </c>
      <c r="N436" s="16" t="n">
        <v>23.2865048957003</v>
      </c>
      <c r="O436" s="15" t="n">
        <v>0.914128895184136</v>
      </c>
      <c r="P436" s="16" t="n">
        <v>0.0657100424293281</v>
      </c>
      <c r="Q436" s="11" t="s">
        <v>38</v>
      </c>
      <c r="R436" s="11" t="s">
        <v>47</v>
      </c>
      <c r="S436" s="11" t="s">
        <v>48</v>
      </c>
      <c r="T436" s="11" t="s">
        <v>49</v>
      </c>
      <c r="U436" s="11" t="n">
        <v>1</v>
      </c>
    </row>
    <row r="437" customFormat="false" ht="15" hidden="false" customHeight="false" outlineLevel="0" collapsed="false">
      <c r="A437" s="11" t="s">
        <v>46</v>
      </c>
      <c r="B437" s="15" t="n">
        <v>5.648</v>
      </c>
      <c r="C437" s="15" t="n">
        <v>10.566</v>
      </c>
      <c r="D437" s="15" t="n">
        <v>0.49</v>
      </c>
      <c r="E437" s="15" t="n">
        <v>0.00969</v>
      </c>
      <c r="F437" s="15" t="n">
        <v>0.0938</v>
      </c>
      <c r="G437" s="15" t="n">
        <v>0.17</v>
      </c>
      <c r="H437" s="15" t="n">
        <v>10.469</v>
      </c>
      <c r="I437" s="16" t="n">
        <v>0.002104</v>
      </c>
      <c r="J437" s="16" t="n">
        <v>0.2145</v>
      </c>
      <c r="K437" s="16" t="n">
        <v>6.62004662004662</v>
      </c>
      <c r="L437" s="16" t="n">
        <v>5.22144522144522</v>
      </c>
      <c r="M437" s="16" t="n">
        <v>6.94638694638695</v>
      </c>
      <c r="N437" s="16" t="n">
        <v>24.6620046620047</v>
      </c>
      <c r="O437" s="15" t="n">
        <v>0.913243626062323</v>
      </c>
      <c r="P437" s="16" t="n">
        <v>0.0666225927082804</v>
      </c>
      <c r="Q437" s="11" t="s">
        <v>38</v>
      </c>
      <c r="R437" s="11" t="s">
        <v>47</v>
      </c>
      <c r="S437" s="11" t="s">
        <v>48</v>
      </c>
      <c r="T437" s="11" t="s">
        <v>49</v>
      </c>
      <c r="U437" s="11" t="n">
        <v>1</v>
      </c>
    </row>
    <row r="438" customFormat="false" ht="15" hidden="false" customHeight="false" outlineLevel="0" collapsed="false">
      <c r="A438" s="11" t="s">
        <v>46</v>
      </c>
      <c r="B438" s="15" t="n">
        <v>5.648</v>
      </c>
      <c r="C438" s="15" t="n">
        <v>10.566</v>
      </c>
      <c r="D438" s="15" t="n">
        <v>0.495</v>
      </c>
      <c r="E438" s="15" t="n">
        <v>0.0098</v>
      </c>
      <c r="F438" s="15" t="n">
        <v>0.0948</v>
      </c>
      <c r="G438" s="15" t="n">
        <v>0.172</v>
      </c>
      <c r="H438" s="15" t="n">
        <v>10.459</v>
      </c>
      <c r="I438" s="16" t="n">
        <v>0.002106</v>
      </c>
      <c r="J438" s="16" t="n">
        <v>0.1767</v>
      </c>
      <c r="K438" s="16" t="n">
        <v>7.80984719864177</v>
      </c>
      <c r="L438" s="16" t="n">
        <v>5.99886813808715</v>
      </c>
      <c r="M438" s="16" t="n">
        <v>8.48896434634975</v>
      </c>
      <c r="N438" s="16" t="n">
        <v>29.5415959252971</v>
      </c>
      <c r="O438" s="15" t="n">
        <v>0.91235835694051</v>
      </c>
      <c r="P438" s="16" t="n">
        <v>0.06807833368699</v>
      </c>
      <c r="Q438" s="11" t="s">
        <v>38</v>
      </c>
      <c r="R438" s="11" t="s">
        <v>47</v>
      </c>
      <c r="S438" s="11" t="s">
        <v>48</v>
      </c>
      <c r="T438" s="11" t="s">
        <v>49</v>
      </c>
      <c r="U438" s="11" t="n">
        <v>1</v>
      </c>
    </row>
    <row r="439" customFormat="false" ht="15" hidden="false" customHeight="false" outlineLevel="0" collapsed="false">
      <c r="A439" s="11" t="s">
        <v>46</v>
      </c>
      <c r="B439" s="15" t="n">
        <v>5.648</v>
      </c>
      <c r="C439" s="15" t="n">
        <v>10.566</v>
      </c>
      <c r="D439" s="15" t="n">
        <v>0.5</v>
      </c>
      <c r="E439" s="15" t="n">
        <v>0.00991</v>
      </c>
      <c r="F439" s="15" t="n">
        <v>0.0958</v>
      </c>
      <c r="G439" s="15" t="n">
        <v>0.174</v>
      </c>
      <c r="H439" s="15" t="n">
        <v>10.45</v>
      </c>
      <c r="I439" s="16" t="n">
        <v>0.002109</v>
      </c>
      <c r="J439" s="16" t="n">
        <v>0.1922</v>
      </c>
      <c r="K439" s="16" t="n">
        <v>7.12799167533819</v>
      </c>
      <c r="L439" s="16" t="n">
        <v>5.51508844953174</v>
      </c>
      <c r="M439" s="16" t="n">
        <v>7.80437044745057</v>
      </c>
      <c r="N439" s="16" t="n">
        <v>26.3787721123829</v>
      </c>
      <c r="O439" s="15" t="n">
        <v>0.911473087818697</v>
      </c>
      <c r="P439" s="16" t="n">
        <v>0.0695479280496187</v>
      </c>
      <c r="Q439" s="11" t="s">
        <v>38</v>
      </c>
      <c r="R439" s="11" t="s">
        <v>47</v>
      </c>
      <c r="S439" s="11" t="s">
        <v>48</v>
      </c>
      <c r="T439" s="11" t="s">
        <v>49</v>
      </c>
      <c r="U439" s="11" t="n">
        <v>1</v>
      </c>
    </row>
    <row r="440" customFormat="false" ht="15" hidden="false" customHeight="false" outlineLevel="0" collapsed="false">
      <c r="A440" s="11" t="s">
        <v>46</v>
      </c>
      <c r="B440" s="15" t="n">
        <v>5.648</v>
      </c>
      <c r="C440" s="15" t="n">
        <v>10.566</v>
      </c>
      <c r="D440" s="15" t="n">
        <v>0.505</v>
      </c>
      <c r="E440" s="15" t="n">
        <v>0.01003</v>
      </c>
      <c r="F440" s="15" t="n">
        <v>0.0968</v>
      </c>
      <c r="G440" s="15" t="n">
        <v>0.176</v>
      </c>
      <c r="H440" s="15" t="n">
        <v>10.431</v>
      </c>
      <c r="I440" s="16" t="n">
        <v>0.002111</v>
      </c>
      <c r="J440" s="16" t="n">
        <v>0.1781</v>
      </c>
      <c r="K440" s="16" t="n">
        <v>7.52386299831555</v>
      </c>
      <c r="L440" s="16" t="n">
        <v>5.78326782706345</v>
      </c>
      <c r="M440" s="16" t="n">
        <v>8.5906793935991</v>
      </c>
      <c r="N440" s="16" t="n">
        <v>27.9056709713644</v>
      </c>
      <c r="O440" s="15" t="n">
        <v>0.910587818696884</v>
      </c>
      <c r="P440" s="16" t="n">
        <v>0.0710310989383516</v>
      </c>
      <c r="Q440" s="11" t="s">
        <v>38</v>
      </c>
      <c r="R440" s="11" t="s">
        <v>47</v>
      </c>
      <c r="S440" s="11" t="s">
        <v>48</v>
      </c>
      <c r="T440" s="11" t="s">
        <v>49</v>
      </c>
      <c r="U440" s="11" t="n">
        <v>1</v>
      </c>
    </row>
    <row r="441" customFormat="false" ht="15" hidden="false" customHeight="false" outlineLevel="0" collapsed="false">
      <c r="A441" s="11" t="s">
        <v>46</v>
      </c>
      <c r="B441" s="15" t="n">
        <v>5.648</v>
      </c>
      <c r="C441" s="15" t="n">
        <v>10.566</v>
      </c>
      <c r="D441" s="15" t="n">
        <v>0.51</v>
      </c>
      <c r="E441" s="15" t="n">
        <v>0.01014</v>
      </c>
      <c r="F441" s="15" t="n">
        <v>0.0978</v>
      </c>
      <c r="G441" s="15" t="n">
        <v>0.177</v>
      </c>
      <c r="H441" s="15" t="n">
        <v>10.423</v>
      </c>
      <c r="I441" s="16" t="n">
        <v>0.002113</v>
      </c>
      <c r="J441" s="16" t="n">
        <v>0.1934</v>
      </c>
      <c r="K441" s="16" t="n">
        <v>6.87693898655636</v>
      </c>
      <c r="L441" s="16" t="n">
        <v>5.37745604963806</v>
      </c>
      <c r="M441" s="16" t="n">
        <v>7.8076525336091</v>
      </c>
      <c r="N441" s="16" t="n">
        <v>25.1809720785936</v>
      </c>
      <c r="O441" s="15" t="n">
        <v>0.909702549575071</v>
      </c>
      <c r="P441" s="16" t="n">
        <v>0.0721207413721087</v>
      </c>
      <c r="Q441" s="11" t="s">
        <v>38</v>
      </c>
      <c r="R441" s="11" t="s">
        <v>47</v>
      </c>
      <c r="S441" s="11" t="s">
        <v>48</v>
      </c>
      <c r="T441" s="11" t="s">
        <v>49</v>
      </c>
      <c r="U441" s="11" t="n">
        <v>1</v>
      </c>
    </row>
    <row r="442" customFormat="false" ht="15" hidden="false" customHeight="false" outlineLevel="0" collapsed="false">
      <c r="A442" s="11" t="s">
        <v>46</v>
      </c>
      <c r="B442" s="15" t="n">
        <v>5.648</v>
      </c>
      <c r="C442" s="15" t="n">
        <v>10.566</v>
      </c>
      <c r="D442" s="15" t="n">
        <v>0.515</v>
      </c>
      <c r="E442" s="15" t="n">
        <v>0.01025</v>
      </c>
      <c r="F442" s="15" t="n">
        <v>0.0987</v>
      </c>
      <c r="G442" s="15" t="n">
        <v>0.179</v>
      </c>
      <c r="H442" s="15" t="n">
        <v>10.414</v>
      </c>
      <c r="I442" s="16" t="n">
        <v>0.002115</v>
      </c>
      <c r="J442" s="16" t="n">
        <v>0.1873</v>
      </c>
      <c r="K442" s="16" t="n">
        <v>6.99412706887346</v>
      </c>
      <c r="L442" s="16" t="n">
        <v>5.39241857981847</v>
      </c>
      <c r="M442" s="16" t="n">
        <v>8.22210357714896</v>
      </c>
      <c r="N442" s="16" t="n">
        <v>25.2536038441004</v>
      </c>
      <c r="O442" s="15" t="n">
        <v>0.908817280453258</v>
      </c>
      <c r="P442" s="16" t="n">
        <v>0.0734785579918091</v>
      </c>
      <c r="Q442" s="11" t="s">
        <v>38</v>
      </c>
      <c r="R442" s="11" t="s">
        <v>47</v>
      </c>
      <c r="S442" s="11" t="s">
        <v>48</v>
      </c>
      <c r="T442" s="11" t="s">
        <v>49</v>
      </c>
      <c r="U442" s="11" t="n">
        <v>1</v>
      </c>
    </row>
    <row r="443" customFormat="false" ht="15" hidden="false" customHeight="false" outlineLevel="0" collapsed="false">
      <c r="A443" s="11" t="s">
        <v>46</v>
      </c>
      <c r="B443" s="15" t="n">
        <v>5.648</v>
      </c>
      <c r="C443" s="15" t="n">
        <v>10.566</v>
      </c>
      <c r="D443" s="15" t="n">
        <v>0.521</v>
      </c>
      <c r="E443" s="15" t="n">
        <v>0.01036</v>
      </c>
      <c r="F443" s="15" t="n">
        <v>0.0997</v>
      </c>
      <c r="G443" s="15" t="n">
        <v>0.181</v>
      </c>
      <c r="H443" s="15" t="n">
        <v>10.405</v>
      </c>
      <c r="I443" s="16" t="n">
        <v>0.002117</v>
      </c>
      <c r="J443" s="16" t="n">
        <v>0.1977</v>
      </c>
      <c r="K443" s="16" t="n">
        <v>6.62620131512393</v>
      </c>
      <c r="L443" s="16" t="n">
        <v>5.10875063227112</v>
      </c>
      <c r="M443" s="16" t="n">
        <v>7.8907435508346</v>
      </c>
      <c r="N443" s="16" t="n">
        <v>23.4193222053617</v>
      </c>
      <c r="O443" s="15" t="n">
        <v>0.907754957507082</v>
      </c>
      <c r="P443" s="16" t="n">
        <v>0.0748365883352485</v>
      </c>
      <c r="Q443" s="11" t="s">
        <v>38</v>
      </c>
      <c r="R443" s="11" t="s">
        <v>47</v>
      </c>
      <c r="S443" s="11" t="s">
        <v>48</v>
      </c>
      <c r="T443" s="11" t="s">
        <v>49</v>
      </c>
      <c r="U443" s="11" t="n">
        <v>1</v>
      </c>
    </row>
    <row r="444" customFormat="false" ht="15" hidden="false" customHeight="false" outlineLevel="0" collapsed="false">
      <c r="A444" s="11" t="s">
        <v>46</v>
      </c>
      <c r="B444" s="15" t="n">
        <v>5.648</v>
      </c>
      <c r="C444" s="15" t="n">
        <v>10.566</v>
      </c>
      <c r="D444" s="15" t="n">
        <v>0.526</v>
      </c>
      <c r="E444" s="15" t="n">
        <v>0.01048</v>
      </c>
      <c r="F444" s="15" t="n">
        <v>0.1007</v>
      </c>
      <c r="G444" s="15" t="n">
        <v>0.183</v>
      </c>
      <c r="H444" s="15" t="n">
        <v>10.387</v>
      </c>
      <c r="I444" s="16" t="n">
        <v>0.002119</v>
      </c>
      <c r="J444" s="16" t="n">
        <v>0.2111</v>
      </c>
      <c r="K444" s="16" t="n">
        <v>6.15821885362387</v>
      </c>
      <c r="L444" s="16" t="n">
        <v>4.83183325438181</v>
      </c>
      <c r="M444" s="16" t="n">
        <v>7.24774988157271</v>
      </c>
      <c r="N444" s="16" t="n">
        <v>21.5063950734249</v>
      </c>
      <c r="O444" s="15" t="n">
        <v>0.906869688385269</v>
      </c>
      <c r="P444" s="16" t="n">
        <v>0.0763669261545559</v>
      </c>
      <c r="Q444" s="11" t="s">
        <v>38</v>
      </c>
      <c r="R444" s="11" t="s">
        <v>47</v>
      </c>
      <c r="S444" s="11" t="s">
        <v>48</v>
      </c>
      <c r="T444" s="11" t="s">
        <v>49</v>
      </c>
      <c r="U444" s="11" t="n">
        <v>1</v>
      </c>
    </row>
    <row r="445" customFormat="false" ht="15" hidden="false" customHeight="false" outlineLevel="0" collapsed="false">
      <c r="A445" s="11" t="s">
        <v>46</v>
      </c>
      <c r="B445" s="15" t="n">
        <v>5.648</v>
      </c>
      <c r="C445" s="15" t="n">
        <v>10.566</v>
      </c>
      <c r="D445" s="15" t="n">
        <v>0.531</v>
      </c>
      <c r="E445" s="15" t="n">
        <v>0.01059</v>
      </c>
      <c r="F445" s="15" t="n">
        <v>0.1017</v>
      </c>
      <c r="G445" s="15" t="n">
        <v>0.184</v>
      </c>
      <c r="H445" s="15" t="n">
        <v>10.379</v>
      </c>
      <c r="I445" s="16" t="n">
        <v>0.002122</v>
      </c>
      <c r="J445" s="16" t="n">
        <v>0.2013</v>
      </c>
      <c r="K445" s="16" t="n">
        <v>6.35866865375062</v>
      </c>
      <c r="L445" s="16" t="n">
        <v>4.9130650769995</v>
      </c>
      <c r="M445" s="16" t="n">
        <v>7.84898161947342</v>
      </c>
      <c r="N445" s="16" t="n">
        <v>21.9076005961252</v>
      </c>
      <c r="O445" s="15" t="n">
        <v>0.905984419263456</v>
      </c>
      <c r="P445" s="16" t="n">
        <v>0.0774898271694286</v>
      </c>
      <c r="Q445" s="11" t="s">
        <v>38</v>
      </c>
      <c r="R445" s="11" t="s">
        <v>47</v>
      </c>
      <c r="S445" s="11" t="s">
        <v>48</v>
      </c>
      <c r="T445" s="11" t="s">
        <v>49</v>
      </c>
      <c r="U445" s="11" t="n">
        <v>1</v>
      </c>
    </row>
    <row r="446" customFormat="false" ht="15" hidden="false" customHeight="false" outlineLevel="0" collapsed="false">
      <c r="A446" s="11" t="s">
        <v>46</v>
      </c>
      <c r="B446" s="15" t="n">
        <v>5.648</v>
      </c>
      <c r="C446" s="15" t="n">
        <v>10.566</v>
      </c>
      <c r="D446" s="15" t="n">
        <v>0.536</v>
      </c>
      <c r="E446" s="15" t="n">
        <v>0.0107</v>
      </c>
      <c r="F446" s="15" t="n">
        <v>0.1027</v>
      </c>
      <c r="G446" s="15" t="n">
        <v>0.186</v>
      </c>
      <c r="H446" s="15" t="n">
        <v>10.372</v>
      </c>
      <c r="I446" s="16" t="n">
        <v>0.002124</v>
      </c>
      <c r="J446" s="16" t="n">
        <v>0.1844</v>
      </c>
      <c r="K446" s="16" t="n">
        <v>6.83297180043384</v>
      </c>
      <c r="L446" s="16" t="n">
        <v>5.18980477223427</v>
      </c>
      <c r="M446" s="16" t="n">
        <v>8.67678958785249</v>
      </c>
      <c r="N446" s="16" t="n">
        <v>23.4273318872017</v>
      </c>
      <c r="O446" s="15" t="n">
        <v>0.905099150141643</v>
      </c>
      <c r="P446" s="16" t="n">
        <v>0.0790434595947985</v>
      </c>
      <c r="Q446" s="11" t="s">
        <v>38</v>
      </c>
      <c r="R446" s="11" t="s">
        <v>47</v>
      </c>
      <c r="S446" s="11" t="s">
        <v>48</v>
      </c>
      <c r="T446" s="11" t="s">
        <v>49</v>
      </c>
      <c r="U446" s="11" t="n">
        <v>1</v>
      </c>
    </row>
    <row r="447" customFormat="false" ht="15" hidden="false" customHeight="false" outlineLevel="0" collapsed="false">
      <c r="A447" s="11" t="s">
        <v>46</v>
      </c>
      <c r="B447" s="15" t="n">
        <v>5.648</v>
      </c>
      <c r="C447" s="15" t="n">
        <v>10.566</v>
      </c>
      <c r="D447" s="15" t="n">
        <v>0.539</v>
      </c>
      <c r="E447" s="15" t="n">
        <v>0.01077</v>
      </c>
      <c r="F447" s="15" t="n">
        <v>0.1032</v>
      </c>
      <c r="G447" s="15" t="n">
        <v>0.187</v>
      </c>
      <c r="H447" s="15" t="n">
        <v>10.364</v>
      </c>
      <c r="I447" s="16" t="n">
        <v>0.002125</v>
      </c>
      <c r="J447" s="16" t="n">
        <v>0.1813</v>
      </c>
      <c r="K447" s="16" t="n">
        <v>4.30226144511859</v>
      </c>
      <c r="L447" s="16" t="n">
        <v>5.20683949255378</v>
      </c>
      <c r="M447" s="16" t="n">
        <v>8.82515168229454</v>
      </c>
      <c r="N447" s="16" t="n">
        <v>23.4418091560949</v>
      </c>
      <c r="O447" s="15" t="n">
        <v>0.904567988668555</v>
      </c>
      <c r="P447" s="16" t="n">
        <v>0.0797417736453031</v>
      </c>
      <c r="Q447" s="11" t="s">
        <v>38</v>
      </c>
      <c r="R447" s="11" t="s">
        <v>47</v>
      </c>
      <c r="S447" s="11" t="s">
        <v>48</v>
      </c>
      <c r="T447" s="11" t="s">
        <v>49</v>
      </c>
      <c r="U447" s="11" t="n">
        <v>1</v>
      </c>
    </row>
    <row r="448" customFormat="false" ht="15" hidden="false" customHeight="false" outlineLevel="0" collapsed="false">
      <c r="A448" s="11" t="s">
        <v>46</v>
      </c>
      <c r="B448" s="15" t="n">
        <v>5.648</v>
      </c>
      <c r="C448" s="15" t="n">
        <v>10.566</v>
      </c>
      <c r="D448" s="15" t="n">
        <v>0.541</v>
      </c>
      <c r="E448" s="15" t="n">
        <v>0.01081</v>
      </c>
      <c r="F448" s="15" t="n">
        <v>0.1036</v>
      </c>
      <c r="G448" s="15" t="n">
        <v>0.188</v>
      </c>
      <c r="H448" s="15" t="n">
        <v>10.364</v>
      </c>
      <c r="I448" s="16" t="n">
        <v>0.002126</v>
      </c>
      <c r="J448" s="16" t="n">
        <v>0.2101</v>
      </c>
      <c r="K448" s="16" t="n">
        <v>6.04474059971442</v>
      </c>
      <c r="L448" s="16" t="n">
        <v>4.65968586387435</v>
      </c>
      <c r="M448" s="16" t="n">
        <v>7.66301761066159</v>
      </c>
      <c r="N448" s="16" t="n">
        <v>20.1808662541647</v>
      </c>
      <c r="O448" s="15" t="n">
        <v>0.90421388101983</v>
      </c>
      <c r="P448" s="16" t="n">
        <v>0.0804549349250347</v>
      </c>
      <c r="Q448" s="11" t="s">
        <v>38</v>
      </c>
      <c r="R448" s="11" t="s">
        <v>47</v>
      </c>
      <c r="S448" s="11" t="s">
        <v>48</v>
      </c>
      <c r="T448" s="11" t="s">
        <v>49</v>
      </c>
      <c r="U448" s="11" t="n">
        <v>1</v>
      </c>
    </row>
    <row r="449" customFormat="false" ht="15" hidden="false" customHeight="false" outlineLevel="0" collapsed="false">
      <c r="A449" s="11" t="s">
        <v>46</v>
      </c>
      <c r="B449" s="15" t="n">
        <v>5.648</v>
      </c>
      <c r="C449" s="15" t="n">
        <v>10.566</v>
      </c>
      <c r="D449" s="15" t="n">
        <v>0.545</v>
      </c>
      <c r="E449" s="15" t="n">
        <v>0.0109</v>
      </c>
      <c r="F449" s="15" t="n">
        <v>0.1044</v>
      </c>
      <c r="G449" s="15" t="n">
        <v>0.189</v>
      </c>
      <c r="H449" s="15" t="n">
        <v>10.351</v>
      </c>
      <c r="I449" s="16" t="n">
        <v>0.002128</v>
      </c>
      <c r="J449" s="16" t="n">
        <v>0.1774</v>
      </c>
      <c r="K449" s="16" t="n">
        <v>4.38556933483653</v>
      </c>
      <c r="L449" s="16" t="n">
        <v>5.23111612175874</v>
      </c>
      <c r="M449" s="16" t="n">
        <v>9.07553551296505</v>
      </c>
      <c r="N449" s="16" t="n">
        <v>23.4498308906426</v>
      </c>
      <c r="O449" s="15" t="n">
        <v>0.90350566572238</v>
      </c>
      <c r="P449" s="16" t="n">
        <v>0.0814582309114986</v>
      </c>
      <c r="Q449" s="11" t="s">
        <v>38</v>
      </c>
      <c r="R449" s="11" t="s">
        <v>47</v>
      </c>
      <c r="S449" s="11" t="s">
        <v>48</v>
      </c>
      <c r="T449" s="11" t="s">
        <v>49</v>
      </c>
      <c r="U449" s="11" t="n">
        <v>1</v>
      </c>
    </row>
    <row r="450" customFormat="false" ht="15" hidden="false" customHeight="false" outlineLevel="0" collapsed="false">
      <c r="A450" s="11" t="s">
        <v>46</v>
      </c>
      <c r="B450" s="15" t="n">
        <v>5.648</v>
      </c>
      <c r="C450" s="15" t="n">
        <v>10.566</v>
      </c>
      <c r="D450" s="15" t="n">
        <v>0.546</v>
      </c>
      <c r="E450" s="15" t="n">
        <v>0.01093</v>
      </c>
      <c r="F450" s="15" t="n">
        <v>0.1046</v>
      </c>
      <c r="G450" s="15" t="n">
        <v>0.19</v>
      </c>
      <c r="H450" s="15" t="n">
        <v>10.348</v>
      </c>
      <c r="I450" s="16" t="n">
        <v>0.002128</v>
      </c>
      <c r="J450" s="16" t="n">
        <v>0.1921</v>
      </c>
      <c r="K450" s="16" t="n">
        <v>6.50702758979698</v>
      </c>
      <c r="L450" s="16" t="n">
        <v>4.91931285788652</v>
      </c>
      <c r="M450" s="16" t="n">
        <v>8.01665799062988</v>
      </c>
      <c r="N450" s="16" t="n">
        <v>21.603331598126</v>
      </c>
      <c r="O450" s="15" t="n">
        <v>0.903328611898017</v>
      </c>
      <c r="P450" s="16" t="n">
        <v>0.0820334452116857</v>
      </c>
      <c r="Q450" s="11" t="s">
        <v>38</v>
      </c>
      <c r="R450" s="11" t="s">
        <v>47</v>
      </c>
      <c r="S450" s="11" t="s">
        <v>48</v>
      </c>
      <c r="T450" s="11" t="s">
        <v>49</v>
      </c>
      <c r="U450" s="11" t="n">
        <v>1</v>
      </c>
    </row>
    <row r="451" customFormat="false" ht="15" hidden="false" customHeight="false" outlineLevel="0" collapsed="false">
      <c r="A451" s="11" t="s">
        <v>46</v>
      </c>
      <c r="B451" s="15" t="n">
        <v>5.648</v>
      </c>
      <c r="C451" s="15" t="n">
        <v>10.566</v>
      </c>
      <c r="D451" s="15" t="n">
        <v>0.551</v>
      </c>
      <c r="E451" s="15" t="n">
        <v>0.01103</v>
      </c>
      <c r="F451" s="15" t="n">
        <v>0.1055</v>
      </c>
      <c r="G451" s="15" t="n">
        <v>0.191</v>
      </c>
      <c r="H451" s="15" t="n">
        <v>10.339</v>
      </c>
      <c r="I451" s="16" t="n">
        <v>0.00213</v>
      </c>
      <c r="J451" s="16" t="n">
        <v>0.1908</v>
      </c>
      <c r="K451" s="16" t="n">
        <v>4.07756813417191</v>
      </c>
      <c r="L451" s="16" t="n">
        <v>4.88993710691824</v>
      </c>
      <c r="M451" s="16" t="n">
        <v>8.07127882599581</v>
      </c>
      <c r="N451" s="16" t="n">
        <v>21.3312368972746</v>
      </c>
      <c r="O451" s="15" t="n">
        <v>0.902443342776204</v>
      </c>
      <c r="P451" s="16" t="n">
        <v>0.0830325162516385</v>
      </c>
      <c r="Q451" s="11" t="s">
        <v>38</v>
      </c>
      <c r="R451" s="11" t="s">
        <v>47</v>
      </c>
      <c r="S451" s="11" t="s">
        <v>48</v>
      </c>
      <c r="T451" s="11" t="s">
        <v>49</v>
      </c>
      <c r="U451" s="11" t="n">
        <v>1</v>
      </c>
    </row>
    <row r="452" customFormat="false" ht="15" hidden="false" customHeight="false" outlineLevel="0" collapsed="false">
      <c r="A452" s="11" t="s">
        <v>46</v>
      </c>
      <c r="B452" s="15" t="n">
        <v>5.648</v>
      </c>
      <c r="C452" s="15" t="n">
        <v>10.566</v>
      </c>
      <c r="D452" s="15" t="n">
        <v>0.551</v>
      </c>
      <c r="E452" s="15" t="n">
        <v>0.01104</v>
      </c>
      <c r="F452" s="15" t="n">
        <v>0.1056</v>
      </c>
      <c r="G452" s="15" t="n">
        <v>0.191</v>
      </c>
      <c r="H452" s="15" t="n">
        <v>10.34</v>
      </c>
      <c r="I452" s="16" t="n">
        <v>0.00213</v>
      </c>
      <c r="J452" s="16" t="n">
        <v>0.1833</v>
      </c>
      <c r="K452" s="16" t="n">
        <v>6.76486633933442</v>
      </c>
      <c r="L452" s="16" t="n">
        <v>5.00272776868522</v>
      </c>
      <c r="M452" s="16" t="n">
        <v>8.72885979268958</v>
      </c>
      <c r="N452" s="16" t="n">
        <v>21.9858156028369</v>
      </c>
      <c r="O452" s="15" t="n">
        <v>0.902443342776204</v>
      </c>
      <c r="P452" s="16" t="n">
        <v>0.0831898808077776</v>
      </c>
      <c r="Q452" s="11" t="s">
        <v>38</v>
      </c>
      <c r="R452" s="11" t="s">
        <v>47</v>
      </c>
      <c r="S452" s="11" t="s">
        <v>48</v>
      </c>
      <c r="T452" s="11" t="s">
        <v>49</v>
      </c>
      <c r="U452" s="11" t="n">
        <v>1</v>
      </c>
    </row>
    <row r="453" customFormat="false" ht="15" hidden="false" customHeight="false" outlineLevel="0" collapsed="false">
      <c r="A453" s="11" t="s">
        <v>46</v>
      </c>
      <c r="B453" s="15" t="n">
        <v>5.648</v>
      </c>
      <c r="C453" s="15" t="n">
        <v>10.566</v>
      </c>
      <c r="D453" s="15" t="n">
        <v>0.557</v>
      </c>
      <c r="E453" s="15" t="n">
        <v>0.01116</v>
      </c>
      <c r="F453" s="15" t="n">
        <v>0.1066</v>
      </c>
      <c r="G453" s="15" t="n">
        <v>0.193</v>
      </c>
      <c r="H453" s="15" t="n">
        <v>10.326</v>
      </c>
      <c r="I453" s="16" t="n">
        <v>0.002133</v>
      </c>
      <c r="J453" s="16" t="n">
        <v>0.1715</v>
      </c>
      <c r="K453" s="16" t="n">
        <v>4.44897959183673</v>
      </c>
      <c r="L453" s="16" t="n">
        <v>5.19533527696793</v>
      </c>
      <c r="M453" s="16" t="n">
        <v>9.38775510204082</v>
      </c>
      <c r="N453" s="16" t="n">
        <v>23.0320699708455</v>
      </c>
      <c r="O453" s="15" t="n">
        <v>0.901381019830028</v>
      </c>
      <c r="P453" s="16" t="n">
        <v>0.084619286899758</v>
      </c>
      <c r="Q453" s="11" t="s">
        <v>38</v>
      </c>
      <c r="R453" s="11" t="s">
        <v>47</v>
      </c>
      <c r="S453" s="11" t="s">
        <v>48</v>
      </c>
      <c r="T453" s="11" t="s">
        <v>49</v>
      </c>
      <c r="U453" s="11" t="n">
        <v>1</v>
      </c>
    </row>
    <row r="454" customFormat="false" ht="15" hidden="false" customHeight="false" outlineLevel="0" collapsed="false">
      <c r="A454" s="11" t="s">
        <v>46</v>
      </c>
      <c r="B454" s="15" t="n">
        <v>5.648</v>
      </c>
      <c r="C454" s="15" t="n">
        <v>10.566</v>
      </c>
      <c r="D454" s="15" t="n">
        <v>0.562</v>
      </c>
      <c r="E454" s="15" t="n">
        <v>0.01129</v>
      </c>
      <c r="F454" s="15" t="n">
        <v>0.1077</v>
      </c>
      <c r="G454" s="15" t="n">
        <v>0.195</v>
      </c>
      <c r="H454" s="15" t="n">
        <v>10.314</v>
      </c>
      <c r="I454" s="16" t="n">
        <v>0.002135</v>
      </c>
      <c r="J454" s="16" t="n">
        <v>0.1834</v>
      </c>
      <c r="K454" s="16" t="n">
        <v>4.13304252998909</v>
      </c>
      <c r="L454" s="16" t="n">
        <v>4.88549618320611</v>
      </c>
      <c r="M454" s="16" t="n">
        <v>8.83315158124318</v>
      </c>
      <c r="N454" s="16" t="n">
        <v>21.0468920392585</v>
      </c>
      <c r="O454" s="15" t="n">
        <v>0.900495750708215</v>
      </c>
      <c r="P454" s="16" t="n">
        <v>0.0863918172479866</v>
      </c>
      <c r="Q454" s="11" t="s">
        <v>38</v>
      </c>
      <c r="R454" s="11" t="s">
        <v>47</v>
      </c>
      <c r="S454" s="11" t="s">
        <v>48</v>
      </c>
      <c r="T454" s="11" t="s">
        <v>49</v>
      </c>
      <c r="U454" s="11" t="n">
        <v>1</v>
      </c>
    </row>
    <row r="455" customFormat="false" ht="15" hidden="false" customHeight="false" outlineLevel="0" collapsed="false">
      <c r="A455" s="11" t="s">
        <v>46</v>
      </c>
      <c r="B455" s="15" t="n">
        <v>5.648</v>
      </c>
      <c r="C455" s="15" t="n">
        <v>10.566</v>
      </c>
      <c r="D455" s="15" t="n">
        <v>0.568</v>
      </c>
      <c r="E455" s="15" t="n">
        <v>0.01142</v>
      </c>
      <c r="F455" s="15" t="n">
        <v>0.1088</v>
      </c>
      <c r="G455" s="15" t="n">
        <v>0.197</v>
      </c>
      <c r="H455" s="15" t="n">
        <v>10.301</v>
      </c>
      <c r="I455" s="16" t="n">
        <v>0.002138</v>
      </c>
      <c r="J455" s="16" t="n">
        <v>0.1838</v>
      </c>
      <c r="K455" s="16" t="n">
        <v>4.06420021762786</v>
      </c>
      <c r="L455" s="16" t="n">
        <v>4.80957562568009</v>
      </c>
      <c r="M455" s="16" t="n">
        <v>8.43307943416757</v>
      </c>
      <c r="N455" s="16" t="n">
        <v>20.5114254624592</v>
      </c>
      <c r="O455" s="15" t="n">
        <v>0.89943342776204</v>
      </c>
      <c r="P455" s="16" t="n">
        <v>0.0880049594742376</v>
      </c>
      <c r="Q455" s="11" t="s">
        <v>38</v>
      </c>
      <c r="R455" s="11" t="s">
        <v>47</v>
      </c>
      <c r="S455" s="11" t="s">
        <v>48</v>
      </c>
      <c r="T455" s="11" t="s">
        <v>49</v>
      </c>
      <c r="U455" s="11" t="n">
        <v>1</v>
      </c>
    </row>
    <row r="456" customFormat="false" ht="15" hidden="false" customHeight="false" outlineLevel="0" collapsed="false">
      <c r="A456" s="11" t="s">
        <v>46</v>
      </c>
      <c r="B456" s="15" t="n">
        <v>5.648</v>
      </c>
      <c r="C456" s="15" t="n">
        <v>10.566</v>
      </c>
      <c r="D456" s="15" t="n">
        <v>0.574</v>
      </c>
      <c r="E456" s="15" t="n">
        <v>0.01155</v>
      </c>
      <c r="F456" s="15" t="n">
        <v>0.1099</v>
      </c>
      <c r="G456" s="15" t="n">
        <v>0.199</v>
      </c>
      <c r="H456" s="15" t="n">
        <v>10.29</v>
      </c>
      <c r="I456" s="16" t="n">
        <v>0.00214</v>
      </c>
      <c r="J456" s="16" t="n">
        <v>0.1891</v>
      </c>
      <c r="K456" s="16" t="n">
        <v>3.90798519301957</v>
      </c>
      <c r="L456" s="16" t="n">
        <v>4.64833421470122</v>
      </c>
      <c r="M456" s="16" t="n">
        <v>8.35536753040719</v>
      </c>
      <c r="N456" s="16" t="n">
        <v>19.4606028556319</v>
      </c>
      <c r="O456" s="15" t="n">
        <v>0.898371104815864</v>
      </c>
      <c r="P456" s="16" t="n">
        <v>0.089630347754847</v>
      </c>
      <c r="Q456" s="11" t="s">
        <v>38</v>
      </c>
      <c r="R456" s="11" t="s">
        <v>47</v>
      </c>
      <c r="S456" s="11" t="s">
        <v>48</v>
      </c>
      <c r="T456" s="11" t="s">
        <v>49</v>
      </c>
      <c r="U456" s="11" t="n">
        <v>1</v>
      </c>
    </row>
    <row r="457" customFormat="false" ht="15" hidden="false" customHeight="false" outlineLevel="0" collapsed="false">
      <c r="A457" s="11" t="s">
        <v>46</v>
      </c>
      <c r="B457" s="15" t="n">
        <v>5.648</v>
      </c>
      <c r="C457" s="15" t="n">
        <v>10.566</v>
      </c>
      <c r="D457" s="15" t="n">
        <v>0.58</v>
      </c>
      <c r="E457" s="15" t="n">
        <v>0.01168</v>
      </c>
      <c r="F457" s="15" t="n">
        <v>0.1111</v>
      </c>
      <c r="G457" s="15" t="n">
        <v>0.201</v>
      </c>
      <c r="H457" s="15" t="n">
        <v>10.279</v>
      </c>
      <c r="I457" s="16" t="n">
        <v>0.002143</v>
      </c>
      <c r="J457" s="16" t="n">
        <v>0.1806</v>
      </c>
      <c r="K457" s="16" t="n">
        <v>4.03654485049834</v>
      </c>
      <c r="L457" s="16" t="n">
        <v>4.7452934662237</v>
      </c>
      <c r="M457" s="16" t="n">
        <v>8.74861572535991</v>
      </c>
      <c r="N457" s="16" t="n">
        <v>19.9335548172757</v>
      </c>
      <c r="O457" s="15" t="n">
        <v>0.897308781869688</v>
      </c>
      <c r="P457" s="16" t="n">
        <v>0.0914325642552059</v>
      </c>
      <c r="Q457" s="11" t="s">
        <v>38</v>
      </c>
      <c r="R457" s="11" t="s">
        <v>47</v>
      </c>
      <c r="S457" s="11" t="s">
        <v>48</v>
      </c>
      <c r="T457" s="11" t="s">
        <v>49</v>
      </c>
      <c r="U457" s="11" t="n">
        <v>1</v>
      </c>
    </row>
    <row r="458" customFormat="false" ht="15" hidden="false" customHeight="false" outlineLevel="0" collapsed="false">
      <c r="A458" s="11" t="s">
        <v>46</v>
      </c>
      <c r="B458" s="15" t="n">
        <v>5.648</v>
      </c>
      <c r="C458" s="15" t="n">
        <v>10.566</v>
      </c>
      <c r="D458" s="15" t="n">
        <v>0.586</v>
      </c>
      <c r="E458" s="15" t="n">
        <v>0.01181</v>
      </c>
      <c r="F458" s="15" t="n">
        <v>0.1122</v>
      </c>
      <c r="G458" s="15" t="n">
        <v>0.203</v>
      </c>
      <c r="H458" s="15" t="n">
        <v>10.267</v>
      </c>
      <c r="I458" s="16" t="n">
        <v>0.002145</v>
      </c>
      <c r="J458" s="16" t="n">
        <v>0.1657</v>
      </c>
      <c r="K458" s="16" t="n">
        <v>4.29692214846107</v>
      </c>
      <c r="L458" s="16" t="n">
        <v>4.99094749547375</v>
      </c>
      <c r="M458" s="16" t="n">
        <v>9.53530476765238</v>
      </c>
      <c r="N458" s="16" t="n">
        <v>21.2432106216053</v>
      </c>
      <c r="O458" s="15" t="n">
        <v>0.896246458923513</v>
      </c>
      <c r="P458" s="16" t="n">
        <v>0.0930835360135667</v>
      </c>
      <c r="Q458" s="11" t="s">
        <v>38</v>
      </c>
      <c r="R458" s="11" t="s">
        <v>47</v>
      </c>
      <c r="S458" s="11" t="s">
        <v>48</v>
      </c>
      <c r="T458" s="11" t="s">
        <v>49</v>
      </c>
      <c r="U458" s="11" t="n">
        <v>1</v>
      </c>
    </row>
    <row r="459" customFormat="false" ht="15" hidden="false" customHeight="false" outlineLevel="0" collapsed="false">
      <c r="A459" s="11" t="s">
        <v>46</v>
      </c>
      <c r="B459" s="15" t="n">
        <v>5.648</v>
      </c>
      <c r="C459" s="15" t="n">
        <v>10.566</v>
      </c>
      <c r="D459" s="15" t="n">
        <v>0.592</v>
      </c>
      <c r="E459" s="15" t="n">
        <v>0.01194</v>
      </c>
      <c r="F459" s="15" t="n">
        <v>0.1133</v>
      </c>
      <c r="G459" s="15" t="n">
        <v>0.205</v>
      </c>
      <c r="H459" s="15" t="n">
        <v>10.256</v>
      </c>
      <c r="I459" s="16" t="n">
        <v>0.002148</v>
      </c>
      <c r="J459" s="16" t="n">
        <v>0.1777</v>
      </c>
      <c r="K459" s="16" t="n">
        <v>4.00675295441756</v>
      </c>
      <c r="L459" s="16" t="n">
        <v>4.68204839617333</v>
      </c>
      <c r="M459" s="16" t="n">
        <v>8.8351153629713</v>
      </c>
      <c r="N459" s="16" t="n">
        <v>19.358469330332</v>
      </c>
      <c r="O459" s="15" t="n">
        <v>0.895184135977337</v>
      </c>
      <c r="P459" s="16" t="n">
        <v>0.0947465085244079</v>
      </c>
      <c r="Q459" s="11" t="s">
        <v>38</v>
      </c>
      <c r="R459" s="11" t="s">
        <v>47</v>
      </c>
      <c r="S459" s="11" t="s">
        <v>48</v>
      </c>
      <c r="T459" s="11" t="s">
        <v>49</v>
      </c>
      <c r="U459" s="11" t="n">
        <v>1</v>
      </c>
    </row>
    <row r="460" customFormat="false" ht="15" hidden="false" customHeight="false" outlineLevel="0" collapsed="false">
      <c r="A460" s="11" t="s">
        <v>46</v>
      </c>
      <c r="B460" s="15" t="n">
        <v>5.648</v>
      </c>
      <c r="C460" s="15" t="n">
        <v>10.566</v>
      </c>
      <c r="D460" s="15" t="n">
        <v>0.597</v>
      </c>
      <c r="E460" s="15" t="n">
        <v>0.01207</v>
      </c>
      <c r="F460" s="15" t="n">
        <v>0.1144</v>
      </c>
      <c r="G460" s="15" t="n">
        <v>0.207</v>
      </c>
      <c r="H460" s="15" t="n">
        <v>10.245</v>
      </c>
      <c r="I460" s="16" t="n">
        <v>0.002151</v>
      </c>
      <c r="J460" s="16" t="n">
        <v>0.1845</v>
      </c>
      <c r="K460" s="16" t="n">
        <v>3.82113821138211</v>
      </c>
      <c r="L460" s="16" t="n">
        <v>4.49322493224932</v>
      </c>
      <c r="M460" s="16" t="n">
        <v>8.40108401084011</v>
      </c>
      <c r="N460" s="16" t="n">
        <v>18.1571815718157</v>
      </c>
      <c r="O460" s="15" t="n">
        <v>0.894298866855524</v>
      </c>
      <c r="P460" s="16" t="n">
        <v>0.0966055414246724</v>
      </c>
      <c r="Q460" s="11" t="s">
        <v>38</v>
      </c>
      <c r="R460" s="11" t="s">
        <v>47</v>
      </c>
      <c r="S460" s="11" t="s">
        <v>48</v>
      </c>
      <c r="T460" s="11" t="s">
        <v>49</v>
      </c>
      <c r="U460" s="11" t="n">
        <v>1</v>
      </c>
    </row>
    <row r="461" customFormat="false" ht="15" hidden="false" customHeight="false" outlineLevel="0" collapsed="false">
      <c r="A461" s="11" t="s">
        <v>46</v>
      </c>
      <c r="B461" s="15" t="n">
        <v>5.648</v>
      </c>
      <c r="C461" s="15" t="n">
        <v>10.566</v>
      </c>
      <c r="D461" s="15" t="n">
        <v>0.603</v>
      </c>
      <c r="E461" s="15" t="n">
        <v>0.0122</v>
      </c>
      <c r="F461" s="15" t="n">
        <v>0.1155</v>
      </c>
      <c r="G461" s="15" t="n">
        <v>0.209</v>
      </c>
      <c r="H461" s="15" t="n">
        <v>10.234</v>
      </c>
      <c r="I461" s="16" t="n">
        <v>0.002153</v>
      </c>
      <c r="J461" s="16" t="n">
        <v>0.1878</v>
      </c>
      <c r="K461" s="16" t="n">
        <v>3.73269435569755</v>
      </c>
      <c r="L461" s="16" t="n">
        <v>4.38764643237487</v>
      </c>
      <c r="M461" s="16" t="n">
        <v>9.05218317358893</v>
      </c>
      <c r="N461" s="16" t="n">
        <v>17.4653887113951</v>
      </c>
      <c r="O461" s="15" t="n">
        <v>0.893236543909348</v>
      </c>
      <c r="P461" s="16" t="n">
        <v>0.0982939179003675</v>
      </c>
      <c r="Q461" s="11" t="s">
        <v>38</v>
      </c>
      <c r="R461" s="11" t="s">
        <v>47</v>
      </c>
      <c r="S461" s="11" t="s">
        <v>48</v>
      </c>
      <c r="T461" s="11" t="s">
        <v>49</v>
      </c>
      <c r="U461" s="11" t="n">
        <v>1</v>
      </c>
    </row>
    <row r="462" customFormat="false" ht="15" hidden="false" customHeight="false" outlineLevel="0" collapsed="false">
      <c r="A462" s="11" t="s">
        <v>46</v>
      </c>
      <c r="B462" s="15" t="n">
        <v>5.648</v>
      </c>
      <c r="C462" s="15" t="n">
        <v>10.566</v>
      </c>
      <c r="D462" s="15" t="n">
        <v>0.609</v>
      </c>
      <c r="E462" s="15" t="n">
        <v>0.01234</v>
      </c>
      <c r="F462" s="15" t="n">
        <v>0.1167</v>
      </c>
      <c r="G462" s="15" t="n">
        <v>0.211</v>
      </c>
      <c r="H462" s="15" t="n">
        <v>10.217</v>
      </c>
      <c r="I462" s="16" t="n">
        <v>0.002156</v>
      </c>
      <c r="J462" s="16" t="n">
        <v>0.1896</v>
      </c>
      <c r="K462" s="16" t="n">
        <v>3.68143459915612</v>
      </c>
      <c r="L462" s="16" t="n">
        <v>4.29852320675105</v>
      </c>
      <c r="M462" s="16" t="n">
        <v>8.06962025316456</v>
      </c>
      <c r="N462" s="16" t="n">
        <v>16.8776371308017</v>
      </c>
      <c r="O462" s="15" t="n">
        <v>0.892174220963173</v>
      </c>
      <c r="P462" s="16" t="n">
        <v>0.100165506335905</v>
      </c>
      <c r="Q462" s="11" t="s">
        <v>38</v>
      </c>
      <c r="R462" s="11" t="s">
        <v>47</v>
      </c>
      <c r="S462" s="11" t="s">
        <v>48</v>
      </c>
      <c r="T462" s="11" t="s">
        <v>49</v>
      </c>
      <c r="U462" s="11" t="n">
        <v>1</v>
      </c>
    </row>
    <row r="463" customFormat="false" ht="15" hidden="false" customHeight="false" outlineLevel="0" collapsed="false">
      <c r="A463" s="11" t="s">
        <v>46</v>
      </c>
      <c r="B463" s="15" t="n">
        <v>5.648</v>
      </c>
      <c r="C463" s="15" t="n">
        <v>10.566</v>
      </c>
      <c r="D463" s="15" t="n">
        <v>0.613</v>
      </c>
      <c r="E463" s="15" t="n">
        <v>0.01242</v>
      </c>
      <c r="F463" s="15" t="n">
        <v>0.1174</v>
      </c>
      <c r="G463" s="15" t="n">
        <v>0.212</v>
      </c>
      <c r="H463" s="15" t="n">
        <v>10.215</v>
      </c>
      <c r="I463" s="16" t="n">
        <v>0.002157</v>
      </c>
      <c r="J463" s="16" t="n">
        <v>0.1809</v>
      </c>
      <c r="K463" s="16" t="n">
        <v>4.58817025981205</v>
      </c>
      <c r="L463" s="16" t="n">
        <v>4.41680486456606</v>
      </c>
      <c r="M463" s="16" t="n">
        <v>8.45771144278607</v>
      </c>
      <c r="N463" s="16" t="n">
        <v>17.4682144831399</v>
      </c>
      <c r="O463" s="15" t="n">
        <v>0.891466005665722</v>
      </c>
      <c r="P463" s="16" t="n">
        <v>0.101089989037989</v>
      </c>
      <c r="Q463" s="11" t="s">
        <v>38</v>
      </c>
      <c r="R463" s="11" t="s">
        <v>47</v>
      </c>
      <c r="S463" s="11" t="s">
        <v>48</v>
      </c>
      <c r="T463" s="11" t="s">
        <v>49</v>
      </c>
      <c r="U463" s="11" t="n">
        <v>1</v>
      </c>
    </row>
    <row r="464" customFormat="false" ht="15" hidden="false" customHeight="false" outlineLevel="0" collapsed="false">
      <c r="A464" s="11" t="s">
        <v>46</v>
      </c>
      <c r="B464" s="15" t="n">
        <v>5.648</v>
      </c>
      <c r="C464" s="15" t="n">
        <v>10.566</v>
      </c>
      <c r="D464" s="15" t="n">
        <v>0.615</v>
      </c>
      <c r="E464" s="15" t="n">
        <v>0.01247</v>
      </c>
      <c r="F464" s="15" t="n">
        <v>0.1178</v>
      </c>
      <c r="G464" s="15" t="n">
        <v>0.213</v>
      </c>
      <c r="H464" s="15" t="n">
        <v>10.206</v>
      </c>
      <c r="I464" s="16" t="n">
        <v>0.002158</v>
      </c>
      <c r="J464" s="16" t="n">
        <v>0.1918</v>
      </c>
      <c r="K464" s="16" t="n">
        <v>3.62356621480709</v>
      </c>
      <c r="L464" s="16" t="n">
        <v>4.21793534932221</v>
      </c>
      <c r="M464" s="16" t="n">
        <v>7.97705943691345</v>
      </c>
      <c r="N464" s="16" t="n">
        <v>16.3712200208551</v>
      </c>
      <c r="O464" s="15" t="n">
        <v>0.891111898016997</v>
      </c>
      <c r="P464" s="16" t="n">
        <v>0.101878625910467</v>
      </c>
      <c r="Q464" s="11" t="s">
        <v>38</v>
      </c>
      <c r="R464" s="11" t="s">
        <v>47</v>
      </c>
      <c r="S464" s="11" t="s">
        <v>48</v>
      </c>
      <c r="T464" s="11" t="s">
        <v>49</v>
      </c>
      <c r="U464" s="11" t="n">
        <v>1</v>
      </c>
    </row>
    <row r="465" customFormat="false" ht="15" hidden="false" customHeight="false" outlineLevel="0" collapsed="false">
      <c r="A465" s="11" t="s">
        <v>46</v>
      </c>
      <c r="B465" s="15" t="n">
        <v>5.648</v>
      </c>
      <c r="C465" s="15" t="n">
        <v>10.566</v>
      </c>
      <c r="D465" s="15" t="n">
        <v>0.62</v>
      </c>
      <c r="E465" s="15" t="n">
        <v>0.01257</v>
      </c>
      <c r="F465" s="15" t="n">
        <v>0.1187</v>
      </c>
      <c r="G465" s="15" t="n">
        <v>0.215</v>
      </c>
      <c r="H465" s="15" t="n">
        <v>10.202</v>
      </c>
      <c r="I465" s="16" t="n">
        <v>0.00216</v>
      </c>
      <c r="J465" s="16" t="n">
        <v>0.1663</v>
      </c>
      <c r="K465" s="16" t="n">
        <v>4.93084786530367</v>
      </c>
      <c r="L465" s="16" t="n">
        <v>4.63018641010223</v>
      </c>
      <c r="M465" s="16" t="n">
        <v>9.07997594708358</v>
      </c>
      <c r="N465" s="16" t="n">
        <v>18.5207456404089</v>
      </c>
      <c r="O465" s="15" t="n">
        <v>0.890226628895184</v>
      </c>
      <c r="P465" s="16" t="n">
        <v>0.103446685394334</v>
      </c>
      <c r="Q465" s="11" t="s">
        <v>38</v>
      </c>
      <c r="R465" s="11" t="s">
        <v>47</v>
      </c>
      <c r="S465" s="11" t="s">
        <v>48</v>
      </c>
      <c r="T465" s="11" t="s">
        <v>49</v>
      </c>
      <c r="U465" s="11" t="n">
        <v>1</v>
      </c>
    </row>
    <row r="466" customFormat="false" ht="15" hidden="false" customHeight="false" outlineLevel="0" collapsed="false">
      <c r="A466" s="11" t="s">
        <v>46</v>
      </c>
      <c r="B466" s="15" t="n">
        <v>5.648</v>
      </c>
      <c r="C466" s="15" t="n">
        <v>10.566</v>
      </c>
      <c r="D466" s="15" t="n">
        <v>0.621</v>
      </c>
      <c r="E466" s="15" t="n">
        <v>0.0126</v>
      </c>
      <c r="F466" s="15" t="n">
        <v>0.1189</v>
      </c>
      <c r="G466" s="15" t="n">
        <v>0.215</v>
      </c>
      <c r="H466" s="15" t="n">
        <v>10.196</v>
      </c>
      <c r="I466" s="16" t="n">
        <v>0.002161</v>
      </c>
      <c r="J466" s="16" t="n">
        <v>0.1767</v>
      </c>
      <c r="K466" s="16" t="n">
        <v>3.88228636106395</v>
      </c>
      <c r="L466" s="16" t="n">
        <v>4.4199207696661</v>
      </c>
      <c r="M466" s="16" t="n">
        <v>8.54555744199208</v>
      </c>
      <c r="N466" s="16" t="n">
        <v>17.3740803621958</v>
      </c>
      <c r="O466" s="15" t="n">
        <v>0.890049575070821</v>
      </c>
      <c r="P466" s="16" t="n">
        <v>0.103603339516736</v>
      </c>
      <c r="Q466" s="11" t="s">
        <v>38</v>
      </c>
      <c r="R466" s="11" t="s">
        <v>47</v>
      </c>
      <c r="S466" s="11" t="s">
        <v>48</v>
      </c>
      <c r="T466" s="11" t="s">
        <v>49</v>
      </c>
      <c r="U466" s="11" t="n">
        <v>1</v>
      </c>
    </row>
    <row r="467" customFormat="false" ht="15" hidden="false" customHeight="false" outlineLevel="0" collapsed="false">
      <c r="A467" s="11" t="s">
        <v>46</v>
      </c>
      <c r="B467" s="15" t="n">
        <v>5.648</v>
      </c>
      <c r="C467" s="15" t="n">
        <v>10.566</v>
      </c>
      <c r="D467" s="15" t="n">
        <v>0.626</v>
      </c>
      <c r="E467" s="15" t="n">
        <v>0.01273</v>
      </c>
      <c r="F467" s="15" t="n">
        <v>0.1199</v>
      </c>
      <c r="G467" s="15" t="n">
        <v>0.217</v>
      </c>
      <c r="H467" s="15" t="n">
        <v>10.181</v>
      </c>
      <c r="I467" s="16" t="n">
        <v>0.002163</v>
      </c>
      <c r="J467" s="16" t="n">
        <v>0.1734</v>
      </c>
      <c r="K467" s="16" t="n">
        <v>4.70588235294118</v>
      </c>
      <c r="L467" s="16" t="n">
        <v>4.42906574394464</v>
      </c>
      <c r="M467" s="16" t="n">
        <v>8.65051903114187</v>
      </c>
      <c r="N467" s="16" t="n">
        <v>17.358708189158</v>
      </c>
      <c r="O467" s="15" t="n">
        <v>0.889164305949008</v>
      </c>
      <c r="P467" s="16" t="n">
        <v>0.105356885509521</v>
      </c>
      <c r="Q467" s="11" t="s">
        <v>38</v>
      </c>
      <c r="R467" s="11" t="s">
        <v>47</v>
      </c>
      <c r="S467" s="11" t="s">
        <v>48</v>
      </c>
      <c r="T467" s="11" t="s">
        <v>49</v>
      </c>
      <c r="U467" s="11" t="n">
        <v>1</v>
      </c>
    </row>
    <row r="468" customFormat="false" ht="15" hidden="false" customHeight="false" outlineLevel="0" collapsed="false">
      <c r="A468" s="11" t="s">
        <v>46</v>
      </c>
      <c r="B468" s="15" t="n">
        <v>5.648</v>
      </c>
      <c r="C468" s="15" t="n">
        <v>10.566</v>
      </c>
      <c r="D468" s="15" t="n">
        <v>0.627</v>
      </c>
      <c r="E468" s="15" t="n">
        <v>0.01273</v>
      </c>
      <c r="F468" s="15" t="n">
        <v>0.12</v>
      </c>
      <c r="G468" s="15" t="n">
        <v>0.217</v>
      </c>
      <c r="H468" s="15" t="n">
        <v>10.187</v>
      </c>
      <c r="I468" s="16" t="n">
        <v>0.002163</v>
      </c>
      <c r="J468" s="16" t="n">
        <v>0.1844</v>
      </c>
      <c r="K468" s="16" t="n">
        <v>3.73101952277657</v>
      </c>
      <c r="L468" s="16" t="n">
        <v>4.24620390455531</v>
      </c>
      <c r="M468" s="16" t="n">
        <v>8.13449023861171</v>
      </c>
      <c r="N468" s="16" t="n">
        <v>16.3232104121475</v>
      </c>
      <c r="O468" s="15" t="n">
        <v>0.888987252124646</v>
      </c>
      <c r="P468" s="16" t="n">
        <v>0.105339566388337</v>
      </c>
      <c r="Q468" s="11" t="s">
        <v>38</v>
      </c>
      <c r="R468" s="11" t="s">
        <v>47</v>
      </c>
      <c r="S468" s="11" t="s">
        <v>48</v>
      </c>
      <c r="T468" s="11" t="s">
        <v>49</v>
      </c>
      <c r="U468" s="11" t="n">
        <v>1</v>
      </c>
    </row>
    <row r="469" customFormat="false" ht="15" hidden="false" customHeight="false" outlineLevel="0" collapsed="false">
      <c r="A469" s="11" t="s">
        <v>46</v>
      </c>
      <c r="B469" s="15" t="n">
        <v>5.648</v>
      </c>
      <c r="C469" s="15" t="n">
        <v>10.566</v>
      </c>
      <c r="D469" s="15" t="n">
        <v>0.633</v>
      </c>
      <c r="E469" s="15" t="n">
        <v>0.01288</v>
      </c>
      <c r="F469" s="15" t="n">
        <v>0.1212</v>
      </c>
      <c r="G469" s="15" t="n">
        <v>0.219</v>
      </c>
      <c r="H469" s="15" t="n">
        <v>10.169</v>
      </c>
      <c r="I469" s="16" t="n">
        <v>0.002166</v>
      </c>
      <c r="J469" s="16" t="n">
        <v>0.2054</v>
      </c>
      <c r="K469" s="16" t="n">
        <v>4.04089581304771</v>
      </c>
      <c r="L469" s="16" t="n">
        <v>3.88510223953262</v>
      </c>
      <c r="M469" s="16" t="n">
        <v>7.15676728334956</v>
      </c>
      <c r="N469" s="16" t="n">
        <v>14.2648490749757</v>
      </c>
      <c r="O469" s="15" t="n">
        <v>0.88792492917847</v>
      </c>
      <c r="P469" s="16" t="n">
        <v>0.107263698437468</v>
      </c>
      <c r="Q469" s="11" t="s">
        <v>38</v>
      </c>
      <c r="R469" s="11" t="s">
        <v>47</v>
      </c>
      <c r="S469" s="11" t="s">
        <v>48</v>
      </c>
      <c r="T469" s="11" t="s">
        <v>49</v>
      </c>
      <c r="U469" s="11" t="n">
        <v>1</v>
      </c>
    </row>
    <row r="470" customFormat="false" ht="15" hidden="false" customHeight="false" outlineLevel="0" collapsed="false">
      <c r="A470" s="11" t="s">
        <v>46</v>
      </c>
      <c r="B470" s="15" t="n">
        <v>5.648</v>
      </c>
      <c r="C470" s="15" t="n">
        <v>10.566</v>
      </c>
      <c r="D470" s="15" t="n">
        <v>0.639</v>
      </c>
      <c r="E470" s="15" t="n">
        <v>0.01303</v>
      </c>
      <c r="F470" s="15" t="n">
        <v>0.1225</v>
      </c>
      <c r="G470" s="15" t="n">
        <v>0.221</v>
      </c>
      <c r="H470" s="15" t="n">
        <v>10.157</v>
      </c>
      <c r="I470" s="16" t="n">
        <v>0.002169</v>
      </c>
      <c r="J470" s="16" t="n">
        <v>0.1936</v>
      </c>
      <c r="K470" s="16" t="n">
        <v>4.19421487603306</v>
      </c>
      <c r="L470" s="16" t="n">
        <v>3.99793388429752</v>
      </c>
      <c r="M470" s="16" t="n">
        <v>7.54132231404959</v>
      </c>
      <c r="N470" s="16" t="n">
        <v>14.7727272727273</v>
      </c>
      <c r="O470" s="15" t="n">
        <v>0.886862606232295</v>
      </c>
      <c r="P470" s="16" t="n">
        <v>0.109380562718298</v>
      </c>
      <c r="Q470" s="11" t="s">
        <v>38</v>
      </c>
      <c r="R470" s="11" t="s">
        <v>47</v>
      </c>
      <c r="S470" s="11" t="s">
        <v>48</v>
      </c>
      <c r="T470" s="11" t="s">
        <v>49</v>
      </c>
      <c r="U470" s="11" t="n">
        <v>1</v>
      </c>
    </row>
    <row r="471" customFormat="false" ht="15" hidden="false" customHeight="false" outlineLevel="0" collapsed="false">
      <c r="A471" s="11" t="s">
        <v>46</v>
      </c>
      <c r="B471" s="15" t="n">
        <v>5.648</v>
      </c>
      <c r="C471" s="15" t="n">
        <v>10.566</v>
      </c>
      <c r="D471" s="15" t="n">
        <v>0.646</v>
      </c>
      <c r="E471" s="15" t="n">
        <v>0.01318</v>
      </c>
      <c r="F471" s="15" t="n">
        <v>0.1237</v>
      </c>
      <c r="G471" s="15" t="n">
        <v>0.223</v>
      </c>
      <c r="H471" s="15" t="n">
        <v>10.145</v>
      </c>
      <c r="I471" s="16" t="n">
        <v>0.002172</v>
      </c>
      <c r="J471" s="16" t="n">
        <v>0.1945</v>
      </c>
      <c r="K471" s="16" t="n">
        <v>4.10796915167095</v>
      </c>
      <c r="L471" s="16" t="n">
        <v>3.93830334190231</v>
      </c>
      <c r="M471" s="16" t="n">
        <v>7.45501285347044</v>
      </c>
      <c r="N471" s="16" t="n">
        <v>14.3958868894602</v>
      </c>
      <c r="O471" s="15" t="n">
        <v>0.885623229461756</v>
      </c>
      <c r="P471" s="16" t="n">
        <v>0.111135230953396</v>
      </c>
      <c r="Q471" s="11" t="s">
        <v>38</v>
      </c>
      <c r="R471" s="11" t="s">
        <v>47</v>
      </c>
      <c r="S471" s="11" t="s">
        <v>48</v>
      </c>
      <c r="T471" s="11" t="s">
        <v>49</v>
      </c>
      <c r="U471" s="11" t="n">
        <v>1</v>
      </c>
    </row>
    <row r="472" customFormat="false" ht="15" hidden="false" customHeight="false" outlineLevel="0" collapsed="false">
      <c r="A472" s="11" t="s">
        <v>46</v>
      </c>
      <c r="B472" s="15" t="n">
        <v>5.648</v>
      </c>
      <c r="C472" s="15" t="n">
        <v>10.566</v>
      </c>
      <c r="D472" s="15" t="n">
        <v>0.653</v>
      </c>
      <c r="E472" s="15" t="n">
        <v>0.01334</v>
      </c>
      <c r="F472" s="15" t="n">
        <v>0.125</v>
      </c>
      <c r="G472" s="15" t="n">
        <v>0.226</v>
      </c>
      <c r="H472" s="15" t="n">
        <v>10.126</v>
      </c>
      <c r="I472" s="16" t="n">
        <v>0.002175</v>
      </c>
      <c r="J472" s="16" t="n">
        <v>0.1766</v>
      </c>
      <c r="K472" s="16" t="n">
        <v>4.4167610419026</v>
      </c>
      <c r="L472" s="16" t="n">
        <v>4.15628539071348</v>
      </c>
      <c r="M472" s="16" t="n">
        <v>9.4563986409966</v>
      </c>
      <c r="N472" s="16" t="n">
        <v>15.4586636466591</v>
      </c>
      <c r="O472" s="15" t="n">
        <v>0.884383852691218</v>
      </c>
      <c r="P472" s="16" t="n">
        <v>0.113583719956697</v>
      </c>
      <c r="Q472" s="11" t="s">
        <v>38</v>
      </c>
      <c r="R472" s="11" t="s">
        <v>47</v>
      </c>
      <c r="S472" s="11" t="s">
        <v>48</v>
      </c>
      <c r="T472" s="11" t="s">
        <v>49</v>
      </c>
      <c r="U472" s="11" t="n">
        <v>1</v>
      </c>
    </row>
    <row r="473" customFormat="false" ht="15" hidden="false" customHeight="false" outlineLevel="0" collapsed="false">
      <c r="A473" s="11" t="s">
        <v>46</v>
      </c>
      <c r="B473" s="15" t="n">
        <v>5.648</v>
      </c>
      <c r="C473" s="15" t="n">
        <v>10.566</v>
      </c>
      <c r="D473" s="15" t="n">
        <v>0.659</v>
      </c>
      <c r="E473" s="15" t="n">
        <v>0.01349</v>
      </c>
      <c r="F473" s="15" t="n">
        <v>0.1263</v>
      </c>
      <c r="G473" s="15" t="n">
        <v>0.228</v>
      </c>
      <c r="H473" s="15" t="n">
        <v>10.114</v>
      </c>
      <c r="I473" s="16" t="n">
        <v>0.002178</v>
      </c>
      <c r="J473" s="16" t="n">
        <v>0.1755</v>
      </c>
      <c r="K473" s="16" t="n">
        <v>4.42165242165242</v>
      </c>
      <c r="L473" s="16" t="n">
        <v>4.13105413105413</v>
      </c>
      <c r="M473" s="16" t="n">
        <v>8.09116809116809</v>
      </c>
      <c r="N473" s="16" t="n">
        <v>15.2136752136752</v>
      </c>
      <c r="O473" s="15" t="n">
        <v>0.883321529745043</v>
      </c>
      <c r="P473" s="16" t="n">
        <v>0.115750083877276</v>
      </c>
      <c r="Q473" s="11" t="s">
        <v>38</v>
      </c>
      <c r="R473" s="11" t="s">
        <v>47</v>
      </c>
      <c r="S473" s="11" t="s">
        <v>48</v>
      </c>
      <c r="T473" s="11" t="s">
        <v>49</v>
      </c>
      <c r="U473" s="11" t="n">
        <v>1</v>
      </c>
    </row>
    <row r="474" customFormat="false" ht="15" hidden="false" customHeight="false" outlineLevel="0" collapsed="false">
      <c r="A474" s="11" t="s">
        <v>46</v>
      </c>
      <c r="B474" s="15" t="n">
        <v>5.648</v>
      </c>
      <c r="C474" s="15" t="n">
        <v>10.566</v>
      </c>
      <c r="D474" s="15" t="n">
        <v>0.666</v>
      </c>
      <c r="E474" s="15" t="n">
        <v>0.01364</v>
      </c>
      <c r="F474" s="15" t="n">
        <v>0.1275</v>
      </c>
      <c r="G474" s="15" t="n">
        <v>0.23</v>
      </c>
      <c r="H474" s="15" t="n">
        <v>10.103</v>
      </c>
      <c r="I474" s="16" t="n">
        <v>0.002181</v>
      </c>
      <c r="J474" s="16" t="n">
        <v>0.1768</v>
      </c>
      <c r="K474" s="16" t="n">
        <v>4.32126696832579</v>
      </c>
      <c r="L474" s="16" t="n">
        <v>4.06108597285068</v>
      </c>
      <c r="M474" s="16" t="n">
        <v>8.0316742081448</v>
      </c>
      <c r="N474" s="16" t="n">
        <v>14.762443438914</v>
      </c>
      <c r="O474" s="15" t="n">
        <v>0.882082152974504</v>
      </c>
      <c r="P474" s="16" t="n">
        <v>0.117542977470908</v>
      </c>
      <c r="Q474" s="11" t="s">
        <v>38</v>
      </c>
      <c r="R474" s="11" t="s">
        <v>47</v>
      </c>
      <c r="S474" s="11" t="s">
        <v>48</v>
      </c>
      <c r="T474" s="11" t="s">
        <v>49</v>
      </c>
      <c r="U474" s="11" t="n">
        <v>1</v>
      </c>
    </row>
    <row r="475" customFormat="false" ht="15" hidden="false" customHeight="false" outlineLevel="0" collapsed="false">
      <c r="A475" s="11" t="s">
        <v>46</v>
      </c>
      <c r="B475" s="15" t="n">
        <v>5.648</v>
      </c>
      <c r="C475" s="15" t="n">
        <v>10.566</v>
      </c>
      <c r="D475" s="15" t="n">
        <v>0.673</v>
      </c>
      <c r="E475" s="15" t="n">
        <v>0.0138</v>
      </c>
      <c r="F475" s="15" t="n">
        <v>0.1288</v>
      </c>
      <c r="G475" s="15" t="n">
        <v>0.232</v>
      </c>
      <c r="H475" s="15" t="n">
        <v>10.086</v>
      </c>
      <c r="I475" s="16" t="n">
        <v>0.002185</v>
      </c>
      <c r="J475" s="16" t="n">
        <v>0.1893</v>
      </c>
      <c r="K475" s="16" t="n">
        <v>4.04648705758056</v>
      </c>
      <c r="L475" s="16" t="n">
        <v>3.82989963021659</v>
      </c>
      <c r="M475" s="16" t="n">
        <v>7.5013206550449</v>
      </c>
      <c r="N475" s="16" t="n">
        <v>13.4706814580032</v>
      </c>
      <c r="O475" s="15" t="n">
        <v>0.880842776203966</v>
      </c>
      <c r="P475" s="16" t="n">
        <v>0.119531461796078</v>
      </c>
      <c r="Q475" s="11" t="s">
        <v>38</v>
      </c>
      <c r="R475" s="11" t="s">
        <v>47</v>
      </c>
      <c r="S475" s="11" t="s">
        <v>48</v>
      </c>
      <c r="T475" s="11" t="s">
        <v>49</v>
      </c>
      <c r="U475" s="11" t="n">
        <v>1</v>
      </c>
    </row>
    <row r="476" customFormat="false" ht="15" hidden="false" customHeight="false" outlineLevel="0" collapsed="false">
      <c r="A476" s="11" t="s">
        <v>46</v>
      </c>
      <c r="B476" s="15" t="n">
        <v>5.648</v>
      </c>
      <c r="C476" s="15" t="n">
        <v>10.566</v>
      </c>
      <c r="D476" s="15" t="n">
        <v>0.679</v>
      </c>
      <c r="E476" s="15" t="n">
        <v>0.01395</v>
      </c>
      <c r="F476" s="15" t="n">
        <v>0.1301</v>
      </c>
      <c r="G476" s="15" t="n">
        <v>0.235</v>
      </c>
      <c r="H476" s="15" t="n">
        <v>10.075</v>
      </c>
      <c r="I476" s="16" t="n">
        <v>0.002188</v>
      </c>
      <c r="J476" s="16" t="n">
        <v>0.1998</v>
      </c>
      <c r="K476" s="16" t="n">
        <v>3.80880880880881</v>
      </c>
      <c r="L476" s="16" t="n">
        <v>3.65365365365365</v>
      </c>
      <c r="M476" s="16" t="n">
        <v>6.95695695695696</v>
      </c>
      <c r="N476" s="16" t="n">
        <v>12.4624624624625</v>
      </c>
      <c r="O476" s="15" t="n">
        <v>0.87978045325779</v>
      </c>
      <c r="P476" s="16" t="n">
        <v>0.122261458366235</v>
      </c>
      <c r="Q476" s="11" t="s">
        <v>38</v>
      </c>
      <c r="R476" s="11" t="s">
        <v>47</v>
      </c>
      <c r="S476" s="11" t="s">
        <v>48</v>
      </c>
      <c r="T476" s="11" t="s">
        <v>49</v>
      </c>
      <c r="U476" s="11" t="n">
        <v>1</v>
      </c>
    </row>
    <row r="477" customFormat="false" ht="15" hidden="false" customHeight="false" outlineLevel="0" collapsed="false">
      <c r="A477" s="11" t="s">
        <v>46</v>
      </c>
      <c r="B477" s="15" t="n">
        <v>5.648</v>
      </c>
      <c r="C477" s="15" t="n">
        <v>10.566</v>
      </c>
      <c r="D477" s="15" t="n">
        <v>0.686</v>
      </c>
      <c r="E477" s="15" t="n">
        <v>0.01411</v>
      </c>
      <c r="F477" s="15" t="n">
        <v>0.1313</v>
      </c>
      <c r="G477" s="15" t="n">
        <v>0.237</v>
      </c>
      <c r="H477" s="15" t="n">
        <v>10.058</v>
      </c>
      <c r="I477" s="16" t="n">
        <v>0.002191</v>
      </c>
      <c r="J477" s="16" t="n">
        <v>0.1904</v>
      </c>
      <c r="K477" s="16" t="n">
        <v>3.94432773109244</v>
      </c>
      <c r="L477" s="16" t="n">
        <v>3.72899159663866</v>
      </c>
      <c r="M477" s="16" t="n">
        <v>7.35294117647059</v>
      </c>
      <c r="N477" s="16" t="n">
        <v>12.7626050420168</v>
      </c>
      <c r="O477" s="15" t="n">
        <v>0.878541076487252</v>
      </c>
      <c r="P477" s="16" t="n">
        <v>0.124091183199163</v>
      </c>
      <c r="Q477" s="11" t="s">
        <v>38</v>
      </c>
      <c r="R477" s="11" t="s">
        <v>47</v>
      </c>
      <c r="S477" s="11" t="s">
        <v>48</v>
      </c>
      <c r="T477" s="11" t="s">
        <v>49</v>
      </c>
      <c r="U477" s="11" t="n">
        <v>1</v>
      </c>
    </row>
    <row r="478" customFormat="false" ht="15" hidden="false" customHeight="false" outlineLevel="0" collapsed="false">
      <c r="A478" s="11" t="s">
        <v>46</v>
      </c>
      <c r="B478" s="15" t="n">
        <v>5.648</v>
      </c>
      <c r="C478" s="15" t="n">
        <v>10.566</v>
      </c>
      <c r="D478" s="15" t="n">
        <v>0.692</v>
      </c>
      <c r="E478" s="15" t="n">
        <v>0.01426</v>
      </c>
      <c r="F478" s="15" t="n">
        <v>0.1326</v>
      </c>
      <c r="G478" s="15" t="n">
        <v>0.239</v>
      </c>
      <c r="H478" s="15" t="n">
        <v>10.048</v>
      </c>
      <c r="I478" s="16" t="n">
        <v>0.002194</v>
      </c>
      <c r="J478" s="16" t="n">
        <v>0.1753</v>
      </c>
      <c r="K478" s="16" t="n">
        <v>4.20992584141472</v>
      </c>
      <c r="L478" s="16" t="n">
        <v>3.90188248716486</v>
      </c>
      <c r="M478" s="16" t="n">
        <v>7.87221905305191</v>
      </c>
      <c r="N478" s="16" t="n">
        <v>13.5767256132345</v>
      </c>
      <c r="O478" s="15" t="n">
        <v>0.877478753541076</v>
      </c>
      <c r="P478" s="16" t="n">
        <v>0.126334540921843</v>
      </c>
      <c r="Q478" s="11" t="s">
        <v>38</v>
      </c>
      <c r="R478" s="11" t="s">
        <v>47</v>
      </c>
      <c r="S478" s="11" t="s">
        <v>48</v>
      </c>
      <c r="T478" s="11" t="s">
        <v>49</v>
      </c>
      <c r="U478" s="11" t="n">
        <v>1</v>
      </c>
    </row>
    <row r="479" customFormat="false" ht="15" hidden="false" customHeight="false" outlineLevel="0" collapsed="false">
      <c r="A479" s="11" t="s">
        <v>46</v>
      </c>
      <c r="B479" s="15" t="n">
        <v>5.648</v>
      </c>
      <c r="C479" s="15" t="n">
        <v>10.566</v>
      </c>
      <c r="D479" s="15" t="n">
        <v>0.696</v>
      </c>
      <c r="E479" s="15" t="n">
        <v>0.01434</v>
      </c>
      <c r="F479" s="15" t="n">
        <v>0.1333</v>
      </c>
      <c r="G479" s="15" t="n">
        <v>0.24</v>
      </c>
      <c r="H479" s="15" t="n">
        <v>10.043</v>
      </c>
      <c r="I479" s="16" t="n">
        <v>0.002195</v>
      </c>
      <c r="J479" s="16" t="n">
        <v>0.1713</v>
      </c>
      <c r="K479" s="16" t="n">
        <v>2.79042615294804</v>
      </c>
      <c r="L479" s="16" t="n">
        <v>3.94045534150613</v>
      </c>
      <c r="M479" s="16" t="n">
        <v>7.93928779918272</v>
      </c>
      <c r="N479" s="16" t="n">
        <v>13.7186223000584</v>
      </c>
      <c r="O479" s="15" t="n">
        <v>0.876770538243626</v>
      </c>
      <c r="P479" s="16" t="n">
        <v>0.127343490732911</v>
      </c>
      <c r="Q479" s="11" t="s">
        <v>38</v>
      </c>
      <c r="R479" s="11" t="s">
        <v>47</v>
      </c>
      <c r="S479" s="11" t="s">
        <v>48</v>
      </c>
      <c r="T479" s="11" t="s">
        <v>49</v>
      </c>
      <c r="U479" s="11" t="n">
        <v>1</v>
      </c>
    </row>
    <row r="480" customFormat="false" ht="15" hidden="false" customHeight="false" outlineLevel="0" collapsed="false">
      <c r="A480" s="11" t="s">
        <v>46</v>
      </c>
      <c r="B480" s="15" t="n">
        <v>5.648</v>
      </c>
      <c r="C480" s="15" t="n">
        <v>10.566</v>
      </c>
      <c r="D480" s="15" t="n">
        <v>0.699</v>
      </c>
      <c r="E480" s="15" t="n">
        <v>0.01442</v>
      </c>
      <c r="F480" s="15" t="n">
        <v>0.1339</v>
      </c>
      <c r="G480" s="15" t="n">
        <v>0.241</v>
      </c>
      <c r="H480" s="15" t="n">
        <v>10.031</v>
      </c>
      <c r="I480" s="16" t="n">
        <v>0.002197</v>
      </c>
      <c r="J480" s="16" t="n">
        <v>0.1742</v>
      </c>
      <c r="K480" s="16" t="n">
        <v>4.23076923076923</v>
      </c>
      <c r="L480" s="16" t="n">
        <v>3.87485648679679</v>
      </c>
      <c r="M480" s="16" t="n">
        <v>7.74971297359357</v>
      </c>
      <c r="N480" s="16" t="n">
        <v>13.3180252583238</v>
      </c>
      <c r="O480" s="15" t="n">
        <v>0.876239376770538</v>
      </c>
      <c r="P480" s="16" t="n">
        <v>0.128378246438731</v>
      </c>
      <c r="Q480" s="11" t="s">
        <v>38</v>
      </c>
      <c r="R480" s="11" t="s">
        <v>47</v>
      </c>
      <c r="S480" s="11" t="s">
        <v>48</v>
      </c>
      <c r="T480" s="11" t="s">
        <v>49</v>
      </c>
      <c r="U480" s="11" t="n">
        <v>1</v>
      </c>
    </row>
    <row r="481" customFormat="false" ht="15" hidden="false" customHeight="false" outlineLevel="0" collapsed="false">
      <c r="A481" s="11" t="s">
        <v>46</v>
      </c>
      <c r="B481" s="15" t="n">
        <v>5.648</v>
      </c>
      <c r="C481" s="15" t="n">
        <v>10.566</v>
      </c>
      <c r="D481" s="15" t="n">
        <v>0.703</v>
      </c>
      <c r="E481" s="15" t="n">
        <v>0.01452</v>
      </c>
      <c r="F481" s="15" t="n">
        <v>0.1347</v>
      </c>
      <c r="G481" s="15" t="n">
        <v>0.243</v>
      </c>
      <c r="H481" s="15" t="n">
        <v>10.025</v>
      </c>
      <c r="I481" s="16" t="n">
        <v>0.002199</v>
      </c>
      <c r="J481" s="16" t="n">
        <v>0.177</v>
      </c>
      <c r="K481" s="16" t="n">
        <v>2.70621468926554</v>
      </c>
      <c r="L481" s="16" t="n">
        <v>3.80790960451977</v>
      </c>
      <c r="M481" s="16" t="n">
        <v>7.51412429378531</v>
      </c>
      <c r="N481" s="16" t="n">
        <v>12.9378531073446</v>
      </c>
      <c r="O481" s="15" t="n">
        <v>0.875531161473088</v>
      </c>
      <c r="P481" s="16" t="n">
        <v>0.130120209198859</v>
      </c>
      <c r="Q481" s="11" t="s">
        <v>38</v>
      </c>
      <c r="R481" s="11" t="s">
        <v>47</v>
      </c>
      <c r="S481" s="11" t="s">
        <v>48</v>
      </c>
      <c r="T481" s="11" t="s">
        <v>49</v>
      </c>
      <c r="U481" s="11" t="n">
        <v>1</v>
      </c>
    </row>
    <row r="482" customFormat="false" ht="15" hidden="false" customHeight="false" outlineLevel="0" collapsed="false">
      <c r="A482" s="11" t="s">
        <v>46</v>
      </c>
      <c r="B482" s="15" t="n">
        <v>5.648</v>
      </c>
      <c r="C482" s="15" t="n">
        <v>10.566</v>
      </c>
      <c r="D482" s="15" t="n">
        <v>0.706</v>
      </c>
      <c r="E482" s="15" t="n">
        <v>0.01457</v>
      </c>
      <c r="F482" s="15" t="n">
        <v>0.1352</v>
      </c>
      <c r="G482" s="15" t="n">
        <v>0.243</v>
      </c>
      <c r="H482" s="15" t="n">
        <v>10.022</v>
      </c>
      <c r="I482" s="16" t="n">
        <v>0.0022</v>
      </c>
      <c r="J482" s="16" t="n">
        <v>0.1741</v>
      </c>
      <c r="K482" s="16" t="n">
        <v>4.20448018380241</v>
      </c>
      <c r="L482" s="16" t="n">
        <v>3.83687535898909</v>
      </c>
      <c r="M482" s="16" t="n">
        <v>7.52441125789776</v>
      </c>
      <c r="N482" s="16" t="n">
        <v>13.0959218839747</v>
      </c>
      <c r="O482" s="15" t="n">
        <v>0.875</v>
      </c>
      <c r="P482" s="16" t="n">
        <v>0.130434266716067</v>
      </c>
      <c r="Q482" s="11" t="s">
        <v>38</v>
      </c>
      <c r="R482" s="11" t="s">
        <v>47</v>
      </c>
      <c r="S482" s="11" t="s">
        <v>48</v>
      </c>
      <c r="T482" s="11" t="s">
        <v>49</v>
      </c>
      <c r="U482" s="11" t="n">
        <v>1</v>
      </c>
    </row>
    <row r="483" customFormat="false" ht="15" hidden="false" customHeight="false" outlineLevel="0" collapsed="false">
      <c r="A483" s="11" t="s">
        <v>46</v>
      </c>
      <c r="B483" s="15" t="n">
        <v>5.648</v>
      </c>
      <c r="C483" s="15" t="n">
        <v>10.566</v>
      </c>
      <c r="D483" s="15" t="n">
        <v>0.711</v>
      </c>
      <c r="E483" s="15" t="n">
        <v>0.0147</v>
      </c>
      <c r="F483" s="15" t="n">
        <v>0.1362</v>
      </c>
      <c r="G483" s="15" t="n">
        <v>0.245</v>
      </c>
      <c r="H483" s="15" t="n">
        <v>10.008</v>
      </c>
      <c r="I483" s="16" t="n">
        <v>0.002203</v>
      </c>
      <c r="J483" s="16" t="n">
        <v>0.1904</v>
      </c>
      <c r="K483" s="16" t="n">
        <v>2.52626050420168</v>
      </c>
      <c r="L483" s="16" t="n">
        <v>3.58718487394958</v>
      </c>
      <c r="M483" s="16" t="n">
        <v>6.82773109243697</v>
      </c>
      <c r="N483" s="16" t="n">
        <v>11.7647058823529</v>
      </c>
      <c r="O483" s="15" t="n">
        <v>0.874114730878187</v>
      </c>
      <c r="P483" s="16" t="n">
        <v>0.132356561860709</v>
      </c>
      <c r="Q483" s="11" t="s">
        <v>38</v>
      </c>
      <c r="R483" s="11" t="s">
        <v>47</v>
      </c>
      <c r="S483" s="11" t="s">
        <v>48</v>
      </c>
      <c r="T483" s="11" t="s">
        <v>49</v>
      </c>
      <c r="U483" s="11" t="n">
        <v>1</v>
      </c>
    </row>
    <row r="484" customFormat="false" ht="15" hidden="false" customHeight="false" outlineLevel="0" collapsed="false">
      <c r="A484" s="11" t="s">
        <v>46</v>
      </c>
      <c r="B484" s="15" t="n">
        <v>5.648</v>
      </c>
      <c r="C484" s="15" t="n">
        <v>10.566</v>
      </c>
      <c r="D484" s="15" t="n">
        <v>0.712</v>
      </c>
      <c r="E484" s="15" t="n">
        <v>0.01473</v>
      </c>
      <c r="F484" s="15" t="n">
        <v>0.1364</v>
      </c>
      <c r="G484" s="15" t="n">
        <v>0.246</v>
      </c>
      <c r="H484" s="15" t="n">
        <v>10.006</v>
      </c>
      <c r="I484" s="16" t="n">
        <v>0.002203</v>
      </c>
      <c r="J484" s="16" t="n">
        <v>0.1986</v>
      </c>
      <c r="K484" s="16" t="n">
        <v>3.68580060422961</v>
      </c>
      <c r="L484" s="16" t="n">
        <v>3.33333333333333</v>
      </c>
      <c r="M484" s="16" t="n">
        <v>6.49546827794562</v>
      </c>
      <c r="N484" s="16" t="n">
        <v>10.4733131923464</v>
      </c>
      <c r="O484" s="15" t="n">
        <v>0.873937677053824</v>
      </c>
      <c r="P484" s="16" t="n">
        <v>0.133066770579336</v>
      </c>
      <c r="Q484" s="11" t="s">
        <v>38</v>
      </c>
      <c r="R484" s="11" t="s">
        <v>47</v>
      </c>
      <c r="S484" s="11" t="s">
        <v>48</v>
      </c>
      <c r="T484" s="11" t="s">
        <v>49</v>
      </c>
      <c r="U484" s="11" t="n">
        <v>1</v>
      </c>
    </row>
    <row r="485" customFormat="false" ht="15" hidden="false" customHeight="false" outlineLevel="0" collapsed="false">
      <c r="A485" s="11" t="s">
        <v>46</v>
      </c>
      <c r="B485" s="15" t="n">
        <v>5.648</v>
      </c>
      <c r="C485" s="15" t="n">
        <v>10.566</v>
      </c>
      <c r="D485" s="15" t="n">
        <v>0.719</v>
      </c>
      <c r="E485" s="15" t="n">
        <v>0.01488</v>
      </c>
      <c r="F485" s="15" t="n">
        <v>0.1376</v>
      </c>
      <c r="G485" s="15" t="n">
        <v>0.248</v>
      </c>
      <c r="H485" s="15" t="n">
        <v>9.991</v>
      </c>
      <c r="I485" s="16" t="n">
        <v>0.002206</v>
      </c>
      <c r="J485" s="16" t="n">
        <v>0.171</v>
      </c>
      <c r="K485" s="16" t="n">
        <v>2.74269005847953</v>
      </c>
      <c r="L485" s="16" t="n">
        <v>3.80701754385965</v>
      </c>
      <c r="M485" s="16" t="n">
        <v>7.48538011695906</v>
      </c>
      <c r="N485" s="16" t="n">
        <v>12.7485380116959</v>
      </c>
      <c r="O485" s="15" t="n">
        <v>0.872698300283286</v>
      </c>
      <c r="P485" s="16" t="n">
        <v>0.13495445144735</v>
      </c>
      <c r="Q485" s="11" t="s">
        <v>38</v>
      </c>
      <c r="R485" s="11" t="s">
        <v>47</v>
      </c>
      <c r="S485" s="11" t="s">
        <v>48</v>
      </c>
      <c r="T485" s="11" t="s">
        <v>49</v>
      </c>
      <c r="U485" s="11" t="n">
        <v>1</v>
      </c>
    </row>
    <row r="486" customFormat="false" ht="15" hidden="false" customHeight="false" outlineLevel="0" collapsed="false">
      <c r="A486" s="11" t="s">
        <v>46</v>
      </c>
      <c r="B486" s="15" t="n">
        <v>5.648</v>
      </c>
      <c r="C486" s="15" t="n">
        <v>10.566</v>
      </c>
      <c r="D486" s="15" t="n">
        <v>0.726</v>
      </c>
      <c r="E486" s="15" t="n">
        <v>0.01506</v>
      </c>
      <c r="F486" s="15" t="n">
        <v>0.1391</v>
      </c>
      <c r="G486" s="15" t="n">
        <v>0.25</v>
      </c>
      <c r="H486" s="15" t="n">
        <v>9.975</v>
      </c>
      <c r="I486" s="16" t="n">
        <v>0.00221</v>
      </c>
      <c r="J486" s="16" t="n">
        <v>0.1907</v>
      </c>
      <c r="K486" s="16" t="n">
        <v>2.46460409019402</v>
      </c>
      <c r="L486" s="16" t="n">
        <v>3.50288411116938</v>
      </c>
      <c r="M486" s="16" t="n">
        <v>6.65967488201363</v>
      </c>
      <c r="N486" s="16" t="n">
        <v>11.1693759832197</v>
      </c>
      <c r="O486" s="15" t="n">
        <v>0.871458923512748</v>
      </c>
      <c r="P486" s="16" t="n">
        <v>0.13744318572954</v>
      </c>
      <c r="Q486" s="11" t="s">
        <v>38</v>
      </c>
      <c r="R486" s="11" t="s">
        <v>47</v>
      </c>
      <c r="S486" s="11" t="s">
        <v>48</v>
      </c>
      <c r="T486" s="11" t="s">
        <v>49</v>
      </c>
      <c r="U486" s="11" t="n">
        <v>1</v>
      </c>
    </row>
    <row r="487" customFormat="false" ht="15" hidden="false" customHeight="false" outlineLevel="0" collapsed="false">
      <c r="A487" s="11" t="s">
        <v>46</v>
      </c>
      <c r="B487" s="15" t="n">
        <v>5.648</v>
      </c>
      <c r="C487" s="15" t="n">
        <v>10.566</v>
      </c>
      <c r="D487" s="15" t="n">
        <v>0.734</v>
      </c>
      <c r="E487" s="15" t="n">
        <v>0.01524</v>
      </c>
      <c r="F487" s="15" t="n">
        <v>0.1405</v>
      </c>
      <c r="G487" s="15" t="n">
        <v>0.253</v>
      </c>
      <c r="H487" s="15" t="n">
        <v>9.96</v>
      </c>
      <c r="I487" s="16" t="n">
        <v>0.002213</v>
      </c>
      <c r="J487" s="16" t="n">
        <v>0.1841</v>
      </c>
      <c r="K487" s="16" t="n">
        <v>2.51493753394894</v>
      </c>
      <c r="L487" s="16" t="n">
        <v>3.54155350353069</v>
      </c>
      <c r="M487" s="16" t="n">
        <v>6.73546985334058</v>
      </c>
      <c r="N487" s="16" t="n">
        <v>11.2982074959261</v>
      </c>
      <c r="O487" s="15" t="n">
        <v>0.870042492917847</v>
      </c>
      <c r="P487" s="16" t="n">
        <v>0.140078135673706</v>
      </c>
      <c r="Q487" s="11" t="s">
        <v>38</v>
      </c>
      <c r="R487" s="11" t="s">
        <v>47</v>
      </c>
      <c r="S487" s="11" t="s">
        <v>48</v>
      </c>
      <c r="T487" s="11" t="s">
        <v>49</v>
      </c>
      <c r="U487" s="11" t="n">
        <v>1</v>
      </c>
    </row>
    <row r="488" customFormat="false" ht="15" hidden="false" customHeight="false" outlineLevel="0" collapsed="false">
      <c r="A488" s="11" t="s">
        <v>46</v>
      </c>
      <c r="B488" s="15" t="n">
        <v>5.648</v>
      </c>
      <c r="C488" s="15" t="n">
        <v>10.566</v>
      </c>
      <c r="D488" s="15" t="n">
        <v>0.741</v>
      </c>
      <c r="E488" s="15" t="n">
        <v>0.01542</v>
      </c>
      <c r="F488" s="15" t="n">
        <v>0.1419</v>
      </c>
      <c r="G488" s="15" t="n">
        <v>0.255</v>
      </c>
      <c r="H488" s="15" t="n">
        <v>9.944</v>
      </c>
      <c r="I488" s="16" t="n">
        <v>0.002217</v>
      </c>
      <c r="J488" s="16" t="n">
        <v>0.175</v>
      </c>
      <c r="K488" s="16" t="n">
        <v>2.6</v>
      </c>
      <c r="L488" s="16" t="n">
        <v>3.62285714285714</v>
      </c>
      <c r="M488" s="16" t="n">
        <v>7.14285714285714</v>
      </c>
      <c r="N488" s="16" t="n">
        <v>11.6</v>
      </c>
      <c r="O488" s="15" t="n">
        <v>0.868803116147309</v>
      </c>
      <c r="P488" s="16" t="n">
        <v>0.14240095183569</v>
      </c>
      <c r="Q488" s="11" t="s">
        <v>38</v>
      </c>
      <c r="R488" s="11" t="s">
        <v>47</v>
      </c>
      <c r="S488" s="11" t="s">
        <v>48</v>
      </c>
      <c r="T488" s="11" t="s">
        <v>49</v>
      </c>
      <c r="U488" s="11" t="n">
        <v>1</v>
      </c>
    </row>
    <row r="489" customFormat="false" ht="15" hidden="false" customHeight="false" outlineLevel="0" collapsed="false">
      <c r="A489" s="11" t="s">
        <v>46</v>
      </c>
      <c r="B489" s="15" t="n">
        <v>5.648</v>
      </c>
      <c r="C489" s="15" t="n">
        <v>10.566</v>
      </c>
      <c r="D489" s="15" t="n">
        <v>0.749</v>
      </c>
      <c r="E489" s="15" t="n">
        <v>0.0156</v>
      </c>
      <c r="F489" s="15" t="n">
        <v>0.1434</v>
      </c>
      <c r="G489" s="15" t="n">
        <v>0.258</v>
      </c>
      <c r="H489" s="15" t="n">
        <v>9.929</v>
      </c>
      <c r="I489" s="16" t="n">
        <v>0.002221</v>
      </c>
      <c r="J489" s="16" t="n">
        <v>0.1724</v>
      </c>
      <c r="K489" s="16" t="n">
        <v>2.60440835266821</v>
      </c>
      <c r="L489" s="16" t="n">
        <v>3.61948955916473</v>
      </c>
      <c r="M489" s="16" t="n">
        <v>7.13457076566125</v>
      </c>
      <c r="N489" s="16" t="n">
        <v>11.4849187935035</v>
      </c>
      <c r="O489" s="15" t="n">
        <v>0.867386685552408</v>
      </c>
      <c r="P489" s="16" t="n">
        <v>0.145273219029302</v>
      </c>
      <c r="Q489" s="11" t="s">
        <v>38</v>
      </c>
      <c r="R489" s="11" t="s">
        <v>47</v>
      </c>
      <c r="S489" s="11" t="s">
        <v>48</v>
      </c>
      <c r="T489" s="11" t="s">
        <v>49</v>
      </c>
      <c r="U489" s="11" t="n">
        <v>1</v>
      </c>
    </row>
    <row r="490" customFormat="false" ht="15" hidden="false" customHeight="false" outlineLevel="0" collapsed="false">
      <c r="A490" s="11" t="s">
        <v>46</v>
      </c>
      <c r="B490" s="15" t="n">
        <v>5.648</v>
      </c>
      <c r="C490" s="15" t="n">
        <v>10.566</v>
      </c>
      <c r="D490" s="15" t="n">
        <v>0.756</v>
      </c>
      <c r="E490" s="15" t="n">
        <v>0.01578</v>
      </c>
      <c r="F490" s="15" t="n">
        <v>0.1448</v>
      </c>
      <c r="G490" s="15" t="n">
        <v>0.26</v>
      </c>
      <c r="H490" s="15" t="n">
        <v>9.914</v>
      </c>
      <c r="I490" s="16" t="n">
        <v>0.002224</v>
      </c>
      <c r="J490" s="16" t="n">
        <v>0.1725</v>
      </c>
      <c r="K490" s="16" t="n">
        <v>2.58550724637681</v>
      </c>
      <c r="L490" s="16" t="n">
        <v>3.5768115942029</v>
      </c>
      <c r="M490" s="16" t="n">
        <v>7.2463768115942</v>
      </c>
      <c r="N490" s="16" t="n">
        <v>11.2463768115942</v>
      </c>
      <c r="O490" s="15" t="n">
        <v>0.86614730878187</v>
      </c>
      <c r="P490" s="16" t="n">
        <v>0.147627229649832</v>
      </c>
      <c r="Q490" s="11" t="s">
        <v>38</v>
      </c>
      <c r="R490" s="11" t="s">
        <v>47</v>
      </c>
      <c r="S490" s="11" t="s">
        <v>48</v>
      </c>
      <c r="T490" s="11" t="s">
        <v>49</v>
      </c>
      <c r="U490" s="11" t="n">
        <v>1</v>
      </c>
    </row>
    <row r="491" customFormat="false" ht="15" hidden="false" customHeight="false" outlineLevel="0" collapsed="false">
      <c r="A491" s="11" t="s">
        <v>46</v>
      </c>
      <c r="B491" s="15" t="n">
        <v>5.648</v>
      </c>
      <c r="C491" s="15" t="n">
        <v>10.566</v>
      </c>
      <c r="D491" s="15" t="n">
        <v>0.764</v>
      </c>
      <c r="E491" s="15" t="n">
        <v>0.01596</v>
      </c>
      <c r="F491" s="15" t="n">
        <v>0.1463</v>
      </c>
      <c r="G491" s="15" t="n">
        <v>0.263</v>
      </c>
      <c r="H491" s="15" t="n">
        <v>9.899</v>
      </c>
      <c r="I491" s="16" t="n">
        <v>0.002228</v>
      </c>
      <c r="J491" s="16" t="n">
        <v>0.1778</v>
      </c>
      <c r="K491" s="16" t="n">
        <v>2.49718785151856</v>
      </c>
      <c r="L491" s="16" t="n">
        <v>3.47581552305962</v>
      </c>
      <c r="M491" s="16" t="n">
        <v>6.97412823397075</v>
      </c>
      <c r="N491" s="16" t="n">
        <v>10.6299212598425</v>
      </c>
      <c r="O491" s="15" t="n">
        <v>0.864730878186969</v>
      </c>
      <c r="P491" s="16" t="n">
        <v>0.150538284516769</v>
      </c>
      <c r="Q491" s="11" t="s">
        <v>38</v>
      </c>
      <c r="R491" s="11" t="s">
        <v>47</v>
      </c>
      <c r="S491" s="11" t="s">
        <v>48</v>
      </c>
      <c r="T491" s="11" t="s">
        <v>49</v>
      </c>
      <c r="U491" s="11" t="n">
        <v>1</v>
      </c>
    </row>
    <row r="492" customFormat="false" ht="15" hidden="false" customHeight="false" outlineLevel="0" collapsed="false">
      <c r="A492" s="11" t="s">
        <v>46</v>
      </c>
      <c r="B492" s="15" t="n">
        <v>5.648</v>
      </c>
      <c r="C492" s="15" t="n">
        <v>10.566</v>
      </c>
      <c r="D492" s="15" t="n">
        <v>0.771</v>
      </c>
      <c r="E492" s="15" t="n">
        <v>0.01614</v>
      </c>
      <c r="F492" s="15" t="n">
        <v>0.1477</v>
      </c>
      <c r="G492" s="15" t="n">
        <v>0.265</v>
      </c>
      <c r="H492" s="15" t="n">
        <v>9.884</v>
      </c>
      <c r="I492" s="16" t="n">
        <v>0.002232</v>
      </c>
      <c r="J492" s="16" t="n">
        <v>0.1772</v>
      </c>
      <c r="K492" s="16" t="n">
        <v>2.47178329571106</v>
      </c>
      <c r="L492" s="16" t="n">
        <v>3.44808126410835</v>
      </c>
      <c r="M492" s="16" t="n">
        <v>6.99774266365688</v>
      </c>
      <c r="N492" s="16" t="n">
        <v>10.4401805869074</v>
      </c>
      <c r="O492" s="15" t="n">
        <v>0.863491501416431</v>
      </c>
      <c r="P492" s="16" t="n">
        <v>0.15292284355635</v>
      </c>
      <c r="Q492" s="11" t="s">
        <v>38</v>
      </c>
      <c r="R492" s="11" t="s">
        <v>47</v>
      </c>
      <c r="S492" s="11" t="s">
        <v>48</v>
      </c>
      <c r="T492" s="11" t="s">
        <v>49</v>
      </c>
      <c r="U492" s="11" t="n">
        <v>1</v>
      </c>
    </row>
    <row r="493" customFormat="false" ht="15" hidden="false" customHeight="false" outlineLevel="0" collapsed="false">
      <c r="A493" s="11" t="s">
        <v>46</v>
      </c>
      <c r="B493" s="15" t="n">
        <v>5.648</v>
      </c>
      <c r="C493" s="15" t="n">
        <v>10.566</v>
      </c>
      <c r="D493" s="15" t="n">
        <v>0.779</v>
      </c>
      <c r="E493" s="15" t="n">
        <v>0.01632</v>
      </c>
      <c r="F493" s="15" t="n">
        <v>0.1491</v>
      </c>
      <c r="G493" s="15" t="n">
        <v>0.268</v>
      </c>
      <c r="H493" s="15" t="n">
        <v>9.87</v>
      </c>
      <c r="I493" s="16" t="n">
        <v>0.002235</v>
      </c>
      <c r="J493" s="16" t="n">
        <v>0.1661</v>
      </c>
      <c r="K493" s="16" t="n">
        <v>2.5948223961469</v>
      </c>
      <c r="L493" s="16" t="n">
        <v>3.55809753160747</v>
      </c>
      <c r="M493" s="16" t="n">
        <v>7.46538229981939</v>
      </c>
      <c r="N493" s="16" t="n">
        <v>10.8970499698977</v>
      </c>
      <c r="O493" s="15" t="n">
        <v>0.86207507082153</v>
      </c>
      <c r="P493" s="16" t="n">
        <v>0.155662801522917</v>
      </c>
      <c r="Q493" s="11" t="s">
        <v>38</v>
      </c>
      <c r="R493" s="11" t="s">
        <v>47</v>
      </c>
      <c r="S493" s="11" t="s">
        <v>48</v>
      </c>
      <c r="T493" s="11" t="s">
        <v>49</v>
      </c>
      <c r="U493" s="11" t="n">
        <v>1</v>
      </c>
    </row>
    <row r="494" customFormat="false" ht="15" hidden="false" customHeight="false" outlineLevel="0" collapsed="false">
      <c r="A494" s="11" t="s">
        <v>46</v>
      </c>
      <c r="B494" s="15" t="n">
        <v>5.648</v>
      </c>
      <c r="C494" s="15" t="n">
        <v>10.566</v>
      </c>
      <c r="D494" s="15" t="n">
        <v>0.786</v>
      </c>
      <c r="E494" s="15" t="n">
        <v>0.01651</v>
      </c>
      <c r="F494" s="15" t="n">
        <v>0.1506</v>
      </c>
      <c r="G494" s="15" t="n">
        <v>0.27</v>
      </c>
      <c r="H494" s="15" t="n">
        <v>9.851</v>
      </c>
      <c r="I494" s="16" t="n">
        <v>0.002239</v>
      </c>
      <c r="J494" s="16" t="n">
        <v>0.1738</v>
      </c>
      <c r="K494" s="16" t="n">
        <v>2.50287686996548</v>
      </c>
      <c r="L494" s="16" t="n">
        <v>3.41772151898734</v>
      </c>
      <c r="M494" s="16" t="n">
        <v>7.13463751438435</v>
      </c>
      <c r="N494" s="16" t="n">
        <v>10.1841196777906</v>
      </c>
      <c r="O494" s="15" t="n">
        <v>0.860835694050992</v>
      </c>
      <c r="P494" s="16" t="n">
        <v>0.15828593177752</v>
      </c>
      <c r="Q494" s="11" t="s">
        <v>38</v>
      </c>
      <c r="R494" s="11" t="s">
        <v>47</v>
      </c>
      <c r="S494" s="11" t="s">
        <v>48</v>
      </c>
      <c r="T494" s="11" t="s">
        <v>49</v>
      </c>
      <c r="U494" s="11" t="n">
        <v>1</v>
      </c>
    </row>
    <row r="495" customFormat="false" ht="15" hidden="false" customHeight="false" outlineLevel="0" collapsed="false">
      <c r="A495" s="11" t="s">
        <v>46</v>
      </c>
      <c r="B495" s="15" t="n">
        <v>5.648</v>
      </c>
      <c r="C495" s="15" t="n">
        <v>10.566</v>
      </c>
      <c r="D495" s="15" t="n">
        <v>0.791</v>
      </c>
      <c r="E495" s="15" t="n">
        <v>0.01662</v>
      </c>
      <c r="F495" s="15" t="n">
        <v>0.1515</v>
      </c>
      <c r="G495" s="15" t="n">
        <v>0.272</v>
      </c>
      <c r="H495" s="15" t="n">
        <v>9.845</v>
      </c>
      <c r="I495" s="16" t="n">
        <v>0.002241</v>
      </c>
      <c r="J495" s="16" t="n">
        <v>0.1724</v>
      </c>
      <c r="K495" s="16" t="n">
        <v>3.34106728538283</v>
      </c>
      <c r="L495" s="16" t="n">
        <v>3.41647331786543</v>
      </c>
      <c r="M495" s="16" t="n">
        <v>7.19257540603248</v>
      </c>
      <c r="N495" s="16" t="n">
        <v>10.092807424594</v>
      </c>
      <c r="O495" s="15" t="n">
        <v>0.859950424929178</v>
      </c>
      <c r="P495" s="16" t="n">
        <v>0.160144358000998</v>
      </c>
      <c r="Q495" s="11" t="s">
        <v>38</v>
      </c>
      <c r="R495" s="11" t="s">
        <v>47</v>
      </c>
      <c r="S495" s="11" t="s">
        <v>48</v>
      </c>
      <c r="T495" s="11" t="s">
        <v>49</v>
      </c>
      <c r="U495" s="11" t="n">
        <v>1</v>
      </c>
    </row>
    <row r="496" customFormat="false" ht="15" hidden="false" customHeight="false" outlineLevel="0" collapsed="false">
      <c r="A496" s="11" t="s">
        <v>46</v>
      </c>
      <c r="B496" s="15" t="n">
        <v>5.648</v>
      </c>
      <c r="C496" s="15" t="n">
        <v>10.566</v>
      </c>
      <c r="D496" s="15" t="n">
        <v>0.794</v>
      </c>
      <c r="E496" s="15" t="n">
        <v>0.01669</v>
      </c>
      <c r="F496" s="15" t="n">
        <v>0.152</v>
      </c>
      <c r="G496" s="15" t="n">
        <v>0.273</v>
      </c>
      <c r="H496" s="15" t="n">
        <v>9.837</v>
      </c>
      <c r="I496" s="16" t="n">
        <v>0.002243</v>
      </c>
      <c r="J496" s="16" t="n">
        <v>0.1753</v>
      </c>
      <c r="K496" s="16" t="n">
        <v>2.47005134055904</v>
      </c>
      <c r="L496" s="16" t="n">
        <v>3.37136337706788</v>
      </c>
      <c r="M496" s="16" t="n">
        <v>7.07358813462635</v>
      </c>
      <c r="N496" s="16" t="n">
        <v>9.8687963491158</v>
      </c>
      <c r="O496" s="15" t="n">
        <v>0.859419263456091</v>
      </c>
      <c r="P496" s="16" t="n">
        <v>0.161059999230072</v>
      </c>
      <c r="Q496" s="11" t="s">
        <v>38</v>
      </c>
      <c r="R496" s="11" t="s">
        <v>47</v>
      </c>
      <c r="S496" s="11" t="s">
        <v>48</v>
      </c>
      <c r="T496" s="11" t="s">
        <v>49</v>
      </c>
      <c r="U496" s="11" t="n">
        <v>1</v>
      </c>
    </row>
    <row r="497" customFormat="false" ht="15" hidden="false" customHeight="false" outlineLevel="0" collapsed="false">
      <c r="A497" s="11" t="s">
        <v>46</v>
      </c>
      <c r="B497" s="15" t="n">
        <v>5.648</v>
      </c>
      <c r="C497" s="15" t="n">
        <v>10.566</v>
      </c>
      <c r="D497" s="15" t="n">
        <v>0.8</v>
      </c>
      <c r="E497" s="15" t="n">
        <v>0.01683</v>
      </c>
      <c r="F497" s="15" t="n">
        <v>0.1532</v>
      </c>
      <c r="G497" s="15" t="n">
        <v>0.275</v>
      </c>
      <c r="H497" s="15" t="n">
        <v>9.827</v>
      </c>
      <c r="I497" s="16" t="n">
        <v>0.002246</v>
      </c>
      <c r="J497" s="16" t="n">
        <v>0.173</v>
      </c>
      <c r="K497" s="16" t="n">
        <v>3.32947976878613</v>
      </c>
      <c r="L497" s="16" t="n">
        <v>3.3757225433526</v>
      </c>
      <c r="M497" s="16" t="n">
        <v>7.16763005780347</v>
      </c>
      <c r="N497" s="16" t="n">
        <v>9.82658959537572</v>
      </c>
      <c r="O497" s="15" t="n">
        <v>0.858356940509915</v>
      </c>
      <c r="P497" s="16" t="n">
        <v>0.163323100949395</v>
      </c>
      <c r="Q497" s="11" t="s">
        <v>38</v>
      </c>
      <c r="R497" s="11" t="s">
        <v>47</v>
      </c>
      <c r="S497" s="11" t="s">
        <v>48</v>
      </c>
      <c r="T497" s="11" t="s">
        <v>49</v>
      </c>
      <c r="U497" s="11" t="n">
        <v>1</v>
      </c>
    </row>
    <row r="498" customFormat="false" ht="15" hidden="false" customHeight="false" outlineLevel="0" collapsed="false">
      <c r="A498" s="11" t="s">
        <v>46</v>
      </c>
      <c r="B498" s="15" t="n">
        <v>5.648</v>
      </c>
      <c r="C498" s="15" t="n">
        <v>10.566</v>
      </c>
      <c r="D498" s="15" t="n">
        <v>0.801</v>
      </c>
      <c r="E498" s="15" t="n">
        <v>0.01687</v>
      </c>
      <c r="F498" s="15" t="n">
        <v>0.1535</v>
      </c>
      <c r="G498" s="15" t="n">
        <v>0.275</v>
      </c>
      <c r="H498" s="15" t="n">
        <v>9.825</v>
      </c>
      <c r="I498" s="16" t="n">
        <v>0.002246</v>
      </c>
      <c r="J498" s="16" t="n">
        <v>0.1723</v>
      </c>
      <c r="K498" s="16" t="n">
        <v>2.48984329657574</v>
      </c>
      <c r="L498" s="16" t="n">
        <v>3.37202553685432</v>
      </c>
      <c r="M498" s="16" t="n">
        <v>7.19674985490424</v>
      </c>
      <c r="N498" s="16" t="n">
        <v>9.8084735925711</v>
      </c>
      <c r="O498" s="15" t="n">
        <v>0.858179886685552</v>
      </c>
      <c r="P498" s="16" t="n">
        <v>0.163715946624732</v>
      </c>
      <c r="Q498" s="11" t="s">
        <v>38</v>
      </c>
      <c r="R498" s="11" t="s">
        <v>47</v>
      </c>
      <c r="S498" s="11" t="s">
        <v>48</v>
      </c>
      <c r="T498" s="11" t="s">
        <v>49</v>
      </c>
      <c r="U498" s="11" t="n">
        <v>1</v>
      </c>
    </row>
    <row r="499" customFormat="false" ht="15" hidden="false" customHeight="false" outlineLevel="0" collapsed="false">
      <c r="A499" s="11" t="s">
        <v>46</v>
      </c>
      <c r="B499" s="15" t="n">
        <v>5.648</v>
      </c>
      <c r="C499" s="15" t="n">
        <v>10.566</v>
      </c>
      <c r="D499" s="15" t="n">
        <v>0.808</v>
      </c>
      <c r="E499" s="15" t="n">
        <v>0.01704</v>
      </c>
      <c r="F499" s="15" t="n">
        <v>0.1548</v>
      </c>
      <c r="G499" s="15" t="n">
        <v>0.277</v>
      </c>
      <c r="H499" s="15" t="n">
        <v>9.809</v>
      </c>
      <c r="I499" s="16" t="n">
        <v>0.00225</v>
      </c>
      <c r="J499" s="16" t="n">
        <v>0.1764</v>
      </c>
      <c r="K499" s="16" t="n">
        <v>3.26530612244898</v>
      </c>
      <c r="L499" s="16" t="n">
        <v>3.29931972789116</v>
      </c>
      <c r="M499" s="16" t="n">
        <v>7.08616780045351</v>
      </c>
      <c r="N499" s="16" t="n">
        <v>9.41043083900227</v>
      </c>
      <c r="O499" s="15" t="n">
        <v>0.856940509915014</v>
      </c>
      <c r="P499" s="16" t="n">
        <v>0.16595786124685</v>
      </c>
      <c r="Q499" s="11" t="s">
        <v>38</v>
      </c>
      <c r="R499" s="11" t="s">
        <v>47</v>
      </c>
      <c r="S499" s="11" t="s">
        <v>48</v>
      </c>
      <c r="T499" s="11" t="s">
        <v>49</v>
      </c>
      <c r="U499" s="11" t="n">
        <v>1</v>
      </c>
    </row>
    <row r="500" customFormat="false" ht="15" hidden="false" customHeight="false" outlineLevel="0" collapsed="false">
      <c r="A500" s="11" t="s">
        <v>46</v>
      </c>
      <c r="B500" s="15" t="n">
        <v>5.648</v>
      </c>
      <c r="C500" s="15" t="n">
        <v>10.566</v>
      </c>
      <c r="D500" s="15" t="n">
        <v>0.809</v>
      </c>
      <c r="E500" s="15" t="n">
        <v>0.01706</v>
      </c>
      <c r="F500" s="15" t="n">
        <v>0.1549</v>
      </c>
      <c r="G500" s="15" t="n">
        <v>0.278</v>
      </c>
      <c r="H500" s="15" t="n">
        <v>9.806</v>
      </c>
      <c r="I500" s="16" t="n">
        <v>0.00225</v>
      </c>
      <c r="J500" s="16" t="n">
        <v>0.1847</v>
      </c>
      <c r="K500" s="16" t="n">
        <v>2.34975636166757</v>
      </c>
      <c r="L500" s="16" t="n">
        <v>3.19978343259339</v>
      </c>
      <c r="M500" s="16" t="n">
        <v>6.76773145641581</v>
      </c>
      <c r="N500" s="16" t="n">
        <v>8.98754737412019</v>
      </c>
      <c r="O500" s="15" t="n">
        <v>0.856763456090652</v>
      </c>
      <c r="P500" s="16" t="n">
        <v>0.166522925573867</v>
      </c>
      <c r="Q500" s="11" t="s">
        <v>38</v>
      </c>
      <c r="R500" s="11" t="s">
        <v>47</v>
      </c>
      <c r="S500" s="11" t="s">
        <v>48</v>
      </c>
      <c r="T500" s="11" t="s">
        <v>49</v>
      </c>
      <c r="U500" s="11" t="n">
        <v>1</v>
      </c>
    </row>
    <row r="501" customFormat="false" ht="15" hidden="false" customHeight="false" outlineLevel="0" collapsed="false">
      <c r="A501" s="11" t="s">
        <v>46</v>
      </c>
      <c r="B501" s="15" t="n">
        <v>5.648</v>
      </c>
      <c r="C501" s="15" t="n">
        <v>10.566</v>
      </c>
      <c r="D501" s="15" t="n">
        <v>0.817</v>
      </c>
      <c r="E501" s="15" t="n">
        <v>0.01725</v>
      </c>
      <c r="F501" s="15" t="n">
        <v>0.1564</v>
      </c>
      <c r="G501" s="15" t="n">
        <v>0.28</v>
      </c>
      <c r="H501" s="15" t="n">
        <v>9.792</v>
      </c>
      <c r="I501" s="16" t="n">
        <v>0.002254</v>
      </c>
      <c r="J501" s="16" t="n">
        <v>0.1813</v>
      </c>
      <c r="K501" s="16" t="n">
        <v>3.16050744622173</v>
      </c>
      <c r="L501" s="16" t="n">
        <v>3.2046332046332</v>
      </c>
      <c r="M501" s="16" t="n">
        <v>6.89464975179261</v>
      </c>
      <c r="N501" s="16" t="n">
        <v>8.93546607832322</v>
      </c>
      <c r="O501" s="15" t="n">
        <v>0.855347025495751</v>
      </c>
      <c r="P501" s="16" t="n">
        <v>0.168959726367701</v>
      </c>
      <c r="Q501" s="11" t="s">
        <v>38</v>
      </c>
      <c r="R501" s="11" t="s">
        <v>47</v>
      </c>
      <c r="S501" s="11" t="s">
        <v>48</v>
      </c>
      <c r="T501" s="11" t="s">
        <v>49</v>
      </c>
      <c r="U501" s="11" t="n">
        <v>1</v>
      </c>
    </row>
    <row r="502" customFormat="false" ht="15" hidden="false" customHeight="false" outlineLevel="0" collapsed="false">
      <c r="A502" s="11" t="s">
        <v>46</v>
      </c>
      <c r="B502" s="15" t="n">
        <v>5.648</v>
      </c>
      <c r="C502" s="15" t="n">
        <v>10.566</v>
      </c>
      <c r="D502" s="15" t="n">
        <v>0.825</v>
      </c>
      <c r="E502" s="15" t="n">
        <v>0.01747</v>
      </c>
      <c r="F502" s="15" t="n">
        <v>0.1581</v>
      </c>
      <c r="G502" s="15" t="n">
        <v>0.283</v>
      </c>
      <c r="H502" s="15" t="n">
        <v>9.77</v>
      </c>
      <c r="I502" s="16" t="n">
        <v>0.002259</v>
      </c>
      <c r="J502" s="16" t="n">
        <v>0.1786</v>
      </c>
      <c r="K502" s="16" t="n">
        <v>3.16909294512878</v>
      </c>
      <c r="L502" s="16" t="n">
        <v>3.2026875699888</v>
      </c>
      <c r="M502" s="16" t="n">
        <v>6.99888017917133</v>
      </c>
      <c r="N502" s="16" t="n">
        <v>8.84658454647256</v>
      </c>
      <c r="O502" s="15" t="n">
        <v>0.85393059490085</v>
      </c>
      <c r="P502" s="16" t="n">
        <v>0.172450212959334</v>
      </c>
      <c r="Q502" s="11" t="s">
        <v>38</v>
      </c>
      <c r="R502" s="11" t="s">
        <v>47</v>
      </c>
      <c r="S502" s="11" t="s">
        <v>48</v>
      </c>
      <c r="T502" s="11" t="s">
        <v>49</v>
      </c>
      <c r="U502" s="11" t="n">
        <v>1</v>
      </c>
    </row>
    <row r="503" customFormat="false" ht="15" hidden="false" customHeight="false" outlineLevel="0" collapsed="false">
      <c r="A503" s="11" t="s">
        <v>46</v>
      </c>
      <c r="B503" s="15" t="n">
        <v>5.648</v>
      </c>
      <c r="C503" s="15" t="n">
        <v>10.566</v>
      </c>
      <c r="D503" s="15" t="n">
        <v>0.834</v>
      </c>
      <c r="E503" s="15" t="n">
        <v>0.01768</v>
      </c>
      <c r="F503" s="15" t="n">
        <v>0.1597</v>
      </c>
      <c r="G503" s="15" t="n">
        <v>0.286</v>
      </c>
      <c r="H503" s="15" t="n">
        <v>9.753</v>
      </c>
      <c r="I503" s="16" t="n">
        <v>0.002263</v>
      </c>
      <c r="J503" s="16" t="n">
        <v>0.1752</v>
      </c>
      <c r="K503" s="16" t="n">
        <v>3.19063926940639</v>
      </c>
      <c r="L503" s="16" t="n">
        <v>3.20776255707763</v>
      </c>
      <c r="M503" s="16" t="n">
        <v>7.13470319634703</v>
      </c>
      <c r="N503" s="16" t="n">
        <v>8.78995433789954</v>
      </c>
      <c r="O503" s="15" t="n">
        <v>0.852337110481586</v>
      </c>
      <c r="P503" s="16" t="n">
        <v>0.175491865911541</v>
      </c>
      <c r="Q503" s="11" t="s">
        <v>38</v>
      </c>
      <c r="R503" s="11" t="s">
        <v>47</v>
      </c>
      <c r="S503" s="11" t="s">
        <v>48</v>
      </c>
      <c r="T503" s="11" t="s">
        <v>49</v>
      </c>
      <c r="U503" s="11" t="n">
        <v>1</v>
      </c>
    </row>
    <row r="504" customFormat="false" ht="15" hidden="false" customHeight="false" outlineLevel="0" collapsed="false">
      <c r="A504" s="11" t="s">
        <v>46</v>
      </c>
      <c r="B504" s="15" t="n">
        <v>5.648</v>
      </c>
      <c r="C504" s="15" t="n">
        <v>10.566</v>
      </c>
      <c r="D504" s="15" t="n">
        <v>0.842</v>
      </c>
      <c r="E504" s="15" t="n">
        <v>0.01789</v>
      </c>
      <c r="F504" s="15" t="n">
        <v>0.1613</v>
      </c>
      <c r="G504" s="15" t="n">
        <v>0.289</v>
      </c>
      <c r="H504" s="15" t="n">
        <v>9.737</v>
      </c>
      <c r="I504" s="16" t="n">
        <v>0.002267</v>
      </c>
      <c r="J504" s="16" t="n">
        <v>0.1856</v>
      </c>
      <c r="K504" s="16" t="n">
        <v>3.0010775862069</v>
      </c>
      <c r="L504" s="16" t="n">
        <v>3.07112068965517</v>
      </c>
      <c r="M504" s="16" t="n">
        <v>6.62715517241379</v>
      </c>
      <c r="N504" s="16" t="n">
        <v>8.08189655172414</v>
      </c>
      <c r="O504" s="15" t="n">
        <v>0.850920679886686</v>
      </c>
      <c r="P504" s="16" t="n">
        <v>0.178809327736062</v>
      </c>
      <c r="Q504" s="11" t="s">
        <v>38</v>
      </c>
      <c r="R504" s="11" t="s">
        <v>47</v>
      </c>
      <c r="S504" s="11" t="s">
        <v>48</v>
      </c>
      <c r="T504" s="11" t="s">
        <v>49</v>
      </c>
      <c r="U504" s="11" t="n">
        <v>1</v>
      </c>
    </row>
    <row r="505" customFormat="false" ht="15" hidden="false" customHeight="false" outlineLevel="0" collapsed="false">
      <c r="A505" s="11" t="s">
        <v>46</v>
      </c>
      <c r="B505" s="15" t="n">
        <v>5.648</v>
      </c>
      <c r="C505" s="15" t="n">
        <v>10.566</v>
      </c>
      <c r="D505" s="15" t="n">
        <v>0.851</v>
      </c>
      <c r="E505" s="15" t="n">
        <v>0.0181</v>
      </c>
      <c r="F505" s="15" t="n">
        <v>0.163</v>
      </c>
      <c r="G505" s="15" t="n">
        <v>0.291</v>
      </c>
      <c r="H505" s="15" t="n">
        <v>9.722</v>
      </c>
      <c r="I505" s="16" t="n">
        <v>0.002272</v>
      </c>
      <c r="J505" s="16" t="n">
        <v>0.1782</v>
      </c>
      <c r="K505" s="16" t="n">
        <v>3.08080808080808</v>
      </c>
      <c r="L505" s="16" t="n">
        <v>3.11447811447811</v>
      </c>
      <c r="M505" s="16" t="n">
        <v>6.84624017957351</v>
      </c>
      <c r="N505" s="16" t="n">
        <v>8.24915824915825</v>
      </c>
      <c r="O505" s="15" t="n">
        <v>0.849327195467422</v>
      </c>
      <c r="P505" s="16" t="n">
        <v>0.181488074721041</v>
      </c>
      <c r="Q505" s="11" t="s">
        <v>38</v>
      </c>
      <c r="R505" s="11" t="s">
        <v>47</v>
      </c>
      <c r="S505" s="11" t="s">
        <v>48</v>
      </c>
      <c r="T505" s="11" t="s">
        <v>49</v>
      </c>
      <c r="U505" s="11" t="n">
        <v>1</v>
      </c>
    </row>
    <row r="506" customFormat="false" ht="15" hidden="false" customHeight="false" outlineLevel="0" collapsed="false">
      <c r="A506" s="11" t="s">
        <v>46</v>
      </c>
      <c r="B506" s="15" t="n">
        <v>5.648</v>
      </c>
      <c r="C506" s="15" t="n">
        <v>10.566</v>
      </c>
      <c r="D506" s="15" t="n">
        <v>0.859</v>
      </c>
      <c r="E506" s="15" t="n">
        <v>0.01832</v>
      </c>
      <c r="F506" s="15" t="n">
        <v>0.1646</v>
      </c>
      <c r="G506" s="15" t="n">
        <v>0.294</v>
      </c>
      <c r="H506" s="15" t="n">
        <v>9.702</v>
      </c>
      <c r="I506" s="16" t="n">
        <v>0.002276</v>
      </c>
      <c r="J506" s="16" t="n">
        <v>0.1711</v>
      </c>
      <c r="K506" s="16" t="n">
        <v>3.15604909409702</v>
      </c>
      <c r="L506" s="16" t="n">
        <v>3.16189362945646</v>
      </c>
      <c r="M506" s="16" t="n">
        <v>7.13033313851549</v>
      </c>
      <c r="N506" s="16" t="n">
        <v>8.35768556399766</v>
      </c>
      <c r="O506" s="15" t="n">
        <v>0.847910764872521</v>
      </c>
      <c r="P506" s="16" t="n">
        <v>0.184843751730662</v>
      </c>
      <c r="Q506" s="11" t="s">
        <v>38</v>
      </c>
      <c r="R506" s="11" t="s">
        <v>47</v>
      </c>
      <c r="S506" s="11" t="s">
        <v>48</v>
      </c>
      <c r="T506" s="11" t="s">
        <v>49</v>
      </c>
      <c r="U506" s="11" t="n">
        <v>1</v>
      </c>
    </row>
    <row r="507" customFormat="false" ht="15" hidden="false" customHeight="false" outlineLevel="0" collapsed="false">
      <c r="A507" s="11" t="s">
        <v>46</v>
      </c>
      <c r="B507" s="15" t="n">
        <v>5.648</v>
      </c>
      <c r="C507" s="15" t="n">
        <v>10.566</v>
      </c>
      <c r="D507" s="15" t="n">
        <v>0.868</v>
      </c>
      <c r="E507" s="15" t="n">
        <v>0.01853</v>
      </c>
      <c r="F507" s="15" t="n">
        <v>0.1663</v>
      </c>
      <c r="G507" s="15" t="n">
        <v>0.297</v>
      </c>
      <c r="H507" s="15" t="n">
        <v>9.686</v>
      </c>
      <c r="I507" s="16" t="n">
        <v>0.002281</v>
      </c>
      <c r="J507" s="16" t="n">
        <v>0.1729</v>
      </c>
      <c r="K507" s="16" t="n">
        <v>3.12319259687681</v>
      </c>
      <c r="L507" s="16" t="n">
        <v>3.11162521688837</v>
      </c>
      <c r="M507" s="16" t="n">
        <v>6.99826489300173</v>
      </c>
      <c r="N507" s="16" t="n">
        <v>8.09716599190283</v>
      </c>
      <c r="O507" s="15" t="n">
        <v>0.846317280453258</v>
      </c>
      <c r="P507" s="16" t="n">
        <v>0.188182559680257</v>
      </c>
      <c r="Q507" s="11" t="s">
        <v>38</v>
      </c>
      <c r="R507" s="11" t="s">
        <v>47</v>
      </c>
      <c r="S507" s="11" t="s">
        <v>48</v>
      </c>
      <c r="T507" s="11" t="s">
        <v>49</v>
      </c>
      <c r="U507" s="11" t="n">
        <v>1</v>
      </c>
    </row>
    <row r="508" customFormat="false" ht="15" hidden="false" customHeight="false" outlineLevel="0" collapsed="false">
      <c r="A508" s="11" t="s">
        <v>46</v>
      </c>
      <c r="B508" s="15" t="n">
        <v>5.648</v>
      </c>
      <c r="C508" s="15" t="n">
        <v>10.566</v>
      </c>
      <c r="D508" s="15" t="n">
        <v>0.877</v>
      </c>
      <c r="E508" s="15" t="n">
        <v>0.01875</v>
      </c>
      <c r="F508" s="15" t="n">
        <v>0.1679</v>
      </c>
      <c r="G508" s="15" t="n">
        <v>0.3</v>
      </c>
      <c r="H508" s="15" t="n">
        <v>9.667</v>
      </c>
      <c r="I508" s="16" t="n">
        <v>0.002285</v>
      </c>
      <c r="J508" s="16" t="n">
        <v>0.1763</v>
      </c>
      <c r="K508" s="16" t="n">
        <v>3.03460011344299</v>
      </c>
      <c r="L508" s="16" t="n">
        <v>3.05161656267725</v>
      </c>
      <c r="M508" s="16" t="n">
        <v>6.80657969370391</v>
      </c>
      <c r="N508" s="16" t="n">
        <v>7.77084515031197</v>
      </c>
      <c r="O508" s="15" t="n">
        <v>0.844723796033994</v>
      </c>
      <c r="P508" s="16" t="n">
        <v>0.191312378090674</v>
      </c>
      <c r="Q508" s="11" t="s">
        <v>38</v>
      </c>
      <c r="R508" s="11" t="s">
        <v>47</v>
      </c>
      <c r="S508" s="11" t="s">
        <v>48</v>
      </c>
      <c r="T508" s="11" t="s">
        <v>49</v>
      </c>
      <c r="U508" s="11" t="n">
        <v>1</v>
      </c>
    </row>
    <row r="509" customFormat="false" ht="15" hidden="false" customHeight="false" outlineLevel="0" collapsed="false">
      <c r="A509" s="11" t="s">
        <v>46</v>
      </c>
      <c r="B509" s="15" t="n">
        <v>5.648</v>
      </c>
      <c r="C509" s="15" t="n">
        <v>10.566</v>
      </c>
      <c r="D509" s="15" t="n">
        <v>0.885</v>
      </c>
      <c r="E509" s="15" t="n">
        <v>0.01897</v>
      </c>
      <c r="F509" s="15" t="n">
        <v>0.1695</v>
      </c>
      <c r="G509" s="15" t="n">
        <v>0.303</v>
      </c>
      <c r="H509" s="15" t="n">
        <v>9.648</v>
      </c>
      <c r="I509" s="16" t="n">
        <v>0.002289</v>
      </c>
      <c r="J509" s="16" t="n">
        <v>0.1687</v>
      </c>
      <c r="K509" s="16" t="n">
        <v>3.12981624184944</v>
      </c>
      <c r="L509" s="16" t="n">
        <v>3.10017783046829</v>
      </c>
      <c r="M509" s="16" t="n">
        <v>7.11321873147599</v>
      </c>
      <c r="N509" s="16" t="n">
        <v>7.94309425014819</v>
      </c>
      <c r="O509" s="15" t="n">
        <v>0.843307365439093</v>
      </c>
      <c r="P509" s="16" t="n">
        <v>0.194729323135699</v>
      </c>
      <c r="Q509" s="11" t="s">
        <v>38</v>
      </c>
      <c r="R509" s="11" t="s">
        <v>47</v>
      </c>
      <c r="S509" s="11" t="s">
        <v>48</v>
      </c>
      <c r="T509" s="11" t="s">
        <v>49</v>
      </c>
      <c r="U509" s="11" t="n">
        <v>1</v>
      </c>
    </row>
    <row r="510" customFormat="false" ht="15" hidden="false" customHeight="false" outlineLevel="0" collapsed="false">
      <c r="A510" s="11" t="s">
        <v>46</v>
      </c>
      <c r="B510" s="15" t="n">
        <v>5.648</v>
      </c>
      <c r="C510" s="15" t="n">
        <v>10.566</v>
      </c>
      <c r="D510" s="15" t="n">
        <v>0.894</v>
      </c>
      <c r="E510" s="15" t="n">
        <v>0.01919</v>
      </c>
      <c r="F510" s="15" t="n">
        <v>0.1712</v>
      </c>
      <c r="G510" s="15" t="n">
        <v>0.305</v>
      </c>
      <c r="H510" s="15" t="n">
        <v>9.629</v>
      </c>
      <c r="I510" s="16" t="n">
        <v>0.002294</v>
      </c>
      <c r="J510" s="16" t="n">
        <v>0.1784</v>
      </c>
      <c r="K510" s="16" t="n">
        <v>2.9932735426009</v>
      </c>
      <c r="L510" s="16" t="n">
        <v>2.97645739910314</v>
      </c>
      <c r="M510" s="16" t="n">
        <v>6.61434977578475</v>
      </c>
      <c r="N510" s="16" t="n">
        <v>7.34304932735426</v>
      </c>
      <c r="O510" s="15" t="n">
        <v>0.84171388101983</v>
      </c>
      <c r="P510" s="16" t="n">
        <v>0.197477848542443</v>
      </c>
      <c r="Q510" s="11" t="s">
        <v>38</v>
      </c>
      <c r="R510" s="11" t="s">
        <v>47</v>
      </c>
      <c r="S510" s="11" t="s">
        <v>48</v>
      </c>
      <c r="T510" s="11" t="s">
        <v>49</v>
      </c>
      <c r="U510" s="11" t="n">
        <v>1</v>
      </c>
    </row>
    <row r="511" customFormat="false" ht="15" hidden="false" customHeight="false" outlineLevel="0" collapsed="false">
      <c r="A511" s="11" t="s">
        <v>46</v>
      </c>
      <c r="B511" s="15" t="n">
        <v>5.648</v>
      </c>
      <c r="C511" s="15" t="n">
        <v>10.566</v>
      </c>
      <c r="D511" s="15" t="n">
        <v>0.899</v>
      </c>
      <c r="E511" s="15" t="n">
        <v>0.01932</v>
      </c>
      <c r="F511" s="15" t="n">
        <v>0.1722</v>
      </c>
      <c r="G511" s="15" t="n">
        <v>0.307</v>
      </c>
      <c r="H511" s="15" t="n">
        <v>9.622</v>
      </c>
      <c r="I511" s="16" t="n">
        <v>0.002297</v>
      </c>
      <c r="J511" s="16" t="n">
        <v>0.182</v>
      </c>
      <c r="K511" s="16" t="n">
        <v>2.07142857142857</v>
      </c>
      <c r="L511" s="16" t="n">
        <v>2.92857142857143</v>
      </c>
      <c r="M511" s="16" t="n">
        <v>6.48351648351648</v>
      </c>
      <c r="N511" s="16" t="n">
        <v>7.08791208791209</v>
      </c>
      <c r="O511" s="15" t="n">
        <v>0.840828611898017</v>
      </c>
      <c r="P511" s="16" t="n">
        <v>0.199715347940002</v>
      </c>
      <c r="Q511" s="11" t="s">
        <v>38</v>
      </c>
      <c r="R511" s="11" t="s">
        <v>47</v>
      </c>
      <c r="S511" s="11" t="s">
        <v>48</v>
      </c>
      <c r="T511" s="11" t="s">
        <v>49</v>
      </c>
      <c r="U511" s="11" t="n">
        <v>1</v>
      </c>
    </row>
    <row r="512" customFormat="false" ht="15" hidden="false" customHeight="false" outlineLevel="0" collapsed="false">
      <c r="A512" s="11" t="s">
        <v>46</v>
      </c>
      <c r="B512" s="15" t="n">
        <v>5.648</v>
      </c>
      <c r="C512" s="15" t="n">
        <v>10.566</v>
      </c>
      <c r="D512" s="15" t="n">
        <v>0.902</v>
      </c>
      <c r="E512" s="15" t="n">
        <v>0.0194</v>
      </c>
      <c r="F512" s="15" t="n">
        <v>0.1728</v>
      </c>
      <c r="G512" s="15" t="n">
        <v>0.308</v>
      </c>
      <c r="H512" s="15" t="n">
        <v>9.615</v>
      </c>
      <c r="I512" s="16" t="n">
        <v>0.002298</v>
      </c>
      <c r="J512" s="16" t="n">
        <v>0.1835</v>
      </c>
      <c r="K512" s="16" t="n">
        <v>2.92098092643052</v>
      </c>
      <c r="L512" s="16" t="n">
        <v>2.90463215258856</v>
      </c>
      <c r="M512" s="16" t="n">
        <v>6.43051771117166</v>
      </c>
      <c r="N512" s="16" t="n">
        <v>6.97547683923706</v>
      </c>
      <c r="O512" s="15" t="n">
        <v>0.840297450424929</v>
      </c>
      <c r="P512" s="16" t="n">
        <v>0.200931542084819</v>
      </c>
      <c r="Q512" s="11" t="s">
        <v>38</v>
      </c>
      <c r="R512" s="11" t="s">
        <v>47</v>
      </c>
      <c r="S512" s="11" t="s">
        <v>48</v>
      </c>
      <c r="T512" s="11" t="s">
        <v>49</v>
      </c>
      <c r="U512" s="11" t="n">
        <v>1</v>
      </c>
    </row>
    <row r="513" customFormat="false" ht="15" hidden="false" customHeight="false" outlineLevel="0" collapsed="false">
      <c r="A513" s="11" t="s">
        <v>46</v>
      </c>
      <c r="B513" s="15" t="n">
        <v>5.648</v>
      </c>
      <c r="C513" s="15" t="n">
        <v>10.566</v>
      </c>
      <c r="D513" s="15" t="n">
        <v>0.909</v>
      </c>
      <c r="E513" s="15" t="n">
        <v>0.01957</v>
      </c>
      <c r="F513" s="15" t="n">
        <v>0.1741</v>
      </c>
      <c r="G513" s="15" t="n">
        <v>0.31</v>
      </c>
      <c r="H513" s="15" t="n">
        <v>9.601</v>
      </c>
      <c r="I513" s="16" t="n">
        <v>0.002302</v>
      </c>
      <c r="J513" s="16" t="n">
        <v>0.1759</v>
      </c>
      <c r="K513" s="16" t="n">
        <v>2.13189312109153</v>
      </c>
      <c r="L513" s="16" t="n">
        <v>2.95622512791359</v>
      </c>
      <c r="M513" s="16" t="n">
        <v>6.65150653780557</v>
      </c>
      <c r="N513" s="16" t="n">
        <v>7.16316088686754</v>
      </c>
      <c r="O513" s="15" t="n">
        <v>0.839058073654391</v>
      </c>
      <c r="P513" s="16" t="n">
        <v>0.203326947239333</v>
      </c>
      <c r="Q513" s="11" t="s">
        <v>38</v>
      </c>
      <c r="R513" s="11" t="s">
        <v>47</v>
      </c>
      <c r="S513" s="11" t="s">
        <v>48</v>
      </c>
      <c r="T513" s="11" t="s">
        <v>49</v>
      </c>
      <c r="U513" s="11" t="n">
        <v>1</v>
      </c>
    </row>
    <row r="514" customFormat="false" ht="15" hidden="false" customHeight="false" outlineLevel="0" collapsed="false">
      <c r="A514" s="11" t="s">
        <v>46</v>
      </c>
      <c r="B514" s="15" t="n">
        <v>5.648</v>
      </c>
      <c r="C514" s="15" t="n">
        <v>10.566</v>
      </c>
      <c r="D514" s="15" t="n">
        <v>0.911</v>
      </c>
      <c r="E514" s="15" t="n">
        <v>0.01962</v>
      </c>
      <c r="F514" s="15" t="n">
        <v>0.1744</v>
      </c>
      <c r="G514" s="15" t="n">
        <v>0.311</v>
      </c>
      <c r="H514" s="15" t="n">
        <v>9.597</v>
      </c>
      <c r="I514" s="16" t="n">
        <v>0.002303</v>
      </c>
      <c r="J514" s="16" t="n">
        <v>0.1855</v>
      </c>
      <c r="K514" s="16" t="n">
        <v>2.87870619946092</v>
      </c>
      <c r="L514" s="16" t="n">
        <v>2.86792452830189</v>
      </c>
      <c r="M514" s="16" t="n">
        <v>6.30727762803234</v>
      </c>
      <c r="N514" s="16" t="n">
        <v>6.73854447439353</v>
      </c>
      <c r="O514" s="15" t="n">
        <v>0.838703966005666</v>
      </c>
      <c r="P514" s="16" t="n">
        <v>0.204126852680431</v>
      </c>
      <c r="Q514" s="11" t="s">
        <v>38</v>
      </c>
      <c r="R514" s="11" t="s">
        <v>47</v>
      </c>
      <c r="S514" s="11" t="s">
        <v>48</v>
      </c>
      <c r="T514" s="11" t="s">
        <v>49</v>
      </c>
      <c r="U514" s="11" t="n">
        <v>1</v>
      </c>
    </row>
    <row r="515" customFormat="false" ht="15" hidden="false" customHeight="false" outlineLevel="0" collapsed="false">
      <c r="A515" s="11" t="s">
        <v>46</v>
      </c>
      <c r="B515" s="15" t="n">
        <v>5.648</v>
      </c>
      <c r="C515" s="15" t="n">
        <v>10.566</v>
      </c>
      <c r="D515" s="15" t="n">
        <v>0.919</v>
      </c>
      <c r="E515" s="15" t="n">
        <v>0.01982</v>
      </c>
      <c r="F515" s="15" t="n">
        <v>0.1759</v>
      </c>
      <c r="G515" s="15" t="n">
        <v>0.313</v>
      </c>
      <c r="H515" s="15" t="n">
        <v>9.581</v>
      </c>
      <c r="I515" s="16" t="n">
        <v>0.002307</v>
      </c>
      <c r="J515" s="16" t="n">
        <v>0.1825</v>
      </c>
      <c r="K515" s="16" t="n">
        <v>2.06575342465753</v>
      </c>
      <c r="L515" s="16" t="n">
        <v>2.87123287671233</v>
      </c>
      <c r="M515" s="16" t="n">
        <v>6.35616438356164</v>
      </c>
      <c r="N515" s="16" t="n">
        <v>6.73972602739726</v>
      </c>
      <c r="O515" s="15" t="n">
        <v>0.837287535410765</v>
      </c>
      <c r="P515" s="16" t="n">
        <v>0.206722736761082</v>
      </c>
      <c r="Q515" s="11" t="s">
        <v>38</v>
      </c>
      <c r="R515" s="11" t="s">
        <v>47</v>
      </c>
      <c r="S515" s="11" t="s">
        <v>48</v>
      </c>
      <c r="T515" s="11" t="s">
        <v>49</v>
      </c>
      <c r="U515" s="11" t="n">
        <v>1</v>
      </c>
    </row>
    <row r="516" customFormat="false" ht="15" hidden="false" customHeight="false" outlineLevel="0" collapsed="false">
      <c r="A516" s="11" t="s">
        <v>46</v>
      </c>
      <c r="B516" s="15" t="n">
        <v>5.648</v>
      </c>
      <c r="C516" s="15" t="n">
        <v>10.566</v>
      </c>
      <c r="D516" s="15" t="n">
        <v>0.919</v>
      </c>
      <c r="E516" s="15" t="n">
        <v>0.01984</v>
      </c>
      <c r="F516" s="15" t="n">
        <v>0.1761</v>
      </c>
      <c r="G516" s="15" t="n">
        <v>0.314</v>
      </c>
      <c r="H516" s="15" t="n">
        <v>9.579</v>
      </c>
      <c r="I516" s="16" t="n">
        <v>0.002308</v>
      </c>
      <c r="J516" s="16" t="n">
        <v>0.1736</v>
      </c>
      <c r="K516" s="16" t="n">
        <v>3.03571428571429</v>
      </c>
      <c r="L516" s="16" t="n">
        <v>2.95506912442396</v>
      </c>
      <c r="M516" s="16" t="n">
        <v>6.68202764976958</v>
      </c>
      <c r="N516" s="16" t="n">
        <v>7.0852534562212</v>
      </c>
      <c r="O516" s="15" t="n">
        <v>0.837287535410765</v>
      </c>
      <c r="P516" s="16" t="n">
        <v>0.207854564013607</v>
      </c>
      <c r="Q516" s="11" t="s">
        <v>38</v>
      </c>
      <c r="R516" s="11" t="s">
        <v>47</v>
      </c>
      <c r="S516" s="11" t="s">
        <v>48</v>
      </c>
      <c r="T516" s="11" t="s">
        <v>49</v>
      </c>
      <c r="U516" s="11" t="n">
        <v>1</v>
      </c>
    </row>
    <row r="517" customFormat="false" ht="15" hidden="false" customHeight="false" outlineLevel="0" collapsed="false">
      <c r="A517" s="11" t="s">
        <v>46</v>
      </c>
      <c r="B517" s="15" t="n">
        <v>5.648</v>
      </c>
      <c r="C517" s="15" t="n">
        <v>10.566</v>
      </c>
      <c r="D517" s="15" t="n">
        <v>0.928</v>
      </c>
      <c r="E517" s="15" t="n">
        <v>0.02007</v>
      </c>
      <c r="F517" s="15" t="n">
        <v>0.1778</v>
      </c>
      <c r="G517" s="15" t="n">
        <v>0.316</v>
      </c>
      <c r="H517" s="15" t="n">
        <v>9.561</v>
      </c>
      <c r="I517" s="16" t="n">
        <v>0.002312</v>
      </c>
      <c r="J517" s="16" t="n">
        <v>0.1749</v>
      </c>
      <c r="K517" s="16" t="n">
        <v>2.12692967409949</v>
      </c>
      <c r="L517" s="16" t="n">
        <v>2.91595197255575</v>
      </c>
      <c r="M517" s="16" t="n">
        <v>6.57518582046884</v>
      </c>
      <c r="N517" s="16" t="n">
        <v>6.86106346483705</v>
      </c>
      <c r="O517" s="15" t="n">
        <v>0.835694050991501</v>
      </c>
      <c r="P517" s="16" t="n">
        <v>0.210654594112157</v>
      </c>
      <c r="Q517" s="11" t="s">
        <v>38</v>
      </c>
      <c r="R517" s="11" t="s">
        <v>47</v>
      </c>
      <c r="S517" s="11" t="s">
        <v>48</v>
      </c>
      <c r="T517" s="11" t="s">
        <v>49</v>
      </c>
      <c r="U517" s="11" t="n">
        <v>1</v>
      </c>
    </row>
    <row r="518" customFormat="false" ht="15" hidden="false" customHeight="false" outlineLevel="0" collapsed="false">
      <c r="A518" s="11" t="s">
        <v>46</v>
      </c>
      <c r="B518" s="15" t="n">
        <v>5.648</v>
      </c>
      <c r="C518" s="15" t="n">
        <v>10.566</v>
      </c>
      <c r="D518" s="15" t="n">
        <v>0.938</v>
      </c>
      <c r="E518" s="15" t="n">
        <v>0.02033</v>
      </c>
      <c r="F518" s="15" t="n">
        <v>0.1796</v>
      </c>
      <c r="G518" s="15" t="n">
        <v>0.32</v>
      </c>
      <c r="H518" s="15" t="n">
        <v>9.537</v>
      </c>
      <c r="I518" s="16" t="n">
        <v>0.002318</v>
      </c>
      <c r="J518" s="16" t="n">
        <v>0.173</v>
      </c>
      <c r="K518" s="16" t="n">
        <v>2.10982658959538</v>
      </c>
      <c r="L518" s="16" t="n">
        <v>2.90173410404624</v>
      </c>
      <c r="M518" s="16" t="n">
        <v>6.53179190751445</v>
      </c>
      <c r="N518" s="16" t="n">
        <v>6.76300578034682</v>
      </c>
      <c r="O518" s="15" t="n">
        <v>0.833923512747875</v>
      </c>
      <c r="P518" s="16" t="n">
        <v>0.214756795325241</v>
      </c>
      <c r="Q518" s="11" t="s">
        <v>38</v>
      </c>
      <c r="R518" s="11" t="s">
        <v>47</v>
      </c>
      <c r="S518" s="11" t="s">
        <v>48</v>
      </c>
      <c r="T518" s="11" t="s">
        <v>49</v>
      </c>
      <c r="U518" s="11" t="n">
        <v>1</v>
      </c>
    </row>
    <row r="519" customFormat="false" ht="15" hidden="false" customHeight="false" outlineLevel="0" collapsed="false">
      <c r="A519" s="11" t="s">
        <v>46</v>
      </c>
      <c r="B519" s="15" t="n">
        <v>5.648</v>
      </c>
      <c r="C519" s="15" t="n">
        <v>10.566</v>
      </c>
      <c r="D519" s="15" t="n">
        <v>0.948</v>
      </c>
      <c r="E519" s="15" t="n">
        <v>0.02058</v>
      </c>
      <c r="F519" s="15" t="n">
        <v>0.1815</v>
      </c>
      <c r="G519" s="15" t="n">
        <v>0.323</v>
      </c>
      <c r="H519" s="15" t="n">
        <v>9.519</v>
      </c>
      <c r="I519" s="16" t="n">
        <v>0.002323</v>
      </c>
      <c r="J519" s="16" t="n">
        <v>0.1842</v>
      </c>
      <c r="K519" s="16" t="n">
        <v>1.99782844733985</v>
      </c>
      <c r="L519" s="16" t="n">
        <v>2.77958740499457</v>
      </c>
      <c r="M519" s="16" t="n">
        <v>6.08034744842562</v>
      </c>
      <c r="N519" s="16" t="n">
        <v>6.18892508143322</v>
      </c>
      <c r="O519" s="15" t="n">
        <v>0.832152974504249</v>
      </c>
      <c r="P519" s="16" t="n">
        <v>0.218449401240178</v>
      </c>
      <c r="Q519" s="11" t="s">
        <v>38</v>
      </c>
      <c r="R519" s="11" t="s">
        <v>47</v>
      </c>
      <c r="S519" s="11" t="s">
        <v>48</v>
      </c>
      <c r="T519" s="11" t="s">
        <v>49</v>
      </c>
      <c r="U519" s="11" t="n">
        <v>1</v>
      </c>
    </row>
    <row r="520" customFormat="false" ht="15" hidden="false" customHeight="false" outlineLevel="0" collapsed="false">
      <c r="A520" s="11" t="s">
        <v>46</v>
      </c>
      <c r="B520" s="15" t="n">
        <v>5.648</v>
      </c>
      <c r="C520" s="15" t="n">
        <v>10.566</v>
      </c>
      <c r="D520" s="15" t="n">
        <v>0.957</v>
      </c>
      <c r="E520" s="15" t="n">
        <v>0.02083</v>
      </c>
      <c r="F520" s="15" t="n">
        <v>0.1834</v>
      </c>
      <c r="G520" s="15" t="n">
        <v>0.326</v>
      </c>
      <c r="H520" s="15" t="n">
        <v>9.501</v>
      </c>
      <c r="I520" s="16" t="n">
        <v>0.002328</v>
      </c>
      <c r="J520" s="16" t="n">
        <v>0.178</v>
      </c>
      <c r="K520" s="16" t="n">
        <v>2.03370786516854</v>
      </c>
      <c r="L520" s="16" t="n">
        <v>2.81460674157303</v>
      </c>
      <c r="M520" s="16" t="n">
        <v>6.23595505617978</v>
      </c>
      <c r="N520" s="16" t="n">
        <v>6.23595505617978</v>
      </c>
      <c r="O520" s="15" t="n">
        <v>0.830559490084986</v>
      </c>
      <c r="P520" s="16" t="n">
        <v>0.222452384973403</v>
      </c>
      <c r="Q520" s="11" t="s">
        <v>38</v>
      </c>
      <c r="R520" s="11" t="s">
        <v>47</v>
      </c>
      <c r="S520" s="11" t="s">
        <v>48</v>
      </c>
      <c r="T520" s="11" t="s">
        <v>49</v>
      </c>
      <c r="U520" s="11" t="n">
        <v>1</v>
      </c>
    </row>
    <row r="521" customFormat="false" ht="15" hidden="false" customHeight="false" outlineLevel="0" collapsed="false">
      <c r="A521" s="11" t="s">
        <v>46</v>
      </c>
      <c r="B521" s="15" t="n">
        <v>5.648</v>
      </c>
      <c r="C521" s="15" t="n">
        <v>10.566</v>
      </c>
      <c r="D521" s="15" t="n">
        <v>0.967</v>
      </c>
      <c r="E521" s="15" t="n">
        <v>0.02109</v>
      </c>
      <c r="F521" s="15" t="n">
        <v>0.1852</v>
      </c>
      <c r="G521" s="15" t="n">
        <v>0.329</v>
      </c>
      <c r="H521" s="15" t="n">
        <v>9.478</v>
      </c>
      <c r="I521" s="16" t="n">
        <v>0.002334</v>
      </c>
      <c r="J521" s="16" t="n">
        <v>0.1966</v>
      </c>
      <c r="K521" s="16" t="n">
        <v>1.81586978636826</v>
      </c>
      <c r="L521" s="16" t="n">
        <v>2.48728382502543</v>
      </c>
      <c r="M521" s="16" t="n">
        <v>5.5442522889115</v>
      </c>
      <c r="N521" s="16" t="n">
        <v>4.88301119023398</v>
      </c>
      <c r="O521" s="15" t="n">
        <v>0.82878895184136</v>
      </c>
      <c r="P521" s="16" t="n">
        <v>0.225938584274833</v>
      </c>
      <c r="Q521" s="11" t="s">
        <v>38</v>
      </c>
      <c r="R521" s="11" t="s">
        <v>47</v>
      </c>
      <c r="S521" s="11" t="s">
        <v>48</v>
      </c>
      <c r="T521" s="11" t="s">
        <v>49</v>
      </c>
      <c r="U521" s="11" t="n">
        <v>1</v>
      </c>
    </row>
    <row r="522" customFormat="false" ht="15" hidden="false" customHeight="false" outlineLevel="0" collapsed="false">
      <c r="A522" s="11" t="s">
        <v>46</v>
      </c>
      <c r="B522" s="15" t="n">
        <v>5.648</v>
      </c>
      <c r="C522" s="15" t="n">
        <v>10.566</v>
      </c>
      <c r="D522" s="15" t="n">
        <v>0.977</v>
      </c>
      <c r="E522" s="15" t="n">
        <v>0.02134</v>
      </c>
      <c r="F522" s="15" t="n">
        <v>0.1871</v>
      </c>
      <c r="G522" s="15" t="n">
        <v>0.332</v>
      </c>
      <c r="H522" s="15" t="n">
        <v>9.461</v>
      </c>
      <c r="I522" s="16" t="n">
        <v>0.002339</v>
      </c>
      <c r="J522" s="16" t="n">
        <v>0.1692</v>
      </c>
      <c r="K522" s="16" t="n">
        <v>2.08037825059102</v>
      </c>
      <c r="L522" s="16" t="n">
        <v>2.83687943262411</v>
      </c>
      <c r="M522" s="16" t="n">
        <v>6.38297872340426</v>
      </c>
      <c r="N522" s="16" t="n">
        <v>6.26477541371158</v>
      </c>
      <c r="O522" s="15" t="n">
        <v>0.827018413597734</v>
      </c>
      <c r="P522" s="16" t="n">
        <v>0.229685654128946</v>
      </c>
      <c r="Q522" s="11" t="s">
        <v>38</v>
      </c>
      <c r="R522" s="11" t="s">
        <v>47</v>
      </c>
      <c r="S522" s="11" t="s">
        <v>48</v>
      </c>
      <c r="T522" s="11" t="s">
        <v>49</v>
      </c>
      <c r="U522" s="11" t="n">
        <v>1</v>
      </c>
    </row>
    <row r="523" customFormat="false" ht="15" hidden="false" customHeight="false" outlineLevel="0" collapsed="false">
      <c r="A523" s="11" t="s">
        <v>46</v>
      </c>
      <c r="B523" s="15" t="n">
        <v>5.648</v>
      </c>
      <c r="C523" s="15" t="n">
        <v>10.566</v>
      </c>
      <c r="D523" s="15" t="n">
        <v>0.987</v>
      </c>
      <c r="E523" s="15" t="n">
        <v>0.0216</v>
      </c>
      <c r="F523" s="15" t="n">
        <v>0.189</v>
      </c>
      <c r="G523" s="15" t="n">
        <v>0.335</v>
      </c>
      <c r="H523" s="15" t="n">
        <v>9.44</v>
      </c>
      <c r="I523" s="16" t="n">
        <v>0.002344</v>
      </c>
      <c r="J523" s="16" t="n">
        <v>0.1816</v>
      </c>
      <c r="K523" s="16" t="n">
        <v>1.96035242290749</v>
      </c>
      <c r="L523" s="16" t="n">
        <v>2.7147577092511</v>
      </c>
      <c r="M523" s="16" t="n">
        <v>5.8920704845815</v>
      </c>
      <c r="N523" s="16" t="n">
        <v>5.72687224669603</v>
      </c>
      <c r="O523" s="15" t="n">
        <v>0.825247875354108</v>
      </c>
      <c r="P523" s="16" t="n">
        <v>0.233449157334981</v>
      </c>
      <c r="Q523" s="11" t="s">
        <v>38</v>
      </c>
      <c r="R523" s="11" t="s">
        <v>47</v>
      </c>
      <c r="S523" s="11" t="s">
        <v>48</v>
      </c>
      <c r="T523" s="11" t="s">
        <v>49</v>
      </c>
      <c r="U523" s="11" t="n">
        <v>1</v>
      </c>
    </row>
    <row r="524" customFormat="false" ht="15" hidden="false" customHeight="false" outlineLevel="0" collapsed="false">
      <c r="A524" s="11" t="s">
        <v>46</v>
      </c>
      <c r="B524" s="15" t="n">
        <v>5.648</v>
      </c>
      <c r="C524" s="15" t="n">
        <v>10.566</v>
      </c>
      <c r="D524" s="15" t="n">
        <v>0.996</v>
      </c>
      <c r="E524" s="15" t="n">
        <v>0.02186</v>
      </c>
      <c r="F524" s="15" t="n">
        <v>0.1908</v>
      </c>
      <c r="G524" s="15" t="n">
        <v>0.338</v>
      </c>
      <c r="H524" s="15" t="n">
        <v>9.419</v>
      </c>
      <c r="I524" s="16" t="n">
        <v>0.00235</v>
      </c>
      <c r="J524" s="16" t="n">
        <v>0.1784</v>
      </c>
      <c r="K524" s="16" t="n">
        <v>1.97309417040359</v>
      </c>
      <c r="L524" s="16" t="n">
        <v>2.71860986547085</v>
      </c>
      <c r="M524" s="16" t="n">
        <v>5.94170403587444</v>
      </c>
      <c r="N524" s="16" t="n">
        <v>5.66143497757847</v>
      </c>
      <c r="O524" s="15" t="n">
        <v>0.823654390934844</v>
      </c>
      <c r="P524" s="16" t="n">
        <v>0.237283475826375</v>
      </c>
      <c r="Q524" s="11" t="s">
        <v>38</v>
      </c>
      <c r="R524" s="11" t="s">
        <v>47</v>
      </c>
      <c r="S524" s="11" t="s">
        <v>48</v>
      </c>
      <c r="T524" s="11" t="s">
        <v>49</v>
      </c>
      <c r="U524" s="11" t="n">
        <v>1</v>
      </c>
    </row>
    <row r="525" customFormat="false" ht="15" hidden="false" customHeight="false" outlineLevel="0" collapsed="false">
      <c r="A525" s="11" t="s">
        <v>46</v>
      </c>
      <c r="B525" s="15" t="n">
        <v>5.648</v>
      </c>
      <c r="C525" s="15" t="n">
        <v>10.566</v>
      </c>
      <c r="D525" s="15" t="n">
        <v>1.006</v>
      </c>
      <c r="E525" s="15" t="n">
        <v>0.02212</v>
      </c>
      <c r="F525" s="15" t="n">
        <v>0.1927</v>
      </c>
      <c r="G525" s="15" t="n">
        <v>0.341</v>
      </c>
      <c r="H525" s="15" t="n">
        <v>9.398</v>
      </c>
      <c r="I525" s="16" t="n">
        <v>0.002355</v>
      </c>
      <c r="J525" s="16" t="n">
        <v>0.1752</v>
      </c>
      <c r="K525" s="16" t="n">
        <v>1.98630136986301</v>
      </c>
      <c r="L525" s="16" t="n">
        <v>2.72260273972603</v>
      </c>
      <c r="M525" s="16" t="n">
        <v>5.99315068493151</v>
      </c>
      <c r="N525" s="16" t="n">
        <v>5.63356164383562</v>
      </c>
      <c r="O525" s="15" t="n">
        <v>0.821883852691218</v>
      </c>
      <c r="P525" s="16" t="n">
        <v>0.241081153882647</v>
      </c>
      <c r="Q525" s="11" t="s">
        <v>38</v>
      </c>
      <c r="R525" s="11" t="s">
        <v>47</v>
      </c>
      <c r="S525" s="11" t="s">
        <v>48</v>
      </c>
      <c r="T525" s="11" t="s">
        <v>49</v>
      </c>
      <c r="U525" s="11" t="n">
        <v>1</v>
      </c>
    </row>
    <row r="526" customFormat="false" ht="15" hidden="false" customHeight="false" outlineLevel="0" collapsed="false">
      <c r="A526" s="11" t="s">
        <v>46</v>
      </c>
      <c r="B526" s="15" t="n">
        <v>5.648</v>
      </c>
      <c r="C526" s="15" t="n">
        <v>10.566</v>
      </c>
      <c r="D526" s="15" t="n">
        <v>1.016</v>
      </c>
      <c r="E526" s="15" t="n">
        <v>0.02238</v>
      </c>
      <c r="F526" s="15" t="n">
        <v>0.1945</v>
      </c>
      <c r="G526" s="15" t="n">
        <v>0.344</v>
      </c>
      <c r="H526" s="15" t="n">
        <v>9.379</v>
      </c>
      <c r="I526" s="16" t="n">
        <v>0.002361</v>
      </c>
      <c r="J526" s="16" t="n">
        <v>0.1829</v>
      </c>
      <c r="K526" s="16" t="n">
        <v>1.92454893384363</v>
      </c>
      <c r="L526" s="16" t="n">
        <v>2.64625478403499</v>
      </c>
      <c r="M526" s="16" t="n">
        <v>5.57681793329688</v>
      </c>
      <c r="N526" s="16" t="n">
        <v>5.28157463094587</v>
      </c>
      <c r="O526" s="15" t="n">
        <v>0.820113314447592</v>
      </c>
      <c r="P526" s="16" t="n">
        <v>0.244642790164347</v>
      </c>
      <c r="Q526" s="11" t="s">
        <v>38</v>
      </c>
      <c r="R526" s="11" t="s">
        <v>47</v>
      </c>
      <c r="S526" s="11" t="s">
        <v>48</v>
      </c>
      <c r="T526" s="11" t="s">
        <v>49</v>
      </c>
      <c r="U526" s="11" t="n">
        <v>1</v>
      </c>
    </row>
    <row r="527" customFormat="false" ht="15" hidden="false" customHeight="false" outlineLevel="0" collapsed="false">
      <c r="A527" s="11" t="s">
        <v>46</v>
      </c>
      <c r="B527" s="15" t="n">
        <v>5.648</v>
      </c>
      <c r="C527" s="15" t="n">
        <v>10.566</v>
      </c>
      <c r="D527" s="15" t="n">
        <v>1.022</v>
      </c>
      <c r="E527" s="15" t="n">
        <v>0.02254</v>
      </c>
      <c r="F527" s="15" t="n">
        <v>0.1957</v>
      </c>
      <c r="G527" s="15" t="n">
        <v>0.346</v>
      </c>
      <c r="H527" s="15" t="n">
        <v>9.368</v>
      </c>
      <c r="I527" s="16" t="n">
        <v>0.002364</v>
      </c>
      <c r="J527" s="16" t="n">
        <v>0.1821</v>
      </c>
      <c r="K527" s="16" t="n">
        <v>2.52059308072488</v>
      </c>
      <c r="L527" s="16" t="n">
        <v>2.63591433278418</v>
      </c>
      <c r="M527" s="16" t="n">
        <v>5.54640307523339</v>
      </c>
      <c r="N527" s="16" t="n">
        <v>5.22240527182866</v>
      </c>
      <c r="O527" s="15" t="n">
        <v>0.819050991501416</v>
      </c>
      <c r="P527" s="16" t="n">
        <v>0.247231953706439</v>
      </c>
      <c r="Q527" s="11" t="s">
        <v>38</v>
      </c>
      <c r="R527" s="11" t="s">
        <v>47</v>
      </c>
      <c r="S527" s="11" t="s">
        <v>48</v>
      </c>
      <c r="T527" s="11" t="s">
        <v>49</v>
      </c>
      <c r="U527" s="11" t="n">
        <v>1</v>
      </c>
    </row>
    <row r="528" customFormat="false" ht="15" hidden="false" customHeight="false" outlineLevel="0" collapsed="false">
      <c r="A528" s="11" t="s">
        <v>46</v>
      </c>
      <c r="B528" s="15" t="n">
        <v>5.648</v>
      </c>
      <c r="C528" s="15" t="n">
        <v>10.566</v>
      </c>
      <c r="D528" s="15" t="n">
        <v>1.025</v>
      </c>
      <c r="E528" s="15" t="n">
        <v>0.02264</v>
      </c>
      <c r="F528" s="15" t="n">
        <v>0.1964</v>
      </c>
      <c r="G528" s="15" t="n">
        <v>0.348</v>
      </c>
      <c r="H528" s="15" t="n">
        <v>9.359</v>
      </c>
      <c r="I528" s="16" t="n">
        <v>0.002366</v>
      </c>
      <c r="J528" s="16" t="n">
        <v>0.1724</v>
      </c>
      <c r="K528" s="16" t="n">
        <v>2.01276102088167</v>
      </c>
      <c r="L528" s="16" t="n">
        <v>2.70881670533643</v>
      </c>
      <c r="M528" s="16" t="n">
        <v>13.4570765661253</v>
      </c>
      <c r="N528" s="16" t="n">
        <v>5.46983758700696</v>
      </c>
      <c r="O528" s="15" t="n">
        <v>0.818519830028329</v>
      </c>
      <c r="P528" s="16" t="n">
        <v>0.249498833184582</v>
      </c>
      <c r="Q528" s="11" t="s">
        <v>38</v>
      </c>
      <c r="R528" s="11" t="s">
        <v>47</v>
      </c>
      <c r="S528" s="11" t="s">
        <v>48</v>
      </c>
      <c r="T528" s="11" t="s">
        <v>49</v>
      </c>
      <c r="U528" s="11" t="n">
        <v>1</v>
      </c>
    </row>
    <row r="529" customFormat="false" ht="15" hidden="false" customHeight="false" outlineLevel="0" collapsed="false">
      <c r="A529" s="11" t="s">
        <v>46</v>
      </c>
      <c r="B529" s="15" t="n">
        <v>5.648</v>
      </c>
      <c r="C529" s="15" t="n">
        <v>10.566</v>
      </c>
      <c r="D529" s="15" t="n">
        <v>1.033</v>
      </c>
      <c r="E529" s="15" t="n">
        <v>0.02284</v>
      </c>
      <c r="F529" s="15" t="n">
        <v>0.1978</v>
      </c>
      <c r="G529" s="15" t="n">
        <v>0.35</v>
      </c>
      <c r="H529" s="15" t="n">
        <v>9.344</v>
      </c>
      <c r="I529" s="16" t="n">
        <v>0.002371</v>
      </c>
      <c r="J529" s="16" t="n">
        <v>0.1754</v>
      </c>
      <c r="K529" s="16" t="n">
        <v>2.6054732041049</v>
      </c>
      <c r="L529" s="16" t="n">
        <v>2.66818700114025</v>
      </c>
      <c r="M529" s="16" t="n">
        <v>5.58722919042189</v>
      </c>
      <c r="N529" s="16" t="n">
        <v>5.29076396807298</v>
      </c>
      <c r="O529" s="15" t="n">
        <v>0.817103399433428</v>
      </c>
      <c r="P529" s="16" t="n">
        <v>0.251983959793582</v>
      </c>
      <c r="Q529" s="11" t="s">
        <v>38</v>
      </c>
      <c r="R529" s="11" t="s">
        <v>47</v>
      </c>
      <c r="S529" s="11" t="s">
        <v>48</v>
      </c>
      <c r="T529" s="11" t="s">
        <v>49</v>
      </c>
      <c r="U529" s="11" t="n">
        <v>1</v>
      </c>
    </row>
    <row r="530" customFormat="false" ht="15" hidden="false" customHeight="false" outlineLevel="0" collapsed="false">
      <c r="A530" s="11" t="s">
        <v>46</v>
      </c>
      <c r="B530" s="15" t="n">
        <v>5.648</v>
      </c>
      <c r="C530" s="15" t="n">
        <v>10.566</v>
      </c>
      <c r="D530" s="15" t="n">
        <v>1.035</v>
      </c>
      <c r="E530" s="15" t="n">
        <v>0.0229</v>
      </c>
      <c r="F530" s="15" t="n">
        <v>0.1983</v>
      </c>
      <c r="G530" s="15" t="n">
        <v>0.351</v>
      </c>
      <c r="H530" s="15" t="n">
        <v>9.34</v>
      </c>
      <c r="I530" s="16" t="n">
        <v>0.002372</v>
      </c>
      <c r="J530" s="16" t="n">
        <v>0.1824</v>
      </c>
      <c r="K530" s="16" t="n">
        <v>1.91885964912281</v>
      </c>
      <c r="L530" s="16" t="n">
        <v>2.60964912280702</v>
      </c>
      <c r="M530" s="16" t="n">
        <v>5.36732456140351</v>
      </c>
      <c r="N530" s="16" t="n">
        <v>5.04934210526316</v>
      </c>
      <c r="O530" s="15" t="n">
        <v>0.816749291784703</v>
      </c>
      <c r="P530" s="16" t="n">
        <v>0.253349360703307</v>
      </c>
      <c r="Q530" s="11" t="s">
        <v>38</v>
      </c>
      <c r="R530" s="11" t="s">
        <v>47</v>
      </c>
      <c r="S530" s="11" t="s">
        <v>48</v>
      </c>
      <c r="T530" s="11" t="s">
        <v>49</v>
      </c>
      <c r="U530" s="11" t="n">
        <v>1</v>
      </c>
    </row>
    <row r="531" customFormat="false" ht="15" hidden="false" customHeight="false" outlineLevel="0" collapsed="false">
      <c r="A531" s="11" t="s">
        <v>46</v>
      </c>
      <c r="B531" s="15" t="n">
        <v>5.648</v>
      </c>
      <c r="C531" s="15" t="n">
        <v>10.566</v>
      </c>
      <c r="D531" s="15" t="n">
        <v>1.044</v>
      </c>
      <c r="E531" s="15" t="n">
        <v>0.02314</v>
      </c>
      <c r="F531" s="15" t="n">
        <v>0.1999</v>
      </c>
      <c r="G531" s="15" t="n">
        <v>0.353</v>
      </c>
      <c r="H531" s="15" t="n">
        <v>9.321</v>
      </c>
      <c r="I531" s="16" t="n">
        <v>0.002377</v>
      </c>
      <c r="J531" s="16" t="n">
        <v>0.1867</v>
      </c>
      <c r="K531" s="16" t="n">
        <v>2.47455811462239</v>
      </c>
      <c r="L531" s="16" t="n">
        <v>2.56561328334226</v>
      </c>
      <c r="M531" s="16" t="n">
        <v>5.13122656668452</v>
      </c>
      <c r="N531" s="16" t="n">
        <v>4.84734868773433</v>
      </c>
      <c r="O531" s="15" t="n">
        <v>0.815155807365439</v>
      </c>
      <c r="P531" s="16" t="n">
        <v>0.256036562743613</v>
      </c>
      <c r="Q531" s="11" t="s">
        <v>38</v>
      </c>
      <c r="R531" s="11" t="s">
        <v>47</v>
      </c>
      <c r="S531" s="11" t="s">
        <v>48</v>
      </c>
      <c r="T531" s="11" t="s">
        <v>49</v>
      </c>
      <c r="U531" s="11" t="n">
        <v>1</v>
      </c>
    </row>
    <row r="532" customFormat="false" ht="15" hidden="false" customHeight="false" outlineLevel="0" collapsed="false">
      <c r="A532" s="11" t="s">
        <v>46</v>
      </c>
      <c r="B532" s="15" t="n">
        <v>5.648</v>
      </c>
      <c r="C532" s="15" t="n">
        <v>10.566</v>
      </c>
      <c r="D532" s="15" t="n">
        <v>1.045</v>
      </c>
      <c r="E532" s="15" t="n">
        <v>0.02317</v>
      </c>
      <c r="F532" s="15" t="n">
        <v>0.2001</v>
      </c>
      <c r="G532" s="15" t="n">
        <v>0.354</v>
      </c>
      <c r="H532" s="15" t="n">
        <v>9.318</v>
      </c>
      <c r="I532" s="16" t="n">
        <v>0.002377</v>
      </c>
      <c r="J532" s="16" t="n">
        <v>0.1867</v>
      </c>
      <c r="K532" s="16" t="n">
        <v>1.89073379753615</v>
      </c>
      <c r="L532" s="16" t="n">
        <v>2.56025709694697</v>
      </c>
      <c r="M532" s="16" t="n">
        <v>5.10980182110337</v>
      </c>
      <c r="N532" s="16" t="n">
        <v>4.83128012854847</v>
      </c>
      <c r="O532" s="15" t="n">
        <v>0.814978753541077</v>
      </c>
      <c r="P532" s="16" t="n">
        <v>0.256956771873867</v>
      </c>
      <c r="Q532" s="11" t="s">
        <v>38</v>
      </c>
      <c r="R532" s="11" t="s">
        <v>47</v>
      </c>
      <c r="S532" s="11" t="s">
        <v>48</v>
      </c>
      <c r="T532" s="11" t="s">
        <v>49</v>
      </c>
      <c r="U532" s="11" t="n">
        <v>1</v>
      </c>
    </row>
    <row r="533" customFormat="false" ht="15" hidden="false" customHeight="false" outlineLevel="0" collapsed="false">
      <c r="A533" s="11" t="s">
        <v>46</v>
      </c>
      <c r="B533" s="15" t="n">
        <v>5.648</v>
      </c>
      <c r="C533" s="15" t="n">
        <v>10.566</v>
      </c>
      <c r="D533" s="15" t="n">
        <v>1.055</v>
      </c>
      <c r="E533" s="15" t="n">
        <v>0.02344</v>
      </c>
      <c r="F533" s="15" t="n">
        <v>0.2021</v>
      </c>
      <c r="G533" s="15" t="n">
        <v>0.357</v>
      </c>
      <c r="H533" s="15" t="n">
        <v>9.299</v>
      </c>
      <c r="I533" s="16" t="n">
        <v>0.002383</v>
      </c>
      <c r="J533" s="16" t="n">
        <v>0.179</v>
      </c>
      <c r="K533" s="16" t="n">
        <v>2.5195530726257</v>
      </c>
      <c r="L533" s="16" t="n">
        <v>2.56983240223464</v>
      </c>
      <c r="M533" s="16" t="n">
        <v>5.21787709497207</v>
      </c>
      <c r="N533" s="16" t="n">
        <v>4.81564245810056</v>
      </c>
      <c r="O533" s="15" t="n">
        <v>0.81320821529745</v>
      </c>
      <c r="P533" s="16" t="n">
        <v>0.261093200850438</v>
      </c>
      <c r="Q533" s="11" t="s">
        <v>38</v>
      </c>
      <c r="R533" s="11" t="s">
        <v>47</v>
      </c>
      <c r="S533" s="11" t="s">
        <v>48</v>
      </c>
      <c r="T533" s="11" t="s">
        <v>49</v>
      </c>
      <c r="U533" s="11" t="n">
        <v>1</v>
      </c>
    </row>
    <row r="534" customFormat="false" ht="15" hidden="false" customHeight="false" outlineLevel="0" collapsed="false">
      <c r="A534" s="11" t="s">
        <v>46</v>
      </c>
      <c r="B534" s="15" t="n">
        <v>5.648</v>
      </c>
      <c r="C534" s="15" t="n">
        <v>10.566</v>
      </c>
      <c r="D534" s="15" t="n">
        <v>1.066</v>
      </c>
      <c r="E534" s="15" t="n">
        <v>0.02375</v>
      </c>
      <c r="F534" s="15" t="n">
        <v>0.2042</v>
      </c>
      <c r="G534" s="15" t="n">
        <v>0.36</v>
      </c>
      <c r="H534" s="15" t="n">
        <v>9.273</v>
      </c>
      <c r="I534" s="16" t="n">
        <v>0.00239</v>
      </c>
      <c r="J534" s="16" t="n">
        <v>0.1736</v>
      </c>
      <c r="K534" s="16" t="n">
        <v>2.58640552995392</v>
      </c>
      <c r="L534" s="16" t="n">
        <v>2.61520737327189</v>
      </c>
      <c r="M534" s="16" t="n">
        <v>5.34562211981567</v>
      </c>
      <c r="N534" s="16" t="n">
        <v>4.93087557603687</v>
      </c>
      <c r="O534" s="15" t="n">
        <v>0.811260623229462</v>
      </c>
      <c r="P534" s="16" t="n">
        <v>0.265180683134696</v>
      </c>
      <c r="Q534" s="11" t="s">
        <v>38</v>
      </c>
      <c r="R534" s="11" t="s">
        <v>47</v>
      </c>
      <c r="S534" s="11" t="s">
        <v>48</v>
      </c>
      <c r="T534" s="11" t="s">
        <v>49</v>
      </c>
      <c r="U534" s="11" t="n">
        <v>1</v>
      </c>
    </row>
    <row r="535" customFormat="false" ht="15" hidden="false" customHeight="false" outlineLevel="0" collapsed="false">
      <c r="A535" s="11" t="s">
        <v>46</v>
      </c>
      <c r="B535" s="15" t="n">
        <v>5.648</v>
      </c>
      <c r="C535" s="15" t="n">
        <v>10.566</v>
      </c>
      <c r="D535" s="15" t="n">
        <v>1.077</v>
      </c>
      <c r="E535" s="15" t="n">
        <v>0.02405</v>
      </c>
      <c r="F535" s="15" t="n">
        <v>0.2063</v>
      </c>
      <c r="G535" s="15" t="n">
        <v>0.364</v>
      </c>
      <c r="H535" s="15" t="n">
        <v>9.252</v>
      </c>
      <c r="I535" s="16" t="n">
        <v>0.002396</v>
      </c>
      <c r="J535" s="16" t="n">
        <v>0.1813</v>
      </c>
      <c r="K535" s="16" t="n">
        <v>2.46552675124104</v>
      </c>
      <c r="L535" s="16" t="n">
        <v>2.54274682846111</v>
      </c>
      <c r="M535" s="16" t="n">
        <v>5.06343077771649</v>
      </c>
      <c r="N535" s="16" t="n">
        <v>4.61665747380033</v>
      </c>
      <c r="O535" s="15" t="n">
        <v>0.809313031161473</v>
      </c>
      <c r="P535" s="16" t="n">
        <v>0.270024418058352</v>
      </c>
      <c r="Q535" s="11" t="s">
        <v>38</v>
      </c>
      <c r="R535" s="11" t="s">
        <v>47</v>
      </c>
      <c r="S535" s="11" t="s">
        <v>48</v>
      </c>
      <c r="T535" s="11" t="s">
        <v>49</v>
      </c>
      <c r="U535" s="11" t="n">
        <v>1</v>
      </c>
    </row>
    <row r="536" customFormat="false" ht="15" hidden="false" customHeight="false" outlineLevel="0" collapsed="false">
      <c r="A536" s="11" t="s">
        <v>46</v>
      </c>
      <c r="B536" s="15" t="n">
        <v>5.648</v>
      </c>
      <c r="C536" s="15" t="n">
        <v>10.566</v>
      </c>
      <c r="D536" s="15" t="n">
        <v>1.088</v>
      </c>
      <c r="E536" s="15" t="n">
        <v>0.02436</v>
      </c>
      <c r="F536" s="15" t="n">
        <v>0.2084</v>
      </c>
      <c r="G536" s="15" t="n">
        <v>0.367</v>
      </c>
      <c r="H536" s="15" t="n">
        <v>9.227</v>
      </c>
      <c r="I536" s="16" t="n">
        <v>0.002403</v>
      </c>
      <c r="J536" s="16" t="n">
        <v>0.1815</v>
      </c>
      <c r="K536" s="16" t="n">
        <v>2.45730027548209</v>
      </c>
      <c r="L536" s="16" t="n">
        <v>2.52341597796143</v>
      </c>
      <c r="M536" s="16" t="n">
        <v>4.98071625344353</v>
      </c>
      <c r="N536" s="16" t="n">
        <v>4.5068870523416</v>
      </c>
      <c r="O536" s="15" t="n">
        <v>0.807365439093484</v>
      </c>
      <c r="P536" s="16" t="n">
        <v>0.274144091141893</v>
      </c>
      <c r="Q536" s="11" t="s">
        <v>38</v>
      </c>
      <c r="R536" s="11" t="s">
        <v>47</v>
      </c>
      <c r="S536" s="11" t="s">
        <v>48</v>
      </c>
      <c r="T536" s="11" t="s">
        <v>49</v>
      </c>
      <c r="U536" s="11" t="n">
        <v>1</v>
      </c>
    </row>
    <row r="537" customFormat="false" ht="15" hidden="false" customHeight="false" outlineLevel="0" collapsed="false">
      <c r="A537" s="11" t="s">
        <v>46</v>
      </c>
      <c r="B537" s="15" t="n">
        <v>5.648</v>
      </c>
      <c r="C537" s="15" t="n">
        <v>10.566</v>
      </c>
      <c r="D537" s="15" t="n">
        <v>1.099</v>
      </c>
      <c r="E537" s="15" t="n">
        <v>0.02466</v>
      </c>
      <c r="F537" s="15" t="n">
        <v>0.2105</v>
      </c>
      <c r="G537" s="15" t="n">
        <v>0.371</v>
      </c>
      <c r="H537" s="15" t="n">
        <v>9.207</v>
      </c>
      <c r="I537" s="16" t="n">
        <v>0.002409</v>
      </c>
      <c r="J537" s="16" t="n">
        <v>0.1785</v>
      </c>
      <c r="K537" s="16" t="n">
        <v>2.47619047619048</v>
      </c>
      <c r="L537" s="16" t="n">
        <v>2.5266106442577</v>
      </c>
      <c r="M537" s="16" t="n">
        <v>4.98039215686275</v>
      </c>
      <c r="N537" s="16" t="n">
        <v>4.47058823529412</v>
      </c>
      <c r="O537" s="15" t="n">
        <v>0.805417847025496</v>
      </c>
      <c r="P537" s="16" t="n">
        <v>0.279029380066995</v>
      </c>
      <c r="Q537" s="11" t="s">
        <v>38</v>
      </c>
      <c r="R537" s="11" t="s">
        <v>47</v>
      </c>
      <c r="S537" s="11" t="s">
        <v>48</v>
      </c>
      <c r="T537" s="11" t="s">
        <v>49</v>
      </c>
      <c r="U537" s="11" t="n">
        <v>1</v>
      </c>
    </row>
    <row r="538" customFormat="false" ht="15" hidden="false" customHeight="false" outlineLevel="0" collapsed="false">
      <c r="A538" s="11" t="s">
        <v>46</v>
      </c>
      <c r="B538" s="15" t="n">
        <v>5.648</v>
      </c>
      <c r="C538" s="15" t="n">
        <v>10.566</v>
      </c>
      <c r="D538" s="15" t="n">
        <v>1.11</v>
      </c>
      <c r="E538" s="15" t="n">
        <v>0.02497</v>
      </c>
      <c r="F538" s="15" t="n">
        <v>0.2126</v>
      </c>
      <c r="G538" s="15" t="n">
        <v>0.374</v>
      </c>
      <c r="H538" s="15" t="n">
        <v>9.184</v>
      </c>
      <c r="I538" s="16" t="n">
        <v>0.002416</v>
      </c>
      <c r="J538" s="16" t="n">
        <v>0.1797</v>
      </c>
      <c r="K538" s="16" t="n">
        <v>2.44296048970506</v>
      </c>
      <c r="L538" s="16" t="n">
        <v>2.49860879243183</v>
      </c>
      <c r="M538" s="16" t="n">
        <v>4.92487479131886</v>
      </c>
      <c r="N538" s="16" t="n">
        <v>4.32943795214246</v>
      </c>
      <c r="O538" s="15" t="n">
        <v>0.803470254957507</v>
      </c>
      <c r="P538" s="16" t="n">
        <v>0.283179285162818</v>
      </c>
      <c r="Q538" s="11" t="s">
        <v>38</v>
      </c>
      <c r="R538" s="11" t="s">
        <v>47</v>
      </c>
      <c r="S538" s="11" t="s">
        <v>48</v>
      </c>
      <c r="T538" s="11" t="s">
        <v>49</v>
      </c>
      <c r="U538" s="11" t="n">
        <v>1</v>
      </c>
    </row>
    <row r="539" customFormat="false" ht="15" hidden="false" customHeight="false" outlineLevel="0" collapsed="false">
      <c r="A539" s="11" t="s">
        <v>46</v>
      </c>
      <c r="B539" s="15" t="n">
        <v>5.648</v>
      </c>
      <c r="C539" s="15" t="n">
        <v>10.566</v>
      </c>
      <c r="D539" s="15" t="n">
        <v>1.121</v>
      </c>
      <c r="E539" s="15" t="n">
        <v>0.02528</v>
      </c>
      <c r="F539" s="15" t="n">
        <v>0.2148</v>
      </c>
      <c r="G539" s="15" t="n">
        <v>0.378</v>
      </c>
      <c r="H539" s="15" t="n">
        <v>9.161</v>
      </c>
      <c r="I539" s="16" t="n">
        <v>0.002422</v>
      </c>
      <c r="J539" s="16" t="n">
        <v>0.1782</v>
      </c>
      <c r="K539" s="16" t="n">
        <v>2.44668911335578</v>
      </c>
      <c r="L539" s="16" t="n">
        <v>2.49158249158249</v>
      </c>
      <c r="M539" s="16" t="n">
        <v>4.93265993265993</v>
      </c>
      <c r="N539" s="16" t="n">
        <v>4.25925925925926</v>
      </c>
      <c r="O539" s="15" t="n">
        <v>0.801522662889518</v>
      </c>
      <c r="P539" s="16" t="n">
        <v>0.288372113619218</v>
      </c>
      <c r="Q539" s="11" t="s">
        <v>38</v>
      </c>
      <c r="R539" s="11" t="s">
        <v>47</v>
      </c>
      <c r="S539" s="11" t="s">
        <v>48</v>
      </c>
      <c r="T539" s="11" t="s">
        <v>49</v>
      </c>
      <c r="U539" s="11" t="n">
        <v>1</v>
      </c>
    </row>
    <row r="540" customFormat="false" ht="15" hidden="false" customHeight="false" outlineLevel="0" collapsed="false">
      <c r="A540" s="11" t="s">
        <v>46</v>
      </c>
      <c r="B540" s="15" t="n">
        <v>5.648</v>
      </c>
      <c r="C540" s="15" t="n">
        <v>10.566</v>
      </c>
      <c r="D540" s="15" t="n">
        <v>1.132</v>
      </c>
      <c r="E540" s="15" t="n">
        <v>0.02559</v>
      </c>
      <c r="F540" s="15" t="n">
        <v>0.2169</v>
      </c>
      <c r="G540" s="15" t="n">
        <v>0.381</v>
      </c>
      <c r="H540" s="15" t="n">
        <v>9.138</v>
      </c>
      <c r="I540" s="16" t="n">
        <v>0.002429</v>
      </c>
      <c r="J540" s="16" t="n">
        <v>0.1866</v>
      </c>
      <c r="K540" s="16" t="n">
        <v>2.34726688102894</v>
      </c>
      <c r="L540" s="16" t="n">
        <v>2.42229367631297</v>
      </c>
      <c r="M540" s="16" t="n">
        <v>4.67845659163987</v>
      </c>
      <c r="N540" s="16" t="n">
        <v>3.97106109324759</v>
      </c>
      <c r="O540" s="15" t="n">
        <v>0.79957507082153</v>
      </c>
      <c r="P540" s="16" t="n">
        <v>0.292551550498868</v>
      </c>
      <c r="Q540" s="11" t="s">
        <v>38</v>
      </c>
      <c r="R540" s="11" t="s">
        <v>47</v>
      </c>
      <c r="S540" s="11" t="s">
        <v>48</v>
      </c>
      <c r="T540" s="11" t="s">
        <v>49</v>
      </c>
      <c r="U540" s="11" t="n">
        <v>1</v>
      </c>
    </row>
    <row r="541" customFormat="false" ht="15" hidden="false" customHeight="false" outlineLevel="0" collapsed="false">
      <c r="A541" s="11" t="s">
        <v>46</v>
      </c>
      <c r="B541" s="15" t="n">
        <v>5.648</v>
      </c>
      <c r="C541" s="15" t="n">
        <v>10.566</v>
      </c>
      <c r="D541" s="15" t="n">
        <v>1.143</v>
      </c>
      <c r="E541" s="15" t="n">
        <v>0.02591</v>
      </c>
      <c r="F541" s="15" t="n">
        <v>0.219</v>
      </c>
      <c r="G541" s="15" t="n">
        <v>0.384</v>
      </c>
      <c r="H541" s="15" t="n">
        <v>9.113</v>
      </c>
      <c r="I541" s="16" t="n">
        <v>0.002436</v>
      </c>
      <c r="J541" s="16" t="n">
        <v>0.1802</v>
      </c>
      <c r="K541" s="16" t="n">
        <v>2.40288568257492</v>
      </c>
      <c r="L541" s="16" t="n">
        <v>2.4472807991121</v>
      </c>
      <c r="M541" s="16" t="n">
        <v>4.80577136514983</v>
      </c>
      <c r="N541" s="16" t="n">
        <v>4.00665926748058</v>
      </c>
      <c r="O541" s="15" t="n">
        <v>0.797627478753541</v>
      </c>
      <c r="P541" s="16" t="n">
        <v>0.296741168573345</v>
      </c>
      <c r="Q541" s="11" t="s">
        <v>38</v>
      </c>
      <c r="R541" s="11" t="s">
        <v>47</v>
      </c>
      <c r="S541" s="11" t="s">
        <v>48</v>
      </c>
      <c r="T541" s="11" t="s">
        <v>49</v>
      </c>
      <c r="U541" s="11" t="n">
        <v>1</v>
      </c>
    </row>
    <row r="542" customFormat="false" ht="15" hidden="false" customHeight="false" outlineLevel="0" collapsed="false">
      <c r="A542" s="11" t="s">
        <v>46</v>
      </c>
      <c r="B542" s="15" t="n">
        <v>5.648</v>
      </c>
      <c r="C542" s="15" t="n">
        <v>10.566</v>
      </c>
      <c r="D542" s="15" t="n">
        <v>1.154</v>
      </c>
      <c r="E542" s="15" t="n">
        <v>0.02622</v>
      </c>
      <c r="F542" s="15" t="n">
        <v>0.2211</v>
      </c>
      <c r="G542" s="15" t="n">
        <v>0.388</v>
      </c>
      <c r="H542" s="15" t="n">
        <v>9.092</v>
      </c>
      <c r="I542" s="16" t="n">
        <v>0.002443</v>
      </c>
      <c r="J542" s="16" t="n">
        <v>0.1794</v>
      </c>
      <c r="K542" s="16" t="n">
        <v>2.40802675585284</v>
      </c>
      <c r="L542" s="16" t="n">
        <v>2.43589743589744</v>
      </c>
      <c r="M542" s="16" t="n">
        <v>4.83835005574136</v>
      </c>
      <c r="N542" s="16" t="n">
        <v>3.94091415830546</v>
      </c>
      <c r="O542" s="15" t="n">
        <v>0.795679886685552</v>
      </c>
      <c r="P542" s="16" t="n">
        <v>0.301719656430736</v>
      </c>
      <c r="Q542" s="11" t="s">
        <v>38</v>
      </c>
      <c r="R542" s="11" t="s">
        <v>47</v>
      </c>
      <c r="S542" s="11" t="s">
        <v>48</v>
      </c>
      <c r="T542" s="11" t="s">
        <v>49</v>
      </c>
      <c r="U542" s="11" t="n">
        <v>1</v>
      </c>
    </row>
    <row r="543" customFormat="false" ht="15" hidden="false" customHeight="false" outlineLevel="0" collapsed="false">
      <c r="A543" s="11" t="s">
        <v>46</v>
      </c>
      <c r="B543" s="15" t="n">
        <v>5.648</v>
      </c>
      <c r="C543" s="15" t="n">
        <v>10.566</v>
      </c>
      <c r="D543" s="15" t="n">
        <v>1.161</v>
      </c>
      <c r="E543" s="15" t="n">
        <v>0.02642</v>
      </c>
      <c r="F543" s="15" t="n">
        <v>0.2224</v>
      </c>
      <c r="G543" s="15" t="n">
        <v>0.39</v>
      </c>
      <c r="H543" s="15" t="n">
        <v>9.076</v>
      </c>
      <c r="I543" s="16" t="n">
        <v>0.002447</v>
      </c>
      <c r="J543" s="16" t="n">
        <v>0.185</v>
      </c>
      <c r="K543" s="16" t="n">
        <v>2.67027027027027</v>
      </c>
      <c r="L543" s="16" t="n">
        <v>2.38918918918919</v>
      </c>
      <c r="M543" s="16" t="n">
        <v>4.7027027027027</v>
      </c>
      <c r="N543" s="16" t="n">
        <v>3.75675675675676</v>
      </c>
      <c r="O543" s="15" t="n">
        <v>0.794440509915014</v>
      </c>
      <c r="P543" s="16" t="n">
        <v>0.30437232322351</v>
      </c>
      <c r="Q543" s="11" t="s">
        <v>38</v>
      </c>
      <c r="R543" s="11" t="s">
        <v>47</v>
      </c>
      <c r="S543" s="11" t="s">
        <v>48</v>
      </c>
      <c r="T543" s="11" t="s">
        <v>49</v>
      </c>
      <c r="U543" s="11" t="n">
        <v>1</v>
      </c>
    </row>
    <row r="544" customFormat="false" ht="15" hidden="false" customHeight="false" outlineLevel="0" collapsed="false">
      <c r="A544" s="11" t="s">
        <v>46</v>
      </c>
      <c r="B544" s="15" t="n">
        <v>5.648</v>
      </c>
      <c r="C544" s="15" t="n">
        <v>10.566</v>
      </c>
      <c r="D544" s="15" t="n">
        <v>1.165</v>
      </c>
      <c r="E544" s="15" t="n">
        <v>0.02654</v>
      </c>
      <c r="F544" s="15" t="n">
        <v>0.2232</v>
      </c>
      <c r="G544" s="15" t="n">
        <v>0.391</v>
      </c>
      <c r="H544" s="15" t="n">
        <v>9.068</v>
      </c>
      <c r="I544" s="16" t="n">
        <v>0.002449</v>
      </c>
      <c r="J544" s="16" t="n">
        <v>0.1807</v>
      </c>
      <c r="K544" s="16" t="n">
        <v>2.40730492529054</v>
      </c>
      <c r="L544" s="16" t="n">
        <v>2.41283895960155</v>
      </c>
      <c r="M544" s="16" t="n">
        <v>4.79247371333702</v>
      </c>
      <c r="N544" s="16" t="n">
        <v>3.8240177089098</v>
      </c>
      <c r="O544" s="15" t="n">
        <v>0.793732294617564</v>
      </c>
      <c r="P544" s="16" t="n">
        <v>0.305934622922252</v>
      </c>
      <c r="Q544" s="11" t="s">
        <v>38</v>
      </c>
      <c r="R544" s="11" t="s">
        <v>47</v>
      </c>
      <c r="S544" s="11" t="s">
        <v>48</v>
      </c>
      <c r="T544" s="11" t="s">
        <v>49</v>
      </c>
      <c r="U544" s="11" t="n">
        <v>1</v>
      </c>
    </row>
    <row r="545" customFormat="false" ht="15" hidden="false" customHeight="false" outlineLevel="0" collapsed="false">
      <c r="A545" s="11" t="s">
        <v>46</v>
      </c>
      <c r="B545" s="15" t="n">
        <v>5.648</v>
      </c>
      <c r="C545" s="15" t="n">
        <v>10.566</v>
      </c>
      <c r="D545" s="15" t="n">
        <v>1.174</v>
      </c>
      <c r="E545" s="15" t="n">
        <v>0.02678</v>
      </c>
      <c r="F545" s="15" t="n">
        <v>0.2248</v>
      </c>
      <c r="G545" s="15" t="n">
        <v>0.394</v>
      </c>
      <c r="H545" s="15" t="n">
        <v>9.051</v>
      </c>
      <c r="I545" s="16" t="n">
        <v>0.002454</v>
      </c>
      <c r="J545" s="16" t="n">
        <v>0.1856</v>
      </c>
      <c r="K545" s="16" t="n">
        <v>2.67241379310345</v>
      </c>
      <c r="L545" s="16" t="n">
        <v>2.37068965517241</v>
      </c>
      <c r="M545" s="16" t="n">
        <v>4.64439655172414</v>
      </c>
      <c r="N545" s="16" t="n">
        <v>3.65301724137931</v>
      </c>
      <c r="O545" s="15" t="n">
        <v>0.7921388101983</v>
      </c>
      <c r="P545" s="16" t="n">
        <v>0.309494928588381</v>
      </c>
      <c r="Q545" s="11" t="s">
        <v>38</v>
      </c>
      <c r="R545" s="11" t="s">
        <v>47</v>
      </c>
      <c r="S545" s="11" t="s">
        <v>48</v>
      </c>
      <c r="T545" s="11" t="s">
        <v>49</v>
      </c>
      <c r="U545" s="11" t="n">
        <v>1</v>
      </c>
    </row>
    <row r="546" customFormat="false" ht="15" hidden="false" customHeight="false" outlineLevel="0" collapsed="false">
      <c r="A546" s="11" t="s">
        <v>46</v>
      </c>
      <c r="B546" s="15" t="n">
        <v>5.648</v>
      </c>
      <c r="C546" s="15" t="n">
        <v>10.566</v>
      </c>
      <c r="D546" s="15" t="n">
        <v>1.177</v>
      </c>
      <c r="E546" s="15" t="n">
        <v>0.02685</v>
      </c>
      <c r="F546" s="15" t="n">
        <v>0.2253</v>
      </c>
      <c r="G546" s="15" t="n">
        <v>0.395</v>
      </c>
      <c r="H546" s="15" t="n">
        <v>9.048</v>
      </c>
      <c r="I546" s="16" t="n">
        <v>0.002456</v>
      </c>
      <c r="J546" s="16" t="n">
        <v>0.1837</v>
      </c>
      <c r="K546" s="16" t="n">
        <v>2.36799129014698</v>
      </c>
      <c r="L546" s="16" t="n">
        <v>2.37887860642352</v>
      </c>
      <c r="M546" s="16" t="n">
        <v>4.68154599891127</v>
      </c>
      <c r="N546" s="16" t="n">
        <v>3.66902558519325</v>
      </c>
      <c r="O546" s="15" t="n">
        <v>0.791607648725212</v>
      </c>
      <c r="P546" s="16" t="n">
        <v>0.310592064250043</v>
      </c>
      <c r="Q546" s="11" t="s">
        <v>38</v>
      </c>
      <c r="R546" s="11" t="s">
        <v>47</v>
      </c>
      <c r="S546" s="11" t="s">
        <v>48</v>
      </c>
      <c r="T546" s="11" t="s">
        <v>49</v>
      </c>
      <c r="U546" s="11" t="n">
        <v>1</v>
      </c>
    </row>
    <row r="547" customFormat="false" ht="15" hidden="false" customHeight="false" outlineLevel="0" collapsed="false">
      <c r="A547" s="11" t="s">
        <v>46</v>
      </c>
      <c r="B547" s="15" t="n">
        <v>5.648</v>
      </c>
      <c r="C547" s="15" t="n">
        <v>10.566</v>
      </c>
      <c r="D547" s="15" t="n">
        <v>1.186</v>
      </c>
      <c r="E547" s="15" t="n">
        <v>0.02714</v>
      </c>
      <c r="F547" s="15" t="n">
        <v>0.2272</v>
      </c>
      <c r="G547" s="15" t="n">
        <v>0.398</v>
      </c>
      <c r="H547" s="15" t="n">
        <v>9.025</v>
      </c>
      <c r="I547" s="16" t="n">
        <v>0.002462</v>
      </c>
      <c r="J547" s="16" t="n">
        <v>0.1797</v>
      </c>
      <c r="K547" s="16" t="n">
        <v>2.74902615470228</v>
      </c>
      <c r="L547" s="16" t="n">
        <v>2.39287701725097</v>
      </c>
      <c r="M547" s="16" t="n">
        <v>4.78018920422927</v>
      </c>
      <c r="N547" s="16" t="n">
        <v>3.67835281023929</v>
      </c>
      <c r="O547" s="15" t="n">
        <v>0.790014164305949</v>
      </c>
      <c r="P547" s="16" t="n">
        <v>0.314990533189022</v>
      </c>
      <c r="Q547" s="11" t="s">
        <v>38</v>
      </c>
      <c r="R547" s="11" t="s">
        <v>47</v>
      </c>
      <c r="S547" s="11" t="s">
        <v>48</v>
      </c>
      <c r="T547" s="11" t="s">
        <v>49</v>
      </c>
      <c r="U547" s="11" t="n">
        <v>1</v>
      </c>
    </row>
    <row r="548" customFormat="false" ht="15" hidden="false" customHeight="false" outlineLevel="0" collapsed="false">
      <c r="A548" s="11" t="s">
        <v>46</v>
      </c>
      <c r="B548" s="15" t="n">
        <v>5.648</v>
      </c>
      <c r="C548" s="15" t="n">
        <v>10.566</v>
      </c>
      <c r="D548" s="15" t="n">
        <v>1.188</v>
      </c>
      <c r="E548" s="15" t="n">
        <v>0.02717</v>
      </c>
      <c r="F548" s="15" t="n">
        <v>0.2274</v>
      </c>
      <c r="G548" s="15" t="n">
        <v>0.398</v>
      </c>
      <c r="H548" s="15" t="n">
        <v>9.024</v>
      </c>
      <c r="I548" s="16" t="n">
        <v>0.002463</v>
      </c>
      <c r="J548" s="16" t="n">
        <v>0.1762</v>
      </c>
      <c r="K548" s="16" t="n">
        <v>2.4460839954597</v>
      </c>
      <c r="L548" s="16" t="n">
        <v>2.41203178206583</v>
      </c>
      <c r="M548" s="16" t="n">
        <v>4.83541430192963</v>
      </c>
      <c r="N548" s="16" t="n">
        <v>3.73439273552781</v>
      </c>
      <c r="O548" s="15" t="n">
        <v>0.789660056657224</v>
      </c>
      <c r="P548" s="16" t="n">
        <v>0.314827727305234</v>
      </c>
      <c r="Q548" s="11" t="s">
        <v>38</v>
      </c>
      <c r="R548" s="11" t="s">
        <v>47</v>
      </c>
      <c r="S548" s="11" t="s">
        <v>48</v>
      </c>
      <c r="T548" s="11" t="s">
        <v>49</v>
      </c>
      <c r="U548" s="11" t="n">
        <v>1</v>
      </c>
    </row>
    <row r="549" customFormat="false" ht="15" hidden="false" customHeight="false" outlineLevel="0" collapsed="false">
      <c r="A549" s="11" t="s">
        <v>46</v>
      </c>
      <c r="B549" s="15" t="n">
        <v>5.648</v>
      </c>
      <c r="C549" s="15" t="n">
        <v>10.566</v>
      </c>
      <c r="D549" s="15" t="n">
        <v>1.199</v>
      </c>
      <c r="E549" s="15" t="n">
        <v>0.0275</v>
      </c>
      <c r="F549" s="15" t="n">
        <v>0.2296</v>
      </c>
      <c r="G549" s="15" t="n">
        <v>0.401</v>
      </c>
      <c r="H549" s="15" t="n">
        <v>9.001</v>
      </c>
      <c r="I549" s="16" t="n">
        <v>0.00247</v>
      </c>
      <c r="J549" s="16" t="n">
        <v>0.1799</v>
      </c>
      <c r="K549" s="16" t="n">
        <v>2.71817676486937</v>
      </c>
      <c r="L549" s="16" t="n">
        <v>2.37354085603113</v>
      </c>
      <c r="M549" s="16" t="n">
        <v>4.7248471372985</v>
      </c>
      <c r="N549" s="16" t="n">
        <v>3.57420789327404</v>
      </c>
      <c r="O549" s="15" t="n">
        <v>0.787712464589235</v>
      </c>
      <c r="P549" s="16" t="n">
        <v>0.319349838516224</v>
      </c>
      <c r="Q549" s="11" t="s">
        <v>38</v>
      </c>
      <c r="R549" s="11" t="s">
        <v>47</v>
      </c>
      <c r="S549" s="11" t="s">
        <v>48</v>
      </c>
      <c r="T549" s="11" t="s">
        <v>49</v>
      </c>
      <c r="U549" s="11" t="n">
        <v>1</v>
      </c>
    </row>
    <row r="550" customFormat="false" ht="15" hidden="false" customHeight="false" outlineLevel="0" collapsed="false">
      <c r="A550" s="11" t="s">
        <v>46</v>
      </c>
      <c r="B550" s="15" t="n">
        <v>5.648</v>
      </c>
      <c r="C550" s="15" t="n">
        <v>10.566</v>
      </c>
      <c r="D550" s="15" t="n">
        <v>1.211</v>
      </c>
      <c r="E550" s="15" t="n">
        <v>0.02787</v>
      </c>
      <c r="F550" s="15" t="n">
        <v>0.232</v>
      </c>
      <c r="G550" s="15" t="n">
        <v>0.405</v>
      </c>
      <c r="H550" s="15" t="n">
        <v>8.974</v>
      </c>
      <c r="I550" s="16" t="n">
        <v>0.002478</v>
      </c>
      <c r="J550" s="16" t="n">
        <v>0.1794</v>
      </c>
      <c r="K550" s="16" t="n">
        <v>2.70345596432553</v>
      </c>
      <c r="L550" s="16" t="n">
        <v>2.36343366778149</v>
      </c>
      <c r="M550" s="16" t="n">
        <v>4.67670011148272</v>
      </c>
      <c r="N550" s="16" t="n">
        <v>3.48940914158305</v>
      </c>
      <c r="O550" s="15" t="n">
        <v>0.785587818696884</v>
      </c>
      <c r="P550" s="16" t="n">
        <v>0.32487775199602</v>
      </c>
      <c r="Q550" s="11" t="s">
        <v>38</v>
      </c>
      <c r="R550" s="11" t="s">
        <v>47</v>
      </c>
      <c r="S550" s="11" t="s">
        <v>48</v>
      </c>
      <c r="T550" s="11" t="s">
        <v>49</v>
      </c>
      <c r="U550" s="11" t="n">
        <v>1</v>
      </c>
    </row>
    <row r="551" customFormat="false" ht="15" hidden="false" customHeight="false" outlineLevel="0" collapsed="false">
      <c r="A551" s="11" t="s">
        <v>46</v>
      </c>
      <c r="B551" s="15" t="n">
        <v>5.648</v>
      </c>
      <c r="C551" s="15" t="n">
        <v>10.566</v>
      </c>
      <c r="D551" s="15" t="n">
        <v>1.224</v>
      </c>
      <c r="E551" s="15" t="n">
        <v>0.02824</v>
      </c>
      <c r="F551" s="15" t="n">
        <v>0.2344</v>
      </c>
      <c r="G551" s="15" t="n">
        <v>0.409</v>
      </c>
      <c r="H551" s="15" t="n">
        <v>8.948</v>
      </c>
      <c r="I551" s="16" t="n">
        <v>0.002486</v>
      </c>
      <c r="J551" s="16" t="n">
        <v>0.1785</v>
      </c>
      <c r="K551" s="16" t="n">
        <v>2.70028011204482</v>
      </c>
      <c r="L551" s="16" t="n">
        <v>2.34733893557423</v>
      </c>
      <c r="M551" s="16" t="n">
        <v>4.57703081232493</v>
      </c>
      <c r="N551" s="16" t="n">
        <v>3.41176470588235</v>
      </c>
      <c r="O551" s="15" t="n">
        <v>0.78328611898017</v>
      </c>
      <c r="P551" s="16" t="n">
        <v>0.330057863329596</v>
      </c>
      <c r="Q551" s="11" t="s">
        <v>38</v>
      </c>
      <c r="R551" s="11" t="s">
        <v>47</v>
      </c>
      <c r="S551" s="11" t="s">
        <v>48</v>
      </c>
      <c r="T551" s="11" t="s">
        <v>49</v>
      </c>
      <c r="U551" s="11" t="n">
        <v>1</v>
      </c>
    </row>
    <row r="552" customFormat="false" ht="15" hidden="false" customHeight="false" outlineLevel="0" collapsed="false">
      <c r="A552" s="11" t="s">
        <v>46</v>
      </c>
      <c r="B552" s="15" t="n">
        <v>5.648</v>
      </c>
      <c r="C552" s="15" t="n">
        <v>10.566</v>
      </c>
      <c r="D552" s="15" t="n">
        <v>1.237</v>
      </c>
      <c r="E552" s="15" t="n">
        <v>0.02861</v>
      </c>
      <c r="F552" s="15" t="n">
        <v>0.2368</v>
      </c>
      <c r="G552" s="15" t="n">
        <v>0.413</v>
      </c>
      <c r="H552" s="15" t="n">
        <v>8.922</v>
      </c>
      <c r="I552" s="16" t="n">
        <v>0.002494</v>
      </c>
      <c r="J552" s="16" t="n">
        <v>0.1823</v>
      </c>
      <c r="K552" s="16" t="n">
        <v>2.63850795392211</v>
      </c>
      <c r="L552" s="16" t="n">
        <v>2.31486560614372</v>
      </c>
      <c r="M552" s="16" t="n">
        <v>4.41031267142074</v>
      </c>
      <c r="N552" s="16" t="n">
        <v>3.26933625891388</v>
      </c>
      <c r="O552" s="15" t="n">
        <v>0.780984419263456</v>
      </c>
      <c r="P552" s="16" t="n">
        <v>0.335250249449674</v>
      </c>
      <c r="Q552" s="11" t="s">
        <v>38</v>
      </c>
      <c r="R552" s="11" t="s">
        <v>47</v>
      </c>
      <c r="S552" s="11" t="s">
        <v>48</v>
      </c>
      <c r="T552" s="11" t="s">
        <v>49</v>
      </c>
      <c r="U552" s="11" t="n">
        <v>1</v>
      </c>
    </row>
    <row r="553" customFormat="false" ht="15" hidden="false" customHeight="false" outlineLevel="0" collapsed="false">
      <c r="A553" s="11" t="s">
        <v>46</v>
      </c>
      <c r="B553" s="15" t="n">
        <v>5.648</v>
      </c>
      <c r="C553" s="15" t="n">
        <v>10.566</v>
      </c>
      <c r="D553" s="15" t="n">
        <v>1.249</v>
      </c>
      <c r="E553" s="15" t="n">
        <v>0.02898</v>
      </c>
      <c r="F553" s="15" t="n">
        <v>0.2393</v>
      </c>
      <c r="G553" s="15" t="n">
        <v>0.417</v>
      </c>
      <c r="H553" s="15" t="n">
        <v>8.897</v>
      </c>
      <c r="I553" s="16" t="n">
        <v>0.002502</v>
      </c>
      <c r="J553" s="16" t="n">
        <v>0.1795</v>
      </c>
      <c r="K553" s="16" t="n">
        <v>2.65181058495822</v>
      </c>
      <c r="L553" s="16" t="n">
        <v>2.31754874651811</v>
      </c>
      <c r="M553" s="16" t="n">
        <v>4.54596100278552</v>
      </c>
      <c r="N553" s="16" t="n">
        <v>3.23676880222841</v>
      </c>
      <c r="O553" s="15" t="n">
        <v>0.778859773371105</v>
      </c>
      <c r="P553" s="16" t="n">
        <v>0.341114571477807</v>
      </c>
      <c r="Q553" s="11" t="s">
        <v>38</v>
      </c>
      <c r="R553" s="11" t="s">
        <v>47</v>
      </c>
      <c r="S553" s="11" t="s">
        <v>48</v>
      </c>
      <c r="T553" s="11" t="s">
        <v>49</v>
      </c>
      <c r="U553" s="11" t="n">
        <v>1</v>
      </c>
    </row>
    <row r="554" customFormat="false" ht="15" hidden="false" customHeight="false" outlineLevel="0" collapsed="false">
      <c r="A554" s="11" t="s">
        <v>46</v>
      </c>
      <c r="B554" s="15" t="n">
        <v>5.648</v>
      </c>
      <c r="C554" s="15" t="n">
        <v>10.566</v>
      </c>
      <c r="D554" s="15" t="n">
        <v>1.262</v>
      </c>
      <c r="E554" s="15" t="n">
        <v>0.02936</v>
      </c>
      <c r="F554" s="15" t="n">
        <v>0.2417</v>
      </c>
      <c r="G554" s="15" t="n">
        <v>0.42</v>
      </c>
      <c r="H554" s="15" t="n">
        <v>8.869</v>
      </c>
      <c r="I554" s="16" t="n">
        <v>0.00251</v>
      </c>
      <c r="J554" s="16" t="n">
        <v>0.1765</v>
      </c>
      <c r="K554" s="16" t="n">
        <v>2.6742209631728</v>
      </c>
      <c r="L554" s="16" t="n">
        <v>2.32294617563739</v>
      </c>
      <c r="M554" s="16" t="n">
        <v>4.07365439093484</v>
      </c>
      <c r="N554" s="16" t="n">
        <v>3.20113314447592</v>
      </c>
      <c r="O554" s="15" t="n">
        <v>0.776558073654391</v>
      </c>
      <c r="P554" s="16" t="n">
        <v>0.34551063447451</v>
      </c>
      <c r="Q554" s="11" t="s">
        <v>38</v>
      </c>
      <c r="R554" s="11" t="s">
        <v>47</v>
      </c>
      <c r="S554" s="11" t="s">
        <v>48</v>
      </c>
      <c r="T554" s="11" t="s">
        <v>49</v>
      </c>
      <c r="U554" s="11" t="n">
        <v>1</v>
      </c>
    </row>
    <row r="555" customFormat="false" ht="15" hidden="false" customHeight="false" outlineLevel="0" collapsed="false">
      <c r="A555" s="11" t="s">
        <v>46</v>
      </c>
      <c r="B555" s="15" t="n">
        <v>5.648</v>
      </c>
      <c r="C555" s="15" t="n">
        <v>10.566</v>
      </c>
      <c r="D555" s="15" t="n">
        <v>1.274</v>
      </c>
      <c r="E555" s="15" t="n">
        <v>0.02974</v>
      </c>
      <c r="F555" s="15" t="n">
        <v>0.244</v>
      </c>
      <c r="G555" s="15" t="n">
        <v>0.424</v>
      </c>
      <c r="H555" s="15" t="n">
        <v>8.842</v>
      </c>
      <c r="I555" s="16" t="n">
        <v>0.002519</v>
      </c>
      <c r="J555" s="16" t="n">
        <v>0.1855</v>
      </c>
      <c r="K555" s="16" t="n">
        <v>2.56064690026954</v>
      </c>
      <c r="L555" s="16" t="n">
        <v>2.25876010781671</v>
      </c>
      <c r="M555" s="16" t="n">
        <v>4.27493261455526</v>
      </c>
      <c r="N555" s="16" t="n">
        <v>2.97035040431267</v>
      </c>
      <c r="O555" s="15" t="n">
        <v>0.77443342776204</v>
      </c>
      <c r="P555" s="16" t="n">
        <v>0.350828226993269</v>
      </c>
      <c r="Q555" s="11" t="s">
        <v>38</v>
      </c>
      <c r="R555" s="11" t="s">
        <v>47</v>
      </c>
      <c r="S555" s="11" t="s">
        <v>48</v>
      </c>
      <c r="T555" s="11" t="s">
        <v>49</v>
      </c>
      <c r="U555" s="11" t="n">
        <v>1</v>
      </c>
    </row>
    <row r="556" customFormat="false" ht="15" hidden="false" customHeight="false" outlineLevel="0" collapsed="false">
      <c r="A556" s="11" t="s">
        <v>46</v>
      </c>
      <c r="B556" s="15" t="n">
        <v>5.648</v>
      </c>
      <c r="C556" s="15" t="n">
        <v>10.566</v>
      </c>
      <c r="D556" s="15" t="n">
        <v>1.287</v>
      </c>
      <c r="E556" s="15" t="n">
        <v>0.03011</v>
      </c>
      <c r="F556" s="15" t="n">
        <v>0.2465</v>
      </c>
      <c r="G556" s="15" t="n">
        <v>0.428</v>
      </c>
      <c r="H556" s="15" t="n">
        <v>8.819</v>
      </c>
      <c r="I556" s="16" t="n">
        <v>0.002527</v>
      </c>
      <c r="J556" s="16" t="n">
        <v>0.1872</v>
      </c>
      <c r="K556" s="16" t="n">
        <v>2.53205128205128</v>
      </c>
      <c r="L556" s="16" t="n">
        <v>2.23290598290598</v>
      </c>
      <c r="M556" s="16" t="n">
        <v>4.04380341880342</v>
      </c>
      <c r="N556" s="16" t="n">
        <v>2.87393162393162</v>
      </c>
      <c r="O556" s="15" t="n">
        <v>0.772131728045326</v>
      </c>
      <c r="P556" s="16" t="n">
        <v>0.356354069944186</v>
      </c>
      <c r="Q556" s="11" t="s">
        <v>38</v>
      </c>
      <c r="R556" s="11" t="s">
        <v>47</v>
      </c>
      <c r="S556" s="11" t="s">
        <v>48</v>
      </c>
      <c r="T556" s="11" t="s">
        <v>49</v>
      </c>
      <c r="U556" s="11" t="n">
        <v>1</v>
      </c>
    </row>
    <row r="557" customFormat="false" ht="15" hidden="false" customHeight="false" outlineLevel="0" collapsed="false">
      <c r="A557" s="11" t="s">
        <v>46</v>
      </c>
      <c r="B557" s="15" t="n">
        <v>5.648</v>
      </c>
      <c r="C557" s="15" t="n">
        <v>10.566</v>
      </c>
      <c r="D557" s="15" t="n">
        <v>1.299</v>
      </c>
      <c r="E557" s="15" t="n">
        <v>0.0305</v>
      </c>
      <c r="F557" s="15" t="n">
        <v>0.2489</v>
      </c>
      <c r="G557" s="15" t="n">
        <v>0.432</v>
      </c>
      <c r="H557" s="15" t="n">
        <v>8.791</v>
      </c>
      <c r="I557" s="16" t="n">
        <v>0.002535</v>
      </c>
      <c r="J557" s="16" t="n">
        <v>0.1872</v>
      </c>
      <c r="K557" s="16" t="n">
        <v>2.5267094017094</v>
      </c>
      <c r="L557" s="16" t="n">
        <v>2.22222222222222</v>
      </c>
      <c r="M557" s="16" t="n">
        <v>4.13995726495726</v>
      </c>
      <c r="N557" s="16" t="n">
        <v>2.7991452991453</v>
      </c>
      <c r="O557" s="15" t="n">
        <v>0.770007082152975</v>
      </c>
      <c r="P557" s="16" t="n">
        <v>0.361987514897604</v>
      </c>
      <c r="Q557" s="11" t="s">
        <v>38</v>
      </c>
      <c r="R557" s="11" t="s">
        <v>47</v>
      </c>
      <c r="S557" s="11" t="s">
        <v>48</v>
      </c>
      <c r="T557" s="11" t="s">
        <v>49</v>
      </c>
      <c r="U557" s="11" t="n">
        <v>1</v>
      </c>
    </row>
    <row r="558" customFormat="false" ht="15" hidden="false" customHeight="false" outlineLevel="0" collapsed="false">
      <c r="A558" s="11" t="s">
        <v>46</v>
      </c>
      <c r="B558" s="15" t="n">
        <v>5.648</v>
      </c>
      <c r="C558" s="15" t="n">
        <v>10.566</v>
      </c>
      <c r="D558" s="15" t="n">
        <v>1.312</v>
      </c>
      <c r="E558" s="15" t="n">
        <v>0.03088</v>
      </c>
      <c r="F558" s="15" t="n">
        <v>0.2513</v>
      </c>
      <c r="G558" s="15" t="n">
        <v>0.435</v>
      </c>
      <c r="H558" s="15" t="n">
        <v>8.766</v>
      </c>
      <c r="I558" s="16" t="n">
        <v>0.002544</v>
      </c>
      <c r="J558" s="16" t="n">
        <v>0.1828</v>
      </c>
      <c r="K558" s="16" t="n">
        <v>2.56564551422319</v>
      </c>
      <c r="L558" s="16" t="n">
        <v>2.23194748358862</v>
      </c>
      <c r="M558" s="16" t="n">
        <v>4.12472647702407</v>
      </c>
      <c r="N558" s="16" t="n">
        <v>2.80087527352298</v>
      </c>
      <c r="O558" s="15" t="n">
        <v>0.767705382436261</v>
      </c>
      <c r="P558" s="16" t="n">
        <v>0.366401842824829</v>
      </c>
      <c r="Q558" s="11" t="s">
        <v>38</v>
      </c>
      <c r="R558" s="11" t="s">
        <v>47</v>
      </c>
      <c r="S558" s="11" t="s">
        <v>48</v>
      </c>
      <c r="T558" s="11" t="s">
        <v>49</v>
      </c>
      <c r="U558" s="11" t="n">
        <v>1</v>
      </c>
    </row>
    <row r="559" customFormat="false" ht="15" hidden="false" customHeight="false" outlineLevel="0" collapsed="false">
      <c r="A559" s="11" t="s">
        <v>46</v>
      </c>
      <c r="B559" s="15" t="n">
        <v>5.648</v>
      </c>
      <c r="C559" s="15" t="n">
        <v>10.566</v>
      </c>
      <c r="D559" s="15" t="n">
        <v>1.319</v>
      </c>
      <c r="E559" s="15" t="n">
        <v>0.0311</v>
      </c>
      <c r="F559" s="15" t="n">
        <v>0.2526</v>
      </c>
      <c r="G559" s="15" t="n">
        <v>0.438</v>
      </c>
      <c r="H559" s="15" t="n">
        <v>8.751</v>
      </c>
      <c r="I559" s="16" t="n">
        <v>0.002548</v>
      </c>
      <c r="J559" s="16" t="n">
        <v>0.1806</v>
      </c>
      <c r="K559" s="16" t="n">
        <v>2.09856035437431</v>
      </c>
      <c r="L559" s="16" t="n">
        <v>2.23698781838317</v>
      </c>
      <c r="M559" s="16" t="n">
        <v>4.13067552602436</v>
      </c>
      <c r="N559" s="16" t="n">
        <v>2.79623477297896</v>
      </c>
      <c r="O559" s="15" t="n">
        <v>0.766466005665722</v>
      </c>
      <c r="P559" s="16" t="n">
        <v>0.369968900156069</v>
      </c>
      <c r="Q559" s="11" t="s">
        <v>38</v>
      </c>
      <c r="R559" s="11" t="s">
        <v>47</v>
      </c>
      <c r="S559" s="11" t="s">
        <v>48</v>
      </c>
      <c r="T559" s="11" t="s">
        <v>49</v>
      </c>
      <c r="U559" s="11" t="n">
        <v>1</v>
      </c>
    </row>
    <row r="560" customFormat="false" ht="15" hidden="false" customHeight="false" outlineLevel="0" collapsed="false">
      <c r="A560" s="11" t="s">
        <v>46</v>
      </c>
      <c r="B560" s="15" t="n">
        <v>5.648</v>
      </c>
      <c r="C560" s="15" t="n">
        <v>10.566</v>
      </c>
      <c r="D560" s="15" t="n">
        <v>1.324</v>
      </c>
      <c r="E560" s="15" t="n">
        <v>0.03127</v>
      </c>
      <c r="F560" s="15" t="n">
        <v>0.2537</v>
      </c>
      <c r="G560" s="15" t="n">
        <v>0.439</v>
      </c>
      <c r="H560" s="15" t="n">
        <v>8.739</v>
      </c>
      <c r="I560" s="16" t="n">
        <v>0.002552</v>
      </c>
      <c r="J560" s="16" t="n">
        <v>0.1861</v>
      </c>
      <c r="K560" s="16" t="n">
        <v>2.55239118753358</v>
      </c>
      <c r="L560" s="16" t="n">
        <v>2.20311660397636</v>
      </c>
      <c r="M560" s="16" t="n">
        <v>3.92799570123589</v>
      </c>
      <c r="N560" s="16" t="n">
        <v>2.68135411069318</v>
      </c>
      <c r="O560" s="15" t="n">
        <v>0.765580736543909</v>
      </c>
      <c r="P560" s="16" t="n">
        <v>0.372055676810867</v>
      </c>
      <c r="Q560" s="11" t="s">
        <v>38</v>
      </c>
      <c r="R560" s="11" t="s">
        <v>47</v>
      </c>
      <c r="S560" s="11" t="s">
        <v>48</v>
      </c>
      <c r="T560" s="11" t="s">
        <v>49</v>
      </c>
      <c r="U560" s="11" t="n">
        <v>1</v>
      </c>
    </row>
    <row r="561" customFormat="false" ht="15" hidden="false" customHeight="false" outlineLevel="0" collapsed="false">
      <c r="A561" s="11" t="s">
        <v>46</v>
      </c>
      <c r="B561" s="15" t="n">
        <v>5.648</v>
      </c>
      <c r="C561" s="15" t="n">
        <v>10.566</v>
      </c>
      <c r="D561" s="15" t="n">
        <v>1.333</v>
      </c>
      <c r="E561" s="15" t="n">
        <v>0.03154</v>
      </c>
      <c r="F561" s="15" t="n">
        <v>0.2554</v>
      </c>
      <c r="G561" s="15" t="n">
        <v>0.442</v>
      </c>
      <c r="H561" s="15" t="n">
        <v>8.722</v>
      </c>
      <c r="I561" s="16" t="n">
        <v>0.002558</v>
      </c>
      <c r="J561" s="16" t="n">
        <v>0.1759</v>
      </c>
      <c r="K561" s="16" t="n">
        <v>2.14894826606026</v>
      </c>
      <c r="L561" s="16" t="n">
        <v>2.25127913587265</v>
      </c>
      <c r="M561" s="16" t="n">
        <v>4.11028993746447</v>
      </c>
      <c r="N561" s="16" t="n">
        <v>2.79135872654918</v>
      </c>
      <c r="O561" s="15" t="n">
        <v>0.763987252124646</v>
      </c>
      <c r="P561" s="16" t="n">
        <v>0.376012062016335</v>
      </c>
      <c r="Q561" s="11" t="s">
        <v>38</v>
      </c>
      <c r="R561" s="11" t="s">
        <v>47</v>
      </c>
      <c r="S561" s="11" t="s">
        <v>48</v>
      </c>
      <c r="T561" s="11" t="s">
        <v>49</v>
      </c>
      <c r="U561" s="11" t="n">
        <v>1</v>
      </c>
    </row>
    <row r="562" customFormat="false" ht="15" hidden="false" customHeight="false" outlineLevel="0" collapsed="false">
      <c r="A562" s="11" t="s">
        <v>46</v>
      </c>
      <c r="B562" s="15" t="n">
        <v>5.648</v>
      </c>
      <c r="C562" s="15" t="n">
        <v>10.566</v>
      </c>
      <c r="D562" s="15" t="n">
        <v>1.337</v>
      </c>
      <c r="E562" s="15" t="n">
        <v>0.03165</v>
      </c>
      <c r="F562" s="15" t="n">
        <v>0.2561</v>
      </c>
      <c r="G562" s="15" t="n">
        <v>0.443</v>
      </c>
      <c r="H562" s="15" t="n">
        <v>8.715</v>
      </c>
      <c r="I562" s="16" t="n">
        <v>0.002561</v>
      </c>
      <c r="J562" s="16" t="n">
        <v>0.1803</v>
      </c>
      <c r="K562" s="16" t="n">
        <v>2.59012756516916</v>
      </c>
      <c r="L562" s="16" t="n">
        <v>2.22407099278979</v>
      </c>
      <c r="M562" s="16" t="n">
        <v>3.9822518025513</v>
      </c>
      <c r="N562" s="16" t="n">
        <v>2.6955074875208</v>
      </c>
      <c r="O562" s="15" t="n">
        <v>0.763279036827195</v>
      </c>
      <c r="P562" s="16" t="n">
        <v>0.377324922491125</v>
      </c>
      <c r="Q562" s="11" t="s">
        <v>38</v>
      </c>
      <c r="R562" s="11" t="s">
        <v>47</v>
      </c>
      <c r="S562" s="11" t="s">
        <v>48</v>
      </c>
      <c r="T562" s="11" t="s">
        <v>49</v>
      </c>
      <c r="U562" s="11" t="n">
        <v>1</v>
      </c>
    </row>
    <row r="563" customFormat="false" ht="15" hidden="false" customHeight="false" outlineLevel="0" collapsed="false">
      <c r="A563" s="11" t="s">
        <v>46</v>
      </c>
      <c r="B563" s="15" t="n">
        <v>5.648</v>
      </c>
      <c r="C563" s="15" t="n">
        <v>10.566</v>
      </c>
      <c r="D563" s="15" t="n">
        <v>1.348</v>
      </c>
      <c r="E563" s="15" t="n">
        <v>0.03198</v>
      </c>
      <c r="F563" s="15" t="n">
        <v>0.2581</v>
      </c>
      <c r="G563" s="15" t="n">
        <v>0.446</v>
      </c>
      <c r="H563" s="15" t="n">
        <v>8.693</v>
      </c>
      <c r="I563" s="16" t="n">
        <v>0.002568</v>
      </c>
      <c r="J563" s="16" t="n">
        <v>0.1885</v>
      </c>
      <c r="K563" s="16" t="n">
        <v>2.04244031830239</v>
      </c>
      <c r="L563" s="16" t="n">
        <v>2.17506631299735</v>
      </c>
      <c r="M563" s="16" t="n">
        <v>3.76657824933687</v>
      </c>
      <c r="N563" s="16" t="n">
        <v>2.53050397877984</v>
      </c>
      <c r="O563" s="15" t="n">
        <v>0.761331444759207</v>
      </c>
      <c r="P563" s="16" t="n">
        <v>0.381367186152426</v>
      </c>
      <c r="Q563" s="11" t="s">
        <v>38</v>
      </c>
      <c r="R563" s="11" t="s">
        <v>47</v>
      </c>
      <c r="S563" s="11" t="s">
        <v>48</v>
      </c>
      <c r="T563" s="11" t="s">
        <v>49</v>
      </c>
      <c r="U563" s="11" t="n">
        <v>1</v>
      </c>
    </row>
    <row r="564" customFormat="false" ht="15" hidden="false" customHeight="false" outlineLevel="0" collapsed="false">
      <c r="A564" s="11" t="s">
        <v>46</v>
      </c>
      <c r="B564" s="15" t="n">
        <v>5.648</v>
      </c>
      <c r="C564" s="15" t="n">
        <v>10.566</v>
      </c>
      <c r="D564" s="15" t="n">
        <v>1.35</v>
      </c>
      <c r="E564" s="15" t="n">
        <v>0.03204</v>
      </c>
      <c r="F564" s="15" t="n">
        <v>0.2585</v>
      </c>
      <c r="G564" s="15" t="n">
        <v>0.447</v>
      </c>
      <c r="H564" s="15" t="n">
        <v>8.689</v>
      </c>
      <c r="I564" s="16" t="n">
        <v>0.002569</v>
      </c>
      <c r="J564" s="16" t="n">
        <v>0.1799</v>
      </c>
      <c r="K564" s="16" t="n">
        <v>2.61812117843246</v>
      </c>
      <c r="L564" s="16" t="n">
        <v>2.21789883268482</v>
      </c>
      <c r="M564" s="16" t="n">
        <v>3.84658143413007</v>
      </c>
      <c r="N564" s="16" t="n">
        <v>2.64591439688716</v>
      </c>
      <c r="O564" s="15" t="n">
        <v>0.760977337110482</v>
      </c>
      <c r="P564" s="16" t="n">
        <v>0.38259898802557</v>
      </c>
      <c r="Q564" s="11" t="s">
        <v>38</v>
      </c>
      <c r="R564" s="11" t="s">
        <v>47</v>
      </c>
      <c r="S564" s="11" t="s">
        <v>48</v>
      </c>
      <c r="T564" s="11" t="s">
        <v>49</v>
      </c>
      <c r="U564" s="11" t="n">
        <v>1</v>
      </c>
    </row>
    <row r="565" customFormat="false" ht="15" hidden="false" customHeight="false" outlineLevel="0" collapsed="false">
      <c r="A565" s="11" t="s">
        <v>46</v>
      </c>
      <c r="B565" s="15" t="n">
        <v>5.648</v>
      </c>
      <c r="C565" s="15" t="n">
        <v>10.566</v>
      </c>
      <c r="D565" s="15" t="n">
        <v>1.362</v>
      </c>
      <c r="E565" s="15" t="n">
        <v>0.03243</v>
      </c>
      <c r="F565" s="15" t="n">
        <v>0.2608</v>
      </c>
      <c r="G565" s="15" t="n">
        <v>0.45</v>
      </c>
      <c r="H565" s="15" t="n">
        <v>8.662</v>
      </c>
      <c r="I565" s="16" t="n">
        <v>0.002578</v>
      </c>
      <c r="J565" s="16" t="n">
        <v>0.1809</v>
      </c>
      <c r="K565" s="16" t="n">
        <v>2.09508015478165</v>
      </c>
      <c r="L565" s="16" t="n">
        <v>2.20011055831951</v>
      </c>
      <c r="M565" s="16" t="n">
        <v>3.80320619126589</v>
      </c>
      <c r="N565" s="16" t="n">
        <v>2.56495301271421</v>
      </c>
      <c r="O565" s="15" t="n">
        <v>0.75885269121813</v>
      </c>
      <c r="P565" s="16" t="n">
        <v>0.387125498124359</v>
      </c>
      <c r="Q565" s="11" t="s">
        <v>38</v>
      </c>
      <c r="R565" s="11" t="s">
        <v>47</v>
      </c>
      <c r="S565" s="11" t="s">
        <v>48</v>
      </c>
      <c r="T565" s="11" t="s">
        <v>49</v>
      </c>
      <c r="U565" s="11" t="n">
        <v>1</v>
      </c>
    </row>
    <row r="566" customFormat="false" ht="15" hidden="false" customHeight="false" outlineLevel="0" collapsed="false">
      <c r="A566" s="11" t="s">
        <v>46</v>
      </c>
      <c r="B566" s="15" t="n">
        <v>5.648</v>
      </c>
      <c r="C566" s="15" t="n">
        <v>10.566</v>
      </c>
      <c r="D566" s="15" t="n">
        <v>1.376</v>
      </c>
      <c r="E566" s="15" t="n">
        <v>0.03288</v>
      </c>
      <c r="F566" s="15" t="n">
        <v>0.2636</v>
      </c>
      <c r="G566" s="15" t="n">
        <v>0.454</v>
      </c>
      <c r="H566" s="15" t="n">
        <v>8.633</v>
      </c>
      <c r="I566" s="16" t="n">
        <v>0.002587</v>
      </c>
      <c r="J566" s="16" t="n">
        <v>0.1887</v>
      </c>
      <c r="K566" s="16" t="n">
        <v>2.01377848436672</v>
      </c>
      <c r="L566" s="16" t="n">
        <v>2.15156332803392</v>
      </c>
      <c r="M566" s="16" t="n">
        <v>3.47111817700053</v>
      </c>
      <c r="N566" s="16" t="n">
        <v>2.39533651298357</v>
      </c>
      <c r="O566" s="15" t="n">
        <v>0.756373937677054</v>
      </c>
      <c r="P566" s="16" t="n">
        <v>0.393187908755779</v>
      </c>
      <c r="Q566" s="11" t="s">
        <v>38</v>
      </c>
      <c r="R566" s="11" t="s">
        <v>47</v>
      </c>
      <c r="S566" s="11" t="s">
        <v>48</v>
      </c>
      <c r="T566" s="11" t="s">
        <v>49</v>
      </c>
      <c r="U566" s="11" t="n">
        <v>1</v>
      </c>
    </row>
    <row r="567" customFormat="false" ht="15" hidden="false" customHeight="false" outlineLevel="0" collapsed="false">
      <c r="A567" s="11" t="s">
        <v>46</v>
      </c>
      <c r="B567" s="15" t="n">
        <v>5.648</v>
      </c>
      <c r="C567" s="15" t="n">
        <v>10.566</v>
      </c>
      <c r="D567" s="15" t="n">
        <v>1.39</v>
      </c>
      <c r="E567" s="15" t="n">
        <v>0.03333</v>
      </c>
      <c r="F567" s="15" t="n">
        <v>0.2663</v>
      </c>
      <c r="G567" s="15" t="n">
        <v>0.458</v>
      </c>
      <c r="H567" s="15" t="n">
        <v>8.604</v>
      </c>
      <c r="I567" s="16" t="n">
        <v>0.002597</v>
      </c>
      <c r="J567" s="16" t="n">
        <v>0.1904</v>
      </c>
      <c r="K567" s="16" t="n">
        <v>1.99054621848739</v>
      </c>
      <c r="L567" s="16" t="n">
        <v>2.13235294117647</v>
      </c>
      <c r="M567" s="16" t="n">
        <v>3.4453781512605</v>
      </c>
      <c r="N567" s="16" t="n">
        <v>2.31617647058824</v>
      </c>
      <c r="O567" s="15" t="n">
        <v>0.753895184135977</v>
      </c>
      <c r="P567" s="16" t="n">
        <v>0.398957139309453</v>
      </c>
      <c r="Q567" s="11" t="s">
        <v>38</v>
      </c>
      <c r="R567" s="11" t="s">
        <v>47</v>
      </c>
      <c r="S567" s="11" t="s">
        <v>48</v>
      </c>
      <c r="T567" s="11" t="s">
        <v>49</v>
      </c>
      <c r="U567" s="11" t="n">
        <v>1</v>
      </c>
    </row>
    <row r="568" customFormat="false" ht="15" hidden="false" customHeight="false" outlineLevel="0" collapsed="false">
      <c r="A568" s="11" t="s">
        <v>46</v>
      </c>
      <c r="B568" s="15" t="n">
        <v>5.648</v>
      </c>
      <c r="C568" s="15" t="n">
        <v>10.566</v>
      </c>
      <c r="D568" s="15" t="n">
        <v>1.405</v>
      </c>
      <c r="E568" s="15" t="n">
        <v>0.03378</v>
      </c>
      <c r="F568" s="15" t="n">
        <v>0.269</v>
      </c>
      <c r="G568" s="15" t="n">
        <v>0.463</v>
      </c>
      <c r="H568" s="15" t="n">
        <v>8.576</v>
      </c>
      <c r="I568" s="16" t="n">
        <v>0.002607</v>
      </c>
      <c r="J568" s="16" t="n">
        <v>0.1842</v>
      </c>
      <c r="K568" s="16" t="n">
        <v>2.02497285559175</v>
      </c>
      <c r="L568" s="16" t="n">
        <v>2.14983713355049</v>
      </c>
      <c r="M568" s="16" t="n">
        <v>3.45819761129207</v>
      </c>
      <c r="N568" s="16" t="n">
        <v>2.32356134636265</v>
      </c>
      <c r="O568" s="15" t="n">
        <v>0.751239376770538</v>
      </c>
      <c r="P568" s="16" t="n">
        <v>0.405188921999329</v>
      </c>
      <c r="Q568" s="11" t="s">
        <v>38</v>
      </c>
      <c r="R568" s="11" t="s">
        <v>47</v>
      </c>
      <c r="S568" s="11" t="s">
        <v>48</v>
      </c>
      <c r="T568" s="11" t="s">
        <v>49</v>
      </c>
      <c r="U568" s="11" t="n">
        <v>1</v>
      </c>
    </row>
    <row r="569" customFormat="false" ht="15" hidden="false" customHeight="false" outlineLevel="0" collapsed="false">
      <c r="A569" s="11" t="s">
        <v>46</v>
      </c>
      <c r="B569" s="15" t="n">
        <v>5.648</v>
      </c>
      <c r="C569" s="15" t="n">
        <v>10.566</v>
      </c>
      <c r="D569" s="15" t="n">
        <v>1.419</v>
      </c>
      <c r="E569" s="15" t="n">
        <v>0.03424</v>
      </c>
      <c r="F569" s="15" t="n">
        <v>0.2718</v>
      </c>
      <c r="G569" s="15" t="n">
        <v>0.467</v>
      </c>
      <c r="H569" s="15" t="n">
        <v>8.546</v>
      </c>
      <c r="I569" s="16" t="n">
        <v>0.002617</v>
      </c>
      <c r="J569" s="16" t="n">
        <v>0.183</v>
      </c>
      <c r="K569" s="16" t="n">
        <v>2.0327868852459</v>
      </c>
      <c r="L569" s="16" t="n">
        <v>2.14207650273224</v>
      </c>
      <c r="M569" s="16" t="n">
        <v>3.2896174863388</v>
      </c>
      <c r="N569" s="16" t="n">
        <v>2.27322404371585</v>
      </c>
      <c r="O569" s="15" t="n">
        <v>0.748760623229462</v>
      </c>
      <c r="P569" s="16" t="n">
        <v>0.411267520064625</v>
      </c>
      <c r="Q569" s="11" t="s">
        <v>38</v>
      </c>
      <c r="R569" s="11" t="s">
        <v>47</v>
      </c>
      <c r="S569" s="11" t="s">
        <v>48</v>
      </c>
      <c r="T569" s="11" t="s">
        <v>49</v>
      </c>
      <c r="U569" s="11" t="n">
        <v>1</v>
      </c>
    </row>
    <row r="570" customFormat="false" ht="15" hidden="false" customHeight="false" outlineLevel="0" collapsed="false">
      <c r="A570" s="11" t="s">
        <v>46</v>
      </c>
      <c r="B570" s="15" t="n">
        <v>5.648</v>
      </c>
      <c r="C570" s="15" t="n">
        <v>10.566</v>
      </c>
      <c r="D570" s="15" t="n">
        <v>1.433</v>
      </c>
      <c r="E570" s="15" t="n">
        <v>0.0347</v>
      </c>
      <c r="F570" s="15" t="n">
        <v>0.2745</v>
      </c>
      <c r="G570" s="15" t="n">
        <v>0.471</v>
      </c>
      <c r="H570" s="15" t="n">
        <v>8.516</v>
      </c>
      <c r="I570" s="16" t="n">
        <v>0.002628</v>
      </c>
      <c r="J570" s="16" t="n">
        <v>0.1831</v>
      </c>
      <c r="K570" s="16" t="n">
        <v>2.01529219006008</v>
      </c>
      <c r="L570" s="16" t="n">
        <v>2.12998361551065</v>
      </c>
      <c r="M570" s="16" t="n">
        <v>3.17859093391589</v>
      </c>
      <c r="N570" s="16" t="n">
        <v>2.20644456581103</v>
      </c>
      <c r="O570" s="15" t="n">
        <v>0.746281869688385</v>
      </c>
      <c r="P570" s="16" t="n">
        <v>0.417045718887287</v>
      </c>
      <c r="Q570" s="11" t="s">
        <v>38</v>
      </c>
      <c r="R570" s="11" t="s">
        <v>47</v>
      </c>
      <c r="S570" s="11" t="s">
        <v>48</v>
      </c>
      <c r="T570" s="11" t="s">
        <v>49</v>
      </c>
      <c r="U570" s="11" t="n">
        <v>1</v>
      </c>
    </row>
    <row r="571" customFormat="false" ht="15" hidden="false" customHeight="false" outlineLevel="0" collapsed="false">
      <c r="A571" s="11" t="s">
        <v>46</v>
      </c>
      <c r="B571" s="15" t="n">
        <v>5.648</v>
      </c>
      <c r="C571" s="15" t="n">
        <v>10.566</v>
      </c>
      <c r="D571" s="15" t="n">
        <v>1.447</v>
      </c>
      <c r="E571" s="15" t="n">
        <v>0.03517</v>
      </c>
      <c r="F571" s="15" t="n">
        <v>0.2772</v>
      </c>
      <c r="G571" s="15" t="n">
        <v>0.475</v>
      </c>
      <c r="H571" s="15" t="n">
        <v>8.485</v>
      </c>
      <c r="I571" s="16" t="n">
        <v>0.002638</v>
      </c>
      <c r="J571" s="16" t="n">
        <v>0.1877</v>
      </c>
      <c r="K571" s="16" t="n">
        <v>1.97655833777304</v>
      </c>
      <c r="L571" s="16" t="n">
        <v>2.09909429941396</v>
      </c>
      <c r="M571" s="16" t="n">
        <v>3.00479488545551</v>
      </c>
      <c r="N571" s="16" t="n">
        <v>2.09376664890783</v>
      </c>
      <c r="O571" s="15" t="n">
        <v>0.743803116147309</v>
      </c>
      <c r="P571" s="16" t="n">
        <v>0.422823559207711</v>
      </c>
      <c r="Q571" s="11" t="s">
        <v>38</v>
      </c>
      <c r="R571" s="11" t="s">
        <v>47</v>
      </c>
      <c r="S571" s="11" t="s">
        <v>48</v>
      </c>
      <c r="T571" s="11" t="s">
        <v>49</v>
      </c>
      <c r="U571" s="11" t="n">
        <v>1</v>
      </c>
    </row>
    <row r="572" customFormat="false" ht="15" hidden="false" customHeight="false" outlineLevel="0" collapsed="false">
      <c r="A572" s="11" t="s">
        <v>46</v>
      </c>
      <c r="B572" s="15" t="n">
        <v>5.648</v>
      </c>
      <c r="C572" s="15" t="n">
        <v>10.566</v>
      </c>
      <c r="D572" s="15" t="n">
        <v>1.462</v>
      </c>
      <c r="E572" s="15" t="n">
        <v>0.03564</v>
      </c>
      <c r="F572" s="15" t="n">
        <v>0.2799</v>
      </c>
      <c r="G572" s="15" t="n">
        <v>0.479</v>
      </c>
      <c r="H572" s="15" t="n">
        <v>8.455</v>
      </c>
      <c r="I572" s="16" t="n">
        <v>0.002648</v>
      </c>
      <c r="J572" s="16" t="n">
        <v>0.1834</v>
      </c>
      <c r="K572" s="16" t="n">
        <v>1.99563794983642</v>
      </c>
      <c r="L572" s="16" t="n">
        <v>2.10468920392585</v>
      </c>
      <c r="M572" s="16" t="n">
        <v>2.98800436205016</v>
      </c>
      <c r="N572" s="16" t="n">
        <v>2.08287895310796</v>
      </c>
      <c r="O572" s="15" t="n">
        <v>0.74114730878187</v>
      </c>
      <c r="P572" s="16" t="n">
        <v>0.428169873194401</v>
      </c>
      <c r="Q572" s="11" t="s">
        <v>38</v>
      </c>
      <c r="R572" s="11" t="s">
        <v>47</v>
      </c>
      <c r="S572" s="11" t="s">
        <v>48</v>
      </c>
      <c r="T572" s="11" t="s">
        <v>49</v>
      </c>
      <c r="U572" s="11" t="n">
        <v>1</v>
      </c>
    </row>
    <row r="573" customFormat="false" ht="15" hidden="false" customHeight="false" outlineLevel="0" collapsed="false">
      <c r="A573" s="11" t="s">
        <v>46</v>
      </c>
      <c r="B573" s="15" t="n">
        <v>5.648</v>
      </c>
      <c r="C573" s="15" t="n">
        <v>10.566</v>
      </c>
      <c r="D573" s="15" t="n">
        <v>1.476</v>
      </c>
      <c r="E573" s="15" t="n">
        <v>0.03611</v>
      </c>
      <c r="F573" s="15" t="n">
        <v>0.2827</v>
      </c>
      <c r="G573" s="15" t="n">
        <v>0.483</v>
      </c>
      <c r="H573" s="15" t="n">
        <v>8.426</v>
      </c>
      <c r="I573" s="16" t="n">
        <v>0.002659</v>
      </c>
      <c r="J573" s="16" t="n">
        <v>0.1994</v>
      </c>
      <c r="K573" s="16" t="n">
        <v>1.87061183550652</v>
      </c>
      <c r="L573" s="16" t="n">
        <v>2.00601805416249</v>
      </c>
      <c r="M573" s="16" t="n">
        <v>2.62788365095286</v>
      </c>
      <c r="N573" s="16" t="n">
        <v>1.81043129388164</v>
      </c>
      <c r="O573" s="15" t="n">
        <v>0.738668555240793</v>
      </c>
      <c r="P573" s="16" t="n">
        <v>0.434250414308518</v>
      </c>
      <c r="Q573" s="11" t="s">
        <v>38</v>
      </c>
      <c r="R573" s="11" t="s">
        <v>47</v>
      </c>
      <c r="S573" s="11" t="s">
        <v>48</v>
      </c>
      <c r="T573" s="11" t="s">
        <v>49</v>
      </c>
      <c r="U573" s="11" t="n">
        <v>1</v>
      </c>
    </row>
    <row r="574" customFormat="false" ht="15" hidden="false" customHeight="false" outlineLevel="0" collapsed="false">
      <c r="A574" s="11" t="s">
        <v>46</v>
      </c>
      <c r="B574" s="15" t="n">
        <v>5.648</v>
      </c>
      <c r="C574" s="15" t="n">
        <v>10.566</v>
      </c>
      <c r="D574" s="15" t="n">
        <v>1.49</v>
      </c>
      <c r="E574" s="15" t="n">
        <v>0.03658</v>
      </c>
      <c r="F574" s="15" t="n">
        <v>0.2854</v>
      </c>
      <c r="G574" s="15" t="n">
        <v>0.487</v>
      </c>
      <c r="H574" s="15" t="n">
        <v>8.397</v>
      </c>
      <c r="I574" s="16" t="n">
        <v>0.002669</v>
      </c>
      <c r="J574" s="16" t="n">
        <v>0.1832</v>
      </c>
      <c r="K574" s="16" t="n">
        <v>1.99235807860262</v>
      </c>
      <c r="L574" s="16" t="n">
        <v>2.09061135371179</v>
      </c>
      <c r="M574" s="16" t="n">
        <v>2.75655021834061</v>
      </c>
      <c r="N574" s="16" t="n">
        <v>1.97598253275109</v>
      </c>
      <c r="O574" s="15" t="n">
        <v>0.736189801699717</v>
      </c>
      <c r="P574" s="16" t="n">
        <v>0.440022266166307</v>
      </c>
      <c r="Q574" s="11" t="s">
        <v>38</v>
      </c>
      <c r="R574" s="11" t="s">
        <v>47</v>
      </c>
      <c r="S574" s="11" t="s">
        <v>48</v>
      </c>
      <c r="T574" s="11" t="s">
        <v>49</v>
      </c>
      <c r="U574" s="11" t="n">
        <v>1</v>
      </c>
    </row>
    <row r="575" customFormat="false" ht="15" hidden="false" customHeight="false" outlineLevel="0" collapsed="false">
      <c r="A575" s="11" t="s">
        <v>46</v>
      </c>
      <c r="B575" s="15" t="n">
        <v>5.648</v>
      </c>
      <c r="C575" s="15" t="n">
        <v>10.566</v>
      </c>
      <c r="D575" s="15" t="n">
        <v>1.504</v>
      </c>
      <c r="E575" s="15" t="n">
        <v>0.03706</v>
      </c>
      <c r="F575" s="15" t="n">
        <v>0.2882</v>
      </c>
      <c r="G575" s="15" t="n">
        <v>0.491</v>
      </c>
      <c r="H575" s="15" t="n">
        <v>8.367</v>
      </c>
      <c r="I575" s="16" t="n">
        <v>0.00268</v>
      </c>
      <c r="J575" s="16" t="n">
        <v>0.1882</v>
      </c>
      <c r="K575" s="16" t="n">
        <v>1.96068012752391</v>
      </c>
      <c r="L575" s="16" t="n">
        <v>2.05632306057386</v>
      </c>
      <c r="M575" s="16" t="n">
        <v>2.57173219978746</v>
      </c>
      <c r="N575" s="16" t="n">
        <v>1.87566418703507</v>
      </c>
      <c r="O575" s="15" t="n">
        <v>0.73371104815864</v>
      </c>
      <c r="P575" s="16" t="n">
        <v>0.446100345269583</v>
      </c>
      <c r="Q575" s="11" t="s">
        <v>38</v>
      </c>
      <c r="R575" s="11" t="s">
        <v>47</v>
      </c>
      <c r="S575" s="11" t="s">
        <v>48</v>
      </c>
      <c r="T575" s="11" t="s">
        <v>49</v>
      </c>
      <c r="U575" s="11" t="n">
        <v>1</v>
      </c>
    </row>
    <row r="576" customFormat="false" ht="15" hidden="false" customHeight="false" outlineLevel="0" collapsed="false">
      <c r="A576" s="11" t="s">
        <v>46</v>
      </c>
      <c r="B576" s="15" t="n">
        <v>5.648</v>
      </c>
      <c r="C576" s="15" t="n">
        <v>10.566</v>
      </c>
      <c r="D576" s="15" t="n">
        <v>1.519</v>
      </c>
      <c r="E576" s="15" t="n">
        <v>0.03754</v>
      </c>
      <c r="F576" s="15" t="n">
        <v>0.2909</v>
      </c>
      <c r="G576" s="15" t="n">
        <v>0.495</v>
      </c>
      <c r="H576" s="15" t="n">
        <v>8.338</v>
      </c>
      <c r="I576" s="16" t="n">
        <v>0.00269</v>
      </c>
      <c r="J576" s="16" t="n">
        <v>0.1845</v>
      </c>
      <c r="K576" s="16" t="n">
        <v>1.98373983739837</v>
      </c>
      <c r="L576" s="16" t="n">
        <v>2.0650406504065</v>
      </c>
      <c r="M576" s="16" t="n">
        <v>2.4769647696477</v>
      </c>
      <c r="N576" s="16" t="n">
        <v>1.86449864498645</v>
      </c>
      <c r="O576" s="15" t="n">
        <v>0.731055240793201</v>
      </c>
      <c r="P576" s="16" t="n">
        <v>0.451419729349423</v>
      </c>
      <c r="Q576" s="11" t="s">
        <v>38</v>
      </c>
      <c r="R576" s="11" t="s">
        <v>47</v>
      </c>
      <c r="S576" s="11" t="s">
        <v>48</v>
      </c>
      <c r="T576" s="11" t="s">
        <v>49</v>
      </c>
      <c r="U576" s="11" t="n">
        <v>1</v>
      </c>
    </row>
    <row r="577" customFormat="false" ht="15" hidden="false" customHeight="false" outlineLevel="0" collapsed="false">
      <c r="A577" s="11" t="s">
        <v>46</v>
      </c>
      <c r="B577" s="15" t="n">
        <v>5.648</v>
      </c>
      <c r="C577" s="15" t="n">
        <v>10.566</v>
      </c>
      <c r="D577" s="15" t="n">
        <v>1.533</v>
      </c>
      <c r="E577" s="15" t="n">
        <v>0.03802</v>
      </c>
      <c r="F577" s="15" t="n">
        <v>0.2936</v>
      </c>
      <c r="G577" s="15" t="n">
        <v>0.499</v>
      </c>
      <c r="H577" s="15" t="n">
        <v>8.309</v>
      </c>
      <c r="I577" s="16" t="n">
        <v>0.002701</v>
      </c>
      <c r="J577" s="16" t="n">
        <v>0.1892</v>
      </c>
      <c r="K577" s="16" t="n">
        <v>1.96088794926004</v>
      </c>
      <c r="L577" s="16" t="n">
        <v>2.03488372093023</v>
      </c>
      <c r="M577" s="16" t="n">
        <v>2.42071881606765</v>
      </c>
      <c r="N577" s="16" t="n">
        <v>1.76532769556025</v>
      </c>
      <c r="O577" s="15" t="n">
        <v>0.728576487252125</v>
      </c>
      <c r="P577" s="16" t="n">
        <v>0.457176589666503</v>
      </c>
      <c r="Q577" s="11" t="s">
        <v>38</v>
      </c>
      <c r="R577" s="11" t="s">
        <v>47</v>
      </c>
      <c r="S577" s="11" t="s">
        <v>48</v>
      </c>
      <c r="T577" s="11" t="s">
        <v>49</v>
      </c>
      <c r="U577" s="11" t="n">
        <v>1</v>
      </c>
    </row>
    <row r="578" customFormat="false" ht="15" hidden="false" customHeight="false" outlineLevel="0" collapsed="false">
      <c r="A578" s="11" t="s">
        <v>46</v>
      </c>
      <c r="B578" s="15" t="n">
        <v>5.648</v>
      </c>
      <c r="C578" s="15" t="n">
        <v>10.566</v>
      </c>
      <c r="D578" s="15" t="n">
        <v>1.704</v>
      </c>
      <c r="E578" s="15" t="n">
        <v>0.0441</v>
      </c>
      <c r="F578" s="15" t="n">
        <v>0.3264</v>
      </c>
      <c r="G578" s="15" t="n">
        <v>0.546</v>
      </c>
      <c r="H578" s="15" t="n">
        <v>7.954</v>
      </c>
      <c r="I578" s="16" t="n">
        <v>0.002837</v>
      </c>
      <c r="J578" s="16" t="n">
        <v>0.1883</v>
      </c>
      <c r="K578" s="16" t="n">
        <v>1.57195963887414</v>
      </c>
      <c r="L578" s="16" t="n">
        <v>1.95432819968136</v>
      </c>
      <c r="M578" s="16" t="n">
        <v>2.06585236325013</v>
      </c>
      <c r="N578" s="16" t="n">
        <v>1.29580456718003</v>
      </c>
      <c r="O578" s="15" t="n">
        <v>0.698300283286119</v>
      </c>
      <c r="P578" s="16" t="n">
        <v>0.524405314717995</v>
      </c>
      <c r="Q578" s="11" t="s">
        <v>38</v>
      </c>
      <c r="R578" s="11" t="s">
        <v>47</v>
      </c>
      <c r="S578" s="11" t="s">
        <v>48</v>
      </c>
      <c r="T578" s="11" t="s">
        <v>49</v>
      </c>
      <c r="U578" s="11" t="n">
        <v>1</v>
      </c>
    </row>
    <row r="579" customFormat="false" ht="15" hidden="false" customHeight="false" outlineLevel="0" collapsed="false">
      <c r="A579" s="11" t="s">
        <v>46</v>
      </c>
      <c r="B579" s="15" t="n">
        <v>5.648</v>
      </c>
      <c r="C579" s="15" t="n">
        <v>10.566</v>
      </c>
      <c r="D579" s="15" t="n">
        <v>1.722</v>
      </c>
      <c r="E579" s="15" t="n">
        <v>0.04478</v>
      </c>
      <c r="F579" s="15" t="n">
        <v>0.3299</v>
      </c>
      <c r="G579" s="15" t="n">
        <v>0.551</v>
      </c>
      <c r="H579" s="15" t="n">
        <v>7.917</v>
      </c>
      <c r="I579" s="16" t="n">
        <v>0.002852</v>
      </c>
      <c r="J579" s="16" t="n">
        <v>0.194</v>
      </c>
      <c r="K579" s="16" t="n">
        <v>1.55670103092784</v>
      </c>
      <c r="L579" s="16" t="n">
        <v>1.92268041237113</v>
      </c>
      <c r="M579" s="16" t="n">
        <v>1.98453608247423</v>
      </c>
      <c r="N579" s="16" t="n">
        <v>1.21649484536082</v>
      </c>
      <c r="O579" s="15" t="n">
        <v>0.695113314447592</v>
      </c>
      <c r="P579" s="16" t="n">
        <v>0.531560880107905</v>
      </c>
      <c r="Q579" s="11" t="s">
        <v>38</v>
      </c>
      <c r="R579" s="11" t="s">
        <v>47</v>
      </c>
      <c r="S579" s="11" t="s">
        <v>48</v>
      </c>
      <c r="T579" s="11" t="s">
        <v>49</v>
      </c>
      <c r="U579" s="11" t="n">
        <v>1</v>
      </c>
    </row>
    <row r="580" customFormat="false" ht="15" hidden="false" customHeight="false" outlineLevel="0" collapsed="false">
      <c r="A580" s="11" t="s">
        <v>46</v>
      </c>
      <c r="B580" s="15" t="n">
        <v>5.648</v>
      </c>
      <c r="C580" s="15" t="n">
        <v>10.566</v>
      </c>
      <c r="D580" s="15" t="n">
        <v>1.741</v>
      </c>
      <c r="E580" s="15" t="n">
        <v>0.04547</v>
      </c>
      <c r="F580" s="15" t="n">
        <v>0.3334</v>
      </c>
      <c r="G580" s="15" t="n">
        <v>0.556</v>
      </c>
      <c r="H580" s="15" t="n">
        <v>7.879</v>
      </c>
      <c r="I580" s="16" t="n">
        <v>0.002868</v>
      </c>
      <c r="J580" s="16" t="n">
        <v>0.1875</v>
      </c>
      <c r="K580" s="16" t="n">
        <v>1.57866666666667</v>
      </c>
      <c r="L580" s="16" t="n">
        <v>1.93066666666667</v>
      </c>
      <c r="M580" s="16" t="n">
        <v>2.08533333333333</v>
      </c>
      <c r="N580" s="16" t="n">
        <v>1.2</v>
      </c>
      <c r="O580" s="15" t="n">
        <v>0.691749291784703</v>
      </c>
      <c r="P580" s="16" t="n">
        <v>0.538188124000317</v>
      </c>
      <c r="Q580" s="11" t="s">
        <v>38</v>
      </c>
      <c r="R580" s="11" t="s">
        <v>47</v>
      </c>
      <c r="S580" s="11" t="s">
        <v>48</v>
      </c>
      <c r="T580" s="11" t="s">
        <v>49</v>
      </c>
      <c r="U580" s="11" t="n">
        <v>1</v>
      </c>
    </row>
    <row r="581" customFormat="false" ht="15" hidden="false" customHeight="false" outlineLevel="0" collapsed="false">
      <c r="A581" s="11" t="s">
        <v>46</v>
      </c>
      <c r="B581" s="15" t="n">
        <v>5.648</v>
      </c>
      <c r="C581" s="15" t="n">
        <v>10.566</v>
      </c>
      <c r="D581" s="15" t="n">
        <v>1.759</v>
      </c>
      <c r="E581" s="15" t="n">
        <v>0.04617</v>
      </c>
      <c r="F581" s="15" t="n">
        <v>0.3369</v>
      </c>
      <c r="G581" s="15" t="n">
        <v>0.56</v>
      </c>
      <c r="H581" s="15" t="n">
        <v>7.841</v>
      </c>
      <c r="I581" s="16" t="n">
        <v>0.002883</v>
      </c>
      <c r="J581" s="16" t="n">
        <v>0.1918</v>
      </c>
      <c r="K581" s="16" t="n">
        <v>1.55370177267987</v>
      </c>
      <c r="L581" s="16" t="n">
        <v>1.91345151199166</v>
      </c>
      <c r="M581" s="16" t="n">
        <v>2.02294056308655</v>
      </c>
      <c r="N581" s="16" t="n">
        <v>1.14181438998957</v>
      </c>
      <c r="O581" s="15" t="n">
        <v>0.688562322946176</v>
      </c>
      <c r="P581" s="16" t="n">
        <v>0.544307455027482</v>
      </c>
      <c r="Q581" s="11" t="s">
        <v>38</v>
      </c>
      <c r="R581" s="11" t="s">
        <v>47</v>
      </c>
      <c r="S581" s="11" t="s">
        <v>48</v>
      </c>
      <c r="T581" s="11" t="s">
        <v>49</v>
      </c>
      <c r="U581" s="11" t="n">
        <v>1</v>
      </c>
    </row>
    <row r="582" customFormat="false" ht="15" hidden="false" customHeight="false" outlineLevel="0" collapsed="false">
      <c r="A582" s="11" t="s">
        <v>46</v>
      </c>
      <c r="B582" s="15" t="n">
        <v>5.648</v>
      </c>
      <c r="C582" s="15" t="n">
        <v>10.566</v>
      </c>
      <c r="D582" s="15" t="n">
        <v>1.778</v>
      </c>
      <c r="E582" s="15" t="n">
        <v>0.04688</v>
      </c>
      <c r="F582" s="15" t="n">
        <v>0.3405</v>
      </c>
      <c r="G582" s="15" t="n">
        <v>0.565</v>
      </c>
      <c r="H582" s="15" t="n">
        <v>7.802</v>
      </c>
      <c r="I582" s="16" t="n">
        <v>0.002899</v>
      </c>
      <c r="J582" s="16" t="n">
        <v>0.1959</v>
      </c>
      <c r="K582" s="16" t="n">
        <v>1.52628892291986</v>
      </c>
      <c r="L582" s="16" t="n">
        <v>1.89382337927514</v>
      </c>
      <c r="M582" s="16" t="n">
        <v>1.96018376722818</v>
      </c>
      <c r="N582" s="16" t="n">
        <v>1.08218478815722</v>
      </c>
      <c r="O582" s="15" t="n">
        <v>0.685198300283286</v>
      </c>
      <c r="P582" s="16" t="n">
        <v>0.551180331231845</v>
      </c>
      <c r="Q582" s="11" t="s">
        <v>38</v>
      </c>
      <c r="R582" s="11" t="s">
        <v>47</v>
      </c>
      <c r="S582" s="11" t="s">
        <v>48</v>
      </c>
      <c r="T582" s="11" t="s">
        <v>49</v>
      </c>
      <c r="U582" s="11" t="n">
        <v>1</v>
      </c>
    </row>
    <row r="583" customFormat="false" ht="15" hidden="false" customHeight="false" outlineLevel="0" collapsed="false">
      <c r="A583" s="11" t="s">
        <v>46</v>
      </c>
      <c r="B583" s="15" t="n">
        <v>5.648</v>
      </c>
      <c r="C583" s="15" t="n">
        <v>10.566</v>
      </c>
      <c r="D583" s="15" t="n">
        <v>1.796</v>
      </c>
      <c r="E583" s="15" t="n">
        <v>0.04759</v>
      </c>
      <c r="F583" s="15" t="n">
        <v>0.344</v>
      </c>
      <c r="G583" s="15" t="n">
        <v>0.57</v>
      </c>
      <c r="H583" s="15" t="n">
        <v>7.765</v>
      </c>
      <c r="I583" s="16" t="n">
        <v>0.002915</v>
      </c>
      <c r="J583" s="16" t="n">
        <v>0.1903</v>
      </c>
      <c r="K583" s="16" t="n">
        <v>1.55018392012612</v>
      </c>
      <c r="L583" s="16" t="n">
        <v>1.90225959012086</v>
      </c>
      <c r="M583" s="16" t="n">
        <v>1.92853389385181</v>
      </c>
      <c r="N583" s="16" t="n">
        <v>1.07199159222281</v>
      </c>
      <c r="O583" s="15" t="n">
        <v>0.682011331444759</v>
      </c>
      <c r="P583" s="16" t="n">
        <v>0.558199054748047</v>
      </c>
      <c r="Q583" s="11" t="s">
        <v>38</v>
      </c>
      <c r="R583" s="11" t="s">
        <v>47</v>
      </c>
      <c r="S583" s="11" t="s">
        <v>48</v>
      </c>
      <c r="T583" s="11" t="s">
        <v>49</v>
      </c>
      <c r="U583" s="11" t="n">
        <v>1</v>
      </c>
    </row>
    <row r="584" customFormat="false" ht="15" hidden="false" customHeight="false" outlineLevel="0" collapsed="false">
      <c r="A584" s="11" t="s">
        <v>46</v>
      </c>
      <c r="B584" s="15" t="n">
        <v>5.648</v>
      </c>
      <c r="C584" s="15" t="n">
        <v>10.566</v>
      </c>
      <c r="D584" s="15" t="n">
        <v>1.814</v>
      </c>
      <c r="E584" s="15" t="n">
        <v>0.04831</v>
      </c>
      <c r="F584" s="15" t="n">
        <v>0.3475</v>
      </c>
      <c r="G584" s="15" t="n">
        <v>0.575</v>
      </c>
      <c r="H584" s="15" t="n">
        <v>7.727</v>
      </c>
      <c r="I584" s="16" t="n">
        <v>0.002931</v>
      </c>
      <c r="J584" s="16" t="n">
        <v>0.196</v>
      </c>
      <c r="K584" s="16" t="n">
        <v>1.51020408163265</v>
      </c>
      <c r="L584" s="16" t="n">
        <v>1.87244897959184</v>
      </c>
      <c r="M584" s="16" t="n">
        <v>1.83673469387755</v>
      </c>
      <c r="N584" s="16" t="n">
        <v>1.00510204081633</v>
      </c>
      <c r="O584" s="15" t="n">
        <v>0.678824362606232</v>
      </c>
      <c r="P584" s="16" t="n">
        <v>0.565182306113844</v>
      </c>
      <c r="Q584" s="11" t="s">
        <v>38</v>
      </c>
      <c r="R584" s="11" t="s">
        <v>47</v>
      </c>
      <c r="S584" s="11" t="s">
        <v>48</v>
      </c>
      <c r="T584" s="11" t="s">
        <v>49</v>
      </c>
      <c r="U584" s="11" t="n">
        <v>1</v>
      </c>
    </row>
    <row r="585" customFormat="false" ht="15" hidden="false" customHeight="false" outlineLevel="0" collapsed="false">
      <c r="A585" s="11" t="s">
        <v>46</v>
      </c>
      <c r="B585" s="15" t="n">
        <v>5.648</v>
      </c>
      <c r="C585" s="15" t="n">
        <v>10.566</v>
      </c>
      <c r="D585" s="15" t="n">
        <v>1.833</v>
      </c>
      <c r="E585" s="15" t="n">
        <v>0.04904</v>
      </c>
      <c r="F585" s="15" t="n">
        <v>0.3511</v>
      </c>
      <c r="G585" s="15" t="n">
        <v>0.579</v>
      </c>
      <c r="H585" s="15" t="n">
        <v>7.688</v>
      </c>
      <c r="I585" s="16" t="n">
        <v>0.002947</v>
      </c>
      <c r="J585" s="16" t="n">
        <v>0.1987</v>
      </c>
      <c r="K585" s="16" t="n">
        <v>1.48465022647207</v>
      </c>
      <c r="L585" s="16" t="n">
        <v>1.86210367388022</v>
      </c>
      <c r="M585" s="16" t="n">
        <v>1.89229994967287</v>
      </c>
      <c r="N585" s="16" t="n">
        <v>0.961248112732763</v>
      </c>
      <c r="O585" s="15" t="n">
        <v>0.675460339943343</v>
      </c>
      <c r="P585" s="16" t="n">
        <v>0.570949336623493</v>
      </c>
      <c r="Q585" s="11" t="s">
        <v>38</v>
      </c>
      <c r="R585" s="11" t="s">
        <v>47</v>
      </c>
      <c r="S585" s="11" t="s">
        <v>48</v>
      </c>
      <c r="T585" s="11" t="s">
        <v>49</v>
      </c>
      <c r="U585" s="11" t="n">
        <v>1</v>
      </c>
    </row>
    <row r="586" customFormat="false" ht="15" hidden="false" customHeight="false" outlineLevel="0" collapsed="false">
      <c r="A586" s="11" t="s">
        <v>46</v>
      </c>
      <c r="B586" s="15" t="n">
        <v>5.648</v>
      </c>
      <c r="C586" s="15" t="n">
        <v>10.566</v>
      </c>
      <c r="D586" s="15" t="n">
        <v>1.851</v>
      </c>
      <c r="E586" s="15" t="n">
        <v>0.04977</v>
      </c>
      <c r="F586" s="15" t="n">
        <v>0.3546</v>
      </c>
      <c r="G586" s="15" t="n">
        <v>0.584</v>
      </c>
      <c r="H586" s="15" t="n">
        <v>7.65</v>
      </c>
      <c r="I586" s="16" t="n">
        <v>0.002964</v>
      </c>
      <c r="J586" s="16" t="n">
        <v>0.1897</v>
      </c>
      <c r="K586" s="16" t="n">
        <v>1.52345809172377</v>
      </c>
      <c r="L586" s="16" t="n">
        <v>1.88719030047443</v>
      </c>
      <c r="M586" s="16" t="n">
        <v>1.81338956246705</v>
      </c>
      <c r="N586" s="16" t="n">
        <v>0.969952556668424</v>
      </c>
      <c r="O586" s="15" t="n">
        <v>0.672273371104816</v>
      </c>
      <c r="P586" s="16" t="n">
        <v>0.577850980951973</v>
      </c>
      <c r="Q586" s="11" t="s">
        <v>38</v>
      </c>
      <c r="R586" s="11" t="s">
        <v>47</v>
      </c>
      <c r="S586" s="11" t="s">
        <v>48</v>
      </c>
      <c r="T586" s="11" t="s">
        <v>49</v>
      </c>
      <c r="U586" s="11" t="n">
        <v>1</v>
      </c>
    </row>
    <row r="587" customFormat="false" ht="15" hidden="false" customHeight="false" outlineLevel="0" collapsed="false">
      <c r="A587" s="11" t="s">
        <v>46</v>
      </c>
      <c r="B587" s="15" t="n">
        <v>5.648</v>
      </c>
      <c r="C587" s="15" t="n">
        <v>10.566</v>
      </c>
      <c r="D587" s="15" t="n">
        <v>1.87</v>
      </c>
      <c r="E587" s="15" t="n">
        <v>0.05051</v>
      </c>
      <c r="F587" s="15" t="n">
        <v>0.3581</v>
      </c>
      <c r="G587" s="15" t="n">
        <v>0.589</v>
      </c>
      <c r="H587" s="15" t="n">
        <v>7.612</v>
      </c>
      <c r="I587" s="16" t="n">
        <v>0.00298</v>
      </c>
      <c r="J587" s="16" t="n">
        <v>0.2015</v>
      </c>
      <c r="K587" s="16" t="n">
        <v>1.4590570719603</v>
      </c>
      <c r="L587" s="16" t="n">
        <v>1.84119106699752</v>
      </c>
      <c r="M587" s="16" t="n">
        <v>1.78660049627792</v>
      </c>
      <c r="N587" s="16" t="n">
        <v>0.878411910669975</v>
      </c>
      <c r="O587" s="15" t="n">
        <v>0.668909348441926</v>
      </c>
      <c r="P587" s="16" t="n">
        <v>0.584185371873458</v>
      </c>
      <c r="Q587" s="11" t="s">
        <v>38</v>
      </c>
      <c r="R587" s="11" t="s">
        <v>47</v>
      </c>
      <c r="S587" s="11" t="s">
        <v>48</v>
      </c>
      <c r="T587" s="11" t="s">
        <v>49</v>
      </c>
      <c r="U587" s="11" t="n">
        <v>1</v>
      </c>
    </row>
    <row r="588" customFormat="false" ht="15" hidden="false" customHeight="false" outlineLevel="0" collapsed="false">
      <c r="A588" s="11" t="s">
        <v>46</v>
      </c>
      <c r="B588" s="15" t="n">
        <v>5.648</v>
      </c>
      <c r="C588" s="15" t="n">
        <v>10.566</v>
      </c>
      <c r="D588" s="15" t="n">
        <v>1.888</v>
      </c>
      <c r="E588" s="15" t="n">
        <v>0.05126</v>
      </c>
      <c r="F588" s="15" t="n">
        <v>0.3616</v>
      </c>
      <c r="G588" s="15" t="n">
        <v>0.593</v>
      </c>
      <c r="H588" s="15" t="n">
        <v>7.574</v>
      </c>
      <c r="I588" s="16" t="n">
        <v>0.002997</v>
      </c>
      <c r="J588" s="16" t="n">
        <v>0.198</v>
      </c>
      <c r="K588" s="16" t="n">
        <v>1.47474747474747</v>
      </c>
      <c r="L588" s="16" t="n">
        <v>1.84343434343434</v>
      </c>
      <c r="M588" s="16" t="n">
        <v>1.69191919191919</v>
      </c>
      <c r="N588" s="16" t="n">
        <v>0.863636363636364</v>
      </c>
      <c r="O588" s="15" t="n">
        <v>0.665722379603399</v>
      </c>
      <c r="P588" s="16" t="n">
        <v>0.590006023098517</v>
      </c>
      <c r="Q588" s="11" t="s">
        <v>38</v>
      </c>
      <c r="R588" s="11" t="s">
        <v>47</v>
      </c>
      <c r="S588" s="11" t="s">
        <v>48</v>
      </c>
      <c r="T588" s="11" t="s">
        <v>49</v>
      </c>
      <c r="U588" s="11" t="n">
        <v>1</v>
      </c>
    </row>
    <row r="589" customFormat="false" ht="15" hidden="false" customHeight="false" outlineLevel="0" collapsed="false">
      <c r="A589" s="11" t="s">
        <v>46</v>
      </c>
      <c r="B589" s="15" t="n">
        <v>5.648</v>
      </c>
      <c r="C589" s="15" t="n">
        <v>10.566</v>
      </c>
      <c r="D589" s="15" t="n">
        <v>1.907</v>
      </c>
      <c r="E589" s="15" t="n">
        <v>0.05201</v>
      </c>
      <c r="F589" s="15" t="n">
        <v>0.3652</v>
      </c>
      <c r="G589" s="15" t="n">
        <v>0.598</v>
      </c>
      <c r="H589" s="15" t="n">
        <v>7.536</v>
      </c>
      <c r="I589" s="16" t="n">
        <v>0.003014</v>
      </c>
      <c r="J589" s="16" t="n">
        <v>0.1961</v>
      </c>
      <c r="K589" s="16" t="n">
        <v>1.48393676695563</v>
      </c>
      <c r="L589" s="16" t="n">
        <v>1.84089750127486</v>
      </c>
      <c r="M589" s="16" t="n">
        <v>1.68281489036206</v>
      </c>
      <c r="N589" s="16" t="n">
        <v>0.84140744518103</v>
      </c>
      <c r="O589" s="15" t="n">
        <v>0.66235835694051</v>
      </c>
      <c r="P589" s="16" t="n">
        <v>0.596569801883493</v>
      </c>
      <c r="Q589" s="11" t="s">
        <v>38</v>
      </c>
      <c r="R589" s="11" t="s">
        <v>47</v>
      </c>
      <c r="S589" s="11" t="s">
        <v>48</v>
      </c>
      <c r="T589" s="11" t="s">
        <v>49</v>
      </c>
      <c r="U589" s="11" t="n">
        <v>1</v>
      </c>
    </row>
    <row r="590" customFormat="false" ht="15" hidden="false" customHeight="false" outlineLevel="0" collapsed="false">
      <c r="A590" s="11" t="s">
        <v>46</v>
      </c>
      <c r="B590" s="15" t="n">
        <v>5.648</v>
      </c>
      <c r="C590" s="15" t="n">
        <v>10.566</v>
      </c>
      <c r="D590" s="15" t="n">
        <v>1.925</v>
      </c>
      <c r="E590" s="15" t="n">
        <v>0.05277</v>
      </c>
      <c r="F590" s="15" t="n">
        <v>0.3687</v>
      </c>
      <c r="G590" s="15" t="n">
        <v>0.602</v>
      </c>
      <c r="H590" s="15" t="n">
        <v>7.499</v>
      </c>
      <c r="I590" s="16" t="n">
        <v>0.003031</v>
      </c>
      <c r="J590" s="16" t="n">
        <v>0.2012</v>
      </c>
      <c r="K590" s="16" t="n">
        <v>1.45626242544732</v>
      </c>
      <c r="L590" s="16" t="n">
        <v>1.82405566600398</v>
      </c>
      <c r="M590" s="16" t="n">
        <v>1.73459244532803</v>
      </c>
      <c r="N590" s="16" t="n">
        <v>0.795228628230616</v>
      </c>
      <c r="O590" s="15" t="n">
        <v>0.659171388101983</v>
      </c>
      <c r="P590" s="16" t="n">
        <v>0.602291711304197</v>
      </c>
      <c r="Q590" s="11" t="s">
        <v>38</v>
      </c>
      <c r="R590" s="11" t="s">
        <v>47</v>
      </c>
      <c r="S590" s="11" t="s">
        <v>48</v>
      </c>
      <c r="T590" s="11" t="s">
        <v>49</v>
      </c>
      <c r="U590" s="11" t="n">
        <v>1</v>
      </c>
    </row>
    <row r="591" customFormat="false" ht="15" hidden="false" customHeight="false" outlineLevel="0" collapsed="false">
      <c r="A591" s="11" t="s">
        <v>46</v>
      </c>
      <c r="B591" s="15" t="n">
        <v>5.648</v>
      </c>
      <c r="C591" s="15" t="n">
        <v>10.566</v>
      </c>
      <c r="D591" s="15" t="n">
        <v>1.943</v>
      </c>
      <c r="E591" s="15" t="n">
        <v>0.05354</v>
      </c>
      <c r="F591" s="15" t="n">
        <v>0.3722</v>
      </c>
      <c r="G591" s="15" t="n">
        <v>0.607</v>
      </c>
      <c r="H591" s="15" t="n">
        <v>7.46</v>
      </c>
      <c r="I591" s="16" t="n">
        <v>0.003049</v>
      </c>
      <c r="J591" s="16" t="n">
        <v>0.2031</v>
      </c>
      <c r="K591" s="16" t="n">
        <v>1.4574101427868</v>
      </c>
      <c r="L591" s="16" t="n">
        <v>1.81191531265386</v>
      </c>
      <c r="M591" s="16" t="n">
        <v>1.76267848350566</v>
      </c>
      <c r="N591" s="16" t="n">
        <v>0.758247168882324</v>
      </c>
      <c r="O591" s="15" t="n">
        <v>0.655984419263456</v>
      </c>
      <c r="P591" s="16" t="n">
        <v>0.608965343450495</v>
      </c>
      <c r="Q591" s="11" t="s">
        <v>38</v>
      </c>
      <c r="R591" s="11" t="s">
        <v>47</v>
      </c>
      <c r="S591" s="11" t="s">
        <v>48</v>
      </c>
      <c r="T591" s="11" t="s">
        <v>49</v>
      </c>
      <c r="U591" s="11" t="n">
        <v>1</v>
      </c>
    </row>
    <row r="592" customFormat="false" ht="15" hidden="false" customHeight="false" outlineLevel="0" collapsed="false">
      <c r="A592" s="11" t="s">
        <v>46</v>
      </c>
      <c r="B592" s="15" t="n">
        <v>5.648</v>
      </c>
      <c r="C592" s="15" t="n">
        <v>10.566</v>
      </c>
      <c r="D592" s="15" t="n">
        <v>1.962</v>
      </c>
      <c r="E592" s="15" t="n">
        <v>0.05432</v>
      </c>
      <c r="F592" s="15" t="n">
        <v>0.3758</v>
      </c>
      <c r="G592" s="15" t="n">
        <v>0.611</v>
      </c>
      <c r="H592" s="15" t="n">
        <v>7.422</v>
      </c>
      <c r="I592" s="16" t="n">
        <v>0.003066</v>
      </c>
      <c r="J592" s="16" t="n">
        <v>0.2002</v>
      </c>
      <c r="K592" s="16" t="n">
        <v>1.47352647352647</v>
      </c>
      <c r="L592" s="16" t="n">
        <v>1.81318681318681</v>
      </c>
      <c r="M592" s="16" t="n">
        <v>1.71828171828172</v>
      </c>
      <c r="N592" s="16" t="n">
        <v>0.739260739260739</v>
      </c>
      <c r="O592" s="15" t="n">
        <v>0.652620396600567</v>
      </c>
      <c r="P592" s="16" t="n">
        <v>0.614368378002473</v>
      </c>
      <c r="Q592" s="11" t="s">
        <v>38</v>
      </c>
      <c r="R592" s="11" t="s">
        <v>47</v>
      </c>
      <c r="S592" s="11" t="s">
        <v>48</v>
      </c>
      <c r="T592" s="11" t="s">
        <v>49</v>
      </c>
      <c r="U592" s="11" t="n">
        <v>1</v>
      </c>
    </row>
    <row r="593" customFormat="false" ht="15" hidden="false" customHeight="false" outlineLevel="0" collapsed="false">
      <c r="A593" s="11" t="s">
        <v>46</v>
      </c>
      <c r="B593" s="15" t="n">
        <v>5.648</v>
      </c>
      <c r="C593" s="15" t="n">
        <v>10.566</v>
      </c>
      <c r="D593" s="15" t="n">
        <v>1.98</v>
      </c>
      <c r="E593" s="15" t="n">
        <v>0.05511</v>
      </c>
      <c r="F593" s="15" t="n">
        <v>0.3793</v>
      </c>
      <c r="G593" s="15" t="n">
        <v>0.616</v>
      </c>
      <c r="H593" s="15" t="n">
        <v>7.383</v>
      </c>
      <c r="I593" s="16" t="n">
        <v>0.003084</v>
      </c>
      <c r="J593" s="16" t="n">
        <v>0.201</v>
      </c>
      <c r="K593" s="16" t="n">
        <v>1.47761194029851</v>
      </c>
      <c r="L593" s="16" t="n">
        <v>1.80597014925373</v>
      </c>
      <c r="M593" s="16" t="n">
        <v>1.62189054726368</v>
      </c>
      <c r="N593" s="16" t="n">
        <v>0.711442786069652</v>
      </c>
      <c r="O593" s="15" t="n">
        <v>0.64943342776204</v>
      </c>
      <c r="P593" s="16" t="n">
        <v>0.620939541485287</v>
      </c>
      <c r="Q593" s="11" t="s">
        <v>38</v>
      </c>
      <c r="R593" s="11" t="s">
        <v>47</v>
      </c>
      <c r="S593" s="11" t="s">
        <v>48</v>
      </c>
      <c r="T593" s="11" t="s">
        <v>49</v>
      </c>
      <c r="U593" s="11" t="n">
        <v>1</v>
      </c>
    </row>
    <row r="594" customFormat="false" ht="15" hidden="false" customHeight="false" outlineLevel="0" collapsed="false">
      <c r="A594" s="11" t="s">
        <v>46</v>
      </c>
      <c r="B594" s="15" t="n">
        <v>5.648</v>
      </c>
      <c r="C594" s="15" t="n">
        <v>10.566</v>
      </c>
      <c r="D594" s="15" t="n">
        <v>2.2</v>
      </c>
      <c r="E594" s="15" t="n">
        <v>0.06511</v>
      </c>
      <c r="F594" s="15" t="n">
        <v>0.4213</v>
      </c>
      <c r="G594" s="15" t="n">
        <v>0.667</v>
      </c>
      <c r="H594" s="15" t="n">
        <v>6.93</v>
      </c>
      <c r="I594" s="16" t="n">
        <v>0.003306</v>
      </c>
      <c r="J594" s="16" t="n">
        <v>0.2139</v>
      </c>
      <c r="K594" s="16" t="n">
        <v>1.18747078073866</v>
      </c>
      <c r="L594" s="16" t="n">
        <v>1.71575502571295</v>
      </c>
      <c r="M594" s="16" t="n">
        <v>1.20149602618046</v>
      </c>
      <c r="N594" s="16" t="n">
        <v>0.414212248714352</v>
      </c>
      <c r="O594" s="15" t="n">
        <v>0.610481586402266</v>
      </c>
      <c r="P594" s="16" t="n">
        <v>0.683902844716171</v>
      </c>
      <c r="Q594" s="11" t="s">
        <v>38</v>
      </c>
      <c r="R594" s="11" t="s">
        <v>47</v>
      </c>
      <c r="S594" s="11" t="s">
        <v>48</v>
      </c>
      <c r="T594" s="11" t="s">
        <v>49</v>
      </c>
      <c r="U594" s="11" t="n">
        <v>1</v>
      </c>
    </row>
    <row r="595" customFormat="false" ht="15" hidden="false" customHeight="false" outlineLevel="0" collapsed="false">
      <c r="A595" s="11" t="s">
        <v>46</v>
      </c>
      <c r="B595" s="15" t="n">
        <v>5.648</v>
      </c>
      <c r="C595" s="15" t="n">
        <v>10.566</v>
      </c>
      <c r="D595" s="15" t="n">
        <v>2.223</v>
      </c>
      <c r="E595" s="15" t="n">
        <v>0.06627</v>
      </c>
      <c r="F595" s="15" t="n">
        <v>0.4259</v>
      </c>
      <c r="G595" s="15" t="n">
        <v>0.672</v>
      </c>
      <c r="H595" s="15" t="n">
        <v>6.881</v>
      </c>
      <c r="I595" s="16" t="n">
        <v>0.003332</v>
      </c>
      <c r="J595" s="16" t="n">
        <v>0.2135</v>
      </c>
      <c r="K595" s="16" t="n">
        <v>1.1943793911007</v>
      </c>
      <c r="L595" s="16" t="n">
        <v>1.71428571428571</v>
      </c>
      <c r="M595" s="16" t="n">
        <v>1.27868852459016</v>
      </c>
      <c r="N595" s="16" t="n">
        <v>0.392037470725995</v>
      </c>
      <c r="O595" s="15" t="n">
        <v>0.606409348441926</v>
      </c>
      <c r="P595" s="16" t="n">
        <v>0.690279938961757</v>
      </c>
      <c r="Q595" s="11" t="s">
        <v>38</v>
      </c>
      <c r="R595" s="11" t="s">
        <v>47</v>
      </c>
      <c r="S595" s="11" t="s">
        <v>48</v>
      </c>
      <c r="T595" s="11" t="s">
        <v>49</v>
      </c>
      <c r="U595" s="11" t="n">
        <v>1</v>
      </c>
    </row>
    <row r="596" customFormat="false" ht="15" hidden="false" customHeight="false" outlineLevel="0" collapsed="false">
      <c r="A596" s="11" t="s">
        <v>46</v>
      </c>
      <c r="B596" s="15" t="n">
        <v>5.648</v>
      </c>
      <c r="C596" s="15" t="n">
        <v>10.566</v>
      </c>
      <c r="D596" s="15" t="n">
        <v>2.247</v>
      </c>
      <c r="E596" s="15" t="n">
        <v>0.06744</v>
      </c>
      <c r="F596" s="15" t="n">
        <v>0.4304</v>
      </c>
      <c r="G596" s="15" t="n">
        <v>0.677</v>
      </c>
      <c r="H596" s="15" t="n">
        <v>6.832</v>
      </c>
      <c r="I596" s="16" t="n">
        <v>0.003358</v>
      </c>
      <c r="J596" s="16" t="n">
        <v>0.2115</v>
      </c>
      <c r="K596" s="16" t="n">
        <v>1.19621749408983</v>
      </c>
      <c r="L596" s="16" t="n">
        <v>1.70685579196217</v>
      </c>
      <c r="M596" s="16" t="n">
        <v>1.28132387706856</v>
      </c>
      <c r="N596" s="16" t="n">
        <v>0.367375886524823</v>
      </c>
      <c r="O596" s="15" t="n">
        <v>0.602160056657224</v>
      </c>
      <c r="P596" s="16" t="n">
        <v>0.695624251034908</v>
      </c>
      <c r="Q596" s="11" t="s">
        <v>38</v>
      </c>
      <c r="R596" s="11" t="s">
        <v>47</v>
      </c>
      <c r="S596" s="11" t="s">
        <v>48</v>
      </c>
      <c r="T596" s="11" t="s">
        <v>49</v>
      </c>
      <c r="U596" s="11" t="n">
        <v>1</v>
      </c>
    </row>
    <row r="597" customFormat="false" ht="15" hidden="false" customHeight="false" outlineLevel="0" collapsed="false">
      <c r="A597" s="11" t="s">
        <v>46</v>
      </c>
      <c r="B597" s="15" t="n">
        <v>5.648</v>
      </c>
      <c r="C597" s="15" t="n">
        <v>10.566</v>
      </c>
      <c r="D597" s="15" t="n">
        <v>2.271</v>
      </c>
      <c r="E597" s="15" t="n">
        <v>0.06864</v>
      </c>
      <c r="F597" s="15" t="n">
        <v>0.435</v>
      </c>
      <c r="G597" s="15" t="n">
        <v>0.682</v>
      </c>
      <c r="H597" s="15" t="n">
        <v>6.782</v>
      </c>
      <c r="I597" s="16" t="n">
        <v>0.003384</v>
      </c>
      <c r="J597" s="16" t="n">
        <v>0.2144</v>
      </c>
      <c r="K597" s="16" t="n">
        <v>1.18936567164179</v>
      </c>
      <c r="L597" s="16" t="n">
        <v>1.70242537313433</v>
      </c>
      <c r="M597" s="16" t="n">
        <v>1.27332089552239</v>
      </c>
      <c r="N597" s="16" t="n">
        <v>0.348414179104478</v>
      </c>
      <c r="O597" s="15" t="n">
        <v>0.597910764872521</v>
      </c>
      <c r="P597" s="16" t="n">
        <v>0.701169626098203</v>
      </c>
      <c r="Q597" s="11" t="s">
        <v>38</v>
      </c>
      <c r="R597" s="11" t="s">
        <v>47</v>
      </c>
      <c r="S597" s="11" t="s">
        <v>48</v>
      </c>
      <c r="T597" s="11" t="s">
        <v>49</v>
      </c>
      <c r="U597" s="11" t="n">
        <v>1</v>
      </c>
    </row>
    <row r="598" customFormat="false" ht="15" hidden="false" customHeight="false" outlineLevel="0" collapsed="false">
      <c r="A598" s="11" t="s">
        <v>46</v>
      </c>
      <c r="B598" s="15" t="n">
        <v>5.648</v>
      </c>
      <c r="C598" s="15" t="n">
        <v>10.566</v>
      </c>
      <c r="D598" s="15" t="n">
        <v>2.295</v>
      </c>
      <c r="E598" s="15" t="n">
        <v>0.06985</v>
      </c>
      <c r="F598" s="15" t="n">
        <v>0.4395</v>
      </c>
      <c r="G598" s="15" t="n">
        <v>0.687</v>
      </c>
      <c r="H598" s="15" t="n">
        <v>6.733</v>
      </c>
      <c r="I598" s="16" t="n">
        <v>0.003411</v>
      </c>
      <c r="J598" s="16" t="n">
        <v>0.2103</v>
      </c>
      <c r="K598" s="16" t="n">
        <v>1.19828815977175</v>
      </c>
      <c r="L598" s="16" t="n">
        <v>1.70708511650024</v>
      </c>
      <c r="M598" s="16" t="n">
        <v>1.21730860675226</v>
      </c>
      <c r="N598" s="16" t="n">
        <v>0.334759866856871</v>
      </c>
      <c r="O598" s="15" t="n">
        <v>0.593661473087819</v>
      </c>
      <c r="P598" s="16" t="n">
        <v>0.706269334889604</v>
      </c>
      <c r="Q598" s="11" t="s">
        <v>38</v>
      </c>
      <c r="R598" s="11" t="s">
        <v>47</v>
      </c>
      <c r="S598" s="11" t="s">
        <v>48</v>
      </c>
      <c r="T598" s="11" t="s">
        <v>49</v>
      </c>
      <c r="U598" s="11" t="n">
        <v>1</v>
      </c>
    </row>
    <row r="599" customFormat="false" ht="15" hidden="false" customHeight="false" outlineLevel="0" collapsed="false">
      <c r="A599" s="11" t="s">
        <v>46</v>
      </c>
      <c r="B599" s="15" t="n">
        <v>5.648</v>
      </c>
      <c r="C599" s="15" t="n">
        <v>10.566</v>
      </c>
      <c r="D599" s="15" t="n">
        <v>2.319</v>
      </c>
      <c r="E599" s="15" t="n">
        <v>0.07108</v>
      </c>
      <c r="F599" s="15" t="n">
        <v>0.4441</v>
      </c>
      <c r="G599" s="15" t="n">
        <v>0.693</v>
      </c>
      <c r="H599" s="15" t="n">
        <v>6.684</v>
      </c>
      <c r="I599" s="16" t="n">
        <v>0.003438</v>
      </c>
      <c r="J599" s="16" t="n">
        <v>0.2215</v>
      </c>
      <c r="K599" s="16" t="n">
        <v>1.15575620767494</v>
      </c>
      <c r="L599" s="16" t="n">
        <v>1.67945823927765</v>
      </c>
      <c r="M599" s="16" t="n">
        <v>1.21444695259594</v>
      </c>
      <c r="N599" s="16" t="n">
        <v>0.298871331828442</v>
      </c>
      <c r="O599" s="15" t="n">
        <v>0.589412181303116</v>
      </c>
      <c r="P599" s="16" t="n">
        <v>0.712594505006851</v>
      </c>
      <c r="Q599" s="11" t="s">
        <v>38</v>
      </c>
      <c r="R599" s="11" t="s">
        <v>47</v>
      </c>
      <c r="S599" s="11" t="s">
        <v>48</v>
      </c>
      <c r="T599" s="11" t="s">
        <v>49</v>
      </c>
      <c r="U599" s="11" t="n">
        <v>1</v>
      </c>
    </row>
    <row r="600" customFormat="false" ht="15" hidden="false" customHeight="false" outlineLevel="0" collapsed="false">
      <c r="A600" s="11" t="s">
        <v>46</v>
      </c>
      <c r="B600" s="15" t="n">
        <v>5.648</v>
      </c>
      <c r="C600" s="15" t="n">
        <v>10.566</v>
      </c>
      <c r="D600" s="15" t="n">
        <v>2.342</v>
      </c>
      <c r="E600" s="15" t="n">
        <v>0.07232</v>
      </c>
      <c r="F600" s="15" t="n">
        <v>0.4486</v>
      </c>
      <c r="G600" s="15" t="n">
        <v>0.698</v>
      </c>
      <c r="H600" s="15" t="n">
        <v>6.635</v>
      </c>
      <c r="I600" s="16" t="n">
        <v>0.003465</v>
      </c>
      <c r="J600" s="16" t="n">
        <v>0.2192</v>
      </c>
      <c r="K600" s="16" t="n">
        <v>1.15419708029197</v>
      </c>
      <c r="L600" s="16" t="n">
        <v>1.67883211678832</v>
      </c>
      <c r="M600" s="16" t="n">
        <v>1.2271897810219</v>
      </c>
      <c r="N600" s="16" t="n">
        <v>0.283302919708029</v>
      </c>
      <c r="O600" s="15" t="n">
        <v>0.585339943342776</v>
      </c>
      <c r="P600" s="16" t="n">
        <v>0.718054435381269</v>
      </c>
      <c r="Q600" s="11" t="s">
        <v>38</v>
      </c>
      <c r="R600" s="11" t="s">
        <v>47</v>
      </c>
      <c r="S600" s="11" t="s">
        <v>48</v>
      </c>
      <c r="T600" s="11" t="s">
        <v>49</v>
      </c>
      <c r="U600" s="11" t="n">
        <v>1</v>
      </c>
    </row>
    <row r="601" customFormat="false" ht="15" hidden="false" customHeight="false" outlineLevel="0" collapsed="false">
      <c r="A601" s="11" t="s">
        <v>46</v>
      </c>
      <c r="B601" s="15" t="n">
        <v>5.648</v>
      </c>
      <c r="C601" s="15" t="n">
        <v>10.566</v>
      </c>
      <c r="D601" s="15" t="n">
        <v>2.366</v>
      </c>
      <c r="E601" s="15" t="n">
        <v>0.07359</v>
      </c>
      <c r="F601" s="15" t="n">
        <v>0.4532</v>
      </c>
      <c r="G601" s="15" t="n">
        <v>0.702</v>
      </c>
      <c r="H601" s="15" t="n">
        <v>6.585</v>
      </c>
      <c r="I601" s="16" t="n">
        <v>0.003492</v>
      </c>
      <c r="J601" s="16" t="n">
        <v>0.2206</v>
      </c>
      <c r="K601" s="16" t="n">
        <v>1.14233907524932</v>
      </c>
      <c r="L601" s="16" t="n">
        <v>1.66817769718948</v>
      </c>
      <c r="M601" s="16" t="n">
        <v>1.21940163191296</v>
      </c>
      <c r="N601" s="16" t="n">
        <v>0.262012692656392</v>
      </c>
      <c r="O601" s="15" t="n">
        <v>0.581090651558074</v>
      </c>
      <c r="P601" s="16" t="n">
        <v>0.72207002166718</v>
      </c>
      <c r="Q601" s="11" t="s">
        <v>38</v>
      </c>
      <c r="R601" s="11" t="s">
        <v>47</v>
      </c>
      <c r="S601" s="11" t="s">
        <v>48</v>
      </c>
      <c r="T601" s="11" t="s">
        <v>49</v>
      </c>
      <c r="U601" s="11" t="n">
        <v>1</v>
      </c>
    </row>
    <row r="602" customFormat="false" ht="15" hidden="false" customHeight="false" outlineLevel="0" collapsed="false">
      <c r="A602" s="11" t="s">
        <v>46</v>
      </c>
      <c r="B602" s="15" t="n">
        <v>5.648</v>
      </c>
      <c r="C602" s="15" t="n">
        <v>10.566</v>
      </c>
      <c r="D602" s="15" t="n">
        <v>2.39</v>
      </c>
      <c r="E602" s="15" t="n">
        <v>0.07487</v>
      </c>
      <c r="F602" s="15" t="n">
        <v>0.4577</v>
      </c>
      <c r="G602" s="15" t="n">
        <v>0.707</v>
      </c>
      <c r="H602" s="15" t="n">
        <v>6.536</v>
      </c>
      <c r="I602" s="16" t="n">
        <v>0.00352</v>
      </c>
      <c r="J602" s="16" t="n">
        <v>0.2193</v>
      </c>
      <c r="K602" s="16" t="n">
        <v>1.14455084359325</v>
      </c>
      <c r="L602" s="16" t="n">
        <v>1.66894664842681</v>
      </c>
      <c r="M602" s="16" t="n">
        <v>1.2311901504788</v>
      </c>
      <c r="N602" s="16" t="n">
        <v>0.247150022799818</v>
      </c>
      <c r="O602" s="15" t="n">
        <v>0.576841359773371</v>
      </c>
      <c r="P602" s="16" t="n">
        <v>0.726666208636944</v>
      </c>
      <c r="Q602" s="11" t="s">
        <v>38</v>
      </c>
      <c r="R602" s="11" t="s">
        <v>47</v>
      </c>
      <c r="S602" s="11" t="s">
        <v>48</v>
      </c>
      <c r="T602" s="11" t="s">
        <v>49</v>
      </c>
      <c r="U602" s="11" t="n">
        <v>1</v>
      </c>
    </row>
    <row r="603" customFormat="false" ht="15" hidden="false" customHeight="false" outlineLevel="0" collapsed="false">
      <c r="A603" s="11" t="s">
        <v>46</v>
      </c>
      <c r="B603" s="15" t="n">
        <v>5.648</v>
      </c>
      <c r="C603" s="15" t="n">
        <v>10.566</v>
      </c>
      <c r="D603" s="15" t="n">
        <v>2.414</v>
      </c>
      <c r="E603" s="15" t="n">
        <v>0.07617</v>
      </c>
      <c r="F603" s="15" t="n">
        <v>0.4623</v>
      </c>
      <c r="G603" s="15" t="n">
        <v>0.712</v>
      </c>
      <c r="H603" s="15" t="n">
        <v>6.487</v>
      </c>
      <c r="I603" s="16" t="n">
        <v>0.003548</v>
      </c>
      <c r="J603" s="16" t="n">
        <v>0.2243</v>
      </c>
      <c r="K603" s="16" t="n">
        <v>1.12349531876951</v>
      </c>
      <c r="L603" s="16" t="n">
        <v>1.6540347748551</v>
      </c>
      <c r="M603" s="16" t="n">
        <v>1.21266161390994</v>
      </c>
      <c r="N603" s="16" t="n">
        <v>0.225590726705305</v>
      </c>
      <c r="O603" s="15" t="n">
        <v>0.572592067988668</v>
      </c>
      <c r="P603" s="16" t="n">
        <v>0.731449744810363</v>
      </c>
      <c r="Q603" s="11" t="s">
        <v>38</v>
      </c>
      <c r="R603" s="11" t="s">
        <v>47</v>
      </c>
      <c r="S603" s="11" t="s">
        <v>48</v>
      </c>
      <c r="T603" s="11" t="s">
        <v>49</v>
      </c>
      <c r="U603" s="11" t="n">
        <v>1</v>
      </c>
    </row>
    <row r="604" customFormat="false" ht="15" hidden="false" customHeight="false" outlineLevel="0" collapsed="false">
      <c r="A604" s="11" t="s">
        <v>46</v>
      </c>
      <c r="B604" s="15" t="n">
        <v>5.648</v>
      </c>
      <c r="C604" s="15" t="n">
        <v>10.566</v>
      </c>
      <c r="D604" s="15" t="n">
        <v>2.437</v>
      </c>
      <c r="E604" s="15" t="n">
        <v>0.07749</v>
      </c>
      <c r="F604" s="15" t="n">
        <v>0.4669</v>
      </c>
      <c r="G604" s="15" t="n">
        <v>0.717</v>
      </c>
      <c r="H604" s="15" t="n">
        <v>6.438</v>
      </c>
      <c r="I604" s="16" t="n">
        <v>0.003577</v>
      </c>
      <c r="J604" s="16" t="n">
        <v>0.2289</v>
      </c>
      <c r="K604" s="16" t="n">
        <v>1.10965487112276</v>
      </c>
      <c r="L604" s="16" t="n">
        <v>1.64263870685889</v>
      </c>
      <c r="M604" s="16" t="n">
        <v>1.19702927042377</v>
      </c>
      <c r="N604" s="16" t="n">
        <v>0.202271734381826</v>
      </c>
      <c r="O604" s="15" t="n">
        <v>0.568519830028329</v>
      </c>
      <c r="P604" s="16" t="n">
        <v>0.736722595764296</v>
      </c>
      <c r="Q604" s="11" t="s">
        <v>38</v>
      </c>
      <c r="R604" s="11" t="s">
        <v>47</v>
      </c>
      <c r="S604" s="11" t="s">
        <v>48</v>
      </c>
      <c r="T604" s="11" t="s">
        <v>49</v>
      </c>
      <c r="U604" s="11" t="n">
        <v>1</v>
      </c>
    </row>
    <row r="605" customFormat="false" ht="15" hidden="false" customHeight="false" outlineLevel="0" collapsed="false">
      <c r="A605" s="11" t="s">
        <v>46</v>
      </c>
      <c r="B605" s="15" t="n">
        <v>5.648</v>
      </c>
      <c r="C605" s="15" t="n">
        <v>10.566</v>
      </c>
      <c r="D605" s="15" t="n">
        <v>2.461</v>
      </c>
      <c r="E605" s="15" t="n">
        <v>0.07883</v>
      </c>
      <c r="F605" s="15" t="n">
        <v>0.4714</v>
      </c>
      <c r="G605" s="15" t="n">
        <v>0.722</v>
      </c>
      <c r="H605" s="15" t="n">
        <v>6.389</v>
      </c>
      <c r="I605" s="16" t="n">
        <v>0.003606</v>
      </c>
      <c r="J605" s="16" t="n">
        <v>0.2259</v>
      </c>
      <c r="K605" s="16" t="n">
        <v>1.11553784860558</v>
      </c>
      <c r="L605" s="16" t="n">
        <v>1.6423196104471</v>
      </c>
      <c r="M605" s="16" t="n">
        <v>1.21292607348384</v>
      </c>
      <c r="N605" s="16" t="n">
        <v>0.191677733510403</v>
      </c>
      <c r="O605" s="15" t="n">
        <v>0.564270538243626</v>
      </c>
      <c r="P605" s="16" t="n">
        <v>0.740925266589617</v>
      </c>
      <c r="Q605" s="11" t="s">
        <v>38</v>
      </c>
      <c r="R605" s="11" t="s">
        <v>47</v>
      </c>
      <c r="S605" s="11" t="s">
        <v>48</v>
      </c>
      <c r="T605" s="11" t="s">
        <v>49</v>
      </c>
      <c r="U605" s="11" t="n">
        <v>1</v>
      </c>
    </row>
    <row r="606" customFormat="false" ht="15" hidden="false" customHeight="false" outlineLevel="0" collapsed="false">
      <c r="A606" s="11" t="s">
        <v>46</v>
      </c>
      <c r="B606" s="15" t="n">
        <v>5.648</v>
      </c>
      <c r="C606" s="15" t="n">
        <v>10.566</v>
      </c>
      <c r="D606" s="15" t="n">
        <v>2.485</v>
      </c>
      <c r="E606" s="15" t="n">
        <v>0.08019</v>
      </c>
      <c r="F606" s="15" t="n">
        <v>0.476</v>
      </c>
      <c r="G606" s="15" t="n">
        <v>0.726</v>
      </c>
      <c r="H606" s="15" t="n">
        <v>6.34</v>
      </c>
      <c r="I606" s="16" t="n">
        <v>0.003635</v>
      </c>
      <c r="J606" s="16" t="n">
        <v>0.2244</v>
      </c>
      <c r="K606" s="16" t="n">
        <v>1.11853832442068</v>
      </c>
      <c r="L606" s="16" t="n">
        <v>1.64438502673797</v>
      </c>
      <c r="M606" s="16" t="n">
        <v>1.23885918003565</v>
      </c>
      <c r="N606" s="16" t="n">
        <v>0.176916221033868</v>
      </c>
      <c r="O606" s="15" t="n">
        <v>0.560021246458923</v>
      </c>
      <c r="P606" s="16" t="n">
        <v>0.744282868674028</v>
      </c>
      <c r="Q606" s="11" t="s">
        <v>38</v>
      </c>
      <c r="R606" s="11" t="s">
        <v>47</v>
      </c>
      <c r="S606" s="11" t="s">
        <v>48</v>
      </c>
      <c r="T606" s="11" t="s">
        <v>49</v>
      </c>
      <c r="U606" s="11" t="n">
        <v>1</v>
      </c>
    </row>
    <row r="607" customFormat="false" ht="15" hidden="false" customHeight="false" outlineLevel="0" collapsed="false">
      <c r="A607" s="11" t="s">
        <v>46</v>
      </c>
      <c r="B607" s="15" t="n">
        <v>5.648</v>
      </c>
      <c r="C607" s="15" t="n">
        <v>10.566</v>
      </c>
      <c r="D607" s="15" t="n">
        <v>2.5</v>
      </c>
      <c r="E607" s="15" t="n">
        <v>0.08103</v>
      </c>
      <c r="F607" s="15" t="n">
        <v>0.4788</v>
      </c>
      <c r="G607" s="15" t="n">
        <v>0.729</v>
      </c>
      <c r="H607" s="15" t="n">
        <v>6.31</v>
      </c>
      <c r="I607" s="16" t="n">
        <v>0.003653</v>
      </c>
      <c r="J607" s="16" t="n">
        <v>0.2268</v>
      </c>
      <c r="K607" s="16" t="n">
        <v>0.99647266313933</v>
      </c>
      <c r="L607" s="16" t="n">
        <v>1.63139329805996</v>
      </c>
      <c r="M607" s="16" t="n">
        <v>1.23015873015873</v>
      </c>
      <c r="N607" s="16" t="n">
        <v>0.164462081128748</v>
      </c>
      <c r="O607" s="15" t="n">
        <v>0.557365439093484</v>
      </c>
      <c r="P607" s="16" t="n">
        <v>0.746592611403477</v>
      </c>
      <c r="Q607" s="11" t="s">
        <v>38</v>
      </c>
      <c r="R607" s="11" t="s">
        <v>47</v>
      </c>
      <c r="S607" s="11" t="s">
        <v>48</v>
      </c>
      <c r="T607" s="11" t="s">
        <v>49</v>
      </c>
      <c r="U607" s="11" t="n">
        <v>1</v>
      </c>
    </row>
    <row r="608" customFormat="false" ht="15" hidden="false" customHeight="false" outlineLevel="0" collapsed="false">
      <c r="A608" s="11" t="s">
        <v>46</v>
      </c>
      <c r="B608" s="15" t="n">
        <v>5.648</v>
      </c>
      <c r="C608" s="15" t="n">
        <v>10.566</v>
      </c>
      <c r="D608" s="15" t="n">
        <v>2.509</v>
      </c>
      <c r="E608" s="15" t="n">
        <v>0.08157</v>
      </c>
      <c r="F608" s="15" t="n">
        <v>0.4805</v>
      </c>
      <c r="G608" s="15" t="n">
        <v>0.731</v>
      </c>
      <c r="H608" s="15" t="n">
        <v>6.291</v>
      </c>
      <c r="I608" s="16" t="n">
        <v>0.003664</v>
      </c>
      <c r="J608" s="16" t="n">
        <v>0.232</v>
      </c>
      <c r="K608" s="16" t="n">
        <v>1.10344827586207</v>
      </c>
      <c r="L608" s="16" t="n">
        <v>1.625</v>
      </c>
      <c r="M608" s="16" t="n">
        <v>1.20258620689655</v>
      </c>
      <c r="N608" s="16" t="n">
        <v>0.158189655172414</v>
      </c>
      <c r="O608" s="15" t="n">
        <v>0.555771954674221</v>
      </c>
      <c r="P608" s="16" t="n">
        <v>0.748216717178441</v>
      </c>
      <c r="Q608" s="11" t="s">
        <v>38</v>
      </c>
      <c r="R608" s="11" t="s">
        <v>47</v>
      </c>
      <c r="S608" s="11" t="s">
        <v>48</v>
      </c>
      <c r="T608" s="11" t="s">
        <v>49</v>
      </c>
      <c r="U608" s="11" t="n">
        <v>1</v>
      </c>
    </row>
    <row r="609" customFormat="false" ht="15" hidden="false" customHeight="false" outlineLevel="0" collapsed="false">
      <c r="A609" s="11" t="s">
        <v>46</v>
      </c>
      <c r="B609" s="15" t="n">
        <v>5.648</v>
      </c>
      <c r="C609" s="15" t="n">
        <v>10.566</v>
      </c>
      <c r="D609" s="15" t="n">
        <v>2.527</v>
      </c>
      <c r="E609" s="15" t="n">
        <v>0.08262</v>
      </c>
      <c r="F609" s="15" t="n">
        <v>0.4839</v>
      </c>
      <c r="G609" s="15" t="n">
        <v>0.735</v>
      </c>
      <c r="H609" s="15" t="n">
        <v>6.254</v>
      </c>
      <c r="I609" s="16" t="n">
        <v>0.003686</v>
      </c>
      <c r="J609" s="16" t="n">
        <v>0.2263</v>
      </c>
      <c r="K609" s="16" t="n">
        <v>1.00309323906319</v>
      </c>
      <c r="L609" s="16" t="n">
        <v>1.63057887759611</v>
      </c>
      <c r="M609" s="16" t="n">
        <v>1.14007954043305</v>
      </c>
      <c r="N609" s="16" t="n">
        <v>0.151568714096332</v>
      </c>
      <c r="O609" s="15" t="n">
        <v>0.552584985835694</v>
      </c>
      <c r="P609" s="16" t="n">
        <v>0.751411001759515</v>
      </c>
      <c r="Q609" s="11" t="s">
        <v>38</v>
      </c>
      <c r="R609" s="11" t="s">
        <v>47</v>
      </c>
      <c r="S609" s="11" t="s">
        <v>48</v>
      </c>
      <c r="T609" s="11" t="s">
        <v>49</v>
      </c>
      <c r="U609" s="11" t="n">
        <v>1</v>
      </c>
    </row>
    <row r="610" customFormat="false" ht="15" hidden="false" customHeight="false" outlineLevel="0" collapsed="false">
      <c r="A610" s="11" t="s">
        <v>46</v>
      </c>
      <c r="B610" s="15" t="n">
        <v>5.648</v>
      </c>
      <c r="C610" s="15" t="n">
        <v>10.566</v>
      </c>
      <c r="D610" s="15" t="n">
        <v>2.533</v>
      </c>
      <c r="E610" s="15" t="n">
        <v>0.08297</v>
      </c>
      <c r="F610" s="15" t="n">
        <v>0.4851</v>
      </c>
      <c r="G610" s="15" t="n">
        <v>0.736</v>
      </c>
      <c r="H610" s="15" t="n">
        <v>6.242</v>
      </c>
      <c r="I610" s="16" t="n">
        <v>0.003694</v>
      </c>
      <c r="J610" s="16" t="n">
        <v>0.23</v>
      </c>
      <c r="K610" s="16" t="n">
        <v>1.10869565217391</v>
      </c>
      <c r="L610" s="16" t="n">
        <v>1.6304347826087</v>
      </c>
      <c r="M610" s="16" t="n">
        <v>1.16521739130435</v>
      </c>
      <c r="N610" s="16" t="n">
        <v>0.146521739130435</v>
      </c>
      <c r="O610" s="15" t="n">
        <v>0.551522662889518</v>
      </c>
      <c r="P610" s="16" t="n">
        <v>0.752325470978182</v>
      </c>
      <c r="Q610" s="11" t="s">
        <v>38</v>
      </c>
      <c r="R610" s="11" t="s">
        <v>47</v>
      </c>
      <c r="S610" s="11" t="s">
        <v>48</v>
      </c>
      <c r="T610" s="11" t="s">
        <v>49</v>
      </c>
      <c r="U610" s="11" t="n">
        <v>1</v>
      </c>
    </row>
    <row r="611" customFormat="false" ht="15" hidden="false" customHeight="false" outlineLevel="0" collapsed="false">
      <c r="A611" s="11" t="s">
        <v>46</v>
      </c>
      <c r="B611" s="15" t="n">
        <v>5.648</v>
      </c>
      <c r="C611" s="15" t="n">
        <v>10.566</v>
      </c>
      <c r="D611" s="15" t="n">
        <v>2.554</v>
      </c>
      <c r="E611" s="15" t="n">
        <v>0.08423</v>
      </c>
      <c r="F611" s="15" t="n">
        <v>0.4891</v>
      </c>
      <c r="G611" s="15" t="n">
        <v>0.74</v>
      </c>
      <c r="H611" s="15" t="n">
        <v>6.198</v>
      </c>
      <c r="I611" s="16" t="n">
        <v>0.003721</v>
      </c>
      <c r="J611" s="16" t="n">
        <v>0.2261</v>
      </c>
      <c r="K611" s="16" t="n">
        <v>0.999557717823972</v>
      </c>
      <c r="L611" s="16" t="n">
        <v>1.62317558602388</v>
      </c>
      <c r="M611" s="16" t="n">
        <v>1.19858469703671</v>
      </c>
      <c r="N611" s="16" t="n">
        <v>0.13312693498452</v>
      </c>
      <c r="O611" s="15" t="n">
        <v>0.547804532577904</v>
      </c>
      <c r="P611" s="16" t="n">
        <v>0.75534345951158</v>
      </c>
      <c r="Q611" s="11" t="s">
        <v>38</v>
      </c>
      <c r="R611" s="11" t="s">
        <v>47</v>
      </c>
      <c r="S611" s="11" t="s">
        <v>48</v>
      </c>
      <c r="T611" s="11" t="s">
        <v>49</v>
      </c>
      <c r="U611" s="11" t="n">
        <v>1</v>
      </c>
    </row>
    <row r="612" customFormat="false" ht="15" hidden="false" customHeight="false" outlineLevel="0" collapsed="false">
      <c r="A612" s="11" t="s">
        <v>46</v>
      </c>
      <c r="B612" s="15" t="n">
        <v>5.648</v>
      </c>
      <c r="C612" s="15" t="n">
        <v>10.566</v>
      </c>
      <c r="D612" s="15" t="n">
        <v>2.556</v>
      </c>
      <c r="E612" s="15" t="n">
        <v>0.08439</v>
      </c>
      <c r="F612" s="15" t="n">
        <v>0.4896</v>
      </c>
      <c r="G612" s="15" t="n">
        <v>0.74</v>
      </c>
      <c r="H612" s="15" t="n">
        <v>6.193</v>
      </c>
      <c r="I612" s="16" t="n">
        <v>0.003724</v>
      </c>
      <c r="J612" s="16" t="n">
        <v>0.2333</v>
      </c>
      <c r="K612" s="16" t="n">
        <v>1.10158594084869</v>
      </c>
      <c r="L612" s="16" t="n">
        <v>1.60737248178311</v>
      </c>
      <c r="M612" s="16" t="n">
        <v>1.04157736819546</v>
      </c>
      <c r="N612" s="16" t="n">
        <v>0.129018431204458</v>
      </c>
      <c r="O612" s="15" t="n">
        <v>0.547450424929178</v>
      </c>
      <c r="P612" s="16" t="n">
        <v>0.755600693799181</v>
      </c>
      <c r="Q612" s="11" t="s">
        <v>38</v>
      </c>
      <c r="R612" s="11" t="s">
        <v>47</v>
      </c>
      <c r="S612" s="11" t="s">
        <v>48</v>
      </c>
      <c r="T612" s="11" t="s">
        <v>49</v>
      </c>
      <c r="U612" s="11" t="n">
        <v>1</v>
      </c>
    </row>
    <row r="613" customFormat="false" ht="15" hidden="false" customHeight="false" outlineLevel="0" collapsed="false">
      <c r="A613" s="11" t="s">
        <v>46</v>
      </c>
      <c r="B613" s="15" t="n">
        <v>5.648</v>
      </c>
      <c r="C613" s="15" t="n">
        <v>10.566</v>
      </c>
      <c r="D613" s="15" t="n">
        <v>2.581</v>
      </c>
      <c r="E613" s="15" t="n">
        <v>0.08587</v>
      </c>
      <c r="F613" s="15" t="n">
        <v>0.4943</v>
      </c>
      <c r="G613" s="15" t="n">
        <v>0.745</v>
      </c>
      <c r="H613" s="15" t="n">
        <v>6.142</v>
      </c>
      <c r="I613" s="16" t="n">
        <v>0.003755</v>
      </c>
      <c r="J613" s="16" t="n">
        <v>0.232</v>
      </c>
      <c r="K613" s="16" t="n">
        <v>0.987068965517241</v>
      </c>
      <c r="L613" s="16" t="n">
        <v>1.61206896551724</v>
      </c>
      <c r="M613" s="16" t="n">
        <v>1.17672413793103</v>
      </c>
      <c r="N613" s="16" t="n">
        <v>0.116810344827586</v>
      </c>
      <c r="O613" s="15" t="n">
        <v>0.543024079320113</v>
      </c>
      <c r="P613" s="16" t="n">
        <v>0.759098438307438</v>
      </c>
      <c r="Q613" s="11" t="s">
        <v>38</v>
      </c>
      <c r="R613" s="11" t="s">
        <v>47</v>
      </c>
      <c r="S613" s="11" t="s">
        <v>48</v>
      </c>
      <c r="T613" s="11" t="s">
        <v>49</v>
      </c>
      <c r="U613" s="11" t="n">
        <v>1</v>
      </c>
    </row>
    <row r="614" customFormat="false" ht="15" hidden="false" customHeight="false" outlineLevel="0" collapsed="false">
      <c r="A614" s="11" t="s">
        <v>46</v>
      </c>
      <c r="B614" s="15" t="n">
        <v>5.648</v>
      </c>
      <c r="C614" s="15" t="n">
        <v>10.566</v>
      </c>
      <c r="D614" s="15" t="n">
        <v>2.608</v>
      </c>
      <c r="E614" s="15" t="n">
        <v>0.08754</v>
      </c>
      <c r="F614" s="15" t="n">
        <v>0.4995</v>
      </c>
      <c r="G614" s="15" t="n">
        <v>0.75</v>
      </c>
      <c r="H614" s="15" t="n">
        <v>6.086</v>
      </c>
      <c r="I614" s="16" t="n">
        <v>0.00379</v>
      </c>
      <c r="J614" s="16" t="n">
        <v>0.2299</v>
      </c>
      <c r="K614" s="16" t="n">
        <v>0.983036102653328</v>
      </c>
      <c r="L614" s="16" t="n">
        <v>1.61374510656807</v>
      </c>
      <c r="M614" s="16" t="n">
        <v>1.16572422792518</v>
      </c>
      <c r="N614" s="16" t="n">
        <v>0.107438016528926</v>
      </c>
      <c r="O614" s="15" t="n">
        <v>0.538243626062323</v>
      </c>
      <c r="P614" s="16" t="n">
        <v>0.762674696776265</v>
      </c>
      <c r="Q614" s="11" t="s">
        <v>38</v>
      </c>
      <c r="R614" s="11" t="s">
        <v>47</v>
      </c>
      <c r="S614" s="11" t="s">
        <v>48</v>
      </c>
      <c r="T614" s="11" t="s">
        <v>49</v>
      </c>
      <c r="U614" s="11" t="n">
        <v>1</v>
      </c>
    </row>
    <row r="615" customFormat="false" ht="15" hidden="false" customHeight="false" outlineLevel="0" collapsed="false">
      <c r="A615" s="11" t="s">
        <v>46</v>
      </c>
      <c r="B615" s="15" t="n">
        <v>5.648</v>
      </c>
      <c r="C615" s="15" t="n">
        <v>10.566</v>
      </c>
      <c r="D615" s="15" t="n">
        <v>2.635</v>
      </c>
      <c r="E615" s="15" t="n">
        <v>0.08924</v>
      </c>
      <c r="F615" s="15" t="n">
        <v>0.5046</v>
      </c>
      <c r="G615" s="15" t="n">
        <v>0.755</v>
      </c>
      <c r="H615" s="15" t="n">
        <v>6.031</v>
      </c>
      <c r="I615" s="16" t="n">
        <v>0.003825</v>
      </c>
      <c r="J615" s="16" t="n">
        <v>0.2356</v>
      </c>
      <c r="K615" s="16" t="n">
        <v>0.963497453310696</v>
      </c>
      <c r="L615" s="16" t="n">
        <v>1.60016977928693</v>
      </c>
      <c r="M615" s="16" t="n">
        <v>1.10780984719864</v>
      </c>
      <c r="N615" s="16" t="n">
        <v>0.0895585738539898</v>
      </c>
      <c r="O615" s="15" t="n">
        <v>0.533463172804533</v>
      </c>
      <c r="P615" s="16" t="n">
        <v>0.765766530184507</v>
      </c>
      <c r="Q615" s="11" t="s">
        <v>38</v>
      </c>
      <c r="R615" s="11" t="s">
        <v>47</v>
      </c>
      <c r="S615" s="11" t="s">
        <v>48</v>
      </c>
      <c r="T615" s="11" t="s">
        <v>49</v>
      </c>
      <c r="U615" s="11" t="n">
        <v>1</v>
      </c>
    </row>
    <row r="616" customFormat="false" ht="15" hidden="false" customHeight="false" outlineLevel="0" collapsed="false">
      <c r="A616" s="11" t="s">
        <v>46</v>
      </c>
      <c r="B616" s="15" t="n">
        <v>5.648</v>
      </c>
      <c r="C616" s="15" t="n">
        <v>10.566</v>
      </c>
      <c r="D616" s="15" t="n">
        <v>2.662</v>
      </c>
      <c r="E616" s="15" t="n">
        <v>0.09098</v>
      </c>
      <c r="F616" s="15" t="n">
        <v>0.5098</v>
      </c>
      <c r="G616" s="15" t="n">
        <v>0.76</v>
      </c>
      <c r="H616" s="15" t="n">
        <v>5.974</v>
      </c>
      <c r="I616" s="16" t="n">
        <v>0.003861</v>
      </c>
      <c r="J616" s="16" t="n">
        <v>0.2355</v>
      </c>
      <c r="K616" s="16" t="n">
        <v>0.963906581740977</v>
      </c>
      <c r="L616" s="16" t="n">
        <v>1.59235668789809</v>
      </c>
      <c r="M616" s="16" t="n">
        <v>1.0828025477707</v>
      </c>
      <c r="N616" s="16" t="n">
        <v>0.0768577494692144</v>
      </c>
      <c r="O616" s="15" t="n">
        <v>0.528682719546742</v>
      </c>
      <c r="P616" s="16" t="n">
        <v>0.768982598936755</v>
      </c>
      <c r="Q616" s="11" t="s">
        <v>38</v>
      </c>
      <c r="R616" s="11" t="s">
        <v>47</v>
      </c>
      <c r="S616" s="11" t="s">
        <v>48</v>
      </c>
      <c r="T616" s="11" t="s">
        <v>49</v>
      </c>
      <c r="U616" s="11" t="n">
        <v>1</v>
      </c>
    </row>
    <row r="617" customFormat="false" ht="15" hidden="false" customHeight="false" outlineLevel="0" collapsed="false">
      <c r="A617" s="11" t="s">
        <v>46</v>
      </c>
      <c r="B617" s="15" t="n">
        <v>5.648</v>
      </c>
      <c r="C617" s="15" t="n">
        <v>10.566</v>
      </c>
      <c r="D617" s="15" t="n">
        <v>2.689</v>
      </c>
      <c r="E617" s="15" t="n">
        <v>0.09274</v>
      </c>
      <c r="F617" s="15" t="n">
        <v>0.515</v>
      </c>
      <c r="G617" s="15" t="n">
        <v>0.765</v>
      </c>
      <c r="H617" s="15" t="n">
        <v>5.918</v>
      </c>
      <c r="I617" s="16" t="n">
        <v>0.003897</v>
      </c>
      <c r="J617" s="16" t="n">
        <v>0.2386</v>
      </c>
      <c r="K617" s="16" t="n">
        <v>0.95138306789606</v>
      </c>
      <c r="L617" s="16" t="n">
        <v>1.58843252305113</v>
      </c>
      <c r="M617" s="16" t="n">
        <v>1.06454316848282</v>
      </c>
      <c r="N617" s="16" t="n">
        <v>0.0628667225481978</v>
      </c>
      <c r="O617" s="15" t="n">
        <v>0.523902266288952</v>
      </c>
      <c r="P617" s="16" t="n">
        <v>0.772017719994325</v>
      </c>
      <c r="Q617" s="11" t="s">
        <v>38</v>
      </c>
      <c r="R617" s="11" t="s">
        <v>47</v>
      </c>
      <c r="S617" s="11" t="s">
        <v>48</v>
      </c>
      <c r="T617" s="11" t="s">
        <v>49</v>
      </c>
      <c r="U617" s="11" t="n">
        <v>1</v>
      </c>
    </row>
    <row r="618" customFormat="false" ht="15" hidden="false" customHeight="false" outlineLevel="0" collapsed="false">
      <c r="A618" s="11" t="s">
        <v>46</v>
      </c>
      <c r="B618" s="15" t="n">
        <v>5.648</v>
      </c>
      <c r="C618" s="15" t="n">
        <v>10.566</v>
      </c>
      <c r="D618" s="15" t="n">
        <v>2.716</v>
      </c>
      <c r="E618" s="15" t="n">
        <v>0.09453</v>
      </c>
      <c r="F618" s="15" t="n">
        <v>0.5202</v>
      </c>
      <c r="G618" s="15" t="n">
        <v>0.769</v>
      </c>
      <c r="H618" s="15" t="n">
        <v>5.863</v>
      </c>
      <c r="I618" s="16" t="n">
        <v>0.003934</v>
      </c>
      <c r="J618" s="16" t="n">
        <v>0.2365</v>
      </c>
      <c r="K618" s="16" t="n">
        <v>0.951374207188161</v>
      </c>
      <c r="L618" s="16" t="n">
        <v>1.58562367864693</v>
      </c>
      <c r="M618" s="16" t="n">
        <v>1.07399577167019</v>
      </c>
      <c r="N618" s="16" t="n">
        <v>0.053276955602537</v>
      </c>
      <c r="O618" s="15" t="n">
        <v>0.519121813031161</v>
      </c>
      <c r="P618" s="16" t="n">
        <v>0.773863454359107</v>
      </c>
      <c r="Q618" s="11" t="s">
        <v>38</v>
      </c>
      <c r="R618" s="11" t="s">
        <v>47</v>
      </c>
      <c r="S618" s="11" t="s">
        <v>48</v>
      </c>
      <c r="T618" s="11" t="s">
        <v>49</v>
      </c>
      <c r="U618" s="11" t="n">
        <v>1</v>
      </c>
    </row>
    <row r="619" customFormat="false" ht="15" hidden="false" customHeight="false" outlineLevel="0" collapsed="false">
      <c r="A619" s="11" t="s">
        <v>46</v>
      </c>
      <c r="B619" s="15" t="n">
        <v>5.648</v>
      </c>
      <c r="C619" s="15" t="n">
        <v>10.566</v>
      </c>
      <c r="D619" s="15" t="n">
        <v>2.743</v>
      </c>
      <c r="E619" s="15" t="n">
        <v>0.09636</v>
      </c>
      <c r="F619" s="15" t="n">
        <v>0.5253</v>
      </c>
      <c r="G619" s="15" t="n">
        <v>0.774</v>
      </c>
      <c r="H619" s="15" t="n">
        <v>5.807</v>
      </c>
      <c r="I619" s="16" t="n">
        <v>0.003971</v>
      </c>
      <c r="J619" s="16" t="n">
        <v>0.2394</v>
      </c>
      <c r="K619" s="16" t="n">
        <v>0.935672514619883</v>
      </c>
      <c r="L619" s="16" t="n">
        <v>1.57894736842105</v>
      </c>
      <c r="M619" s="16" t="n">
        <v>1.05680868838764</v>
      </c>
      <c r="N619" s="16" t="n">
        <v>0.0402673350041771</v>
      </c>
      <c r="O619" s="15" t="n">
        <v>0.514341359773371</v>
      </c>
      <c r="P619" s="16" t="n">
        <v>0.776236937201339</v>
      </c>
      <c r="Q619" s="11" t="s">
        <v>38</v>
      </c>
      <c r="R619" s="11" t="s">
        <v>47</v>
      </c>
      <c r="S619" s="11" t="s">
        <v>48</v>
      </c>
      <c r="T619" s="11" t="s">
        <v>49</v>
      </c>
      <c r="U619" s="11" t="n">
        <v>1</v>
      </c>
    </row>
    <row r="620" customFormat="false" ht="15" hidden="false" customHeight="false" outlineLevel="0" collapsed="false">
      <c r="A620" s="11" t="s">
        <v>46</v>
      </c>
      <c r="B620" s="15" t="n">
        <v>5.648</v>
      </c>
      <c r="C620" s="15" t="n">
        <v>10.566</v>
      </c>
      <c r="D620" s="15" t="n">
        <v>2.77</v>
      </c>
      <c r="E620" s="15" t="n">
        <v>0.09823</v>
      </c>
      <c r="F620" s="15" t="n">
        <v>0.5305</v>
      </c>
      <c r="G620" s="15" t="n">
        <v>0.779</v>
      </c>
      <c r="H620" s="15" t="n">
        <v>5.751</v>
      </c>
      <c r="I620" s="16" t="n">
        <v>0.004009</v>
      </c>
      <c r="J620" s="16" t="n">
        <v>0.2415</v>
      </c>
      <c r="K620" s="16" t="n">
        <v>0.935817805383023</v>
      </c>
      <c r="L620" s="16" t="n">
        <v>1.56935817805383</v>
      </c>
      <c r="M620" s="16" t="n">
        <v>1.04761904761905</v>
      </c>
      <c r="N620" s="16" t="n">
        <v>0.0323809523809524</v>
      </c>
      <c r="O620" s="15" t="n">
        <v>0.509560906515581</v>
      </c>
      <c r="P620" s="16" t="n">
        <v>0.778723180866649</v>
      </c>
      <c r="Q620" s="11" t="s">
        <v>38</v>
      </c>
      <c r="R620" s="11" t="s">
        <v>47</v>
      </c>
      <c r="S620" s="11" t="s">
        <v>48</v>
      </c>
      <c r="T620" s="11" t="s">
        <v>49</v>
      </c>
      <c r="U620" s="11" t="n">
        <v>1</v>
      </c>
    </row>
    <row r="621" customFormat="false" ht="15" hidden="false" customHeight="false" outlineLevel="0" collapsed="false">
      <c r="A621" s="11" t="s">
        <v>46</v>
      </c>
      <c r="B621" s="15" t="n">
        <v>5.648</v>
      </c>
      <c r="C621" s="15" t="n">
        <v>10.566</v>
      </c>
      <c r="D621" s="15" t="n">
        <v>2.797</v>
      </c>
      <c r="E621" s="15" t="n">
        <v>0.10012</v>
      </c>
      <c r="F621" s="15" t="n">
        <v>0.5357</v>
      </c>
      <c r="G621" s="15" t="n">
        <v>0.783</v>
      </c>
      <c r="H621" s="15" t="n">
        <v>5.695</v>
      </c>
      <c r="I621" s="16" t="n">
        <v>0.004047</v>
      </c>
      <c r="J621" s="16" t="n">
        <v>0.2474</v>
      </c>
      <c r="K621" s="16" t="n">
        <v>0.917542441390461</v>
      </c>
      <c r="L621" s="16" t="n">
        <v>1.5642683912692</v>
      </c>
      <c r="M621" s="16" t="n">
        <v>0.970088924818108</v>
      </c>
      <c r="N621" s="16" t="n">
        <v>0.019482619240097</v>
      </c>
      <c r="O621" s="15" t="n">
        <v>0.50478045325779</v>
      </c>
      <c r="P621" s="16" t="n">
        <v>0.780028782626775</v>
      </c>
      <c r="Q621" s="11" t="s">
        <v>38</v>
      </c>
      <c r="R621" s="11" t="s">
        <v>47</v>
      </c>
      <c r="S621" s="11" t="s">
        <v>48</v>
      </c>
      <c r="T621" s="11" t="s">
        <v>49</v>
      </c>
      <c r="U621" s="11" t="n">
        <v>1</v>
      </c>
    </row>
    <row r="622" customFormat="false" ht="15" hidden="false" customHeight="false" outlineLevel="0" collapsed="false">
      <c r="A622" s="11" t="s">
        <v>46</v>
      </c>
      <c r="B622" s="15" t="n">
        <v>5.648</v>
      </c>
      <c r="C622" s="15" t="n">
        <v>10.566</v>
      </c>
      <c r="D622" s="15" t="n">
        <v>2.824</v>
      </c>
      <c r="E622" s="15" t="n">
        <v>0.10206</v>
      </c>
      <c r="F622" s="15" t="n">
        <v>0.5409</v>
      </c>
      <c r="G622" s="15" t="n">
        <v>0.788</v>
      </c>
      <c r="H622" s="15" t="n">
        <v>5.639</v>
      </c>
      <c r="I622" s="16" t="n">
        <v>0.004085</v>
      </c>
      <c r="J622" s="16" t="n">
        <v>0.2481</v>
      </c>
      <c r="K622" s="16" t="n">
        <v>0.914953647722692</v>
      </c>
      <c r="L622" s="16" t="n">
        <v>1.55582426440951</v>
      </c>
      <c r="M622" s="16" t="n">
        <v>1.02781136638452</v>
      </c>
      <c r="N622" s="16" t="n">
        <v>0.0121322047561467</v>
      </c>
      <c r="O622" s="15" t="n">
        <v>0.5</v>
      </c>
      <c r="P622" s="16" t="n">
        <v>0.782145865274822</v>
      </c>
      <c r="Q622" s="11" t="s">
        <v>38</v>
      </c>
      <c r="R622" s="11" t="s">
        <v>47</v>
      </c>
      <c r="S622" s="11" t="s">
        <v>48</v>
      </c>
      <c r="T622" s="11" t="s">
        <v>49</v>
      </c>
      <c r="U622" s="11" t="n">
        <v>1</v>
      </c>
    </row>
    <row r="623" customFormat="false" ht="15" hidden="false" customHeight="false" outlineLevel="0" collapsed="false">
      <c r="A623" s="11" t="s">
        <v>46</v>
      </c>
      <c r="B623" s="15" t="n">
        <v>5.648</v>
      </c>
      <c r="C623" s="15" t="n">
        <v>10.566</v>
      </c>
      <c r="D623" s="15" t="n">
        <v>2.84</v>
      </c>
      <c r="E623" s="15" t="n">
        <v>0.10324</v>
      </c>
      <c r="F623" s="15" t="n">
        <v>0.544</v>
      </c>
      <c r="G623" s="15" t="n">
        <v>0.791</v>
      </c>
      <c r="H623" s="15" t="n">
        <v>5.606</v>
      </c>
      <c r="I623" s="16" t="n">
        <v>0.004108</v>
      </c>
      <c r="J623" s="16" t="n">
        <v>0.2472</v>
      </c>
      <c r="K623" s="16" t="n">
        <v>0.865695792880259</v>
      </c>
      <c r="L623" s="16" t="n">
        <v>1.55339805825243</v>
      </c>
      <c r="M623" s="16" t="n">
        <v>1.03155339805825</v>
      </c>
      <c r="N623" s="16" t="n">
        <v>0.00732200647249191</v>
      </c>
      <c r="O623" s="15" t="n">
        <v>0.497167138810198</v>
      </c>
      <c r="P623" s="16" t="n">
        <v>0.783400864922392</v>
      </c>
      <c r="Q623" s="11" t="s">
        <v>38</v>
      </c>
      <c r="R623" s="11" t="s">
        <v>47</v>
      </c>
      <c r="S623" s="11" t="s">
        <v>48</v>
      </c>
      <c r="T623" s="11" t="s">
        <v>49</v>
      </c>
      <c r="U623" s="11" t="n">
        <v>1</v>
      </c>
    </row>
    <row r="624" customFormat="false" ht="15" hidden="false" customHeight="false" outlineLevel="0" collapsed="false">
      <c r="A624" s="11" t="s">
        <v>46</v>
      </c>
      <c r="B624" s="15" t="n">
        <v>5.648</v>
      </c>
      <c r="C624" s="15" t="n">
        <v>10.566</v>
      </c>
      <c r="D624" s="15" t="n">
        <v>2.851</v>
      </c>
      <c r="E624" s="15" t="n">
        <v>0.10403</v>
      </c>
      <c r="F624" s="15" t="n">
        <v>0.546</v>
      </c>
      <c r="G624" s="15" t="n">
        <v>0.792</v>
      </c>
      <c r="H624" s="15" t="n">
        <v>5.583</v>
      </c>
      <c r="I624" s="16" t="n">
        <v>0.004124</v>
      </c>
      <c r="J624" s="16" t="n">
        <v>0.2536</v>
      </c>
      <c r="K624" s="16" t="n">
        <v>0.910883280757098</v>
      </c>
      <c r="L624" s="16" t="n">
        <v>1.54574132492114</v>
      </c>
      <c r="M624" s="16" t="n">
        <v>0.997634069400631</v>
      </c>
      <c r="N624" s="16" t="n">
        <v>0.00237381703470032</v>
      </c>
      <c r="O624" s="15" t="n">
        <v>0.49521954674221</v>
      </c>
      <c r="P624" s="16" t="n">
        <v>0.782799668710381</v>
      </c>
      <c r="Q624" s="11" t="s">
        <v>38</v>
      </c>
      <c r="R624" s="11" t="s">
        <v>47</v>
      </c>
      <c r="S624" s="11" t="s">
        <v>48</v>
      </c>
      <c r="T624" s="11" t="s">
        <v>49</v>
      </c>
      <c r="U624" s="11" t="n">
        <v>1</v>
      </c>
    </row>
    <row r="625" customFormat="false" ht="15" hidden="false" customHeight="false" outlineLevel="0" collapsed="false">
      <c r="A625" s="11" t="s">
        <v>46</v>
      </c>
      <c r="B625" s="15" t="n">
        <v>5.648</v>
      </c>
      <c r="C625" s="15" t="n">
        <v>10.566</v>
      </c>
      <c r="D625" s="15" t="n">
        <v>2.871</v>
      </c>
      <c r="E625" s="15" t="n">
        <v>0.10551</v>
      </c>
      <c r="F625" s="15" t="n">
        <v>0.5499</v>
      </c>
      <c r="G625" s="15" t="n">
        <v>0.796</v>
      </c>
      <c r="H625" s="15" t="n">
        <v>5.542</v>
      </c>
      <c r="I625" s="16" t="n">
        <v>0.004153</v>
      </c>
      <c r="J625" s="16" t="n">
        <v>0.2477</v>
      </c>
      <c r="K625" s="16" t="n">
        <v>0.872022607993541</v>
      </c>
      <c r="L625" s="16" t="n">
        <v>1.55026241421074</v>
      </c>
      <c r="M625" s="16" t="n">
        <v>1.15058538554703</v>
      </c>
      <c r="N625" s="16" t="n">
        <v>0.0048849414614453</v>
      </c>
      <c r="O625" s="15" t="n">
        <v>0.491678470254957</v>
      </c>
      <c r="P625" s="16" t="n">
        <v>0.784542845264643</v>
      </c>
      <c r="Q625" s="11" t="s">
        <v>38</v>
      </c>
      <c r="R625" s="11" t="s">
        <v>47</v>
      </c>
      <c r="S625" s="11" t="s">
        <v>48</v>
      </c>
      <c r="T625" s="11" t="s">
        <v>49</v>
      </c>
      <c r="U625" s="11" t="n">
        <v>1</v>
      </c>
    </row>
    <row r="626" customFormat="false" ht="15" hidden="false" customHeight="false" outlineLevel="0" collapsed="false">
      <c r="A626" s="11" t="s">
        <v>46</v>
      </c>
      <c r="B626" s="15" t="n">
        <v>5.648</v>
      </c>
      <c r="C626" s="15" t="n">
        <v>10.566</v>
      </c>
      <c r="D626" s="15" t="n">
        <v>2.878</v>
      </c>
      <c r="E626" s="15" t="n">
        <v>0.10604</v>
      </c>
      <c r="F626" s="15" t="n">
        <v>0.5512</v>
      </c>
      <c r="G626" s="15" t="n">
        <v>0.797</v>
      </c>
      <c r="H626" s="15" t="n">
        <v>5.527</v>
      </c>
      <c r="I626" s="16" t="n">
        <v>0.004163</v>
      </c>
      <c r="J626" s="16" t="n">
        <v>0.2469</v>
      </c>
      <c r="K626" s="16" t="n">
        <v>0.923450789793439</v>
      </c>
      <c r="L626" s="16" t="n">
        <v>1.55123531794249</v>
      </c>
      <c r="M626" s="16" t="n">
        <v>0.988254353989469</v>
      </c>
      <c r="N626" s="16" t="n">
        <v>0.00733090319967598</v>
      </c>
      <c r="O626" s="15" t="n">
        <v>0.490439093484419</v>
      </c>
      <c r="P626" s="16" t="n">
        <v>0.784547549280901</v>
      </c>
      <c r="Q626" s="11" t="s">
        <v>38</v>
      </c>
      <c r="R626" s="11" t="s">
        <v>47</v>
      </c>
      <c r="S626" s="11" t="s">
        <v>48</v>
      </c>
      <c r="T626" s="11" t="s">
        <v>49</v>
      </c>
      <c r="U626" s="11" t="n">
        <v>1</v>
      </c>
    </row>
    <row r="627" customFormat="false" ht="15" hidden="false" customHeight="false" outlineLevel="0" collapsed="false">
      <c r="A627" s="11" t="s">
        <v>46</v>
      </c>
      <c r="B627" s="15" t="n">
        <v>5.648</v>
      </c>
      <c r="C627" s="15" t="n">
        <v>10.566</v>
      </c>
      <c r="D627" s="15" t="n">
        <v>2.902</v>
      </c>
      <c r="E627" s="15" t="n">
        <v>0.10784</v>
      </c>
      <c r="F627" s="15" t="n">
        <v>0.5558</v>
      </c>
      <c r="G627" s="15" t="n">
        <v>0.801</v>
      </c>
      <c r="H627" s="15" t="n">
        <v>5.478</v>
      </c>
      <c r="I627" s="16" t="n">
        <v>0.004198</v>
      </c>
      <c r="J627" s="16" t="n">
        <v>0.249</v>
      </c>
      <c r="K627" s="16" t="n">
        <v>0.863453815261044</v>
      </c>
      <c r="L627" s="16" t="n">
        <v>1.5421686746988</v>
      </c>
      <c r="M627" s="16" t="n">
        <v>0.959839357429719</v>
      </c>
      <c r="N627" s="16" t="n">
        <v>0.0120883534136546</v>
      </c>
      <c r="O627" s="15" t="n">
        <v>0.486189801699717</v>
      </c>
      <c r="P627" s="16" t="n">
        <v>0.785445818987183</v>
      </c>
      <c r="Q627" s="11" t="s">
        <v>38</v>
      </c>
      <c r="R627" s="11" t="s">
        <v>47</v>
      </c>
      <c r="S627" s="11" t="s">
        <v>48</v>
      </c>
      <c r="T627" s="11" t="s">
        <v>49</v>
      </c>
      <c r="U627" s="11" t="n">
        <v>1</v>
      </c>
    </row>
    <row r="628" customFormat="false" ht="15" hidden="false" customHeight="false" outlineLevel="0" collapsed="false">
      <c r="A628" s="11" t="s">
        <v>46</v>
      </c>
      <c r="B628" s="15" t="n">
        <v>5.648</v>
      </c>
      <c r="C628" s="15" t="n">
        <v>10.566</v>
      </c>
      <c r="D628" s="15" t="n">
        <v>2.905</v>
      </c>
      <c r="E628" s="15" t="n">
        <v>0.10809</v>
      </c>
      <c r="F628" s="15" t="n">
        <v>0.5564</v>
      </c>
      <c r="G628" s="15" t="n">
        <v>0.801</v>
      </c>
      <c r="H628" s="15" t="n">
        <v>5.471</v>
      </c>
      <c r="I628" s="16" t="n">
        <v>0.004203</v>
      </c>
      <c r="J628" s="16" t="n">
        <v>0.2484</v>
      </c>
      <c r="K628" s="16" t="n">
        <v>0.921900161030596</v>
      </c>
      <c r="L628" s="16" t="n">
        <v>1.54186795491143</v>
      </c>
      <c r="M628" s="16" t="n">
        <v>0.889694041867955</v>
      </c>
      <c r="N628" s="16" t="n">
        <v>0.0121175523349436</v>
      </c>
      <c r="O628" s="15" t="n">
        <v>0.485658640226629</v>
      </c>
      <c r="P628" s="16" t="n">
        <v>0.785126368428812</v>
      </c>
      <c r="Q628" s="11" t="s">
        <v>38</v>
      </c>
      <c r="R628" s="11" t="s">
        <v>47</v>
      </c>
      <c r="S628" s="11" t="s">
        <v>48</v>
      </c>
      <c r="T628" s="11" t="s">
        <v>49</v>
      </c>
      <c r="U628" s="11" t="n">
        <v>1</v>
      </c>
    </row>
    <row r="629" customFormat="false" ht="15" hidden="false" customHeight="false" outlineLevel="0" collapsed="false">
      <c r="A629" s="11" t="s">
        <v>46</v>
      </c>
      <c r="B629" s="15" t="n">
        <v>5.648</v>
      </c>
      <c r="C629" s="15" t="n">
        <v>10.566</v>
      </c>
      <c r="D629" s="15" t="n">
        <v>2.932</v>
      </c>
      <c r="E629" s="15" t="n">
        <v>0.11021</v>
      </c>
      <c r="F629" s="15" t="n">
        <v>0.5616</v>
      </c>
      <c r="G629" s="15" t="n">
        <v>0.805</v>
      </c>
      <c r="H629" s="15" t="n">
        <v>5.415</v>
      </c>
      <c r="I629" s="16" t="n">
        <v>0.004243</v>
      </c>
      <c r="J629" s="16" t="n">
        <v>0.2535</v>
      </c>
      <c r="K629" s="16" t="n">
        <v>0.856015779092702</v>
      </c>
      <c r="L629" s="16" t="n">
        <v>1.534516765286</v>
      </c>
      <c r="M629" s="16" t="n">
        <v>1.04536489151874</v>
      </c>
      <c r="N629" s="16" t="n">
        <v>0.0213806706114398</v>
      </c>
      <c r="O629" s="15" t="n">
        <v>0.480878186968838</v>
      </c>
      <c r="P629" s="16" t="n">
        <v>0.785521562707956</v>
      </c>
      <c r="Q629" s="11" t="s">
        <v>38</v>
      </c>
      <c r="R629" s="11" t="s">
        <v>47</v>
      </c>
      <c r="S629" s="11" t="s">
        <v>48</v>
      </c>
      <c r="T629" s="11" t="s">
        <v>49</v>
      </c>
      <c r="U629" s="11" t="n">
        <v>1</v>
      </c>
    </row>
    <row r="630" customFormat="false" ht="15" hidden="false" customHeight="false" outlineLevel="0" collapsed="false">
      <c r="A630" s="11" t="s">
        <v>46</v>
      </c>
      <c r="B630" s="15" t="n">
        <v>5.648</v>
      </c>
      <c r="C630" s="15" t="n">
        <v>10.566</v>
      </c>
      <c r="D630" s="15" t="n">
        <v>2.963</v>
      </c>
      <c r="E630" s="15" t="n">
        <v>0.11264</v>
      </c>
      <c r="F630" s="15" t="n">
        <v>0.5675</v>
      </c>
      <c r="G630" s="15" t="n">
        <v>0.81</v>
      </c>
      <c r="H630" s="15" t="n">
        <v>5.351</v>
      </c>
      <c r="I630" s="16" t="n">
        <v>0.004289</v>
      </c>
      <c r="J630" s="16" t="n">
        <v>0.2568</v>
      </c>
      <c r="K630" s="16" t="n">
        <v>0.845015576323988</v>
      </c>
      <c r="L630" s="16" t="n">
        <v>1.5303738317757</v>
      </c>
      <c r="M630" s="16" t="n">
        <v>0.985202492211838</v>
      </c>
      <c r="N630" s="16" t="n">
        <v>0.0305295950155763</v>
      </c>
      <c r="O630" s="15" t="n">
        <v>0.475389518413598</v>
      </c>
      <c r="P630" s="16" t="n">
        <v>0.785957602485198</v>
      </c>
      <c r="Q630" s="11" t="s">
        <v>38</v>
      </c>
      <c r="R630" s="11" t="s">
        <v>47</v>
      </c>
      <c r="S630" s="11" t="s">
        <v>48</v>
      </c>
      <c r="T630" s="11" t="s">
        <v>49</v>
      </c>
      <c r="U630" s="11" t="n">
        <v>1</v>
      </c>
    </row>
    <row r="631" customFormat="false" ht="15" hidden="false" customHeight="false" outlineLevel="0" collapsed="false">
      <c r="A631" s="11" t="s">
        <v>46</v>
      </c>
      <c r="B631" s="15" t="n">
        <v>5.648</v>
      </c>
      <c r="C631" s="15" t="n">
        <v>10.566</v>
      </c>
      <c r="D631" s="15" t="n">
        <v>2.994</v>
      </c>
      <c r="E631" s="15" t="n">
        <v>0.11512</v>
      </c>
      <c r="F631" s="15" t="n">
        <v>0.5734</v>
      </c>
      <c r="G631" s="15" t="n">
        <v>0.815</v>
      </c>
      <c r="H631" s="15" t="n">
        <v>5.288</v>
      </c>
      <c r="I631" s="16" t="n">
        <v>0.004335</v>
      </c>
      <c r="J631" s="16" t="n">
        <v>0.2577</v>
      </c>
      <c r="K631" s="16" t="n">
        <v>0.838183934807916</v>
      </c>
      <c r="L631" s="16" t="n">
        <v>1.52502910360885</v>
      </c>
      <c r="M631" s="16" t="n">
        <v>0.989522700814901</v>
      </c>
      <c r="N631" s="16" t="n">
        <v>0.0374078385719829</v>
      </c>
      <c r="O631" s="15" t="n">
        <v>0.469900849858357</v>
      </c>
      <c r="P631" s="16" t="n">
        <v>0.786155260047461</v>
      </c>
      <c r="Q631" s="11" t="s">
        <v>38</v>
      </c>
      <c r="R631" s="11" t="s">
        <v>47</v>
      </c>
      <c r="S631" s="11" t="s">
        <v>48</v>
      </c>
      <c r="T631" s="11" t="s">
        <v>49</v>
      </c>
      <c r="U631" s="11" t="n">
        <v>1</v>
      </c>
    </row>
    <row r="632" customFormat="false" ht="15" hidden="false" customHeight="false" outlineLevel="0" collapsed="false">
      <c r="A632" s="11" t="s">
        <v>46</v>
      </c>
      <c r="B632" s="15" t="n">
        <v>5.648</v>
      </c>
      <c r="C632" s="15" t="n">
        <v>10.566</v>
      </c>
      <c r="D632" s="15" t="n">
        <v>3.024</v>
      </c>
      <c r="E632" s="15" t="n">
        <v>0.11766</v>
      </c>
      <c r="F632" s="15" t="n">
        <v>0.5793</v>
      </c>
      <c r="G632" s="15" t="n">
        <v>0.819</v>
      </c>
      <c r="H632" s="15" t="n">
        <v>5.224</v>
      </c>
      <c r="I632" s="16" t="n">
        <v>0.004382</v>
      </c>
      <c r="J632" s="16" t="n">
        <v>0.2623</v>
      </c>
      <c r="K632" s="16" t="n">
        <v>0.827296988181472</v>
      </c>
      <c r="L632" s="16" t="n">
        <v>1.51353412123523</v>
      </c>
      <c r="M632" s="16" t="n">
        <v>1.02935569958063</v>
      </c>
      <c r="N632" s="16" t="n">
        <v>0.043842927945101</v>
      </c>
      <c r="O632" s="15" t="n">
        <v>0.464589235127479</v>
      </c>
      <c r="P632" s="16" t="n">
        <v>0.785824732066114</v>
      </c>
      <c r="Q632" s="11" t="s">
        <v>38</v>
      </c>
      <c r="R632" s="11" t="s">
        <v>47</v>
      </c>
      <c r="S632" s="11" t="s">
        <v>48</v>
      </c>
      <c r="T632" s="11" t="s">
        <v>49</v>
      </c>
      <c r="U632" s="11" t="n">
        <v>1</v>
      </c>
    </row>
    <row r="633" customFormat="false" ht="15" hidden="false" customHeight="false" outlineLevel="0" collapsed="false">
      <c r="A633" s="11" t="s">
        <v>46</v>
      </c>
      <c r="B633" s="15" t="n">
        <v>5.648</v>
      </c>
      <c r="C633" s="15" t="n">
        <v>10.566</v>
      </c>
      <c r="D633" s="15" t="n">
        <v>3.055</v>
      </c>
      <c r="E633" s="15" t="n">
        <v>0.12026</v>
      </c>
      <c r="F633" s="15" t="n">
        <v>0.5852</v>
      </c>
      <c r="G633" s="15" t="n">
        <v>0.824</v>
      </c>
      <c r="H633" s="15" t="n">
        <v>5.161</v>
      </c>
      <c r="I633" s="16" t="n">
        <v>0.004429</v>
      </c>
      <c r="J633" s="16" t="n">
        <v>0.2612</v>
      </c>
      <c r="K633" s="16" t="n">
        <v>0.82312404287902</v>
      </c>
      <c r="L633" s="16" t="n">
        <v>1.51225114854518</v>
      </c>
      <c r="M633" s="16" t="n">
        <v>0.941807044410414</v>
      </c>
      <c r="N633" s="16" t="n">
        <v>0.0509188361408882</v>
      </c>
      <c r="O633" s="15" t="n">
        <v>0.459100566572238</v>
      </c>
      <c r="P633" s="16" t="n">
        <v>0.785551125303752</v>
      </c>
      <c r="Q633" s="11" t="s">
        <v>38</v>
      </c>
      <c r="R633" s="11" t="s">
        <v>47</v>
      </c>
      <c r="S633" s="11" t="s">
        <v>48</v>
      </c>
      <c r="T633" s="11" t="s">
        <v>49</v>
      </c>
      <c r="U633" s="11" t="n">
        <v>1</v>
      </c>
    </row>
    <row r="634" customFormat="false" ht="15" hidden="false" customHeight="false" outlineLevel="0" collapsed="false">
      <c r="A634" s="11" t="s">
        <v>46</v>
      </c>
      <c r="B634" s="15" t="n">
        <v>5.648</v>
      </c>
      <c r="C634" s="15" t="n">
        <v>10.566</v>
      </c>
      <c r="D634" s="15" t="n">
        <v>3.086</v>
      </c>
      <c r="E634" s="15" t="n">
        <v>0.12293</v>
      </c>
      <c r="F634" s="15" t="n">
        <v>0.591</v>
      </c>
      <c r="G634" s="15" t="n">
        <v>0.828</v>
      </c>
      <c r="H634" s="15" t="n">
        <v>5.097</v>
      </c>
      <c r="I634" s="16" t="n">
        <v>0.004477</v>
      </c>
      <c r="J634" s="16" t="n">
        <v>0.2613</v>
      </c>
      <c r="K634" s="16" t="n">
        <v>0.822809031764256</v>
      </c>
      <c r="L634" s="16" t="n">
        <v>1.5078453884424</v>
      </c>
      <c r="M634" s="16" t="n">
        <v>0.937619594336012</v>
      </c>
      <c r="N634" s="16" t="n">
        <v>0.0554917719096824</v>
      </c>
      <c r="O634" s="15" t="n">
        <v>0.453611898016997</v>
      </c>
      <c r="P634" s="16" t="n">
        <v>0.78382436392115</v>
      </c>
      <c r="Q634" s="11" t="s">
        <v>38</v>
      </c>
      <c r="R634" s="11" t="s">
        <v>47</v>
      </c>
      <c r="S634" s="11" t="s">
        <v>48</v>
      </c>
      <c r="T634" s="11" t="s">
        <v>49</v>
      </c>
      <c r="U634" s="11" t="n">
        <v>1</v>
      </c>
    </row>
    <row r="635" customFormat="false" ht="15" hidden="false" customHeight="false" outlineLevel="0" collapsed="false">
      <c r="A635" s="11" t="s">
        <v>46</v>
      </c>
      <c r="B635" s="15" t="n">
        <v>5.648</v>
      </c>
      <c r="C635" s="15" t="n">
        <v>10.566</v>
      </c>
      <c r="D635" s="15" t="n">
        <v>3.117</v>
      </c>
      <c r="E635" s="15" t="n">
        <v>0.12566</v>
      </c>
      <c r="F635" s="15" t="n">
        <v>0.5969</v>
      </c>
      <c r="G635" s="15" t="n">
        <v>0.833</v>
      </c>
      <c r="H635" s="15" t="n">
        <v>5.034</v>
      </c>
      <c r="I635" s="16" t="n">
        <v>0.004526</v>
      </c>
      <c r="J635" s="16" t="n">
        <v>0.2664</v>
      </c>
      <c r="K635" s="16" t="n">
        <v>0.807057057057057</v>
      </c>
      <c r="L635" s="16" t="n">
        <v>1.5015015015015</v>
      </c>
      <c r="M635" s="16" t="n">
        <v>0.964714714714715</v>
      </c>
      <c r="N635" s="16" t="n">
        <v>0.0634384384384384</v>
      </c>
      <c r="O635" s="15" t="n">
        <v>0.448123229461756</v>
      </c>
      <c r="P635" s="16" t="n">
        <v>0.783081387400092</v>
      </c>
      <c r="Q635" s="11" t="s">
        <v>38</v>
      </c>
      <c r="R635" s="11" t="s">
        <v>47</v>
      </c>
      <c r="S635" s="11" t="s">
        <v>48</v>
      </c>
      <c r="T635" s="11" t="s">
        <v>49</v>
      </c>
      <c r="U635" s="11" t="n">
        <v>1</v>
      </c>
    </row>
    <row r="636" customFormat="false" ht="15" hidden="false" customHeight="false" outlineLevel="0" collapsed="false">
      <c r="A636" s="11" t="s">
        <v>46</v>
      </c>
      <c r="B636" s="15" t="n">
        <v>5.648</v>
      </c>
      <c r="C636" s="15" t="n">
        <v>10.566</v>
      </c>
      <c r="D636" s="15" t="n">
        <v>3.147</v>
      </c>
      <c r="E636" s="15" t="n">
        <v>0.12845</v>
      </c>
      <c r="F636" s="15" t="n">
        <v>0.6028</v>
      </c>
      <c r="G636" s="15" t="n">
        <v>0.837</v>
      </c>
      <c r="H636" s="15" t="n">
        <v>4.97</v>
      </c>
      <c r="I636" s="16" t="n">
        <v>0.004574</v>
      </c>
      <c r="J636" s="16" t="n">
        <v>0.2701</v>
      </c>
      <c r="K636" s="16" t="n">
        <v>0.803406145871899</v>
      </c>
      <c r="L636" s="16" t="n">
        <v>1.49203998519067</v>
      </c>
      <c r="M636" s="16" t="n">
        <v>0.903369122547205</v>
      </c>
      <c r="N636" s="16" t="n">
        <v>0.0647908182154757</v>
      </c>
      <c r="O636" s="15" t="n">
        <v>0.442811614730878</v>
      </c>
      <c r="P636" s="16" t="n">
        <v>0.781839924145318</v>
      </c>
      <c r="Q636" s="11" t="s">
        <v>38</v>
      </c>
      <c r="R636" s="11" t="s">
        <v>47</v>
      </c>
      <c r="S636" s="11" t="s">
        <v>48</v>
      </c>
      <c r="T636" s="11" t="s">
        <v>49</v>
      </c>
      <c r="U636" s="11" t="n">
        <v>1</v>
      </c>
    </row>
    <row r="637" customFormat="false" ht="15" hidden="false" customHeight="false" outlineLevel="0" collapsed="false">
      <c r="A637" s="11" t="s">
        <v>46</v>
      </c>
      <c r="B637" s="15" t="n">
        <v>5.648</v>
      </c>
      <c r="C637" s="15" t="n">
        <v>10.566</v>
      </c>
      <c r="D637" s="15" t="n">
        <v>3.178</v>
      </c>
      <c r="E637" s="15" t="n">
        <v>0.13132</v>
      </c>
      <c r="F637" s="15" t="n">
        <v>0.6087</v>
      </c>
      <c r="G637" s="15" t="n">
        <v>0.841</v>
      </c>
      <c r="H637" s="15" t="n">
        <v>4.907</v>
      </c>
      <c r="I637" s="16" t="n">
        <v>0.004623</v>
      </c>
      <c r="J637" s="16" t="n">
        <v>0.2759</v>
      </c>
      <c r="K637" s="16" t="n">
        <v>0.79014135556361</v>
      </c>
      <c r="L637" s="16" t="n">
        <v>1.48604566872055</v>
      </c>
      <c r="M637" s="16" t="n">
        <v>0.880753896339253</v>
      </c>
      <c r="N637" s="16" t="n">
        <v>0.0677781805001812</v>
      </c>
      <c r="O637" s="15" t="n">
        <v>0.437322946175637</v>
      </c>
      <c r="P637" s="16" t="n">
        <v>0.7796996023798</v>
      </c>
      <c r="Q637" s="11" t="s">
        <v>38</v>
      </c>
      <c r="R637" s="11" t="s">
        <v>47</v>
      </c>
      <c r="S637" s="11" t="s">
        <v>48</v>
      </c>
      <c r="T637" s="11" t="s">
        <v>49</v>
      </c>
      <c r="U637" s="11" t="n">
        <v>1</v>
      </c>
    </row>
    <row r="638" customFormat="false" ht="15" hidden="false" customHeight="false" outlineLevel="0" collapsed="false">
      <c r="A638" s="11" t="s">
        <v>46</v>
      </c>
      <c r="B638" s="15" t="n">
        <v>5.648</v>
      </c>
      <c r="C638" s="15" t="n">
        <v>10.566</v>
      </c>
      <c r="D638" s="15" t="n">
        <v>3.209</v>
      </c>
      <c r="E638" s="15" t="n">
        <v>0.13426</v>
      </c>
      <c r="F638" s="15" t="n">
        <v>0.6146</v>
      </c>
      <c r="G638" s="15" t="n">
        <v>0.846</v>
      </c>
      <c r="H638" s="15" t="n">
        <v>4.843</v>
      </c>
      <c r="I638" s="16" t="n">
        <v>0.004672</v>
      </c>
      <c r="J638" s="16" t="n">
        <v>0.2744</v>
      </c>
      <c r="K638" s="16" t="n">
        <v>0.794460641399417</v>
      </c>
      <c r="L638" s="16" t="n">
        <v>1.4832361516035</v>
      </c>
      <c r="M638" s="16" t="n">
        <v>0.903790087463557</v>
      </c>
      <c r="N638" s="16" t="n">
        <v>0.0747084548104956</v>
      </c>
      <c r="O638" s="15" t="n">
        <v>0.431834277620397</v>
      </c>
      <c r="P638" s="16" t="n">
        <v>0.7782551798976</v>
      </c>
      <c r="Q638" s="11" t="s">
        <v>38</v>
      </c>
      <c r="R638" s="11" t="s">
        <v>47</v>
      </c>
      <c r="S638" s="11" t="s">
        <v>48</v>
      </c>
      <c r="T638" s="11" t="s">
        <v>49</v>
      </c>
      <c r="U638" s="11" t="n">
        <v>1</v>
      </c>
    </row>
    <row r="639" customFormat="false" ht="15" hidden="false" customHeight="false" outlineLevel="0" collapsed="false">
      <c r="A639" s="11" t="s">
        <v>46</v>
      </c>
      <c r="B639" s="15" t="n">
        <v>5.648</v>
      </c>
      <c r="C639" s="15" t="n">
        <v>10.566</v>
      </c>
      <c r="D639" s="15" t="n">
        <v>3.239</v>
      </c>
      <c r="E639" s="15" t="n">
        <v>0.13727</v>
      </c>
      <c r="F639" s="15" t="n">
        <v>0.6204</v>
      </c>
      <c r="G639" s="15" t="n">
        <v>0.85</v>
      </c>
      <c r="H639" s="15" t="n">
        <v>4.78</v>
      </c>
      <c r="I639" s="16" t="n">
        <v>0.004722</v>
      </c>
      <c r="J639" s="16" t="n">
        <v>0.2787</v>
      </c>
      <c r="K639" s="16" t="n">
        <v>0.792967348403301</v>
      </c>
      <c r="L639" s="16" t="n">
        <v>1.47470398277718</v>
      </c>
      <c r="M639" s="16" t="n">
        <v>0.900609974883387</v>
      </c>
      <c r="N639" s="16" t="n">
        <v>0.0782203085755293</v>
      </c>
      <c r="O639" s="15" t="n">
        <v>0.426522662889518</v>
      </c>
      <c r="P639" s="16" t="n">
        <v>0.776084134890277</v>
      </c>
      <c r="Q639" s="11" t="s">
        <v>38</v>
      </c>
      <c r="R639" s="11" t="s">
        <v>47</v>
      </c>
      <c r="S639" s="11" t="s">
        <v>48</v>
      </c>
      <c r="T639" s="11" t="s">
        <v>49</v>
      </c>
      <c r="U639" s="11" t="n">
        <v>1</v>
      </c>
    </row>
    <row r="640" customFormat="false" ht="15" hidden="false" customHeight="false" outlineLevel="0" collapsed="false">
      <c r="A640" s="11" t="s">
        <v>46</v>
      </c>
      <c r="B640" s="15" t="n">
        <v>5.648</v>
      </c>
      <c r="C640" s="15" t="n">
        <v>10.566</v>
      </c>
      <c r="D640" s="15" t="n">
        <v>3.27</v>
      </c>
      <c r="E640" s="15" t="n">
        <v>0.14036</v>
      </c>
      <c r="F640" s="15" t="n">
        <v>0.6263</v>
      </c>
      <c r="G640" s="15" t="n">
        <v>0.854</v>
      </c>
      <c r="H640" s="15" t="n">
        <v>4.716</v>
      </c>
      <c r="I640" s="16" t="n">
        <v>0.004772</v>
      </c>
      <c r="J640" s="16" t="n">
        <v>0.2824</v>
      </c>
      <c r="K640" s="16" t="n">
        <v>0.78257790368272</v>
      </c>
      <c r="L640" s="16" t="n">
        <v>1.46600566572238</v>
      </c>
      <c r="M640" s="16" t="n">
        <v>1.20042492917847</v>
      </c>
      <c r="N640" s="16" t="n">
        <v>0.0793201133144476</v>
      </c>
      <c r="O640" s="15" t="n">
        <v>0.421033994334278</v>
      </c>
      <c r="P640" s="16" t="n">
        <v>0.77326972025217</v>
      </c>
      <c r="Q640" s="11" t="s">
        <v>38</v>
      </c>
      <c r="R640" s="11" t="s">
        <v>47</v>
      </c>
      <c r="S640" s="11" t="s">
        <v>48</v>
      </c>
      <c r="T640" s="11" t="s">
        <v>49</v>
      </c>
      <c r="U640" s="11" t="n">
        <v>1</v>
      </c>
    </row>
    <row r="641" customFormat="false" ht="15" hidden="false" customHeight="false" outlineLevel="0" collapsed="false">
      <c r="A641" s="11" t="s">
        <v>46</v>
      </c>
      <c r="B641" s="15" t="n">
        <v>5.648</v>
      </c>
      <c r="C641" s="15" t="n">
        <v>10.566</v>
      </c>
      <c r="D641" s="15" t="n">
        <v>3.301</v>
      </c>
      <c r="E641" s="15" t="n">
        <v>0.14353</v>
      </c>
      <c r="F641" s="15" t="n">
        <v>0.6322</v>
      </c>
      <c r="G641" s="15" t="n">
        <v>0.858</v>
      </c>
      <c r="H641" s="15" t="n">
        <v>4.653</v>
      </c>
      <c r="I641" s="16" t="n">
        <v>0.004823</v>
      </c>
      <c r="J641" s="16" t="n">
        <v>0.2855</v>
      </c>
      <c r="K641" s="16" t="n">
        <v>0.777583187390543</v>
      </c>
      <c r="L641" s="16" t="n">
        <v>1.46059544658494</v>
      </c>
      <c r="M641" s="16" t="n">
        <v>0.910683012259194</v>
      </c>
      <c r="N641" s="16" t="n">
        <v>0.082661996497373</v>
      </c>
      <c r="O641" s="15" t="n">
        <v>0.415545325779037</v>
      </c>
      <c r="P641" s="16" t="n">
        <v>0.770233495189656</v>
      </c>
      <c r="Q641" s="11" t="s">
        <v>38</v>
      </c>
      <c r="R641" s="11" t="s">
        <v>47</v>
      </c>
      <c r="S641" s="11" t="s">
        <v>48</v>
      </c>
      <c r="T641" s="11" t="s">
        <v>49</v>
      </c>
      <c r="U641" s="11" t="n">
        <v>1</v>
      </c>
    </row>
    <row r="642" customFormat="false" ht="15" hidden="false" customHeight="false" outlineLevel="0" collapsed="false">
      <c r="A642" s="11" t="s">
        <v>46</v>
      </c>
      <c r="B642" s="15" t="n">
        <v>5.648</v>
      </c>
      <c r="C642" s="15" t="n">
        <v>10.566</v>
      </c>
      <c r="D642" s="15" t="n">
        <v>3.669</v>
      </c>
      <c r="E642" s="15" t="n">
        <v>0.18922</v>
      </c>
      <c r="F642" s="15" t="n">
        <v>0.7027</v>
      </c>
      <c r="G642" s="15" t="n">
        <v>0.899</v>
      </c>
      <c r="H642" s="15" t="n">
        <v>3.891</v>
      </c>
      <c r="I642" s="16" t="n">
        <v>0.005426</v>
      </c>
      <c r="J642" s="16" t="n">
        <v>0.3312</v>
      </c>
      <c r="K642" s="16" t="n">
        <v>0.703502415458937</v>
      </c>
      <c r="L642" s="16" t="n">
        <v>1.38586956521739</v>
      </c>
      <c r="M642" s="16" t="n">
        <v>0.588768115942029</v>
      </c>
      <c r="N642" s="16" t="n">
        <v>0.072463768115942</v>
      </c>
      <c r="O642" s="15" t="n">
        <v>0.350389518413598</v>
      </c>
      <c r="P642" s="16" t="n">
        <v>0.713381797101167</v>
      </c>
      <c r="Q642" s="11" t="s">
        <v>38</v>
      </c>
      <c r="R642" s="11" t="s">
        <v>47</v>
      </c>
      <c r="S642" s="11" t="s">
        <v>48</v>
      </c>
      <c r="T642" s="11" t="s">
        <v>49</v>
      </c>
      <c r="U642" s="11" t="n">
        <v>1</v>
      </c>
    </row>
    <row r="643" customFormat="false" ht="15" hidden="false" customHeight="false" outlineLevel="0" collapsed="false">
      <c r="A643" s="11" t="s">
        <v>46</v>
      </c>
      <c r="B643" s="15" t="n">
        <v>5.648</v>
      </c>
      <c r="C643" s="15" t="n">
        <v>10.566</v>
      </c>
      <c r="D643" s="15" t="n">
        <v>3.709</v>
      </c>
      <c r="E643" s="15" t="n">
        <v>0.19517</v>
      </c>
      <c r="F643" s="15" t="n">
        <v>0.7103</v>
      </c>
      <c r="G643" s="15" t="n">
        <v>0.903</v>
      </c>
      <c r="H643" s="15" t="n">
        <v>3.809</v>
      </c>
      <c r="I643" s="16" t="n">
        <v>0.005489</v>
      </c>
      <c r="J643" s="16" t="n">
        <v>0.3361</v>
      </c>
      <c r="K643" s="16" t="n">
        <v>0.702171972627194</v>
      </c>
      <c r="L643" s="16" t="n">
        <v>1.37756620053555</v>
      </c>
      <c r="M643" s="16" t="n">
        <v>0.226718238619459</v>
      </c>
      <c r="N643" s="16" t="n">
        <v>0.067836953287712</v>
      </c>
      <c r="O643" s="15" t="n">
        <v>0.343307365439093</v>
      </c>
      <c r="P643" s="16" t="n">
        <v>0.704997390036519</v>
      </c>
      <c r="Q643" s="11" t="s">
        <v>38</v>
      </c>
      <c r="R643" s="11" t="s">
        <v>47</v>
      </c>
      <c r="S643" s="11" t="s">
        <v>48</v>
      </c>
      <c r="T643" s="11" t="s">
        <v>49</v>
      </c>
      <c r="U643" s="11" t="n">
        <v>1</v>
      </c>
    </row>
    <row r="644" customFormat="false" ht="15" hidden="false" customHeight="false" outlineLevel="0" collapsed="false">
      <c r="A644" s="11" t="s">
        <v>46</v>
      </c>
      <c r="B644" s="15" t="n">
        <v>5.648</v>
      </c>
      <c r="C644" s="15" t="n">
        <v>10.566</v>
      </c>
      <c r="D644" s="15" t="n">
        <v>3.748</v>
      </c>
      <c r="E644" s="15" t="n">
        <v>0.20138</v>
      </c>
      <c r="F644" s="15" t="n">
        <v>0.7179</v>
      </c>
      <c r="G644" s="15" t="n">
        <v>0.907</v>
      </c>
      <c r="H644" s="15" t="n">
        <v>3.727</v>
      </c>
      <c r="I644" s="16" t="n">
        <v>0.005549</v>
      </c>
      <c r="J644" s="16" t="n">
        <v>0.3354</v>
      </c>
      <c r="K644" s="16" t="n">
        <v>0.700655933214073</v>
      </c>
      <c r="L644" s="16" t="n">
        <v>1.37149672033393</v>
      </c>
      <c r="M644" s="16" t="n">
        <v>0.174418604651163</v>
      </c>
      <c r="N644" s="16" t="n">
        <v>0.0646988670244484</v>
      </c>
      <c r="O644" s="15" t="n">
        <v>0.336402266288952</v>
      </c>
      <c r="P644" s="16" t="n">
        <v>0.696963338593654</v>
      </c>
      <c r="Q644" s="11" t="s">
        <v>38</v>
      </c>
      <c r="R644" s="11" t="s">
        <v>47</v>
      </c>
      <c r="S644" s="11" t="s">
        <v>48</v>
      </c>
      <c r="T644" s="11" t="s">
        <v>49</v>
      </c>
      <c r="U644" s="11" t="n">
        <v>1</v>
      </c>
    </row>
    <row r="645" customFormat="false" ht="15" hidden="false" customHeight="false" outlineLevel="0" collapsed="false">
      <c r="A645" s="11" t="s">
        <v>46</v>
      </c>
      <c r="B645" s="15" t="n">
        <v>5.648</v>
      </c>
      <c r="C645" s="15" t="n">
        <v>10.566</v>
      </c>
      <c r="D645" s="15" t="n">
        <v>3.788</v>
      </c>
      <c r="E645" s="15" t="n">
        <v>0.20785</v>
      </c>
      <c r="F645" s="15" t="n">
        <v>0.7255</v>
      </c>
      <c r="G645" s="15" t="n">
        <v>0.91</v>
      </c>
      <c r="H645" s="15" t="n">
        <v>3.645</v>
      </c>
      <c r="I645" s="16" t="n">
        <v>0.005608</v>
      </c>
      <c r="J645" s="16" t="n">
        <v>0.3464</v>
      </c>
      <c r="K645" s="16" t="n">
        <v>0.689953810623557</v>
      </c>
      <c r="L645" s="16" t="n">
        <v>1.35969976905312</v>
      </c>
      <c r="M645" s="16" t="n">
        <v>0.137990762124711</v>
      </c>
      <c r="N645" s="16" t="n">
        <v>0.055715935334873</v>
      </c>
      <c r="O645" s="15" t="n">
        <v>0.329320113314448</v>
      </c>
      <c r="P645" s="16" t="n">
        <v>0.687207371173499</v>
      </c>
      <c r="Q645" s="11" t="s">
        <v>38</v>
      </c>
      <c r="R645" s="11" t="s">
        <v>47</v>
      </c>
      <c r="S645" s="11" t="s">
        <v>48</v>
      </c>
      <c r="T645" s="11" t="s">
        <v>49</v>
      </c>
      <c r="U645" s="11" t="n">
        <v>1</v>
      </c>
    </row>
    <row r="646" customFormat="false" ht="15" hidden="false" customHeight="false" outlineLevel="0" collapsed="false">
      <c r="A646" s="11" t="s">
        <v>46</v>
      </c>
      <c r="B646" s="15" t="n">
        <v>5.648</v>
      </c>
      <c r="C646" s="15" t="n">
        <v>10.566</v>
      </c>
      <c r="D646" s="15" t="n">
        <v>3.828</v>
      </c>
      <c r="E646" s="15" t="n">
        <v>0.2146</v>
      </c>
      <c r="F646" s="15" t="n">
        <v>0.7331</v>
      </c>
      <c r="G646" s="15" t="n">
        <v>0.914</v>
      </c>
      <c r="H646" s="15" t="n">
        <v>3.563</v>
      </c>
      <c r="I646" s="16" t="n">
        <v>0.005664</v>
      </c>
      <c r="J646" s="16" t="n">
        <v>0.3426</v>
      </c>
      <c r="K646" s="16" t="n">
        <v>0.688849970811442</v>
      </c>
      <c r="L646" s="16" t="n">
        <v>1.35726795096322</v>
      </c>
      <c r="M646" s="16" t="n">
        <v>0.145942790426153</v>
      </c>
      <c r="N646" s="16" t="n">
        <v>0.0548744892002335</v>
      </c>
      <c r="O646" s="15" t="n">
        <v>0.322237960339943</v>
      </c>
      <c r="P646" s="16" t="n">
        <v>0.677918861391443</v>
      </c>
      <c r="Q646" s="11" t="s">
        <v>38</v>
      </c>
      <c r="R646" s="11" t="s">
        <v>47</v>
      </c>
      <c r="S646" s="11" t="s">
        <v>48</v>
      </c>
      <c r="T646" s="11" t="s">
        <v>49</v>
      </c>
      <c r="U646" s="11" t="n">
        <v>1</v>
      </c>
    </row>
    <row r="647" customFormat="false" ht="15" hidden="false" customHeight="false" outlineLevel="0" collapsed="false">
      <c r="A647" s="11" t="s">
        <v>46</v>
      </c>
      <c r="B647" s="15" t="n">
        <v>5.648</v>
      </c>
      <c r="C647" s="15" t="n">
        <v>10.566</v>
      </c>
      <c r="D647" s="15" t="n">
        <v>3.867</v>
      </c>
      <c r="E647" s="15" t="n">
        <v>0.22165</v>
      </c>
      <c r="F647" s="15" t="n">
        <v>0.7407</v>
      </c>
      <c r="G647" s="15" t="n">
        <v>0.917</v>
      </c>
      <c r="H647" s="15" t="n">
        <v>3.481</v>
      </c>
      <c r="I647" s="16" t="n">
        <v>0.005719</v>
      </c>
      <c r="J647" s="16" t="n">
        <v>0.3505</v>
      </c>
      <c r="K647" s="16" t="n">
        <v>0.676176890156919</v>
      </c>
      <c r="L647" s="16" t="n">
        <v>1.37803138373752</v>
      </c>
      <c r="M647" s="16" t="n">
        <v>0.134094151212553</v>
      </c>
      <c r="N647" s="16" t="n">
        <v>0.0485021398002853</v>
      </c>
      <c r="O647" s="15" t="n">
        <v>0.315332861189802</v>
      </c>
      <c r="P647" s="16" t="n">
        <v>0.668256428942149</v>
      </c>
      <c r="Q647" s="11" t="s">
        <v>38</v>
      </c>
      <c r="R647" s="11" t="s">
        <v>47</v>
      </c>
      <c r="S647" s="11" t="s">
        <v>48</v>
      </c>
      <c r="T647" s="11" t="s">
        <v>49</v>
      </c>
      <c r="U647" s="11" t="n">
        <v>1</v>
      </c>
    </row>
    <row r="648" customFormat="false" ht="15" hidden="false" customHeight="false" outlineLevel="0" collapsed="false">
      <c r="A648" s="11" t="s">
        <v>46</v>
      </c>
      <c r="B648" s="15" t="n">
        <v>5.648</v>
      </c>
      <c r="C648" s="15" t="n">
        <v>10.566</v>
      </c>
      <c r="D648" s="15" t="n">
        <v>3.907</v>
      </c>
      <c r="E648" s="15" t="n">
        <v>0.22903</v>
      </c>
      <c r="F648" s="15" t="n">
        <v>0.7483</v>
      </c>
      <c r="G648" s="15" t="n">
        <v>0.92</v>
      </c>
      <c r="H648" s="15" t="n">
        <v>3.399</v>
      </c>
      <c r="I648" s="16" t="n">
        <v>0.00577</v>
      </c>
      <c r="J648" s="16" t="n">
        <v>0.3499</v>
      </c>
      <c r="K648" s="16" t="n">
        <v>0.674478422406402</v>
      </c>
      <c r="L648" s="16" t="n">
        <v>1.37182052014861</v>
      </c>
      <c r="M648" s="16" t="n">
        <v>0.146327522149185</v>
      </c>
      <c r="N648" s="16" t="n">
        <v>0.0400114318376679</v>
      </c>
      <c r="O648" s="15" t="n">
        <v>0.308250708215297</v>
      </c>
      <c r="P648" s="16" t="n">
        <v>0.657673185700934</v>
      </c>
      <c r="Q648" s="11" t="s">
        <v>38</v>
      </c>
      <c r="R648" s="11" t="s">
        <v>47</v>
      </c>
      <c r="S648" s="11" t="s">
        <v>48</v>
      </c>
      <c r="T648" s="11" t="s">
        <v>49</v>
      </c>
      <c r="U648" s="11" t="n">
        <v>1</v>
      </c>
    </row>
    <row r="649" customFormat="false" ht="15" hidden="false" customHeight="false" outlineLevel="0" collapsed="false">
      <c r="A649" s="11" t="s">
        <v>46</v>
      </c>
      <c r="B649" s="15" t="n">
        <v>5.648</v>
      </c>
      <c r="C649" s="15" t="n">
        <v>10.566</v>
      </c>
      <c r="D649" s="15" t="n">
        <v>3.947</v>
      </c>
      <c r="E649" s="15" t="n">
        <v>0.23675</v>
      </c>
      <c r="F649" s="15" t="n">
        <v>0.7559</v>
      </c>
      <c r="G649" s="15" t="n">
        <v>0.924</v>
      </c>
      <c r="H649" s="15" t="n">
        <v>3.317</v>
      </c>
      <c r="I649" s="16" t="n">
        <v>0.005817</v>
      </c>
      <c r="J649" s="16" t="n">
        <v>0.3494</v>
      </c>
      <c r="K649" s="16" t="n">
        <v>0.66971951917573</v>
      </c>
      <c r="L649" s="16" t="n">
        <v>1.36519748139668</v>
      </c>
      <c r="M649" s="16" t="n">
        <v>0.153405838580424</v>
      </c>
      <c r="N649" s="16" t="n">
        <v>0.0314825414997138</v>
      </c>
      <c r="O649" s="15" t="n">
        <v>0.301168555240793</v>
      </c>
      <c r="P649" s="16" t="n">
        <v>0.647529531377494</v>
      </c>
      <c r="Q649" s="11" t="s">
        <v>38</v>
      </c>
      <c r="R649" s="11" t="s">
        <v>47</v>
      </c>
      <c r="S649" s="11" t="s">
        <v>48</v>
      </c>
      <c r="T649" s="11" t="s">
        <v>49</v>
      </c>
      <c r="U649" s="11" t="n">
        <v>1</v>
      </c>
    </row>
    <row r="650" customFormat="false" ht="15" hidden="false" customHeight="false" outlineLevel="0" collapsed="false">
      <c r="A650" s="11" t="s">
        <v>46</v>
      </c>
      <c r="B650" s="15" t="n">
        <v>5.648</v>
      </c>
      <c r="C650" s="15" t="n">
        <v>10.566</v>
      </c>
      <c r="D650" s="15" t="n">
        <v>3.986</v>
      </c>
      <c r="E650" s="15" t="n">
        <v>0.24483</v>
      </c>
      <c r="F650" s="15" t="n">
        <v>0.7635</v>
      </c>
      <c r="G650" s="15" t="n">
        <v>0.927</v>
      </c>
      <c r="H650" s="15" t="n">
        <v>3.235</v>
      </c>
      <c r="I650" s="16" t="n">
        <v>0.005861</v>
      </c>
      <c r="J650" s="16" t="n">
        <v>0.3635</v>
      </c>
      <c r="K650" s="16" t="n">
        <v>0.651994497936726</v>
      </c>
      <c r="L650" s="16" t="n">
        <v>1.35625859697387</v>
      </c>
      <c r="M650" s="16" t="n">
        <v>0.165337001375516</v>
      </c>
      <c r="N650" s="16" t="n">
        <v>0.0182668500687758</v>
      </c>
      <c r="O650" s="15" t="n">
        <v>0.294263456090651</v>
      </c>
      <c r="P650" s="16" t="n">
        <v>0.637056458475286</v>
      </c>
      <c r="Q650" s="11" t="s">
        <v>38</v>
      </c>
      <c r="R650" s="11" t="s">
        <v>47</v>
      </c>
      <c r="S650" s="11" t="s">
        <v>48</v>
      </c>
      <c r="T650" s="11" t="s">
        <v>49</v>
      </c>
      <c r="U650" s="11" t="n">
        <v>1</v>
      </c>
    </row>
    <row r="651" customFormat="false" ht="15" hidden="false" customHeight="false" outlineLevel="0" collapsed="false">
      <c r="A651" s="11" t="s">
        <v>46</v>
      </c>
      <c r="B651" s="15" t="n">
        <v>5.648</v>
      </c>
      <c r="C651" s="15" t="n">
        <v>10.566</v>
      </c>
      <c r="D651" s="15" t="n">
        <v>4.026</v>
      </c>
      <c r="E651" s="15" t="n">
        <v>0.25332</v>
      </c>
      <c r="F651" s="15" t="n">
        <v>0.7711</v>
      </c>
      <c r="G651" s="15" t="n">
        <v>0.93</v>
      </c>
      <c r="H651" s="15" t="n">
        <v>3.153</v>
      </c>
      <c r="I651" s="16" t="n">
        <v>0.0059</v>
      </c>
      <c r="J651" s="16" t="n">
        <v>0.3669</v>
      </c>
      <c r="K651" s="16" t="n">
        <v>0.645952575633688</v>
      </c>
      <c r="L651" s="16" t="n">
        <v>1.34641591714364</v>
      </c>
      <c r="M651" s="16" t="n">
        <v>0.193785772690106</v>
      </c>
      <c r="N651" s="16" t="n">
        <v>0</v>
      </c>
      <c r="O651" s="15" t="n">
        <v>0.287181303116147</v>
      </c>
      <c r="P651" s="16" t="n">
        <v>0.625684165448936</v>
      </c>
      <c r="Q651" s="11" t="s">
        <v>38</v>
      </c>
      <c r="R651" s="11" t="s">
        <v>47</v>
      </c>
      <c r="S651" s="11" t="s">
        <v>48</v>
      </c>
      <c r="T651" s="11" t="s">
        <v>49</v>
      </c>
      <c r="U651" s="11" t="n">
        <v>1</v>
      </c>
    </row>
    <row r="652" customFormat="false" ht="15" hidden="false" customHeight="false" outlineLevel="0" collapsed="false">
      <c r="A652" s="11" t="s">
        <v>46</v>
      </c>
      <c r="B652" s="15" t="n">
        <v>5.648</v>
      </c>
      <c r="C652" s="15" t="n">
        <v>10.566</v>
      </c>
      <c r="D652" s="15" t="n">
        <v>4.066</v>
      </c>
      <c r="E652" s="15" t="n">
        <v>0.26222</v>
      </c>
      <c r="F652" s="15" t="n">
        <v>0.7787</v>
      </c>
      <c r="G652" s="15" t="n">
        <v>0.933</v>
      </c>
      <c r="H652" s="15" t="n">
        <v>3.071</v>
      </c>
      <c r="I652" s="16" t="n">
        <v>0.005933</v>
      </c>
      <c r="J652" s="16" t="n">
        <v>0.3634</v>
      </c>
      <c r="K652" s="16" t="n">
        <v>0.66042927903137</v>
      </c>
      <c r="L652" s="16" t="n">
        <v>1.39240506329114</v>
      </c>
      <c r="M652" s="16" t="n">
        <v>0.520088057237204</v>
      </c>
      <c r="N652" s="16" t="n">
        <v>0.0676940011007155</v>
      </c>
      <c r="O652" s="15" t="n">
        <v>0.280099150141643</v>
      </c>
      <c r="P652" s="16" t="n">
        <v>0.614063981370302</v>
      </c>
      <c r="Q652" s="11" t="s">
        <v>38</v>
      </c>
      <c r="R652" s="11" t="s">
        <v>47</v>
      </c>
      <c r="S652" s="11" t="s">
        <v>48</v>
      </c>
      <c r="T652" s="11" t="s">
        <v>49</v>
      </c>
      <c r="U652" s="11" t="n">
        <v>1</v>
      </c>
    </row>
    <row r="653" customFormat="false" ht="15" hidden="false" customHeight="false" outlineLevel="0" collapsed="false">
      <c r="A653" s="11" t="s">
        <v>46</v>
      </c>
      <c r="B653" s="15" t="n">
        <v>5.648</v>
      </c>
      <c r="C653" s="15" t="n">
        <v>10.566</v>
      </c>
      <c r="D653" s="15" t="n">
        <v>4.105</v>
      </c>
      <c r="E653" s="15" t="n">
        <v>0.27159</v>
      </c>
      <c r="F653" s="15" t="n">
        <v>0.7863</v>
      </c>
      <c r="G653" s="15" t="n">
        <v>0.936</v>
      </c>
      <c r="H653" s="15" t="n">
        <v>2.989</v>
      </c>
      <c r="I653" s="16" t="n">
        <v>0.005961</v>
      </c>
      <c r="J653" s="16" t="n">
        <v>0.3985</v>
      </c>
      <c r="K653" s="16" t="n">
        <v>0.607277289836888</v>
      </c>
      <c r="L653" s="16" t="n">
        <v>1.28481806775408</v>
      </c>
      <c r="M653" s="16" t="n">
        <v>0.00346298619824341</v>
      </c>
      <c r="N653" s="16" t="n">
        <v>0.000923462986198243</v>
      </c>
      <c r="O653" s="15" t="n">
        <v>0.273194050991501</v>
      </c>
      <c r="P653" s="16" t="n">
        <v>0.602830995492462</v>
      </c>
      <c r="Q653" s="11" t="s">
        <v>38</v>
      </c>
      <c r="R653" s="11" t="s">
        <v>47</v>
      </c>
      <c r="S653" s="11" t="s">
        <v>48</v>
      </c>
      <c r="T653" s="11" t="s">
        <v>49</v>
      </c>
      <c r="U653" s="11" t="n">
        <v>1</v>
      </c>
    </row>
    <row r="654" customFormat="false" ht="15" hidden="false" customHeight="false" outlineLevel="0" collapsed="false">
      <c r="A654" s="11" t="s">
        <v>46</v>
      </c>
      <c r="B654" s="15" t="n">
        <v>5.648</v>
      </c>
      <c r="C654" s="15" t="n">
        <v>10.566</v>
      </c>
      <c r="D654" s="15" t="n">
        <v>4.145</v>
      </c>
      <c r="E654" s="15" t="n">
        <v>0.28145</v>
      </c>
      <c r="F654" s="15" t="n">
        <v>0.7939</v>
      </c>
      <c r="G654" s="15" t="n">
        <v>0.938</v>
      </c>
      <c r="H654" s="15" t="n">
        <v>2.907</v>
      </c>
      <c r="I654" s="16" t="n">
        <v>0.005981</v>
      </c>
      <c r="J654" s="16" t="n">
        <v>0.4041</v>
      </c>
      <c r="K654" s="16" t="n">
        <v>0.603810937886662</v>
      </c>
      <c r="L654" s="16" t="n">
        <v>1.28186092551349</v>
      </c>
      <c r="M654" s="16" t="n">
        <v>0.299430833951992</v>
      </c>
      <c r="N654" s="16" t="n">
        <v>0.0626082652808711</v>
      </c>
      <c r="O654" s="15" t="n">
        <v>0.266111898016997</v>
      </c>
      <c r="P654" s="16" t="n">
        <v>0.590093706225221</v>
      </c>
      <c r="Q654" s="11" t="s">
        <v>38</v>
      </c>
      <c r="R654" s="11" t="s">
        <v>47</v>
      </c>
      <c r="S654" s="11" t="s">
        <v>48</v>
      </c>
      <c r="T654" s="11" t="s">
        <v>49</v>
      </c>
      <c r="U654" s="11" t="n">
        <v>1</v>
      </c>
    </row>
    <row r="655" customFormat="false" ht="15" hidden="false" customHeight="false" outlineLevel="0" collapsed="false">
      <c r="A655" s="11" t="s">
        <v>46</v>
      </c>
      <c r="B655" s="15" t="n">
        <v>5.648</v>
      </c>
      <c r="C655" s="15" t="n">
        <v>10.566</v>
      </c>
      <c r="D655" s="15" t="n">
        <v>4.173</v>
      </c>
      <c r="E655" s="15" t="n">
        <v>0.28867</v>
      </c>
      <c r="F655" s="15" t="n">
        <v>0.7992</v>
      </c>
      <c r="G655" s="15" t="n">
        <v>0.94</v>
      </c>
      <c r="H655" s="15" t="n">
        <v>2.85</v>
      </c>
      <c r="I655" s="16" t="n">
        <v>0.005991</v>
      </c>
      <c r="J655" s="16" t="n">
        <v>0.4073</v>
      </c>
      <c r="K655" s="16" t="n">
        <v>0.65553645961208</v>
      </c>
      <c r="L655" s="16" t="n">
        <v>1.27670022096735</v>
      </c>
      <c r="M655" s="16" t="n">
        <v>0.174073164743432</v>
      </c>
      <c r="N655" s="16" t="n">
        <v>0.0766020132580408</v>
      </c>
      <c r="O655" s="15" t="n">
        <v>0.261154390934844</v>
      </c>
      <c r="P655" s="16" t="n">
        <v>0.58139696749732</v>
      </c>
      <c r="Q655" s="11" t="s">
        <v>38</v>
      </c>
      <c r="R655" s="11" t="s">
        <v>47</v>
      </c>
      <c r="S655" s="11" t="s">
        <v>48</v>
      </c>
      <c r="T655" s="11" t="s">
        <v>49</v>
      </c>
      <c r="U655" s="11" t="n">
        <v>1</v>
      </c>
    </row>
    <row r="656" customFormat="false" ht="15" hidden="false" customHeight="false" outlineLevel="0" collapsed="false">
      <c r="A656" s="11" t="s">
        <v>46</v>
      </c>
      <c r="B656" s="15" t="n">
        <v>5.648</v>
      </c>
      <c r="C656" s="15" t="n">
        <v>10.566</v>
      </c>
      <c r="D656" s="15" t="n">
        <v>4.185</v>
      </c>
      <c r="E656" s="15" t="n">
        <v>0.29184</v>
      </c>
      <c r="F656" s="15" t="n">
        <v>0.8015</v>
      </c>
      <c r="G656" s="15" t="n">
        <v>0.941</v>
      </c>
      <c r="H656" s="15" t="n">
        <v>2.825</v>
      </c>
      <c r="I656" s="16" t="n">
        <v>0.005994</v>
      </c>
      <c r="J656" s="16" t="n">
        <v>0.4076</v>
      </c>
      <c r="K656" s="16" t="n">
        <v>0.603532875368008</v>
      </c>
      <c r="L656" s="16" t="n">
        <v>1.27330716388616</v>
      </c>
      <c r="M656" s="16" t="n">
        <v>0.180323846908734</v>
      </c>
      <c r="N656" s="16" t="n">
        <v>0.0807163886162905</v>
      </c>
      <c r="O656" s="15" t="n">
        <v>0.259029745042493</v>
      </c>
      <c r="P656" s="16" t="n">
        <v>0.577765208511641</v>
      </c>
      <c r="Q656" s="11" t="s">
        <v>38</v>
      </c>
      <c r="R656" s="11" t="s">
        <v>47</v>
      </c>
      <c r="S656" s="11" t="s">
        <v>48</v>
      </c>
      <c r="T656" s="11" t="s">
        <v>49</v>
      </c>
      <c r="U656" s="11" t="n">
        <v>1</v>
      </c>
    </row>
    <row r="657" customFormat="false" ht="15" hidden="false" customHeight="false" outlineLevel="0" collapsed="false">
      <c r="A657" s="11" t="s">
        <v>46</v>
      </c>
      <c r="B657" s="15" t="n">
        <v>5.648</v>
      </c>
      <c r="C657" s="15" t="n">
        <v>10.566</v>
      </c>
      <c r="D657" s="15" t="n">
        <v>4.218</v>
      </c>
      <c r="E657" s="15" t="n">
        <v>0.301</v>
      </c>
      <c r="F657" s="15" t="n">
        <v>0.8078</v>
      </c>
      <c r="G657" s="15" t="n">
        <v>0.943</v>
      </c>
      <c r="H657" s="15" t="n">
        <v>2.756</v>
      </c>
      <c r="I657" s="16" t="n">
        <v>0.005998</v>
      </c>
      <c r="J657" s="16" t="n">
        <v>0.4003</v>
      </c>
      <c r="K657" s="16" t="n">
        <v>0.662003497376967</v>
      </c>
      <c r="L657" s="16" t="n">
        <v>1.26904821383962</v>
      </c>
      <c r="M657" s="16" t="n">
        <v>0.197102173369973</v>
      </c>
      <c r="N657" s="16" t="n">
        <v>0.0899325505870597</v>
      </c>
      <c r="O657" s="15" t="n">
        <v>0.253186968838527</v>
      </c>
      <c r="P657" s="16" t="n">
        <v>0.567171947039359</v>
      </c>
      <c r="Q657" s="11" t="s">
        <v>38</v>
      </c>
      <c r="R657" s="11" t="s">
        <v>47</v>
      </c>
      <c r="S657" s="11" t="s">
        <v>48</v>
      </c>
      <c r="T657" s="11" t="s">
        <v>49</v>
      </c>
      <c r="U657" s="11" t="n">
        <v>1</v>
      </c>
    </row>
    <row r="658" customFormat="false" ht="15" hidden="false" customHeight="false" outlineLevel="0" collapsed="false">
      <c r="A658" s="11" t="s">
        <v>46</v>
      </c>
      <c r="B658" s="15" t="n">
        <v>5.648</v>
      </c>
      <c r="C658" s="15" t="n">
        <v>10.566</v>
      </c>
      <c r="D658" s="15" t="n">
        <v>4.224</v>
      </c>
      <c r="E658" s="15" t="n">
        <v>0.30282</v>
      </c>
      <c r="F658" s="15" t="n">
        <v>0.8091</v>
      </c>
      <c r="G658" s="15" t="n">
        <v>0.943</v>
      </c>
      <c r="H658" s="15" t="n">
        <v>2.743</v>
      </c>
      <c r="I658" s="16" t="n">
        <v>0.005998</v>
      </c>
      <c r="J658" s="16" t="n">
        <v>0.402</v>
      </c>
      <c r="K658" s="16" t="n">
        <v>0.601990049751244</v>
      </c>
      <c r="L658" s="16" t="n">
        <v>1.26865671641791</v>
      </c>
      <c r="M658" s="16" t="n">
        <v>0.19726368159204</v>
      </c>
      <c r="N658" s="16" t="n">
        <v>0.0895522388059701</v>
      </c>
      <c r="O658" s="15" t="n">
        <v>0.252124645892351</v>
      </c>
      <c r="P658" s="16" t="n">
        <v>0.565225865709646</v>
      </c>
      <c r="Q658" s="11" t="s">
        <v>38</v>
      </c>
      <c r="R658" s="11" t="s">
        <v>47</v>
      </c>
      <c r="S658" s="11" t="s">
        <v>48</v>
      </c>
      <c r="T658" s="11" t="s">
        <v>49</v>
      </c>
      <c r="U658" s="11" t="n">
        <v>1</v>
      </c>
    </row>
    <row r="659" customFormat="false" ht="15" hidden="false" customHeight="false" outlineLevel="0" collapsed="false">
      <c r="A659" s="11" t="s">
        <v>46</v>
      </c>
      <c r="B659" s="15" t="n">
        <v>5.648</v>
      </c>
      <c r="C659" s="15" t="n">
        <v>10.566</v>
      </c>
      <c r="D659" s="15" t="n">
        <v>4.263</v>
      </c>
      <c r="E659" s="15" t="n">
        <v>0.31413</v>
      </c>
      <c r="F659" s="15" t="n">
        <v>0.8165</v>
      </c>
      <c r="G659" s="15" t="n">
        <v>0.946</v>
      </c>
      <c r="H659" s="15" t="n">
        <v>2.663</v>
      </c>
      <c r="I659" s="16" t="n">
        <v>0.005992</v>
      </c>
      <c r="J659" s="16" t="n">
        <v>0.3875</v>
      </c>
      <c r="K659" s="16" t="n">
        <v>0.668387096774194</v>
      </c>
      <c r="L659" s="16" t="n">
        <v>1.26967741935484</v>
      </c>
      <c r="M659" s="16" t="n">
        <v>0.214709677419355</v>
      </c>
      <c r="N659" s="16" t="n">
        <v>0.0936774193548387</v>
      </c>
      <c r="O659" s="15" t="n">
        <v>0.24521954674221</v>
      </c>
      <c r="P659" s="16" t="n">
        <v>0.552802857932793</v>
      </c>
      <c r="Q659" s="11" t="s">
        <v>38</v>
      </c>
      <c r="R659" s="11" t="s">
        <v>47</v>
      </c>
      <c r="S659" s="11" t="s">
        <v>48</v>
      </c>
      <c r="T659" s="11" t="s">
        <v>49</v>
      </c>
      <c r="U659" s="11" t="n">
        <v>1</v>
      </c>
    </row>
    <row r="660" customFormat="false" ht="15" hidden="false" customHeight="false" outlineLevel="0" collapsed="false">
      <c r="A660" s="11" t="s">
        <v>46</v>
      </c>
      <c r="B660" s="15" t="n">
        <v>5.648</v>
      </c>
      <c r="C660" s="15" t="n">
        <v>10.566</v>
      </c>
      <c r="D660" s="15" t="n">
        <v>4.264</v>
      </c>
      <c r="E660" s="15" t="n">
        <v>0.31442</v>
      </c>
      <c r="F660" s="15" t="n">
        <v>0.8167</v>
      </c>
      <c r="G660" s="15" t="n">
        <v>0.946</v>
      </c>
      <c r="H660" s="15" t="n">
        <v>2.661</v>
      </c>
      <c r="I660" s="16" t="n">
        <v>0.005992</v>
      </c>
      <c r="J660" s="16" t="n">
        <v>0.3845</v>
      </c>
      <c r="K660" s="16" t="n">
        <v>0.613784135240572</v>
      </c>
      <c r="L660" s="16" t="n">
        <v>1.27178153446034</v>
      </c>
      <c r="M660" s="16" t="n">
        <v>0.216384915474642</v>
      </c>
      <c r="N660" s="16" t="n">
        <v>0.094408322496749</v>
      </c>
      <c r="O660" s="15" t="n">
        <v>0.245042492917847</v>
      </c>
      <c r="P660" s="16" t="n">
        <v>0.552450747822503</v>
      </c>
      <c r="Q660" s="11" t="s">
        <v>38</v>
      </c>
      <c r="R660" s="11" t="s">
        <v>47</v>
      </c>
      <c r="S660" s="11" t="s">
        <v>48</v>
      </c>
      <c r="T660" s="11" t="s">
        <v>49</v>
      </c>
      <c r="U660" s="11" t="n">
        <v>1</v>
      </c>
    </row>
    <row r="661" customFormat="false" ht="15" hidden="false" customHeight="false" outlineLevel="0" collapsed="false">
      <c r="A661" s="11" t="s">
        <v>46</v>
      </c>
      <c r="B661" s="15" t="n">
        <v>5.648</v>
      </c>
      <c r="C661" s="15" t="n">
        <v>10.566</v>
      </c>
      <c r="D661" s="15" t="n">
        <v>4.308</v>
      </c>
      <c r="E661" s="15" t="n">
        <v>0.32814</v>
      </c>
      <c r="F661" s="15" t="n">
        <v>0.8251</v>
      </c>
      <c r="G661" s="15" t="n">
        <v>0.948</v>
      </c>
      <c r="H661" s="15" t="n">
        <v>2.57</v>
      </c>
      <c r="I661" s="16" t="n">
        <v>0.005972</v>
      </c>
      <c r="J661" s="16" t="n">
        <v>0.3922</v>
      </c>
      <c r="K661" s="16" t="n">
        <v>0.665476797552269</v>
      </c>
      <c r="L661" s="16" t="n">
        <v>1.26721060683325</v>
      </c>
      <c r="M661" s="16" t="n">
        <v>0.201682814890362</v>
      </c>
      <c r="N661" s="16" t="n">
        <v>0.103008669046405</v>
      </c>
      <c r="O661" s="15" t="n">
        <v>0.237252124645892</v>
      </c>
      <c r="P661" s="16" t="n">
        <v>0.537452149334563</v>
      </c>
      <c r="Q661" s="11" t="s">
        <v>38</v>
      </c>
      <c r="R661" s="11" t="s">
        <v>47</v>
      </c>
      <c r="S661" s="11" t="s">
        <v>48</v>
      </c>
      <c r="T661" s="11" t="s">
        <v>49</v>
      </c>
      <c r="U661" s="11" t="n">
        <v>1</v>
      </c>
    </row>
    <row r="662" customFormat="false" ht="15" hidden="false" customHeight="false" outlineLevel="0" collapsed="false">
      <c r="A662" s="11" t="s">
        <v>46</v>
      </c>
      <c r="B662" s="15" t="n">
        <v>5.648</v>
      </c>
      <c r="C662" s="15" t="n">
        <v>10.566</v>
      </c>
      <c r="D662" s="15" t="n">
        <v>4.353</v>
      </c>
      <c r="E662" s="15" t="n">
        <v>0.34312</v>
      </c>
      <c r="F662" s="15" t="n">
        <v>0.8338</v>
      </c>
      <c r="G662" s="15" t="n">
        <v>0.951</v>
      </c>
      <c r="H662" s="15" t="n">
        <v>2.477</v>
      </c>
      <c r="I662" s="16" t="n">
        <v>0.005936</v>
      </c>
      <c r="J662" s="16" t="n">
        <v>0.3879</v>
      </c>
      <c r="K662" s="16" t="n">
        <v>0.662541892240268</v>
      </c>
      <c r="L662" s="16" t="n">
        <v>1.26321216808456</v>
      </c>
      <c r="M662" s="16" t="n">
        <v>0.251869038411962</v>
      </c>
      <c r="N662" s="16" t="n">
        <v>0.117556071152359</v>
      </c>
      <c r="O662" s="15" t="n">
        <v>0.229284702549575</v>
      </c>
      <c r="P662" s="16" t="n">
        <v>0.522544377502029</v>
      </c>
      <c r="Q662" s="11" t="s">
        <v>38</v>
      </c>
      <c r="R662" s="11" t="s">
        <v>47</v>
      </c>
      <c r="S662" s="11" t="s">
        <v>48</v>
      </c>
      <c r="T662" s="11" t="s">
        <v>49</v>
      </c>
      <c r="U662" s="11" t="n">
        <v>1</v>
      </c>
    </row>
    <row r="663" customFormat="false" ht="15" hidden="false" customHeight="false" outlineLevel="0" collapsed="false">
      <c r="A663" s="11" t="s">
        <v>46</v>
      </c>
      <c r="B663" s="15" t="n">
        <v>5.648</v>
      </c>
      <c r="C663" s="15" t="n">
        <v>10.566</v>
      </c>
      <c r="D663" s="15" t="n">
        <v>4.398</v>
      </c>
      <c r="E663" s="15" t="n">
        <v>0.35919</v>
      </c>
      <c r="F663" s="15" t="n">
        <v>0.8424</v>
      </c>
      <c r="G663" s="15" t="n">
        <v>0.953</v>
      </c>
      <c r="H663" s="15" t="n">
        <v>2.383</v>
      </c>
      <c r="I663" s="16" t="n">
        <v>0.005881</v>
      </c>
      <c r="J663" s="16" t="n">
        <v>0.3991</v>
      </c>
      <c r="K663" s="16" t="n">
        <v>0.651465798045603</v>
      </c>
      <c r="L663" s="16" t="n">
        <v>1.23778501628664</v>
      </c>
      <c r="M663" s="16" t="n">
        <v>0.278125783011777</v>
      </c>
      <c r="N663" s="16" t="n">
        <v>0.174893510398396</v>
      </c>
      <c r="O663" s="15" t="n">
        <v>0.221317280453258</v>
      </c>
      <c r="P663" s="16" t="n">
        <v>0.506712650997248</v>
      </c>
      <c r="Q663" s="11" t="s">
        <v>38</v>
      </c>
      <c r="R663" s="11" t="s">
        <v>47</v>
      </c>
      <c r="S663" s="11" t="s">
        <v>48</v>
      </c>
      <c r="T663" s="11" t="s">
        <v>49</v>
      </c>
      <c r="U663" s="11" t="n">
        <v>1</v>
      </c>
    </row>
    <row r="664" customFormat="false" ht="15" hidden="false" customHeight="false" outlineLevel="0" collapsed="false">
      <c r="A664" s="11" t="s">
        <v>46</v>
      </c>
      <c r="B664" s="15" t="n">
        <v>5.648</v>
      </c>
      <c r="C664" s="15" t="n">
        <v>10.566</v>
      </c>
      <c r="D664" s="15" t="n">
        <v>4.443</v>
      </c>
      <c r="E664" s="15" t="n">
        <v>0.37646</v>
      </c>
      <c r="F664" s="15" t="n">
        <v>0.851</v>
      </c>
      <c r="G664" s="15" t="n">
        <v>0.956</v>
      </c>
      <c r="H664" s="15" t="n">
        <v>2.29</v>
      </c>
      <c r="I664" s="16" t="n">
        <v>0.005805</v>
      </c>
      <c r="J664" s="16" t="n">
        <v>0.4155</v>
      </c>
      <c r="K664" s="16" t="n">
        <v>0.640192539109507</v>
      </c>
      <c r="L664" s="16" t="n">
        <v>1.21058965102286</v>
      </c>
      <c r="M664" s="16" t="n">
        <v>0.322503008423586</v>
      </c>
      <c r="N664" s="16" t="n">
        <v>0.235138387484958</v>
      </c>
      <c r="O664" s="15" t="n">
        <v>0.213349858356941</v>
      </c>
      <c r="P664" s="16" t="n">
        <v>0.491175476428759</v>
      </c>
      <c r="Q664" s="11" t="s">
        <v>38</v>
      </c>
      <c r="R664" s="11" t="s">
        <v>47</v>
      </c>
      <c r="S664" s="11" t="s">
        <v>48</v>
      </c>
      <c r="T664" s="11" t="s">
        <v>49</v>
      </c>
      <c r="U664" s="11" t="n">
        <v>1</v>
      </c>
    </row>
    <row r="665" customFormat="false" ht="15" hidden="false" customHeight="false" outlineLevel="0" collapsed="false">
      <c r="A665" s="11" t="s">
        <v>46</v>
      </c>
      <c r="B665" s="15" t="n">
        <v>5.648</v>
      </c>
      <c r="C665" s="15" t="n">
        <v>10.566</v>
      </c>
      <c r="D665" s="15" t="n">
        <v>4.488</v>
      </c>
      <c r="E665" s="15" t="n">
        <v>0.39508</v>
      </c>
      <c r="F665" s="15" t="n">
        <v>0.8597</v>
      </c>
      <c r="G665" s="15" t="n">
        <v>0.958</v>
      </c>
      <c r="H665" s="15" t="n">
        <v>2.197</v>
      </c>
      <c r="I665" s="16" t="n">
        <v>0.005707</v>
      </c>
      <c r="J665" s="16" t="n">
        <v>0.3898</v>
      </c>
      <c r="K665" s="16" t="n">
        <v>0.643919958953309</v>
      </c>
      <c r="L665" s="16" t="n">
        <v>1.20574653668548</v>
      </c>
      <c r="M665" s="16" t="n">
        <v>0.356593124679323</v>
      </c>
      <c r="N665" s="16" t="n">
        <v>0.255259107234479</v>
      </c>
      <c r="O665" s="15" t="n">
        <v>0.205382436260623</v>
      </c>
      <c r="P665" s="16" t="n">
        <v>0.475004423394965</v>
      </c>
      <c r="Q665" s="11" t="s">
        <v>38</v>
      </c>
      <c r="R665" s="11" t="s">
        <v>47</v>
      </c>
      <c r="S665" s="11" t="s">
        <v>48</v>
      </c>
      <c r="T665" s="11" t="s">
        <v>49</v>
      </c>
      <c r="U665" s="11" t="n">
        <v>1</v>
      </c>
    </row>
    <row r="666" customFormat="false" ht="15" hidden="false" customHeight="false" outlineLevel="0" collapsed="false">
      <c r="A666" s="11" t="s">
        <v>46</v>
      </c>
      <c r="B666" s="15" t="n">
        <v>5.648</v>
      </c>
      <c r="C666" s="15" t="n">
        <v>10.566</v>
      </c>
      <c r="D666" s="15" t="n">
        <v>4.534</v>
      </c>
      <c r="E666" s="15" t="n">
        <v>0.4152</v>
      </c>
      <c r="F666" s="15" t="n">
        <v>0.8683</v>
      </c>
      <c r="G666" s="15" t="n">
        <v>0.96</v>
      </c>
      <c r="H666" s="15" t="n">
        <v>2.103</v>
      </c>
      <c r="I666" s="16" t="n">
        <v>0.005582</v>
      </c>
      <c r="J666" s="16" t="n">
        <v>0.3505</v>
      </c>
      <c r="K666" s="16" t="n">
        <v>0.667617689015692</v>
      </c>
      <c r="L666" s="16" t="n">
        <v>1.22681883024251</v>
      </c>
      <c r="M666" s="16" t="n">
        <v>0.388017118402282</v>
      </c>
      <c r="N666" s="16" t="n">
        <v>0.223680456490728</v>
      </c>
      <c r="O666" s="15" t="n">
        <v>0.197237960339943</v>
      </c>
      <c r="P666" s="16" t="n">
        <v>0.457926984534625</v>
      </c>
      <c r="Q666" s="11" t="s">
        <v>38</v>
      </c>
      <c r="R666" s="11" t="s">
        <v>47</v>
      </c>
      <c r="S666" s="11" t="s">
        <v>48</v>
      </c>
      <c r="T666" s="11" t="s">
        <v>49</v>
      </c>
      <c r="U666" s="11" t="n">
        <v>1</v>
      </c>
    </row>
    <row r="667" customFormat="false" ht="15" hidden="false" customHeight="false" outlineLevel="0" collapsed="false">
      <c r="A667" s="11" t="s">
        <v>46</v>
      </c>
      <c r="B667" s="15" t="n">
        <v>5.648</v>
      </c>
      <c r="C667" s="15" t="n">
        <v>10.566</v>
      </c>
      <c r="D667" s="15" t="n">
        <v>4.579</v>
      </c>
      <c r="E667" s="15" t="n">
        <v>0.43702</v>
      </c>
      <c r="F667" s="15" t="n">
        <v>0.877</v>
      </c>
      <c r="G667" s="15" t="n">
        <v>0.962</v>
      </c>
      <c r="H667" s="15" t="n">
        <v>2.01</v>
      </c>
      <c r="I667" s="16" t="n">
        <v>0.005427</v>
      </c>
      <c r="J667" s="16" t="n">
        <v>0.3229</v>
      </c>
      <c r="K667" s="16" t="n">
        <v>0.696810157943636</v>
      </c>
      <c r="L667" s="16" t="n">
        <v>1.24496748219263</v>
      </c>
      <c r="M667" s="16" t="n">
        <v>0.418086094766181</v>
      </c>
      <c r="N667" s="16" t="n">
        <v>0.187054815732425</v>
      </c>
      <c r="O667" s="15" t="n">
        <v>0.189270538243626</v>
      </c>
      <c r="P667" s="16" t="n">
        <v>0.441339955551109</v>
      </c>
      <c r="Q667" s="11" t="s">
        <v>38</v>
      </c>
      <c r="R667" s="11" t="s">
        <v>47</v>
      </c>
      <c r="S667" s="11" t="s">
        <v>48</v>
      </c>
      <c r="T667" s="11" t="s">
        <v>49</v>
      </c>
      <c r="U667" s="11" t="n">
        <v>1</v>
      </c>
    </row>
    <row r="668" customFormat="false" ht="15" hidden="false" customHeight="false" outlineLevel="0" collapsed="false">
      <c r="A668" s="11" t="s">
        <v>46</v>
      </c>
      <c r="B668" s="15" t="n">
        <v>5.648</v>
      </c>
      <c r="C668" s="15" t="n">
        <v>10.566</v>
      </c>
      <c r="D668" s="15" t="n">
        <v>4.624</v>
      </c>
      <c r="E668" s="15" t="n">
        <v>0.46077</v>
      </c>
      <c r="F668" s="15" t="n">
        <v>0.8856</v>
      </c>
      <c r="G668" s="15" t="n">
        <v>0.964</v>
      </c>
      <c r="H668" s="15" t="n">
        <v>1.917</v>
      </c>
      <c r="I668" s="16" t="n">
        <v>0.005241</v>
      </c>
      <c r="J668" s="16" t="n">
        <v>0.3093</v>
      </c>
      <c r="K668" s="16" t="n">
        <v>0.717749757516974</v>
      </c>
      <c r="L668" s="16" t="n">
        <v>1.25767862916263</v>
      </c>
      <c r="M668" s="16" t="n">
        <v>0.459101196249596</v>
      </c>
      <c r="N668" s="16" t="n">
        <v>0.172971225347559</v>
      </c>
      <c r="O668" s="15" t="n">
        <v>0.181303116147309</v>
      </c>
      <c r="P668" s="16" t="n">
        <v>0.424452823574987</v>
      </c>
      <c r="Q668" s="11" t="s">
        <v>38</v>
      </c>
      <c r="R668" s="11" t="s">
        <v>47</v>
      </c>
      <c r="S668" s="11" t="s">
        <v>48</v>
      </c>
      <c r="T668" s="11" t="s">
        <v>49</v>
      </c>
      <c r="U668" s="11" t="n">
        <v>1</v>
      </c>
    </row>
    <row r="669" customFormat="false" ht="15" hidden="false" customHeight="false" outlineLevel="0" collapsed="false">
      <c r="A669" s="11" t="s">
        <v>46</v>
      </c>
      <c r="B669" s="15" t="n">
        <v>5.648</v>
      </c>
      <c r="C669" s="15" t="n">
        <v>10.566</v>
      </c>
      <c r="D669" s="15" t="n">
        <v>4.669</v>
      </c>
      <c r="E669" s="15" t="n">
        <v>0.4867</v>
      </c>
      <c r="F669" s="15" t="n">
        <v>0.8942</v>
      </c>
      <c r="G669" s="15" t="n">
        <v>0.966</v>
      </c>
      <c r="H669" s="15" t="n">
        <v>1.823</v>
      </c>
      <c r="I669" s="16" t="n">
        <v>0.005019</v>
      </c>
      <c r="J669" s="16" t="n">
        <v>0.314</v>
      </c>
      <c r="K669" s="16" t="n">
        <v>0.71656050955414</v>
      </c>
      <c r="L669" s="16" t="n">
        <v>1.25477707006369</v>
      </c>
      <c r="M669" s="16" t="n">
        <v>0.503184713375796</v>
      </c>
      <c r="N669" s="16" t="n">
        <v>0.189808917197452</v>
      </c>
      <c r="O669" s="15" t="n">
        <v>0.173335694050992</v>
      </c>
      <c r="P669" s="16" t="n">
        <v>0.407377808834671</v>
      </c>
      <c r="Q669" s="11" t="s">
        <v>38</v>
      </c>
      <c r="R669" s="11" t="s">
        <v>47</v>
      </c>
      <c r="S669" s="11" t="s">
        <v>48</v>
      </c>
      <c r="T669" s="11" t="s">
        <v>49</v>
      </c>
      <c r="U669" s="11" t="n">
        <v>1</v>
      </c>
    </row>
    <row r="670" customFormat="false" ht="15" hidden="false" customHeight="false" outlineLevel="0" collapsed="false">
      <c r="A670" s="11" t="s">
        <v>46</v>
      </c>
      <c r="B670" s="15" t="n">
        <v>5.648</v>
      </c>
      <c r="C670" s="15" t="n">
        <v>10.566</v>
      </c>
      <c r="D670" s="15" t="n">
        <v>4.714</v>
      </c>
      <c r="E670" s="15" t="n">
        <v>0.51513</v>
      </c>
      <c r="F670" s="15" t="n">
        <v>0.9029</v>
      </c>
      <c r="G670" s="15" t="n">
        <v>0.967</v>
      </c>
      <c r="H670" s="15" t="n">
        <v>1.73</v>
      </c>
      <c r="I670" s="16" t="n">
        <v>0.004758</v>
      </c>
      <c r="J670" s="16" t="n">
        <v>0.3361</v>
      </c>
      <c r="K670" s="16" t="n">
        <v>0.696221362689676</v>
      </c>
      <c r="L670" s="16" t="n">
        <v>1.23177625706635</v>
      </c>
      <c r="M670" s="16" t="n">
        <v>0.535554894376674</v>
      </c>
      <c r="N670" s="16" t="n">
        <v>0.260339184766439</v>
      </c>
      <c r="O670" s="15" t="n">
        <v>0.165368271954674</v>
      </c>
      <c r="P670" s="16" t="n">
        <v>0.389804475348169</v>
      </c>
      <c r="Q670" s="11" t="s">
        <v>38</v>
      </c>
      <c r="R670" s="11" t="s">
        <v>47</v>
      </c>
      <c r="S670" s="11" t="s">
        <v>48</v>
      </c>
      <c r="T670" s="11" t="s">
        <v>49</v>
      </c>
      <c r="U670" s="11" t="n">
        <v>1</v>
      </c>
    </row>
    <row r="671" customFormat="false" ht="15" hidden="false" customHeight="false" outlineLevel="0" collapsed="false">
      <c r="A671" s="11" t="s">
        <v>46</v>
      </c>
      <c r="B671" s="15" t="n">
        <v>5.648</v>
      </c>
      <c r="C671" s="15" t="n">
        <v>10.566</v>
      </c>
      <c r="D671" s="15" t="n">
        <v>4.759</v>
      </c>
      <c r="E671" s="15" t="n">
        <v>0.54646</v>
      </c>
      <c r="F671" s="15" t="n">
        <v>0.9115</v>
      </c>
      <c r="G671" s="15" t="n">
        <v>0.969</v>
      </c>
      <c r="H671" s="15" t="n">
        <v>1.637</v>
      </c>
      <c r="I671" s="16" t="n">
        <v>0.004453</v>
      </c>
      <c r="J671" s="16" t="n">
        <v>0.3848</v>
      </c>
      <c r="K671" s="16" t="n">
        <v>0.657484407484408</v>
      </c>
      <c r="L671" s="16" t="n">
        <v>1.18243243243243</v>
      </c>
      <c r="M671" s="16" t="n">
        <v>0.563929313929314</v>
      </c>
      <c r="N671" s="16" t="n">
        <v>0.410602910602911</v>
      </c>
      <c r="O671" s="15" t="n">
        <v>0.157400849858357</v>
      </c>
      <c r="P671" s="16" t="n">
        <v>0.372385234099463</v>
      </c>
      <c r="Q671" s="11" t="s">
        <v>38</v>
      </c>
      <c r="R671" s="11" t="s">
        <v>47</v>
      </c>
      <c r="S671" s="11" t="s">
        <v>48</v>
      </c>
      <c r="T671" s="11" t="s">
        <v>49</v>
      </c>
      <c r="U671" s="11" t="n">
        <v>1</v>
      </c>
    </row>
    <row r="672" customFormat="false" ht="15" hidden="false" customHeight="false" outlineLevel="0" collapsed="false">
      <c r="A672" s="11" t="s">
        <v>46</v>
      </c>
      <c r="B672" s="15" t="n">
        <v>5.648</v>
      </c>
      <c r="C672" s="15" t="n">
        <v>10.566</v>
      </c>
      <c r="D672" s="15" t="n">
        <v>4.804</v>
      </c>
      <c r="E672" s="15" t="n">
        <v>0.58113</v>
      </c>
      <c r="F672" s="15" t="n">
        <v>0.9202</v>
      </c>
      <c r="G672" s="15" t="n">
        <v>0.971</v>
      </c>
      <c r="H672" s="15" t="n">
        <v>1.544</v>
      </c>
      <c r="I672" s="16" t="n">
        <v>0.004103</v>
      </c>
      <c r="J672" s="16" t="n">
        <v>0.4437</v>
      </c>
      <c r="K672" s="16" t="n">
        <v>0.613026819923372</v>
      </c>
      <c r="L672" s="16" t="n">
        <v>1.11336488618436</v>
      </c>
      <c r="M672" s="16" t="n">
        <v>0.606265494703629</v>
      </c>
      <c r="N672" s="16" t="n">
        <v>0.642325895875592</v>
      </c>
      <c r="O672" s="15" t="n">
        <v>0.14943342776204</v>
      </c>
      <c r="P672" s="16" t="n">
        <v>0.354873237129201</v>
      </c>
      <c r="Q672" s="11" t="s">
        <v>38</v>
      </c>
      <c r="R672" s="11" t="s">
        <v>47</v>
      </c>
      <c r="S672" s="11" t="s">
        <v>48</v>
      </c>
      <c r="T672" s="11" t="s">
        <v>49</v>
      </c>
      <c r="U672" s="11" t="n">
        <v>1</v>
      </c>
    </row>
    <row r="673" customFormat="false" ht="15" hidden="false" customHeight="false" outlineLevel="0" collapsed="false">
      <c r="A673" s="11" t="s">
        <v>46</v>
      </c>
      <c r="B673" s="15" t="n">
        <v>5.648</v>
      </c>
      <c r="C673" s="15" t="n">
        <v>10.566</v>
      </c>
      <c r="D673" s="15" t="n">
        <v>4.849</v>
      </c>
      <c r="E673" s="15" t="n">
        <v>0.61972</v>
      </c>
      <c r="F673" s="15" t="n">
        <v>0.9288</v>
      </c>
      <c r="G673" s="15" t="n">
        <v>0.972</v>
      </c>
      <c r="H673" s="15" t="n">
        <v>1.45</v>
      </c>
      <c r="I673" s="16" t="n">
        <v>0.003702</v>
      </c>
      <c r="J673" s="16" t="n">
        <v>0.4253</v>
      </c>
      <c r="K673" s="16" t="n">
        <v>0.597225487890901</v>
      </c>
      <c r="L673" s="16" t="n">
        <v>1.06513049612039</v>
      </c>
      <c r="M673" s="16" t="n">
        <v>0.743004937691042</v>
      </c>
      <c r="N673" s="16" t="n">
        <v>0.846461321420174</v>
      </c>
      <c r="O673" s="15" t="n">
        <v>0.141466005665722</v>
      </c>
      <c r="P673" s="16" t="n">
        <v>0.336768059886614</v>
      </c>
      <c r="Q673" s="11" t="s">
        <v>38</v>
      </c>
      <c r="R673" s="11" t="s">
        <v>47</v>
      </c>
      <c r="S673" s="11" t="s">
        <v>48</v>
      </c>
      <c r="T673" s="11" t="s">
        <v>49</v>
      </c>
      <c r="U673" s="11" t="n">
        <v>1</v>
      </c>
    </row>
    <row r="674" customFormat="false" ht="15" hidden="false" customHeight="false" outlineLevel="0" collapsed="false">
      <c r="A674" s="11" t="s">
        <v>46</v>
      </c>
      <c r="B674" s="15" t="n">
        <v>5.648</v>
      </c>
      <c r="C674" s="15" t="n">
        <v>14.566</v>
      </c>
      <c r="D674" s="15" t="n">
        <v>0.386</v>
      </c>
      <c r="E674" s="15" t="n">
        <v>0.01419</v>
      </c>
      <c r="F674" s="15" t="n">
        <v>0.1401</v>
      </c>
      <c r="G674" s="15" t="n">
        <v>0.134</v>
      </c>
      <c r="H674" s="15" t="n">
        <v>10.612</v>
      </c>
      <c r="I674" s="16" t="n">
        <v>0.001079</v>
      </c>
      <c r="J674" s="16" t="n">
        <v>0.07157</v>
      </c>
      <c r="K674" s="16" t="n">
        <v>8.71873690093615</v>
      </c>
      <c r="L674" s="16" t="n">
        <v>6.55302501047925</v>
      </c>
      <c r="M674" s="16" t="n">
        <v>11.4433421824787</v>
      </c>
      <c r="N674" s="16" t="n">
        <v>36.3280704205673</v>
      </c>
      <c r="O674" s="15" t="n">
        <v>0.931657223796034</v>
      </c>
      <c r="P674" s="16" t="n">
        <v>0.152035141008005</v>
      </c>
      <c r="Q674" s="11" t="s">
        <v>38</v>
      </c>
      <c r="R674" s="11" t="s">
        <v>47</v>
      </c>
      <c r="S674" s="11" t="s">
        <v>48</v>
      </c>
      <c r="T674" s="11" t="s">
        <v>49</v>
      </c>
      <c r="U674" s="11" t="n">
        <v>1</v>
      </c>
    </row>
    <row r="675" customFormat="false" ht="15" hidden="false" customHeight="false" outlineLevel="0" collapsed="false">
      <c r="A675" s="11" t="s">
        <v>46</v>
      </c>
      <c r="B675" s="15" t="n">
        <v>5.648</v>
      </c>
      <c r="C675" s="15" t="n">
        <v>14.566</v>
      </c>
      <c r="D675" s="15" t="n">
        <v>0.39</v>
      </c>
      <c r="E675" s="15" t="n">
        <v>0.01435</v>
      </c>
      <c r="F675" s="15" t="n">
        <v>0.1416</v>
      </c>
      <c r="G675" s="15" t="n">
        <v>0.135</v>
      </c>
      <c r="H675" s="15" t="n">
        <v>10.606</v>
      </c>
      <c r="I675" s="16" t="n">
        <v>0.00108</v>
      </c>
      <c r="J675" s="16" t="n">
        <v>0.08389</v>
      </c>
      <c r="K675" s="16" t="n">
        <v>7.41447133150554</v>
      </c>
      <c r="L675" s="16" t="n">
        <v>5.686017403743</v>
      </c>
      <c r="M675" s="16" t="n">
        <v>9.75086422696388</v>
      </c>
      <c r="N675" s="16" t="n">
        <v>30.2777446656336</v>
      </c>
      <c r="O675" s="15" t="n">
        <v>0.930949008498584</v>
      </c>
      <c r="P675" s="16" t="n">
        <v>0.154726213087018</v>
      </c>
      <c r="Q675" s="11" t="s">
        <v>38</v>
      </c>
      <c r="R675" s="11" t="s">
        <v>47</v>
      </c>
      <c r="S675" s="11" t="s">
        <v>48</v>
      </c>
      <c r="T675" s="11" t="s">
        <v>49</v>
      </c>
      <c r="U675" s="11" t="n">
        <v>1</v>
      </c>
    </row>
    <row r="676" customFormat="false" ht="15" hidden="false" customHeight="false" outlineLevel="0" collapsed="false">
      <c r="A676" s="11" t="s">
        <v>46</v>
      </c>
      <c r="B676" s="15" t="n">
        <v>5.648</v>
      </c>
      <c r="C676" s="15" t="n">
        <v>14.566</v>
      </c>
      <c r="D676" s="15" t="n">
        <v>0.394</v>
      </c>
      <c r="E676" s="15" t="n">
        <v>0.01452</v>
      </c>
      <c r="F676" s="15" t="n">
        <v>0.1431</v>
      </c>
      <c r="G676" s="15" t="n">
        <v>0.136</v>
      </c>
      <c r="H676" s="15" t="n">
        <v>10.593</v>
      </c>
      <c r="I676" s="16" t="n">
        <v>0.001081</v>
      </c>
      <c r="J676" s="16" t="n">
        <v>0.07867</v>
      </c>
      <c r="K676" s="16" t="n">
        <v>7.84288801321978</v>
      </c>
      <c r="L676" s="16" t="n">
        <v>5.87263251557137</v>
      </c>
      <c r="M676" s="16" t="n">
        <v>10.3978644972671</v>
      </c>
      <c r="N676" s="16" t="n">
        <v>31.3969747044617</v>
      </c>
      <c r="O676" s="15" t="n">
        <v>0.930240793201133</v>
      </c>
      <c r="P676" s="16" t="n">
        <v>0.157436786234465</v>
      </c>
      <c r="Q676" s="11" t="s">
        <v>38</v>
      </c>
      <c r="R676" s="11" t="s">
        <v>47</v>
      </c>
      <c r="S676" s="11" t="s">
        <v>48</v>
      </c>
      <c r="T676" s="11" t="s">
        <v>49</v>
      </c>
      <c r="U676" s="11" t="n">
        <v>1</v>
      </c>
    </row>
    <row r="677" customFormat="false" ht="15" hidden="false" customHeight="false" outlineLevel="0" collapsed="false">
      <c r="A677" s="11" t="s">
        <v>46</v>
      </c>
      <c r="B677" s="15" t="n">
        <v>5.648</v>
      </c>
      <c r="C677" s="15" t="n">
        <v>14.566</v>
      </c>
      <c r="D677" s="15" t="n">
        <v>0.398</v>
      </c>
      <c r="E677" s="15" t="n">
        <v>0.01468</v>
      </c>
      <c r="F677" s="15" t="n">
        <v>0.1446</v>
      </c>
      <c r="G677" s="15" t="n">
        <v>0.138</v>
      </c>
      <c r="H677" s="15" t="n">
        <v>10.587</v>
      </c>
      <c r="I677" s="16" t="n">
        <v>0.001082</v>
      </c>
      <c r="J677" s="16" t="n">
        <v>0.08841</v>
      </c>
      <c r="K677" s="16" t="n">
        <v>6.92229385816084</v>
      </c>
      <c r="L677" s="16" t="n">
        <v>5.29351883271123</v>
      </c>
      <c r="M677" s="16" t="n">
        <v>9.17317045583079</v>
      </c>
      <c r="N677" s="16" t="n">
        <v>27.3724691776948</v>
      </c>
      <c r="O677" s="15" t="n">
        <v>0.929532577903683</v>
      </c>
      <c r="P677" s="16" t="n">
        <v>0.161336853837155</v>
      </c>
      <c r="Q677" s="11" t="s">
        <v>38</v>
      </c>
      <c r="R677" s="11" t="s">
        <v>47</v>
      </c>
      <c r="S677" s="11" t="s">
        <v>48</v>
      </c>
      <c r="T677" s="11" t="s">
        <v>49</v>
      </c>
      <c r="U677" s="11" t="n">
        <v>1</v>
      </c>
    </row>
    <row r="678" customFormat="false" ht="15" hidden="false" customHeight="false" outlineLevel="0" collapsed="false">
      <c r="A678" s="11" t="s">
        <v>46</v>
      </c>
      <c r="B678" s="15" t="n">
        <v>5.648</v>
      </c>
      <c r="C678" s="15" t="n">
        <v>14.566</v>
      </c>
      <c r="D678" s="15" t="n">
        <v>0.403</v>
      </c>
      <c r="E678" s="15" t="n">
        <v>0.01485</v>
      </c>
      <c r="F678" s="15" t="n">
        <v>0.1461</v>
      </c>
      <c r="G678" s="15" t="n">
        <v>0.139</v>
      </c>
      <c r="H678" s="15" t="n">
        <v>10.575</v>
      </c>
      <c r="I678" s="16" t="n">
        <v>0.001082</v>
      </c>
      <c r="J678" s="16" t="n">
        <v>0.09182</v>
      </c>
      <c r="K678" s="16" t="n">
        <v>6.64343280331083</v>
      </c>
      <c r="L678" s="16" t="n">
        <v>5.0642561533435</v>
      </c>
      <c r="M678" s="16" t="n">
        <v>8.91962535395339</v>
      </c>
      <c r="N678" s="16" t="n">
        <v>25.5935526029188</v>
      </c>
      <c r="O678" s="15" t="n">
        <v>0.92864730878187</v>
      </c>
      <c r="P678" s="16" t="n">
        <v>0.163656258689796</v>
      </c>
      <c r="Q678" s="11" t="s">
        <v>38</v>
      </c>
      <c r="R678" s="11" t="s">
        <v>47</v>
      </c>
      <c r="S678" s="11" t="s">
        <v>48</v>
      </c>
      <c r="T678" s="11" t="s">
        <v>49</v>
      </c>
      <c r="U678" s="11" t="n">
        <v>1</v>
      </c>
    </row>
    <row r="679" customFormat="false" ht="15" hidden="false" customHeight="false" outlineLevel="0" collapsed="false">
      <c r="A679" s="11" t="s">
        <v>46</v>
      </c>
      <c r="B679" s="15" t="n">
        <v>5.648</v>
      </c>
      <c r="C679" s="15" t="n">
        <v>14.566</v>
      </c>
      <c r="D679" s="15" t="n">
        <v>0.407</v>
      </c>
      <c r="E679" s="15" t="n">
        <v>0.01501</v>
      </c>
      <c r="F679" s="15" t="n">
        <v>0.1477</v>
      </c>
      <c r="G679" s="15" t="n">
        <v>0.141</v>
      </c>
      <c r="H679" s="15" t="n">
        <v>10.569</v>
      </c>
      <c r="I679" s="16" t="n">
        <v>0.001083</v>
      </c>
      <c r="J679" s="16" t="n">
        <v>0.07773</v>
      </c>
      <c r="K679" s="16" t="n">
        <v>7.56464685449633</v>
      </c>
      <c r="L679" s="16" t="n">
        <v>5.67348514087225</v>
      </c>
      <c r="M679" s="16" t="n">
        <v>10.4721471761225</v>
      </c>
      <c r="N679" s="16" t="n">
        <v>29.5896050430979</v>
      </c>
      <c r="O679" s="15" t="n">
        <v>0.927939093484419</v>
      </c>
      <c r="P679" s="16" t="n">
        <v>0.167851051707225</v>
      </c>
      <c r="Q679" s="11" t="s">
        <v>38</v>
      </c>
      <c r="R679" s="11" t="s">
        <v>47</v>
      </c>
      <c r="S679" s="11" t="s">
        <v>48</v>
      </c>
      <c r="T679" s="11" t="s">
        <v>49</v>
      </c>
      <c r="U679" s="11" t="n">
        <v>1</v>
      </c>
    </row>
    <row r="680" customFormat="false" ht="15" hidden="false" customHeight="false" outlineLevel="0" collapsed="false">
      <c r="A680" s="11" t="s">
        <v>46</v>
      </c>
      <c r="B680" s="15" t="n">
        <v>5.648</v>
      </c>
      <c r="C680" s="15" t="n">
        <v>14.566</v>
      </c>
      <c r="D680" s="15" t="n">
        <v>0.411</v>
      </c>
      <c r="E680" s="15" t="n">
        <v>0.01518</v>
      </c>
      <c r="F680" s="15" t="n">
        <v>0.1492</v>
      </c>
      <c r="G680" s="15" t="n">
        <v>0.142</v>
      </c>
      <c r="H680" s="15" t="n">
        <v>10.557</v>
      </c>
      <c r="I680" s="16" t="n">
        <v>0.001084</v>
      </c>
      <c r="J680" s="16" t="n">
        <v>0.09363</v>
      </c>
      <c r="K680" s="16" t="n">
        <v>6.33344013670832</v>
      </c>
      <c r="L680" s="16" t="n">
        <v>4.84887322439389</v>
      </c>
      <c r="M680" s="16" t="n">
        <v>8.84331944889458</v>
      </c>
      <c r="N680" s="16" t="n">
        <v>23.9239559970095</v>
      </c>
      <c r="O680" s="15" t="n">
        <v>0.927230878186969</v>
      </c>
      <c r="P680" s="16" t="n">
        <v>0.170661607951455</v>
      </c>
      <c r="Q680" s="11" t="s">
        <v>38</v>
      </c>
      <c r="R680" s="11" t="s">
        <v>47</v>
      </c>
      <c r="S680" s="11" t="s">
        <v>48</v>
      </c>
      <c r="T680" s="11" t="s">
        <v>49</v>
      </c>
      <c r="U680" s="11" t="n">
        <v>1</v>
      </c>
    </row>
    <row r="681" customFormat="false" ht="15" hidden="false" customHeight="false" outlineLevel="0" collapsed="false">
      <c r="A681" s="11" t="s">
        <v>46</v>
      </c>
      <c r="B681" s="15" t="n">
        <v>5.648</v>
      </c>
      <c r="C681" s="15" t="n">
        <v>14.566</v>
      </c>
      <c r="D681" s="15" t="n">
        <v>0.415</v>
      </c>
      <c r="E681" s="15" t="n">
        <v>0.01534</v>
      </c>
      <c r="F681" s="15" t="n">
        <v>0.1507</v>
      </c>
      <c r="G681" s="15" t="n">
        <v>0.143</v>
      </c>
      <c r="H681" s="15" t="n">
        <v>10.552</v>
      </c>
      <c r="I681" s="16" t="n">
        <v>0.001085</v>
      </c>
      <c r="J681" s="16" t="n">
        <v>0.08689</v>
      </c>
      <c r="K681" s="16" t="n">
        <v>6.6520888479687</v>
      </c>
      <c r="L681" s="16" t="n">
        <v>5.06387386350558</v>
      </c>
      <c r="M681" s="16" t="n">
        <v>9.46023708136725</v>
      </c>
      <c r="N681" s="16" t="n">
        <v>25.2042812751755</v>
      </c>
      <c r="O681" s="15" t="n">
        <v>0.926522662889518</v>
      </c>
      <c r="P681" s="16" t="n">
        <v>0.173492251335072</v>
      </c>
      <c r="Q681" s="11" t="s">
        <v>38</v>
      </c>
      <c r="R681" s="11" t="s">
        <v>47</v>
      </c>
      <c r="S681" s="11" t="s">
        <v>48</v>
      </c>
      <c r="T681" s="11" t="s">
        <v>49</v>
      </c>
      <c r="U681" s="11" t="n">
        <v>1</v>
      </c>
    </row>
    <row r="682" customFormat="false" ht="15" hidden="false" customHeight="false" outlineLevel="0" collapsed="false">
      <c r="A682" s="11" t="s">
        <v>46</v>
      </c>
      <c r="B682" s="15" t="n">
        <v>5.648</v>
      </c>
      <c r="C682" s="15" t="n">
        <v>14.566</v>
      </c>
      <c r="D682" s="15" t="n">
        <v>0.419</v>
      </c>
      <c r="E682" s="15" t="n">
        <v>0.01551</v>
      </c>
      <c r="F682" s="15" t="n">
        <v>0.1522</v>
      </c>
      <c r="G682" s="15" t="n">
        <v>0.145</v>
      </c>
      <c r="H682" s="15" t="n">
        <v>10.541</v>
      </c>
      <c r="I682" s="16" t="n">
        <v>0.001085</v>
      </c>
      <c r="J682" s="16" t="n">
        <v>0.08765</v>
      </c>
      <c r="K682" s="16" t="n">
        <v>6.52595550484883</v>
      </c>
      <c r="L682" s="16" t="n">
        <v>4.95151169423845</v>
      </c>
      <c r="M682" s="16" t="n">
        <v>9.48088990302339</v>
      </c>
      <c r="N682" s="16" t="n">
        <v>24.4152880775813</v>
      </c>
      <c r="O682" s="15" t="n">
        <v>0.925814447592068</v>
      </c>
      <c r="P682" s="16" t="n">
        <v>0.177566454538064</v>
      </c>
      <c r="Q682" s="11" t="s">
        <v>38</v>
      </c>
      <c r="R682" s="11" t="s">
        <v>47</v>
      </c>
      <c r="S682" s="11" t="s">
        <v>48</v>
      </c>
      <c r="T682" s="11" t="s">
        <v>49</v>
      </c>
      <c r="U682" s="11" t="n">
        <v>1</v>
      </c>
    </row>
    <row r="683" customFormat="false" ht="15" hidden="false" customHeight="false" outlineLevel="0" collapsed="false">
      <c r="A683" s="11" t="s">
        <v>46</v>
      </c>
      <c r="B683" s="15" t="n">
        <v>5.648</v>
      </c>
      <c r="C683" s="15" t="n">
        <v>14.566</v>
      </c>
      <c r="D683" s="15" t="n">
        <v>0.423</v>
      </c>
      <c r="E683" s="15" t="n">
        <v>0.01568</v>
      </c>
      <c r="F683" s="15" t="n">
        <v>0.1537</v>
      </c>
      <c r="G683" s="15" t="n">
        <v>0.146</v>
      </c>
      <c r="H683" s="15" t="n">
        <v>10.53</v>
      </c>
      <c r="I683" s="16" t="n">
        <v>0.001086</v>
      </c>
      <c r="J683" s="16" t="n">
        <v>0.08391</v>
      </c>
      <c r="K683" s="16" t="n">
        <v>6.69765224645453</v>
      </c>
      <c r="L683" s="16" t="n">
        <v>5.04111548087236</v>
      </c>
      <c r="M683" s="16" t="n">
        <v>9.92730306280539</v>
      </c>
      <c r="N683" s="16" t="n">
        <v>24.9076391371708</v>
      </c>
      <c r="O683" s="15" t="n">
        <v>0.925106232294618</v>
      </c>
      <c r="P683" s="16" t="n">
        <v>0.180446814360817</v>
      </c>
      <c r="Q683" s="11" t="s">
        <v>38</v>
      </c>
      <c r="R683" s="11" t="s">
        <v>47</v>
      </c>
      <c r="S683" s="11" t="s">
        <v>48</v>
      </c>
      <c r="T683" s="11" t="s">
        <v>49</v>
      </c>
      <c r="U683" s="11" t="n">
        <v>1</v>
      </c>
    </row>
    <row r="684" customFormat="false" ht="15" hidden="false" customHeight="false" outlineLevel="0" collapsed="false">
      <c r="A684" s="11" t="s">
        <v>46</v>
      </c>
      <c r="B684" s="15" t="n">
        <v>5.648</v>
      </c>
      <c r="C684" s="15" t="n">
        <v>14.566</v>
      </c>
      <c r="D684" s="15" t="n">
        <v>0.428</v>
      </c>
      <c r="E684" s="15" t="n">
        <v>0.01584</v>
      </c>
      <c r="F684" s="15" t="n">
        <v>0.1552</v>
      </c>
      <c r="G684" s="15" t="n">
        <v>0.148</v>
      </c>
      <c r="H684" s="15" t="n">
        <v>10.524</v>
      </c>
      <c r="I684" s="16" t="n">
        <v>0.001087</v>
      </c>
      <c r="J684" s="16" t="n">
        <v>0.07578</v>
      </c>
      <c r="K684" s="16" t="n">
        <v>7.24465558194774</v>
      </c>
      <c r="L684" s="16" t="n">
        <v>5.3840063341251</v>
      </c>
      <c r="M684" s="16" t="n">
        <v>10.8867775138559</v>
      </c>
      <c r="N684" s="16" t="n">
        <v>26.9200316706255</v>
      </c>
      <c r="O684" s="15" t="n">
        <v>0.924220963172805</v>
      </c>
      <c r="P684" s="16" t="n">
        <v>0.184123013989955</v>
      </c>
      <c r="Q684" s="11" t="s">
        <v>38</v>
      </c>
      <c r="R684" s="11" t="s">
        <v>47</v>
      </c>
      <c r="S684" s="11" t="s">
        <v>48</v>
      </c>
      <c r="T684" s="11" t="s">
        <v>49</v>
      </c>
      <c r="U684" s="11" t="n">
        <v>1</v>
      </c>
    </row>
    <row r="685" customFormat="false" ht="15" hidden="false" customHeight="false" outlineLevel="0" collapsed="false">
      <c r="A685" s="11" t="s">
        <v>46</v>
      </c>
      <c r="B685" s="15" t="n">
        <v>5.648</v>
      </c>
      <c r="C685" s="15" t="n">
        <v>14.566</v>
      </c>
      <c r="D685" s="15" t="n">
        <v>0.432</v>
      </c>
      <c r="E685" s="15" t="n">
        <v>0.01601</v>
      </c>
      <c r="F685" s="15" t="n">
        <v>0.1567</v>
      </c>
      <c r="G685" s="15" t="n">
        <v>0.149</v>
      </c>
      <c r="H685" s="15" t="n">
        <v>10.514</v>
      </c>
      <c r="I685" s="16" t="n">
        <v>0.001088</v>
      </c>
      <c r="J685" s="16" t="n">
        <v>0.0892</v>
      </c>
      <c r="K685" s="16" t="n">
        <v>6.16591928251121</v>
      </c>
      <c r="L685" s="16" t="n">
        <v>4.69730941704036</v>
      </c>
      <c r="M685" s="16" t="n">
        <v>9.19282511210762</v>
      </c>
      <c r="N685" s="16" t="n">
        <v>22.4215246636771</v>
      </c>
      <c r="O685" s="15" t="n">
        <v>0.923512747875354</v>
      </c>
      <c r="P685" s="16" t="n">
        <v>0.187049740239779</v>
      </c>
      <c r="Q685" s="11" t="s">
        <v>38</v>
      </c>
      <c r="R685" s="11" t="s">
        <v>47</v>
      </c>
      <c r="S685" s="11" t="s">
        <v>48</v>
      </c>
      <c r="T685" s="11" t="s">
        <v>49</v>
      </c>
      <c r="U685" s="11" t="n">
        <v>1</v>
      </c>
    </row>
    <row r="686" customFormat="false" ht="15" hidden="false" customHeight="false" outlineLevel="0" collapsed="false">
      <c r="A686" s="11" t="s">
        <v>46</v>
      </c>
      <c r="B686" s="15" t="n">
        <v>5.648</v>
      </c>
      <c r="C686" s="15" t="n">
        <v>14.566</v>
      </c>
      <c r="D686" s="15" t="n">
        <v>0.436</v>
      </c>
      <c r="E686" s="15" t="n">
        <v>0.01618</v>
      </c>
      <c r="F686" s="15" t="n">
        <v>0.1583</v>
      </c>
      <c r="G686" s="15" t="n">
        <v>0.151</v>
      </c>
      <c r="H686" s="15" t="n">
        <v>10.503</v>
      </c>
      <c r="I686" s="16" t="n">
        <v>0.001088</v>
      </c>
      <c r="J686" s="16" t="n">
        <v>0.08986</v>
      </c>
      <c r="K686" s="16" t="n">
        <v>6.13176051635878</v>
      </c>
      <c r="L686" s="16" t="n">
        <v>4.60716670376141</v>
      </c>
      <c r="M686" s="16" t="n">
        <v>9.05853549966615</v>
      </c>
      <c r="N686" s="16" t="n">
        <v>21.7004228800356</v>
      </c>
      <c r="O686" s="15" t="n">
        <v>0.922804532577904</v>
      </c>
      <c r="P686" s="16" t="n">
        <v>0.191504424056443</v>
      </c>
      <c r="Q686" s="11" t="s">
        <v>38</v>
      </c>
      <c r="R686" s="11" t="s">
        <v>47</v>
      </c>
      <c r="S686" s="11" t="s">
        <v>48</v>
      </c>
      <c r="T686" s="11" t="s">
        <v>49</v>
      </c>
      <c r="U686" s="11" t="n">
        <v>1</v>
      </c>
    </row>
    <row r="687" customFormat="false" ht="15" hidden="false" customHeight="false" outlineLevel="0" collapsed="false">
      <c r="A687" s="11" t="s">
        <v>46</v>
      </c>
      <c r="B687" s="15" t="n">
        <v>5.648</v>
      </c>
      <c r="C687" s="15" t="n">
        <v>14.566</v>
      </c>
      <c r="D687" s="15" t="n">
        <v>0.438</v>
      </c>
      <c r="E687" s="15" t="n">
        <v>0.01625</v>
      </c>
      <c r="F687" s="15" t="n">
        <v>0.1588</v>
      </c>
      <c r="G687" s="15" t="n">
        <v>0.151</v>
      </c>
      <c r="H687" s="15" t="n">
        <v>10.497</v>
      </c>
      <c r="I687" s="16" t="n">
        <v>0.001089</v>
      </c>
      <c r="J687" s="16" t="n">
        <v>0.0795</v>
      </c>
      <c r="K687" s="16" t="n">
        <v>7.0314465408805</v>
      </c>
      <c r="L687" s="16" t="n">
        <v>5.0188679245283</v>
      </c>
      <c r="M687" s="16" t="n">
        <v>10.1509433962264</v>
      </c>
      <c r="N687" s="16" t="n">
        <v>24.4025157232704</v>
      </c>
      <c r="O687" s="15" t="n">
        <v>0.922450424929179</v>
      </c>
      <c r="P687" s="16" t="n">
        <v>0.191749850250928</v>
      </c>
      <c r="Q687" s="11" t="s">
        <v>38</v>
      </c>
      <c r="R687" s="11" t="s">
        <v>47</v>
      </c>
      <c r="S687" s="11" t="s">
        <v>48</v>
      </c>
      <c r="T687" s="11" t="s">
        <v>49</v>
      </c>
      <c r="U687" s="11" t="n">
        <v>1</v>
      </c>
    </row>
    <row r="688" customFormat="false" ht="15" hidden="false" customHeight="false" outlineLevel="0" collapsed="false">
      <c r="A688" s="11" t="s">
        <v>46</v>
      </c>
      <c r="B688" s="15" t="n">
        <v>5.648</v>
      </c>
      <c r="C688" s="15" t="n">
        <v>14.566</v>
      </c>
      <c r="D688" s="15" t="n">
        <v>0.44</v>
      </c>
      <c r="E688" s="15" t="n">
        <v>0.01635</v>
      </c>
      <c r="F688" s="15" t="n">
        <v>0.1598</v>
      </c>
      <c r="G688" s="15" t="n">
        <v>0.152</v>
      </c>
      <c r="H688" s="15" t="n">
        <v>10.492</v>
      </c>
      <c r="I688" s="16" t="n">
        <v>0.001089</v>
      </c>
      <c r="J688" s="16" t="n">
        <v>0.08595</v>
      </c>
      <c r="K688" s="16" t="n">
        <v>6.28272251308901</v>
      </c>
      <c r="L688" s="16" t="n">
        <v>4.70040721349622</v>
      </c>
      <c r="M688" s="16" t="n">
        <v>9.3891797556719</v>
      </c>
      <c r="N688" s="16" t="n">
        <v>22.2222222222222</v>
      </c>
      <c r="O688" s="15" t="n">
        <v>0.922096317280453</v>
      </c>
      <c r="P688" s="16" t="n">
        <v>0.19448208124927</v>
      </c>
      <c r="Q688" s="11" t="s">
        <v>38</v>
      </c>
      <c r="R688" s="11" t="s">
        <v>47</v>
      </c>
      <c r="S688" s="11" t="s">
        <v>48</v>
      </c>
      <c r="T688" s="11" t="s">
        <v>49</v>
      </c>
      <c r="U688" s="11" t="n">
        <v>1</v>
      </c>
    </row>
    <row r="689" customFormat="false" ht="15" hidden="false" customHeight="false" outlineLevel="0" collapsed="false">
      <c r="A689" s="11" t="s">
        <v>46</v>
      </c>
      <c r="B689" s="15" t="n">
        <v>5.648</v>
      </c>
      <c r="C689" s="15" t="n">
        <v>14.566</v>
      </c>
      <c r="D689" s="15" t="n">
        <v>0.442</v>
      </c>
      <c r="E689" s="15" t="n">
        <v>0.01644</v>
      </c>
      <c r="F689" s="15" t="n">
        <v>0.1606</v>
      </c>
      <c r="G689" s="15" t="n">
        <v>0.153</v>
      </c>
      <c r="H689" s="15" t="n">
        <v>10.487</v>
      </c>
      <c r="I689" s="16" t="n">
        <v>0.00109</v>
      </c>
      <c r="J689" s="16" t="n">
        <v>0.07629</v>
      </c>
      <c r="K689" s="16" t="n">
        <v>7.2224406868528</v>
      </c>
      <c r="L689" s="16" t="n">
        <v>5.09896447765107</v>
      </c>
      <c r="M689" s="16" t="n">
        <v>10.4863022676629</v>
      </c>
      <c r="N689" s="16" t="n">
        <v>24.7738891073535</v>
      </c>
      <c r="O689" s="15" t="n">
        <v>0.921742209631728</v>
      </c>
      <c r="P689" s="16" t="n">
        <v>0.196742921326661</v>
      </c>
      <c r="Q689" s="11" t="s">
        <v>38</v>
      </c>
      <c r="R689" s="11" t="s">
        <v>47</v>
      </c>
      <c r="S689" s="11" t="s">
        <v>48</v>
      </c>
      <c r="T689" s="11" t="s">
        <v>49</v>
      </c>
      <c r="U689" s="11" t="n">
        <v>1</v>
      </c>
    </row>
    <row r="690" customFormat="false" ht="15" hidden="false" customHeight="false" outlineLevel="0" collapsed="false">
      <c r="A690" s="11" t="s">
        <v>46</v>
      </c>
      <c r="B690" s="15" t="n">
        <v>5.648</v>
      </c>
      <c r="C690" s="15" t="n">
        <v>14.566</v>
      </c>
      <c r="D690" s="15" t="n">
        <v>0.444</v>
      </c>
      <c r="E690" s="15" t="n">
        <v>0.01652</v>
      </c>
      <c r="F690" s="15" t="n">
        <v>0.1613</v>
      </c>
      <c r="G690" s="15" t="n">
        <v>0.153</v>
      </c>
      <c r="H690" s="15" t="n">
        <v>10.482</v>
      </c>
      <c r="I690" s="16" t="n">
        <v>0.00109</v>
      </c>
      <c r="J690" s="16" t="n">
        <v>0.07826</v>
      </c>
      <c r="K690" s="16" t="n">
        <v>6.8745208280092</v>
      </c>
      <c r="L690" s="16" t="n">
        <v>4.97061078456427</v>
      </c>
      <c r="M690" s="16" t="n">
        <v>10.2095578839765</v>
      </c>
      <c r="N690" s="16" t="n">
        <v>23.8947099412216</v>
      </c>
      <c r="O690" s="15" t="n">
        <v>0.921388101983003</v>
      </c>
      <c r="P690" s="16" t="n">
        <v>0.197478713801175</v>
      </c>
      <c r="Q690" s="11" t="s">
        <v>38</v>
      </c>
      <c r="R690" s="11" t="s">
        <v>47</v>
      </c>
      <c r="S690" s="11" t="s">
        <v>48</v>
      </c>
      <c r="T690" s="11" t="s">
        <v>49</v>
      </c>
      <c r="U690" s="11" t="n">
        <v>1</v>
      </c>
    </row>
    <row r="691" customFormat="false" ht="15" hidden="false" customHeight="false" outlineLevel="0" collapsed="false">
      <c r="A691" s="11" t="s">
        <v>46</v>
      </c>
      <c r="B691" s="15" t="n">
        <v>5.648</v>
      </c>
      <c r="C691" s="15" t="n">
        <v>14.566</v>
      </c>
      <c r="D691" s="15" t="n">
        <v>0.447</v>
      </c>
      <c r="E691" s="15" t="n">
        <v>0.01663</v>
      </c>
      <c r="F691" s="15" t="n">
        <v>0.1623</v>
      </c>
      <c r="G691" s="15" t="n">
        <v>0.154</v>
      </c>
      <c r="H691" s="15" t="n">
        <v>10.477</v>
      </c>
      <c r="I691" s="16" t="n">
        <v>0.00109</v>
      </c>
      <c r="J691" s="16" t="n">
        <v>0.07316</v>
      </c>
      <c r="K691" s="16" t="n">
        <v>7.4904319300164</v>
      </c>
      <c r="L691" s="16" t="n">
        <v>5.18042646254784</v>
      </c>
      <c r="M691" s="16" t="n">
        <v>10.7709130672499</v>
      </c>
      <c r="N691" s="16" t="n">
        <v>25.1503553854565</v>
      </c>
      <c r="O691" s="15" t="n">
        <v>0.920856940509915</v>
      </c>
      <c r="P691" s="16" t="n">
        <v>0.199756233388665</v>
      </c>
      <c r="Q691" s="11" t="s">
        <v>38</v>
      </c>
      <c r="R691" s="11" t="s">
        <v>47</v>
      </c>
      <c r="S691" s="11" t="s">
        <v>48</v>
      </c>
      <c r="T691" s="11" t="s">
        <v>49</v>
      </c>
      <c r="U691" s="11" t="n">
        <v>1</v>
      </c>
    </row>
    <row r="692" customFormat="false" ht="15" hidden="false" customHeight="false" outlineLevel="0" collapsed="false">
      <c r="A692" s="11" t="s">
        <v>46</v>
      </c>
      <c r="B692" s="15" t="n">
        <v>5.648</v>
      </c>
      <c r="C692" s="15" t="n">
        <v>14.566</v>
      </c>
      <c r="D692" s="15" t="n">
        <v>0.448</v>
      </c>
      <c r="E692" s="15" t="n">
        <v>0.01668</v>
      </c>
      <c r="F692" s="15" t="n">
        <v>0.1628</v>
      </c>
      <c r="G692" s="15" t="n">
        <v>0.155</v>
      </c>
      <c r="H692" s="15" t="n">
        <v>10.477</v>
      </c>
      <c r="I692" s="16" t="n">
        <v>0.001091</v>
      </c>
      <c r="J692" s="16" t="n">
        <v>0.08316</v>
      </c>
      <c r="K692" s="16" t="n">
        <v>6.42135642135642</v>
      </c>
      <c r="L692" s="16" t="n">
        <v>4.68975468975469</v>
      </c>
      <c r="M692" s="16" t="n">
        <v>9.46368446368446</v>
      </c>
      <c r="N692" s="16" t="n">
        <v>22.005772005772</v>
      </c>
      <c r="O692" s="15" t="n">
        <v>0.920679886685552</v>
      </c>
      <c r="P692" s="16" t="n">
        <v>0.201796770715985</v>
      </c>
      <c r="Q692" s="11" t="s">
        <v>38</v>
      </c>
      <c r="R692" s="11" t="s">
        <v>47</v>
      </c>
      <c r="S692" s="11" t="s">
        <v>48</v>
      </c>
      <c r="T692" s="11" t="s">
        <v>49</v>
      </c>
      <c r="U692" s="11" t="n">
        <v>1</v>
      </c>
    </row>
    <row r="693" customFormat="false" ht="15" hidden="false" customHeight="false" outlineLevel="0" collapsed="false">
      <c r="A693" s="11" t="s">
        <v>46</v>
      </c>
      <c r="B693" s="15" t="n">
        <v>5.648</v>
      </c>
      <c r="C693" s="15" t="n">
        <v>14.566</v>
      </c>
      <c r="D693" s="15" t="n">
        <v>0.452</v>
      </c>
      <c r="E693" s="15" t="n">
        <v>0.01682</v>
      </c>
      <c r="F693" s="15" t="n">
        <v>0.164</v>
      </c>
      <c r="G693" s="15" t="n">
        <v>0.156</v>
      </c>
      <c r="H693" s="15" t="n">
        <v>10.467</v>
      </c>
      <c r="I693" s="16" t="n">
        <v>0.001091</v>
      </c>
      <c r="J693" s="16" t="n">
        <v>0.08523</v>
      </c>
      <c r="K693" s="16" t="n">
        <v>6.46485979115335</v>
      </c>
      <c r="L693" s="16" t="n">
        <v>4.56412061480699</v>
      </c>
      <c r="M693" s="16" t="n">
        <v>9.18690601900739</v>
      </c>
      <c r="N693" s="16" t="n">
        <v>21.0019946028394</v>
      </c>
      <c r="O693" s="15" t="n">
        <v>0.919971671388102</v>
      </c>
      <c r="P693" s="16" t="n">
        <v>0.204095851425306</v>
      </c>
      <c r="Q693" s="11" t="s">
        <v>38</v>
      </c>
      <c r="R693" s="11" t="s">
        <v>47</v>
      </c>
      <c r="S693" s="11" t="s">
        <v>48</v>
      </c>
      <c r="T693" s="11" t="s">
        <v>49</v>
      </c>
      <c r="U693" s="11" t="n">
        <v>1</v>
      </c>
    </row>
    <row r="694" customFormat="false" ht="15" hidden="false" customHeight="false" outlineLevel="0" collapsed="false">
      <c r="A694" s="11" t="s">
        <v>46</v>
      </c>
      <c r="B694" s="15" t="n">
        <v>5.648</v>
      </c>
      <c r="C694" s="15" t="n">
        <v>14.566</v>
      </c>
      <c r="D694" s="15" t="n">
        <v>0.456</v>
      </c>
      <c r="E694" s="15" t="n">
        <v>0.01701</v>
      </c>
      <c r="F694" s="15" t="n">
        <v>0.1657</v>
      </c>
      <c r="G694" s="15" t="n">
        <v>0.158</v>
      </c>
      <c r="H694" s="15" t="n">
        <v>10.457</v>
      </c>
      <c r="I694" s="16" t="n">
        <v>0.001092</v>
      </c>
      <c r="J694" s="16" t="n">
        <v>0.08448</v>
      </c>
      <c r="K694" s="16" t="n">
        <v>6.45123106060606</v>
      </c>
      <c r="L694" s="16" t="n">
        <v>4.5217803030303</v>
      </c>
      <c r="M694" s="16" t="n">
        <v>9.28030303030303</v>
      </c>
      <c r="N694" s="16" t="n">
        <v>20.7149621212121</v>
      </c>
      <c r="O694" s="15" t="n">
        <v>0.919263456090652</v>
      </c>
      <c r="P694" s="16" t="n">
        <v>0.208978841961823</v>
      </c>
      <c r="Q694" s="11" t="s">
        <v>38</v>
      </c>
      <c r="R694" s="11" t="s">
        <v>47</v>
      </c>
      <c r="S694" s="11" t="s">
        <v>48</v>
      </c>
      <c r="T694" s="11" t="s">
        <v>49</v>
      </c>
      <c r="U694" s="11" t="n">
        <v>1</v>
      </c>
    </row>
    <row r="695" customFormat="false" ht="15" hidden="false" customHeight="false" outlineLevel="0" collapsed="false">
      <c r="A695" s="11" t="s">
        <v>46</v>
      </c>
      <c r="B695" s="15" t="n">
        <v>5.648</v>
      </c>
      <c r="C695" s="15" t="n">
        <v>14.566</v>
      </c>
      <c r="D695" s="15" t="n">
        <v>0.461</v>
      </c>
      <c r="E695" s="15" t="n">
        <v>0.0172</v>
      </c>
      <c r="F695" s="15" t="n">
        <v>0.1674</v>
      </c>
      <c r="G695" s="15" t="n">
        <v>0.159</v>
      </c>
      <c r="H695" s="15" t="n">
        <v>10.448</v>
      </c>
      <c r="I695" s="16" t="n">
        <v>0.001093</v>
      </c>
      <c r="J695" s="16" t="n">
        <v>0.08419</v>
      </c>
      <c r="K695" s="16" t="n">
        <v>6.35467395177575</v>
      </c>
      <c r="L695" s="16" t="n">
        <v>4.47796650433543</v>
      </c>
      <c r="M695" s="16" t="n">
        <v>9.15785722769925</v>
      </c>
      <c r="N695" s="16" t="n">
        <v>20.3112008552085</v>
      </c>
      <c r="O695" s="15" t="n">
        <v>0.918378186968838</v>
      </c>
      <c r="P695" s="16" t="n">
        <v>0.212070642799984</v>
      </c>
      <c r="Q695" s="11" t="s">
        <v>38</v>
      </c>
      <c r="R695" s="11" t="s">
        <v>47</v>
      </c>
      <c r="S695" s="11" t="s">
        <v>48</v>
      </c>
      <c r="T695" s="11" t="s">
        <v>49</v>
      </c>
      <c r="U695" s="11" t="n">
        <v>1</v>
      </c>
    </row>
    <row r="696" customFormat="false" ht="15" hidden="false" customHeight="false" outlineLevel="0" collapsed="false">
      <c r="A696" s="11" t="s">
        <v>46</v>
      </c>
      <c r="B696" s="15" t="n">
        <v>5.648</v>
      </c>
      <c r="C696" s="15" t="n">
        <v>14.566</v>
      </c>
      <c r="D696" s="15" t="n">
        <v>0.466</v>
      </c>
      <c r="E696" s="15" t="n">
        <v>0.01739</v>
      </c>
      <c r="F696" s="15" t="n">
        <v>0.1692</v>
      </c>
      <c r="G696" s="15" t="n">
        <v>0.161</v>
      </c>
      <c r="H696" s="15" t="n">
        <v>10.439</v>
      </c>
      <c r="I696" s="16" t="n">
        <v>0.001094</v>
      </c>
      <c r="J696" s="16" t="n">
        <v>0.0802</v>
      </c>
      <c r="K696" s="16" t="n">
        <v>6.53366583541147</v>
      </c>
      <c r="L696" s="16" t="n">
        <v>4.57605985037407</v>
      </c>
      <c r="M696" s="16" t="n">
        <v>9.4139650872818</v>
      </c>
      <c r="N696" s="16" t="n">
        <v>20.8229426433915</v>
      </c>
      <c r="O696" s="15" t="n">
        <v>0.917492917847025</v>
      </c>
      <c r="P696" s="16" t="n">
        <v>0.216781475899223</v>
      </c>
      <c r="Q696" s="11" t="s">
        <v>38</v>
      </c>
      <c r="R696" s="11" t="s">
        <v>47</v>
      </c>
      <c r="S696" s="11" t="s">
        <v>48</v>
      </c>
      <c r="T696" s="11" t="s">
        <v>49</v>
      </c>
      <c r="U696" s="11" t="n">
        <v>1</v>
      </c>
    </row>
    <row r="697" customFormat="false" ht="15" hidden="false" customHeight="false" outlineLevel="0" collapsed="false">
      <c r="A697" s="11" t="s">
        <v>46</v>
      </c>
      <c r="B697" s="15" t="n">
        <v>5.648</v>
      </c>
      <c r="C697" s="15" t="n">
        <v>14.566</v>
      </c>
      <c r="D697" s="15" t="n">
        <v>0.471</v>
      </c>
      <c r="E697" s="15" t="n">
        <v>0.01759</v>
      </c>
      <c r="F697" s="15" t="n">
        <v>0.1709</v>
      </c>
      <c r="G697" s="15" t="n">
        <v>0.162</v>
      </c>
      <c r="H697" s="15" t="n">
        <v>10.424</v>
      </c>
      <c r="I697" s="16" t="n">
        <v>0.001095</v>
      </c>
      <c r="J697" s="16" t="n">
        <v>0.08359</v>
      </c>
      <c r="K697" s="16" t="n">
        <v>6.23280296686207</v>
      </c>
      <c r="L697" s="16" t="n">
        <v>4.37851417633688</v>
      </c>
      <c r="M697" s="16" t="n">
        <v>8.92451250149539</v>
      </c>
      <c r="N697" s="16" t="n">
        <v>19.4999401842326</v>
      </c>
      <c r="O697" s="15" t="n">
        <v>0.916607648725212</v>
      </c>
      <c r="P697" s="16" t="n">
        <v>0.219920021740129</v>
      </c>
      <c r="Q697" s="11" t="s">
        <v>38</v>
      </c>
      <c r="R697" s="11" t="s">
        <v>47</v>
      </c>
      <c r="S697" s="11" t="s">
        <v>48</v>
      </c>
      <c r="T697" s="11" t="s">
        <v>49</v>
      </c>
      <c r="U697" s="11" t="n">
        <v>1</v>
      </c>
    </row>
    <row r="698" customFormat="false" ht="15" hidden="false" customHeight="false" outlineLevel="0" collapsed="false">
      <c r="A698" s="11" t="s">
        <v>46</v>
      </c>
      <c r="B698" s="15" t="n">
        <v>5.648</v>
      </c>
      <c r="C698" s="15" t="n">
        <v>14.566</v>
      </c>
      <c r="D698" s="15" t="n">
        <v>0.475</v>
      </c>
      <c r="E698" s="15" t="n">
        <v>0.01778</v>
      </c>
      <c r="F698" s="15" t="n">
        <v>0.1726</v>
      </c>
      <c r="G698" s="15" t="n">
        <v>0.164</v>
      </c>
      <c r="H698" s="15" t="n">
        <v>10.415</v>
      </c>
      <c r="I698" s="16" t="n">
        <v>0.001096</v>
      </c>
      <c r="J698" s="16" t="n">
        <v>0.08405</v>
      </c>
      <c r="K698" s="16" t="n">
        <v>6.10350981558596</v>
      </c>
      <c r="L698" s="16" t="n">
        <v>4.30696014277216</v>
      </c>
      <c r="M698" s="16" t="n">
        <v>8.8518738845925</v>
      </c>
      <c r="N698" s="16" t="n">
        <v>18.9173111243308</v>
      </c>
      <c r="O698" s="15" t="n">
        <v>0.915899433427762</v>
      </c>
      <c r="P698" s="16" t="n">
        <v>0.22496762799552</v>
      </c>
      <c r="Q698" s="11" t="s">
        <v>38</v>
      </c>
      <c r="R698" s="11" t="s">
        <v>47</v>
      </c>
      <c r="S698" s="11" t="s">
        <v>48</v>
      </c>
      <c r="T698" s="11" t="s">
        <v>49</v>
      </c>
      <c r="U698" s="11" t="n">
        <v>1</v>
      </c>
    </row>
    <row r="699" customFormat="false" ht="15" hidden="false" customHeight="false" outlineLevel="0" collapsed="false">
      <c r="A699" s="11" t="s">
        <v>46</v>
      </c>
      <c r="B699" s="15" t="n">
        <v>5.648</v>
      </c>
      <c r="C699" s="15" t="n">
        <v>14.566</v>
      </c>
      <c r="D699" s="15" t="n">
        <v>0.48</v>
      </c>
      <c r="E699" s="15" t="n">
        <v>0.01797</v>
      </c>
      <c r="F699" s="15" t="n">
        <v>0.1743</v>
      </c>
      <c r="G699" s="15" t="n">
        <v>0.166</v>
      </c>
      <c r="H699" s="15" t="n">
        <v>10.406</v>
      </c>
      <c r="I699" s="16" t="n">
        <v>0.001097</v>
      </c>
      <c r="J699" s="16" t="n">
        <v>0.09181</v>
      </c>
      <c r="K699" s="16" t="n">
        <v>5.62030279925934</v>
      </c>
      <c r="L699" s="16" t="n">
        <v>3.99738590567476</v>
      </c>
      <c r="M699" s="16" t="n">
        <v>8.09280034854591</v>
      </c>
      <c r="N699" s="16" t="n">
        <v>16.9916131140399</v>
      </c>
      <c r="O699" s="15" t="n">
        <v>0.915014164305949</v>
      </c>
      <c r="P699" s="16" t="n">
        <v>0.22953787671413</v>
      </c>
      <c r="Q699" s="11" t="s">
        <v>38</v>
      </c>
      <c r="R699" s="11" t="s">
        <v>47</v>
      </c>
      <c r="S699" s="11" t="s">
        <v>48</v>
      </c>
      <c r="T699" s="11" t="s">
        <v>49</v>
      </c>
      <c r="U699" s="11" t="n">
        <v>1</v>
      </c>
    </row>
    <row r="700" customFormat="false" ht="15" hidden="false" customHeight="false" outlineLevel="0" collapsed="false">
      <c r="A700" s="11" t="s">
        <v>46</v>
      </c>
      <c r="B700" s="15" t="n">
        <v>5.648</v>
      </c>
      <c r="C700" s="15" t="n">
        <v>14.566</v>
      </c>
      <c r="D700" s="15" t="n">
        <v>0.485</v>
      </c>
      <c r="E700" s="15" t="n">
        <v>0.01817</v>
      </c>
      <c r="F700" s="15" t="n">
        <v>0.176</v>
      </c>
      <c r="G700" s="15" t="n">
        <v>0.167</v>
      </c>
      <c r="H700" s="15" t="n">
        <v>10.392</v>
      </c>
      <c r="I700" s="16" t="n">
        <v>0.001097</v>
      </c>
      <c r="J700" s="16" t="n">
        <v>0.09348</v>
      </c>
      <c r="K700" s="16" t="n">
        <v>5.40222507488233</v>
      </c>
      <c r="L700" s="16" t="n">
        <v>3.90457851946941</v>
      </c>
      <c r="M700" s="16" t="n">
        <v>7.9482242190843</v>
      </c>
      <c r="N700" s="16" t="n">
        <v>16.260162601626</v>
      </c>
      <c r="O700" s="15" t="n">
        <v>0.914128895184136</v>
      </c>
      <c r="P700" s="16" t="n">
        <v>0.23275284918606</v>
      </c>
      <c r="Q700" s="11" t="s">
        <v>38</v>
      </c>
      <c r="R700" s="11" t="s">
        <v>47</v>
      </c>
      <c r="S700" s="11" t="s">
        <v>48</v>
      </c>
      <c r="T700" s="11" t="s">
        <v>49</v>
      </c>
      <c r="U700" s="11" t="n">
        <v>1</v>
      </c>
    </row>
    <row r="701" customFormat="false" ht="15" hidden="false" customHeight="false" outlineLevel="0" collapsed="false">
      <c r="A701" s="11" t="s">
        <v>46</v>
      </c>
      <c r="B701" s="15" t="n">
        <v>5.648</v>
      </c>
      <c r="C701" s="15" t="n">
        <v>14.566</v>
      </c>
      <c r="D701" s="15" t="n">
        <v>0.49</v>
      </c>
      <c r="E701" s="15" t="n">
        <v>0.01836</v>
      </c>
      <c r="F701" s="15" t="n">
        <v>0.1777</v>
      </c>
      <c r="G701" s="15" t="n">
        <v>0.169</v>
      </c>
      <c r="H701" s="15" t="n">
        <v>10.383</v>
      </c>
      <c r="I701" s="16" t="n">
        <v>0.001098</v>
      </c>
      <c r="J701" s="16" t="n">
        <v>0.0844</v>
      </c>
      <c r="K701" s="16" t="n">
        <v>5.92417061611374</v>
      </c>
      <c r="L701" s="16" t="n">
        <v>4.13507109004739</v>
      </c>
      <c r="M701" s="16" t="n">
        <v>8.72037914691943</v>
      </c>
      <c r="N701" s="16" t="n">
        <v>17.654028436019</v>
      </c>
      <c r="O701" s="15" t="n">
        <v>0.913243626062323</v>
      </c>
      <c r="P701" s="16" t="n">
        <v>0.237390266314324</v>
      </c>
      <c r="Q701" s="11" t="s">
        <v>38</v>
      </c>
      <c r="R701" s="11" t="s">
        <v>47</v>
      </c>
      <c r="S701" s="11" t="s">
        <v>48</v>
      </c>
      <c r="T701" s="11" t="s">
        <v>49</v>
      </c>
      <c r="U701" s="11" t="n">
        <v>1</v>
      </c>
    </row>
    <row r="702" customFormat="false" ht="15" hidden="false" customHeight="false" outlineLevel="0" collapsed="false">
      <c r="A702" s="11" t="s">
        <v>46</v>
      </c>
      <c r="B702" s="15" t="n">
        <v>5.648</v>
      </c>
      <c r="C702" s="15" t="n">
        <v>14.566</v>
      </c>
      <c r="D702" s="15" t="n">
        <v>0.494</v>
      </c>
      <c r="E702" s="15" t="n">
        <v>0.01856</v>
      </c>
      <c r="F702" s="15" t="n">
        <v>0.1795</v>
      </c>
      <c r="G702" s="15" t="n">
        <v>0.17</v>
      </c>
      <c r="H702" s="15" t="n">
        <v>10.37</v>
      </c>
      <c r="I702" s="16" t="n">
        <v>0.001099</v>
      </c>
      <c r="J702" s="16" t="n">
        <v>0.08291</v>
      </c>
      <c r="K702" s="16" t="n">
        <v>5.99445181522132</v>
      </c>
      <c r="L702" s="16" t="n">
        <v>4.13701604149077</v>
      </c>
      <c r="M702" s="16" t="n">
        <v>8.74442166204318</v>
      </c>
      <c r="N702" s="16" t="n">
        <v>17.4888433240864</v>
      </c>
      <c r="O702" s="15" t="n">
        <v>0.912535410764873</v>
      </c>
      <c r="P702" s="16" t="n">
        <v>0.241460599208935</v>
      </c>
      <c r="Q702" s="11" t="s">
        <v>38</v>
      </c>
      <c r="R702" s="11" t="s">
        <v>47</v>
      </c>
      <c r="S702" s="11" t="s">
        <v>48</v>
      </c>
      <c r="T702" s="11" t="s">
        <v>49</v>
      </c>
      <c r="U702" s="11" t="n">
        <v>1</v>
      </c>
    </row>
    <row r="703" customFormat="false" ht="15" hidden="false" customHeight="false" outlineLevel="0" collapsed="false">
      <c r="A703" s="11" t="s">
        <v>46</v>
      </c>
      <c r="B703" s="15" t="n">
        <v>5.648</v>
      </c>
      <c r="C703" s="15" t="n">
        <v>14.566</v>
      </c>
      <c r="D703" s="15" t="n">
        <v>0.498</v>
      </c>
      <c r="E703" s="15" t="n">
        <v>0.01869</v>
      </c>
      <c r="F703" s="15" t="n">
        <v>0.1806</v>
      </c>
      <c r="G703" s="15" t="n">
        <v>0.172</v>
      </c>
      <c r="H703" s="15" t="n">
        <v>10.365</v>
      </c>
      <c r="I703" s="16" t="n">
        <v>0.0011</v>
      </c>
      <c r="J703" s="16" t="n">
        <v>0.08048</v>
      </c>
      <c r="K703" s="16" t="n">
        <v>3.70278330019881</v>
      </c>
      <c r="L703" s="16" t="n">
        <v>4.18737574552684</v>
      </c>
      <c r="M703" s="16" t="n">
        <v>8.97117296222664</v>
      </c>
      <c r="N703" s="16" t="n">
        <v>17.7683896620278</v>
      </c>
      <c r="O703" s="15" t="n">
        <v>0.911827195467422</v>
      </c>
      <c r="P703" s="16" t="n">
        <v>0.245093454696457</v>
      </c>
      <c r="Q703" s="11" t="s">
        <v>38</v>
      </c>
      <c r="R703" s="11" t="s">
        <v>47</v>
      </c>
      <c r="S703" s="11" t="s">
        <v>48</v>
      </c>
      <c r="T703" s="11" t="s">
        <v>49</v>
      </c>
      <c r="U703" s="11" t="n">
        <v>1</v>
      </c>
    </row>
    <row r="704" customFormat="false" ht="15" hidden="false" customHeight="false" outlineLevel="0" collapsed="false">
      <c r="A704" s="11" t="s">
        <v>46</v>
      </c>
      <c r="B704" s="15" t="n">
        <v>5.648</v>
      </c>
      <c r="C704" s="15" t="n">
        <v>14.566</v>
      </c>
      <c r="D704" s="15" t="n">
        <v>0.499</v>
      </c>
      <c r="E704" s="15" t="n">
        <v>0.01875</v>
      </c>
      <c r="F704" s="15" t="n">
        <v>0.1812</v>
      </c>
      <c r="G704" s="15" t="n">
        <v>0.172</v>
      </c>
      <c r="H704" s="15" t="n">
        <v>10.362</v>
      </c>
      <c r="I704" s="16" t="n">
        <v>0.0011</v>
      </c>
      <c r="J704" s="16" t="n">
        <v>0.07487</v>
      </c>
      <c r="K704" s="16" t="n">
        <v>6.50460798717777</v>
      </c>
      <c r="L704" s="16" t="n">
        <v>4.39428342460264</v>
      </c>
      <c r="M704" s="16" t="n">
        <v>9.56324295445439</v>
      </c>
      <c r="N704" s="16" t="n">
        <v>18.9662080940297</v>
      </c>
      <c r="O704" s="15" t="n">
        <v>0.91165014164306</v>
      </c>
      <c r="P704" s="16" t="n">
        <v>0.246172957499967</v>
      </c>
      <c r="Q704" s="11" t="s">
        <v>38</v>
      </c>
      <c r="R704" s="11" t="s">
        <v>47</v>
      </c>
      <c r="S704" s="11" t="s">
        <v>48</v>
      </c>
      <c r="T704" s="11" t="s">
        <v>49</v>
      </c>
      <c r="U704" s="11" t="n">
        <v>1</v>
      </c>
    </row>
    <row r="705" customFormat="false" ht="15" hidden="false" customHeight="false" outlineLevel="0" collapsed="false">
      <c r="A705" s="11" t="s">
        <v>46</v>
      </c>
      <c r="B705" s="15" t="n">
        <v>5.648</v>
      </c>
      <c r="C705" s="15" t="n">
        <v>14.566</v>
      </c>
      <c r="D705" s="15" t="n">
        <v>0.503</v>
      </c>
      <c r="E705" s="15" t="n">
        <v>0.01891</v>
      </c>
      <c r="F705" s="15" t="n">
        <v>0.1826</v>
      </c>
      <c r="G705" s="15" t="n">
        <v>0.173</v>
      </c>
      <c r="H705" s="15" t="n">
        <v>10.354</v>
      </c>
      <c r="I705" s="16" t="n">
        <v>0.001101</v>
      </c>
      <c r="J705" s="16" t="n">
        <v>0.07371</v>
      </c>
      <c r="K705" s="16" t="n">
        <v>3.96147062813729</v>
      </c>
      <c r="L705" s="16" t="n">
        <v>4.3956043956044</v>
      </c>
      <c r="M705" s="16" t="n">
        <v>9.56450956450956</v>
      </c>
      <c r="N705" s="16" t="n">
        <v>18.9933523266857</v>
      </c>
      <c r="O705" s="15" t="n">
        <v>0.910941926345609</v>
      </c>
      <c r="P705" s="16" t="n">
        <v>0.24921532324459</v>
      </c>
      <c r="Q705" s="11" t="s">
        <v>38</v>
      </c>
      <c r="R705" s="11" t="s">
        <v>47</v>
      </c>
      <c r="S705" s="11" t="s">
        <v>48</v>
      </c>
      <c r="T705" s="11" t="s">
        <v>49</v>
      </c>
      <c r="U705" s="11" t="n">
        <v>1</v>
      </c>
    </row>
    <row r="706" customFormat="false" ht="15" hidden="false" customHeight="false" outlineLevel="0" collapsed="false">
      <c r="A706" s="11" t="s">
        <v>46</v>
      </c>
      <c r="B706" s="15" t="n">
        <v>5.648</v>
      </c>
      <c r="C706" s="15" t="n">
        <v>14.566</v>
      </c>
      <c r="D706" s="15" t="n">
        <v>0.504</v>
      </c>
      <c r="E706" s="15" t="n">
        <v>0.01895</v>
      </c>
      <c r="F706" s="15" t="n">
        <v>0.1829</v>
      </c>
      <c r="G706" s="15" t="n">
        <v>0.174</v>
      </c>
      <c r="H706" s="15" t="n">
        <v>10.349</v>
      </c>
      <c r="I706" s="16" t="n">
        <v>0.001101</v>
      </c>
      <c r="J706" s="16" t="n">
        <v>0.086</v>
      </c>
      <c r="K706" s="16" t="n">
        <v>5.74418604651163</v>
      </c>
      <c r="L706" s="16" t="n">
        <v>3.94186046511628</v>
      </c>
      <c r="M706" s="16" t="n">
        <v>8.23255813953489</v>
      </c>
      <c r="N706" s="16" t="n">
        <v>16.1627906976744</v>
      </c>
      <c r="O706" s="15" t="n">
        <v>0.910764872521246</v>
      </c>
      <c r="P706" s="16" t="n">
        <v>0.250923026604584</v>
      </c>
      <c r="Q706" s="11" t="s">
        <v>38</v>
      </c>
      <c r="R706" s="11" t="s">
        <v>47</v>
      </c>
      <c r="S706" s="11" t="s">
        <v>48</v>
      </c>
      <c r="T706" s="11" t="s">
        <v>49</v>
      </c>
      <c r="U706" s="11" t="n">
        <v>1</v>
      </c>
    </row>
    <row r="707" customFormat="false" ht="15" hidden="false" customHeight="false" outlineLevel="0" collapsed="false">
      <c r="A707" s="11" t="s">
        <v>46</v>
      </c>
      <c r="B707" s="15" t="n">
        <v>5.648</v>
      </c>
      <c r="C707" s="15" t="n">
        <v>14.566</v>
      </c>
      <c r="D707" s="15" t="n">
        <v>0.508</v>
      </c>
      <c r="E707" s="15" t="n">
        <v>0.01913</v>
      </c>
      <c r="F707" s="15" t="n">
        <v>0.1846</v>
      </c>
      <c r="G707" s="15" t="n">
        <v>0.175</v>
      </c>
      <c r="H707" s="15" t="n">
        <v>10.343</v>
      </c>
      <c r="I707" s="16" t="n">
        <v>0.001102</v>
      </c>
      <c r="J707" s="16" t="n">
        <v>0.07958</v>
      </c>
      <c r="K707" s="16" t="n">
        <v>3.69439557677808</v>
      </c>
      <c r="L707" s="16" t="n">
        <v>4.1090726313144</v>
      </c>
      <c r="M707" s="16" t="n">
        <v>8.75848203066097</v>
      </c>
      <c r="N707" s="16" t="n">
        <v>17.089721035436</v>
      </c>
      <c r="O707" s="15" t="n">
        <v>0.910056657223796</v>
      </c>
      <c r="P707" s="16" t="n">
        <v>0.254817795292691</v>
      </c>
      <c r="Q707" s="11" t="s">
        <v>38</v>
      </c>
      <c r="R707" s="11" t="s">
        <v>47</v>
      </c>
      <c r="S707" s="11" t="s">
        <v>48</v>
      </c>
      <c r="T707" s="11" t="s">
        <v>49</v>
      </c>
      <c r="U707" s="11" t="n">
        <v>1</v>
      </c>
    </row>
    <row r="708" customFormat="false" ht="15" hidden="false" customHeight="false" outlineLevel="0" collapsed="false">
      <c r="A708" s="11" t="s">
        <v>46</v>
      </c>
      <c r="B708" s="15" t="n">
        <v>5.648</v>
      </c>
      <c r="C708" s="15" t="n">
        <v>14.566</v>
      </c>
      <c r="D708" s="15" t="n">
        <v>0.508</v>
      </c>
      <c r="E708" s="15" t="n">
        <v>0.01914</v>
      </c>
      <c r="F708" s="15" t="n">
        <v>0.1846</v>
      </c>
      <c r="G708" s="15" t="n">
        <v>0.175</v>
      </c>
      <c r="H708" s="15" t="n">
        <v>10.341</v>
      </c>
      <c r="I708" s="16" t="n">
        <v>0.001102</v>
      </c>
      <c r="J708" s="16" t="n">
        <v>0.07441</v>
      </c>
      <c r="K708" s="16" t="n">
        <v>6.49106302916275</v>
      </c>
      <c r="L708" s="16" t="n">
        <v>4.31393629888456</v>
      </c>
      <c r="M708" s="16" t="n">
        <v>9.36702056175245</v>
      </c>
      <c r="N708" s="16" t="n">
        <v>18.2771132912243</v>
      </c>
      <c r="O708" s="15" t="n">
        <v>0.910056657223796</v>
      </c>
      <c r="P708" s="16" t="n">
        <v>0.254817033765108</v>
      </c>
      <c r="Q708" s="11" t="s">
        <v>38</v>
      </c>
      <c r="R708" s="11" t="s">
        <v>47</v>
      </c>
      <c r="S708" s="11" t="s">
        <v>48</v>
      </c>
      <c r="T708" s="11" t="s">
        <v>49</v>
      </c>
      <c r="U708" s="11" t="n">
        <v>1</v>
      </c>
    </row>
    <row r="709" customFormat="false" ht="15" hidden="false" customHeight="false" outlineLevel="0" collapsed="false">
      <c r="A709" s="11" t="s">
        <v>46</v>
      </c>
      <c r="B709" s="15" t="n">
        <v>5.648</v>
      </c>
      <c r="C709" s="15" t="n">
        <v>14.566</v>
      </c>
      <c r="D709" s="15" t="n">
        <v>0.514</v>
      </c>
      <c r="E709" s="15" t="n">
        <v>0.01936</v>
      </c>
      <c r="F709" s="15" t="n">
        <v>0.1865</v>
      </c>
      <c r="G709" s="15" t="n">
        <v>0.177</v>
      </c>
      <c r="H709" s="15" t="n">
        <v>10.328</v>
      </c>
      <c r="I709" s="16" t="n">
        <v>0.001103</v>
      </c>
      <c r="J709" s="16" t="n">
        <v>0.08391</v>
      </c>
      <c r="K709" s="16" t="n">
        <v>3.51567155285425</v>
      </c>
      <c r="L709" s="16" t="n">
        <v>3.90895006554642</v>
      </c>
      <c r="M709" s="16" t="n">
        <v>8.18734358240973</v>
      </c>
      <c r="N709" s="16" t="n">
        <v>15.8503158145632</v>
      </c>
      <c r="O709" s="15" t="n">
        <v>0.90899433427762</v>
      </c>
      <c r="P709" s="16" t="n">
        <v>0.259630605349488</v>
      </c>
      <c r="Q709" s="11" t="s">
        <v>38</v>
      </c>
      <c r="R709" s="11" t="s">
        <v>47</v>
      </c>
      <c r="S709" s="11" t="s">
        <v>48</v>
      </c>
      <c r="T709" s="11" t="s">
        <v>49</v>
      </c>
      <c r="U709" s="11" t="n">
        <v>1</v>
      </c>
    </row>
    <row r="710" customFormat="false" ht="15" hidden="false" customHeight="false" outlineLevel="0" collapsed="false">
      <c r="A710" s="11" t="s">
        <v>46</v>
      </c>
      <c r="B710" s="15" t="n">
        <v>5.648</v>
      </c>
      <c r="C710" s="15" t="n">
        <v>14.566</v>
      </c>
      <c r="D710" s="15" t="n">
        <v>0.519</v>
      </c>
      <c r="E710" s="15" t="n">
        <v>0.01958</v>
      </c>
      <c r="F710" s="15" t="n">
        <v>0.1885</v>
      </c>
      <c r="G710" s="15" t="n">
        <v>0.179</v>
      </c>
      <c r="H710" s="15" t="n">
        <v>10.317</v>
      </c>
      <c r="I710" s="16" t="n">
        <v>0.001104</v>
      </c>
      <c r="J710" s="16" t="n">
        <v>0.07886</v>
      </c>
      <c r="K710" s="16" t="n">
        <v>3.63936089272128</v>
      </c>
      <c r="L710" s="16" t="n">
        <v>4.03246259193507</v>
      </c>
      <c r="M710" s="16" t="n">
        <v>8.52143038295714</v>
      </c>
      <c r="N710" s="16" t="n">
        <v>16.4849099670302</v>
      </c>
      <c r="O710" s="15" t="n">
        <v>0.908109065155807</v>
      </c>
      <c r="P710" s="16" t="n">
        <v>0.265332934608041</v>
      </c>
      <c r="Q710" s="11" t="s">
        <v>38</v>
      </c>
      <c r="R710" s="11" t="s">
        <v>47</v>
      </c>
      <c r="S710" s="11" t="s">
        <v>48</v>
      </c>
      <c r="T710" s="11" t="s">
        <v>49</v>
      </c>
      <c r="U710" s="11" t="n">
        <v>1</v>
      </c>
    </row>
    <row r="711" customFormat="false" ht="15" hidden="false" customHeight="false" outlineLevel="0" collapsed="false">
      <c r="A711" s="11" t="s">
        <v>46</v>
      </c>
      <c r="B711" s="15" t="n">
        <v>5.648</v>
      </c>
      <c r="C711" s="15" t="n">
        <v>14.566</v>
      </c>
      <c r="D711" s="15" t="n">
        <v>0.524</v>
      </c>
      <c r="E711" s="15" t="n">
        <v>0.0198</v>
      </c>
      <c r="F711" s="15" t="n">
        <v>0.1904</v>
      </c>
      <c r="G711" s="15" t="n">
        <v>0.181</v>
      </c>
      <c r="H711" s="15" t="n">
        <v>10.307</v>
      </c>
      <c r="I711" s="16" t="n">
        <v>0.001105</v>
      </c>
      <c r="J711" s="16" t="n">
        <v>0.0799</v>
      </c>
      <c r="K711" s="16" t="n">
        <v>3.56695869837297</v>
      </c>
      <c r="L711" s="16" t="n">
        <v>3.9549436795995</v>
      </c>
      <c r="M711" s="16" t="n">
        <v>8.26032540675845</v>
      </c>
      <c r="N711" s="16" t="n">
        <v>15.8948685857322</v>
      </c>
      <c r="O711" s="15" t="n">
        <v>0.907223796033994</v>
      </c>
      <c r="P711" s="16" t="n">
        <v>0.27080518731681</v>
      </c>
      <c r="Q711" s="11" t="s">
        <v>38</v>
      </c>
      <c r="R711" s="11" t="s">
        <v>47</v>
      </c>
      <c r="S711" s="11" t="s">
        <v>48</v>
      </c>
      <c r="T711" s="11" t="s">
        <v>49</v>
      </c>
      <c r="U711" s="11" t="n">
        <v>1</v>
      </c>
    </row>
    <row r="712" customFormat="false" ht="15" hidden="false" customHeight="false" outlineLevel="0" collapsed="false">
      <c r="A712" s="11" t="s">
        <v>46</v>
      </c>
      <c r="B712" s="15" t="n">
        <v>5.648</v>
      </c>
      <c r="C712" s="15" t="n">
        <v>14.566</v>
      </c>
      <c r="D712" s="15" t="n">
        <v>0.53</v>
      </c>
      <c r="E712" s="15" t="n">
        <v>0.02003</v>
      </c>
      <c r="F712" s="15" t="n">
        <v>0.1924</v>
      </c>
      <c r="G712" s="15" t="n">
        <v>0.182</v>
      </c>
      <c r="H712" s="15" t="n">
        <v>10.292</v>
      </c>
      <c r="I712" s="16" t="n">
        <v>0.001106</v>
      </c>
      <c r="J712" s="16" t="n">
        <v>0.07369</v>
      </c>
      <c r="K712" s="16" t="n">
        <v>3.77256072737142</v>
      </c>
      <c r="L712" s="16" t="n">
        <v>4.11181978558827</v>
      </c>
      <c r="M712" s="16" t="n">
        <v>8.83430587596689</v>
      </c>
      <c r="N712" s="16" t="n">
        <v>16.6915456642692</v>
      </c>
      <c r="O712" s="15" t="n">
        <v>0.906161473087819</v>
      </c>
      <c r="P712" s="16" t="n">
        <v>0.274520167759669</v>
      </c>
      <c r="Q712" s="11" t="s">
        <v>38</v>
      </c>
      <c r="R712" s="11" t="s">
        <v>47</v>
      </c>
      <c r="S712" s="11" t="s">
        <v>48</v>
      </c>
      <c r="T712" s="11" t="s">
        <v>49</v>
      </c>
      <c r="U712" s="11" t="n">
        <v>1</v>
      </c>
    </row>
    <row r="713" customFormat="false" ht="15" hidden="false" customHeight="false" outlineLevel="0" collapsed="false">
      <c r="A713" s="11" t="s">
        <v>46</v>
      </c>
      <c r="B713" s="15" t="n">
        <v>5.648</v>
      </c>
      <c r="C713" s="15" t="n">
        <v>14.566</v>
      </c>
      <c r="D713" s="15" t="n">
        <v>0.535</v>
      </c>
      <c r="E713" s="15" t="n">
        <v>0.02025</v>
      </c>
      <c r="F713" s="15" t="n">
        <v>0.1943</v>
      </c>
      <c r="G713" s="15" t="n">
        <v>0.184</v>
      </c>
      <c r="H713" s="15" t="n">
        <v>10.282</v>
      </c>
      <c r="I713" s="16" t="n">
        <v>0.001107</v>
      </c>
      <c r="J713" s="16" t="n">
        <v>0.07791</v>
      </c>
      <c r="K713" s="16" t="n">
        <v>3.55538441791811</v>
      </c>
      <c r="L713" s="16" t="n">
        <v>3.91477345655243</v>
      </c>
      <c r="M713" s="16" t="n">
        <v>8.27878321139777</v>
      </c>
      <c r="N713" s="16" t="n">
        <v>15.530740598126</v>
      </c>
      <c r="O713" s="15" t="n">
        <v>0.905276203966006</v>
      </c>
      <c r="P713" s="16" t="n">
        <v>0.280071573259927</v>
      </c>
      <c r="Q713" s="11" t="s">
        <v>38</v>
      </c>
      <c r="R713" s="11" t="s">
        <v>47</v>
      </c>
      <c r="S713" s="11" t="s">
        <v>48</v>
      </c>
      <c r="T713" s="11" t="s">
        <v>49</v>
      </c>
      <c r="U713" s="11" t="n">
        <v>1</v>
      </c>
    </row>
    <row r="714" customFormat="false" ht="15" hidden="false" customHeight="false" outlineLevel="0" collapsed="false">
      <c r="A714" s="11" t="s">
        <v>46</v>
      </c>
      <c r="B714" s="15" t="n">
        <v>5.648</v>
      </c>
      <c r="C714" s="15" t="n">
        <v>14.566</v>
      </c>
      <c r="D714" s="15" t="n">
        <v>0.541</v>
      </c>
      <c r="E714" s="15" t="n">
        <v>0.02048</v>
      </c>
      <c r="F714" s="15" t="n">
        <v>0.1963</v>
      </c>
      <c r="G714" s="15" t="n">
        <v>0.186</v>
      </c>
      <c r="H714" s="15" t="n">
        <v>10.268</v>
      </c>
      <c r="I714" s="16" t="n">
        <v>0.001108</v>
      </c>
      <c r="J714" s="16" t="n">
        <v>0.07736</v>
      </c>
      <c r="K714" s="16" t="n">
        <v>3.55480868665977</v>
      </c>
      <c r="L714" s="16" t="n">
        <v>3.89089968976215</v>
      </c>
      <c r="M714" s="16" t="n">
        <v>8.31178903826267</v>
      </c>
      <c r="N714" s="16" t="n">
        <v>15.253360910031</v>
      </c>
      <c r="O714" s="15" t="n">
        <v>0.90421388101983</v>
      </c>
      <c r="P714" s="16" t="n">
        <v>0.28536832658245</v>
      </c>
      <c r="Q714" s="11" t="s">
        <v>38</v>
      </c>
      <c r="R714" s="11" t="s">
        <v>47</v>
      </c>
      <c r="S714" s="11" t="s">
        <v>48</v>
      </c>
      <c r="T714" s="11" t="s">
        <v>49</v>
      </c>
      <c r="U714" s="11" t="n">
        <v>1</v>
      </c>
    </row>
    <row r="715" customFormat="false" ht="15" hidden="false" customHeight="false" outlineLevel="0" collapsed="false">
      <c r="A715" s="11" t="s">
        <v>46</v>
      </c>
      <c r="B715" s="15" t="n">
        <v>5.648</v>
      </c>
      <c r="C715" s="15" t="n">
        <v>14.566</v>
      </c>
      <c r="D715" s="15" t="n">
        <v>0.546</v>
      </c>
      <c r="E715" s="15" t="n">
        <v>0.0207</v>
      </c>
      <c r="F715" s="15" t="n">
        <v>0.1982</v>
      </c>
      <c r="G715" s="15" t="n">
        <v>0.188</v>
      </c>
      <c r="H715" s="15" t="n">
        <v>10.258</v>
      </c>
      <c r="I715" s="16" t="n">
        <v>0.001109</v>
      </c>
      <c r="J715" s="16" t="n">
        <v>0.08197</v>
      </c>
      <c r="K715" s="16" t="n">
        <v>3.33048676345004</v>
      </c>
      <c r="L715" s="16" t="n">
        <v>3.69647431987312</v>
      </c>
      <c r="M715" s="16" t="n">
        <v>7.77113578138343</v>
      </c>
      <c r="N715" s="16" t="n">
        <v>14.0295229962181</v>
      </c>
      <c r="O715" s="15" t="n">
        <v>0.903328611898017</v>
      </c>
      <c r="P715" s="16" t="n">
        <v>0.291011762949743</v>
      </c>
      <c r="Q715" s="11" t="s">
        <v>38</v>
      </c>
      <c r="R715" s="11" t="s">
        <v>47</v>
      </c>
      <c r="S715" s="11" t="s">
        <v>48</v>
      </c>
      <c r="T715" s="11" t="s">
        <v>49</v>
      </c>
      <c r="U715" s="11" t="n">
        <v>1</v>
      </c>
    </row>
    <row r="716" customFormat="false" ht="15" hidden="false" customHeight="false" outlineLevel="0" collapsed="false">
      <c r="A716" s="11" t="s">
        <v>46</v>
      </c>
      <c r="B716" s="15" t="n">
        <v>5.648</v>
      </c>
      <c r="C716" s="15" t="n">
        <v>14.566</v>
      </c>
      <c r="D716" s="15" t="n">
        <v>0.551</v>
      </c>
      <c r="E716" s="15" t="n">
        <v>0.02093</v>
      </c>
      <c r="F716" s="15" t="n">
        <v>0.2002</v>
      </c>
      <c r="G716" s="15" t="n">
        <v>0.19</v>
      </c>
      <c r="H716" s="15" t="n">
        <v>10.244</v>
      </c>
      <c r="I716" s="16" t="n">
        <v>0.00111</v>
      </c>
      <c r="J716" s="16" t="n">
        <v>0.07513</v>
      </c>
      <c r="K716" s="16" t="n">
        <v>3.55384001064821</v>
      </c>
      <c r="L716" s="16" t="n">
        <v>3.87328630374018</v>
      </c>
      <c r="M716" s="16" t="n">
        <v>8.46532676693731</v>
      </c>
      <c r="N716" s="16" t="n">
        <v>15.0405962997471</v>
      </c>
      <c r="O716" s="15" t="n">
        <v>0.902443342776204</v>
      </c>
      <c r="P716" s="16" t="n">
        <v>0.296999078696455</v>
      </c>
      <c r="Q716" s="11" t="s">
        <v>38</v>
      </c>
      <c r="R716" s="11" t="s">
        <v>47</v>
      </c>
      <c r="S716" s="11" t="s">
        <v>48</v>
      </c>
      <c r="T716" s="11" t="s">
        <v>49</v>
      </c>
      <c r="U716" s="11" t="n">
        <v>1</v>
      </c>
    </row>
    <row r="717" customFormat="false" ht="15" hidden="false" customHeight="false" outlineLevel="0" collapsed="false">
      <c r="A717" s="11" t="s">
        <v>46</v>
      </c>
      <c r="B717" s="15" t="n">
        <v>5.648</v>
      </c>
      <c r="C717" s="15" t="n">
        <v>14.566</v>
      </c>
      <c r="D717" s="15" t="n">
        <v>0.557</v>
      </c>
      <c r="E717" s="15" t="n">
        <v>0.02116</v>
      </c>
      <c r="F717" s="15" t="n">
        <v>0.2021</v>
      </c>
      <c r="G717" s="15" t="n">
        <v>0.192</v>
      </c>
      <c r="H717" s="15" t="n">
        <v>10.231</v>
      </c>
      <c r="I717" s="16" t="n">
        <v>0.001111</v>
      </c>
      <c r="J717" s="16" t="n">
        <v>0.07606</v>
      </c>
      <c r="K717" s="16" t="n">
        <v>3.48409150670523</v>
      </c>
      <c r="L717" s="16" t="n">
        <v>3.78648435445701</v>
      </c>
      <c r="M717" s="16" t="n">
        <v>8.32237707073363</v>
      </c>
      <c r="N717" s="16" t="n">
        <v>14.4622666316066</v>
      </c>
      <c r="O717" s="15" t="n">
        <v>0.901381019830028</v>
      </c>
      <c r="P717" s="16" t="n">
        <v>0.302126709053352</v>
      </c>
      <c r="Q717" s="11" t="s">
        <v>38</v>
      </c>
      <c r="R717" s="11" t="s">
        <v>47</v>
      </c>
      <c r="S717" s="11" t="s">
        <v>48</v>
      </c>
      <c r="T717" s="11" t="s">
        <v>49</v>
      </c>
      <c r="U717" s="11" t="n">
        <v>1</v>
      </c>
    </row>
    <row r="718" customFormat="false" ht="15" hidden="false" customHeight="false" outlineLevel="0" collapsed="false">
      <c r="A718" s="11" t="s">
        <v>46</v>
      </c>
      <c r="B718" s="15" t="n">
        <v>5.648</v>
      </c>
      <c r="C718" s="15" t="n">
        <v>14.566</v>
      </c>
      <c r="D718" s="15" t="n">
        <v>0.562</v>
      </c>
      <c r="E718" s="15" t="n">
        <v>0.02138</v>
      </c>
      <c r="F718" s="15" t="n">
        <v>0.2041</v>
      </c>
      <c r="G718" s="15" t="n">
        <v>0.193</v>
      </c>
      <c r="H718" s="15" t="n">
        <v>10.222</v>
      </c>
      <c r="I718" s="16" t="n">
        <v>0.001112</v>
      </c>
      <c r="J718" s="16" t="n">
        <v>0.07519</v>
      </c>
      <c r="K718" s="16" t="n">
        <v>3.5111052001596</v>
      </c>
      <c r="L718" s="16" t="n">
        <v>3.7770980183535</v>
      </c>
      <c r="M718" s="16" t="n">
        <v>8.37877377310813</v>
      </c>
      <c r="N718" s="16" t="n">
        <v>14.2306157733741</v>
      </c>
      <c r="O718" s="15" t="n">
        <v>0.900495750708215</v>
      </c>
      <c r="P718" s="16" t="n">
        <v>0.306622077715374</v>
      </c>
      <c r="Q718" s="11" t="s">
        <v>38</v>
      </c>
      <c r="R718" s="11" t="s">
        <v>47</v>
      </c>
      <c r="S718" s="11" t="s">
        <v>48</v>
      </c>
      <c r="T718" s="11" t="s">
        <v>49</v>
      </c>
      <c r="U718" s="11" t="n">
        <v>1</v>
      </c>
    </row>
    <row r="719" customFormat="false" ht="15" hidden="false" customHeight="false" outlineLevel="0" collapsed="false">
      <c r="A719" s="11" t="s">
        <v>46</v>
      </c>
      <c r="B719" s="15" t="n">
        <v>5.648</v>
      </c>
      <c r="C719" s="15" t="n">
        <v>14.566</v>
      </c>
      <c r="D719" s="15" t="n">
        <v>0.566</v>
      </c>
      <c r="E719" s="15" t="n">
        <v>0.02154</v>
      </c>
      <c r="F719" s="15" t="n">
        <v>0.2054</v>
      </c>
      <c r="G719" s="15" t="n">
        <v>0.195</v>
      </c>
      <c r="H719" s="15" t="n">
        <v>10.212</v>
      </c>
      <c r="I719" s="16" t="n">
        <v>0.001113</v>
      </c>
      <c r="J719" s="16" t="n">
        <v>0.07525</v>
      </c>
      <c r="K719" s="16" t="n">
        <v>3.98671096345515</v>
      </c>
      <c r="L719" s="16" t="n">
        <v>3.74750830564784</v>
      </c>
      <c r="M719" s="16" t="n">
        <v>8.35880398671096</v>
      </c>
      <c r="N719" s="16" t="n">
        <v>14.0863787375415</v>
      </c>
      <c r="O719" s="15" t="n">
        <v>0.899787535410765</v>
      </c>
      <c r="P719" s="16" t="n">
        <v>0.311245834051671</v>
      </c>
      <c r="Q719" s="11" t="s">
        <v>38</v>
      </c>
      <c r="R719" s="11" t="s">
        <v>47</v>
      </c>
      <c r="S719" s="11" t="s">
        <v>48</v>
      </c>
      <c r="T719" s="11" t="s">
        <v>49</v>
      </c>
      <c r="U719" s="11" t="n">
        <v>1</v>
      </c>
    </row>
    <row r="720" customFormat="false" ht="15" hidden="false" customHeight="false" outlineLevel="0" collapsed="false">
      <c r="A720" s="11" t="s">
        <v>46</v>
      </c>
      <c r="B720" s="15" t="n">
        <v>5.648</v>
      </c>
      <c r="C720" s="15" t="n">
        <v>14.566</v>
      </c>
      <c r="D720" s="15" t="n">
        <v>0.567</v>
      </c>
      <c r="E720" s="15" t="n">
        <v>0.02161</v>
      </c>
      <c r="F720" s="15" t="n">
        <v>0.206</v>
      </c>
      <c r="G720" s="15" t="n">
        <v>0.195</v>
      </c>
      <c r="H720" s="15" t="n">
        <v>10.209</v>
      </c>
      <c r="I720" s="16" t="n">
        <v>0.001113</v>
      </c>
      <c r="J720" s="16" t="n">
        <v>0.08045</v>
      </c>
      <c r="K720" s="16" t="n">
        <v>3.29397141081417</v>
      </c>
      <c r="L720" s="16" t="n">
        <v>3.57986326911125</v>
      </c>
      <c r="M720" s="16" t="n">
        <v>7.78123057799876</v>
      </c>
      <c r="N720" s="16" t="n">
        <v>13.0515848353014</v>
      </c>
      <c r="O720" s="15" t="n">
        <v>0.899610481586402</v>
      </c>
      <c r="P720" s="16" t="n">
        <v>0.312439117177916</v>
      </c>
      <c r="Q720" s="11" t="s">
        <v>38</v>
      </c>
      <c r="R720" s="11" t="s">
        <v>47</v>
      </c>
      <c r="S720" s="11" t="s">
        <v>48</v>
      </c>
      <c r="T720" s="11" t="s">
        <v>49</v>
      </c>
      <c r="U720" s="11" t="n">
        <v>1</v>
      </c>
    </row>
    <row r="721" customFormat="false" ht="15" hidden="false" customHeight="false" outlineLevel="0" collapsed="false">
      <c r="A721" s="11" t="s">
        <v>46</v>
      </c>
      <c r="B721" s="15" t="n">
        <v>5.648</v>
      </c>
      <c r="C721" s="15" t="n">
        <v>14.566</v>
      </c>
      <c r="D721" s="15" t="n">
        <v>0.572</v>
      </c>
      <c r="E721" s="15" t="n">
        <v>0.0218</v>
      </c>
      <c r="F721" s="15" t="n">
        <v>0.2077</v>
      </c>
      <c r="G721" s="15" t="n">
        <v>0.197</v>
      </c>
      <c r="H721" s="15" t="n">
        <v>10.198</v>
      </c>
      <c r="I721" s="16" t="n">
        <v>0.001114</v>
      </c>
      <c r="J721" s="16" t="n">
        <v>0.07492</v>
      </c>
      <c r="K721" s="16" t="n">
        <v>3.97757608115323</v>
      </c>
      <c r="L721" s="16" t="n">
        <v>3.71062466631073</v>
      </c>
      <c r="M721" s="16" t="n">
        <v>8.36892685531233</v>
      </c>
      <c r="N721" s="16" t="n">
        <v>13.7479978643887</v>
      </c>
      <c r="O721" s="15" t="n">
        <v>0.898725212464589</v>
      </c>
      <c r="P721" s="16" t="n">
        <v>0.317693511992802</v>
      </c>
      <c r="Q721" s="11" t="s">
        <v>38</v>
      </c>
      <c r="R721" s="11" t="s">
        <v>47</v>
      </c>
      <c r="S721" s="11" t="s">
        <v>48</v>
      </c>
      <c r="T721" s="11" t="s">
        <v>49</v>
      </c>
      <c r="U721" s="11" t="n">
        <v>1</v>
      </c>
    </row>
    <row r="722" customFormat="false" ht="15" hidden="false" customHeight="false" outlineLevel="0" collapsed="false">
      <c r="A722" s="11" t="s">
        <v>46</v>
      </c>
      <c r="B722" s="15" t="n">
        <v>5.648</v>
      </c>
      <c r="C722" s="15" t="n">
        <v>14.566</v>
      </c>
      <c r="D722" s="15" t="n">
        <v>0.573</v>
      </c>
      <c r="E722" s="15" t="n">
        <v>0.02184</v>
      </c>
      <c r="F722" s="15" t="n">
        <v>0.208</v>
      </c>
      <c r="G722" s="15" t="n">
        <v>0.197</v>
      </c>
      <c r="H722" s="15" t="n">
        <v>10.196</v>
      </c>
      <c r="I722" s="16" t="n">
        <v>0.001114</v>
      </c>
      <c r="J722" s="16" t="n">
        <v>0.07495</v>
      </c>
      <c r="K722" s="16" t="n">
        <v>3.49566377585057</v>
      </c>
      <c r="L722" s="16" t="n">
        <v>3.70913942628419</v>
      </c>
      <c r="M722" s="16" t="n">
        <v>8.36557705136758</v>
      </c>
      <c r="N722" s="16" t="n">
        <v>13.7424949966644</v>
      </c>
      <c r="O722" s="15" t="n">
        <v>0.898548158640227</v>
      </c>
      <c r="P722" s="16" t="n">
        <v>0.317980092394949</v>
      </c>
      <c r="Q722" s="11" t="s">
        <v>38</v>
      </c>
      <c r="R722" s="11" t="s">
        <v>47</v>
      </c>
      <c r="S722" s="11" t="s">
        <v>48</v>
      </c>
      <c r="T722" s="11" t="s">
        <v>49</v>
      </c>
      <c r="U722" s="11" t="n">
        <v>1</v>
      </c>
    </row>
    <row r="723" customFormat="false" ht="15" hidden="false" customHeight="false" outlineLevel="0" collapsed="false">
      <c r="A723" s="11" t="s">
        <v>46</v>
      </c>
      <c r="B723" s="15" t="n">
        <v>5.648</v>
      </c>
      <c r="C723" s="15" t="n">
        <v>14.566</v>
      </c>
      <c r="D723" s="15" t="n">
        <v>0.578</v>
      </c>
      <c r="E723" s="15" t="n">
        <v>0.02206</v>
      </c>
      <c r="F723" s="15" t="n">
        <v>0.2099</v>
      </c>
      <c r="G723" s="15" t="n">
        <v>0.199</v>
      </c>
      <c r="H723" s="15" t="n">
        <v>10.184</v>
      </c>
      <c r="I723" s="16" t="n">
        <v>0.001115</v>
      </c>
      <c r="J723" s="16" t="n">
        <v>0.07747</v>
      </c>
      <c r="K723" s="16" t="n">
        <v>3.8337420937137</v>
      </c>
      <c r="L723" s="16" t="n">
        <v>3.58848586549632</v>
      </c>
      <c r="M723" s="16" t="n">
        <v>8.10636375371111</v>
      </c>
      <c r="N723" s="16" t="n">
        <v>13.0373047631341</v>
      </c>
      <c r="O723" s="15" t="n">
        <v>0.897662889518414</v>
      </c>
      <c r="P723" s="16" t="n">
        <v>0.323887208885226</v>
      </c>
      <c r="Q723" s="11" t="s">
        <v>38</v>
      </c>
      <c r="R723" s="11" t="s">
        <v>47</v>
      </c>
      <c r="S723" s="11" t="s">
        <v>48</v>
      </c>
      <c r="T723" s="11" t="s">
        <v>49</v>
      </c>
      <c r="U723" s="11" t="n">
        <v>1</v>
      </c>
    </row>
    <row r="724" customFormat="false" ht="15" hidden="false" customHeight="false" outlineLevel="0" collapsed="false">
      <c r="A724" s="11" t="s">
        <v>46</v>
      </c>
      <c r="B724" s="15" t="n">
        <v>5.648</v>
      </c>
      <c r="C724" s="15" t="n">
        <v>14.566</v>
      </c>
      <c r="D724" s="15" t="n">
        <v>0.578</v>
      </c>
      <c r="E724" s="15" t="n">
        <v>0.02207</v>
      </c>
      <c r="F724" s="15" t="n">
        <v>0.2099</v>
      </c>
      <c r="G724" s="15" t="n">
        <v>0.199</v>
      </c>
      <c r="H724" s="15" t="n">
        <v>10.183</v>
      </c>
      <c r="I724" s="16" t="n">
        <v>0.001116</v>
      </c>
      <c r="J724" s="16" t="n">
        <v>0.08004</v>
      </c>
      <c r="K724" s="16" t="n">
        <v>3.28585707146427</v>
      </c>
      <c r="L724" s="16" t="n">
        <v>3.51074462768616</v>
      </c>
      <c r="M724" s="16" t="n">
        <v>7.84607696151924</v>
      </c>
      <c r="N724" s="16" t="n">
        <v>12.6186906546727</v>
      </c>
      <c r="O724" s="15" t="n">
        <v>0.897662889518414</v>
      </c>
      <c r="P724" s="16" t="n">
        <v>0.323886256437994</v>
      </c>
      <c r="Q724" s="11" t="s">
        <v>38</v>
      </c>
      <c r="R724" s="11" t="s">
        <v>47</v>
      </c>
      <c r="S724" s="11" t="s">
        <v>48</v>
      </c>
      <c r="T724" s="11" t="s">
        <v>49</v>
      </c>
      <c r="U724" s="11" t="n">
        <v>1</v>
      </c>
    </row>
    <row r="725" customFormat="false" ht="15" hidden="false" customHeight="false" outlineLevel="0" collapsed="false">
      <c r="A725" s="11" t="s">
        <v>46</v>
      </c>
      <c r="B725" s="15" t="n">
        <v>5.648</v>
      </c>
      <c r="C725" s="15" t="n">
        <v>14.566</v>
      </c>
      <c r="D725" s="15" t="n">
        <v>0.584</v>
      </c>
      <c r="E725" s="15" t="n">
        <v>0.02232</v>
      </c>
      <c r="F725" s="15" t="n">
        <v>0.2121</v>
      </c>
      <c r="G725" s="15" t="n">
        <v>0.201</v>
      </c>
      <c r="H725" s="15" t="n">
        <v>10.171</v>
      </c>
      <c r="I725" s="16" t="n">
        <v>0.001117</v>
      </c>
      <c r="J725" s="16" t="n">
        <v>0.07967</v>
      </c>
      <c r="K725" s="16" t="n">
        <v>3.7278774946655</v>
      </c>
      <c r="L725" s="16" t="n">
        <v>3.48939374921551</v>
      </c>
      <c r="M725" s="16" t="n">
        <v>7.90761892807832</v>
      </c>
      <c r="N725" s="16" t="n">
        <v>12.3258441069411</v>
      </c>
      <c r="O725" s="15" t="n">
        <v>0.896600566572238</v>
      </c>
      <c r="P725" s="16" t="n">
        <v>0.330130223656511</v>
      </c>
      <c r="Q725" s="11" t="s">
        <v>38</v>
      </c>
      <c r="R725" s="11" t="s">
        <v>47</v>
      </c>
      <c r="S725" s="11" t="s">
        <v>48</v>
      </c>
      <c r="T725" s="11" t="s">
        <v>49</v>
      </c>
      <c r="U725" s="11" t="n">
        <v>1</v>
      </c>
    </row>
    <row r="726" customFormat="false" ht="15" hidden="false" customHeight="false" outlineLevel="0" collapsed="false">
      <c r="A726" s="11" t="s">
        <v>46</v>
      </c>
      <c r="B726" s="15" t="n">
        <v>5.648</v>
      </c>
      <c r="C726" s="15" t="n">
        <v>14.566</v>
      </c>
      <c r="D726" s="15" t="n">
        <v>0.59</v>
      </c>
      <c r="E726" s="15" t="n">
        <v>0.02258</v>
      </c>
      <c r="F726" s="15" t="n">
        <v>0.2143</v>
      </c>
      <c r="G726" s="15" t="n">
        <v>0.203</v>
      </c>
      <c r="H726" s="15" t="n">
        <v>10.158</v>
      </c>
      <c r="I726" s="16" t="n">
        <v>0.001118</v>
      </c>
      <c r="J726" s="16" t="n">
        <v>0.07841</v>
      </c>
      <c r="K726" s="16" t="n">
        <v>3.72401479403137</v>
      </c>
      <c r="L726" s="16" t="n">
        <v>3.48169876291289</v>
      </c>
      <c r="M726" s="16" t="n">
        <v>8.02193597755388</v>
      </c>
      <c r="N726" s="16" t="n">
        <v>12.2050758831782</v>
      </c>
      <c r="O726" s="15" t="n">
        <v>0.895538243626062</v>
      </c>
      <c r="P726" s="16" t="n">
        <v>0.336422236535607</v>
      </c>
      <c r="Q726" s="11" t="s">
        <v>38</v>
      </c>
      <c r="R726" s="11" t="s">
        <v>47</v>
      </c>
      <c r="S726" s="11" t="s">
        <v>48</v>
      </c>
      <c r="T726" s="11" t="s">
        <v>49</v>
      </c>
      <c r="U726" s="11" t="n">
        <v>1</v>
      </c>
    </row>
    <row r="727" customFormat="false" ht="15" hidden="false" customHeight="false" outlineLevel="0" collapsed="false">
      <c r="A727" s="11" t="s">
        <v>46</v>
      </c>
      <c r="B727" s="15" t="n">
        <v>5.648</v>
      </c>
      <c r="C727" s="15" t="n">
        <v>14.566</v>
      </c>
      <c r="D727" s="15" t="n">
        <v>0.596</v>
      </c>
      <c r="E727" s="15" t="n">
        <v>0.02284</v>
      </c>
      <c r="F727" s="15" t="n">
        <v>0.2165</v>
      </c>
      <c r="G727" s="15" t="n">
        <v>0.205</v>
      </c>
      <c r="H727" s="15" t="n">
        <v>10.145</v>
      </c>
      <c r="I727" s="16" t="n">
        <v>0.001119</v>
      </c>
      <c r="J727" s="16" t="n">
        <v>0.08255</v>
      </c>
      <c r="K727" s="16" t="n">
        <v>3.52513628104179</v>
      </c>
      <c r="L727" s="16" t="n">
        <v>3.31920048455481</v>
      </c>
      <c r="M727" s="16" t="n">
        <v>7.61962447001817</v>
      </c>
      <c r="N727" s="16" t="n">
        <v>11.3022410660206</v>
      </c>
      <c r="O727" s="15" t="n">
        <v>0.894475920679887</v>
      </c>
      <c r="P727" s="16" t="n">
        <v>0.342762927467676</v>
      </c>
      <c r="Q727" s="11" t="s">
        <v>38</v>
      </c>
      <c r="R727" s="11" t="s">
        <v>47</v>
      </c>
      <c r="S727" s="11" t="s">
        <v>48</v>
      </c>
      <c r="T727" s="11" t="s">
        <v>49</v>
      </c>
      <c r="U727" s="11" t="n">
        <v>1</v>
      </c>
    </row>
    <row r="728" customFormat="false" ht="15" hidden="false" customHeight="false" outlineLevel="0" collapsed="false">
      <c r="A728" s="11" t="s">
        <v>46</v>
      </c>
      <c r="B728" s="15" t="n">
        <v>5.648</v>
      </c>
      <c r="C728" s="15" t="n">
        <v>14.566</v>
      </c>
      <c r="D728" s="15" t="n">
        <v>0.603</v>
      </c>
      <c r="E728" s="15" t="n">
        <v>0.0231</v>
      </c>
      <c r="F728" s="15" t="n">
        <v>0.2188</v>
      </c>
      <c r="G728" s="15" t="n">
        <v>0.207</v>
      </c>
      <c r="H728" s="15" t="n">
        <v>10.132</v>
      </c>
      <c r="I728" s="16" t="n">
        <v>0.00112</v>
      </c>
      <c r="J728" s="16" t="n">
        <v>0.07668</v>
      </c>
      <c r="K728" s="16" t="n">
        <v>3.71674491392801</v>
      </c>
      <c r="L728" s="16" t="n">
        <v>3.44287949921753</v>
      </c>
      <c r="M728" s="16" t="n">
        <v>8.18988002086594</v>
      </c>
      <c r="N728" s="16" t="n">
        <v>11.8805425143453</v>
      </c>
      <c r="O728" s="15" t="n">
        <v>0.893236543909348</v>
      </c>
      <c r="P728" s="16" t="n">
        <v>0.348810670934003</v>
      </c>
      <c r="Q728" s="11" t="s">
        <v>38</v>
      </c>
      <c r="R728" s="11" t="s">
        <v>47</v>
      </c>
      <c r="S728" s="11" t="s">
        <v>48</v>
      </c>
      <c r="T728" s="11" t="s">
        <v>49</v>
      </c>
      <c r="U728" s="11" t="n">
        <v>1</v>
      </c>
    </row>
    <row r="729" customFormat="false" ht="15" hidden="false" customHeight="false" outlineLevel="0" collapsed="false">
      <c r="A729" s="11" t="s">
        <v>46</v>
      </c>
      <c r="B729" s="15" t="n">
        <v>5.648</v>
      </c>
      <c r="C729" s="15" t="n">
        <v>14.566</v>
      </c>
      <c r="D729" s="15" t="n">
        <v>0.609</v>
      </c>
      <c r="E729" s="15" t="n">
        <v>0.02337</v>
      </c>
      <c r="F729" s="15" t="n">
        <v>0.221</v>
      </c>
      <c r="G729" s="15" t="n">
        <v>0.209</v>
      </c>
      <c r="H729" s="15" t="n">
        <v>10.115</v>
      </c>
      <c r="I729" s="16" t="n">
        <v>0.001122</v>
      </c>
      <c r="J729" s="16" t="n">
        <v>0.07812</v>
      </c>
      <c r="K729" s="16" t="n">
        <v>3.6226318484383</v>
      </c>
      <c r="L729" s="16" t="n">
        <v>3.37941628264209</v>
      </c>
      <c r="M729" s="16" t="n">
        <v>8.0005120327701</v>
      </c>
      <c r="N729" s="16" t="n">
        <v>11.4183307731695</v>
      </c>
      <c r="O729" s="15" t="n">
        <v>0.892174220963173</v>
      </c>
      <c r="P729" s="16" t="n">
        <v>0.355242800638026</v>
      </c>
      <c r="Q729" s="11" t="s">
        <v>38</v>
      </c>
      <c r="R729" s="11" t="s">
        <v>47</v>
      </c>
      <c r="S729" s="11" t="s">
        <v>48</v>
      </c>
      <c r="T729" s="11" t="s">
        <v>49</v>
      </c>
      <c r="U729" s="11" t="n">
        <v>1</v>
      </c>
    </row>
    <row r="730" customFormat="false" ht="15" hidden="false" customHeight="false" outlineLevel="0" collapsed="false">
      <c r="A730" s="11" t="s">
        <v>46</v>
      </c>
      <c r="B730" s="15" t="n">
        <v>5.648</v>
      </c>
      <c r="C730" s="15" t="n">
        <v>14.566</v>
      </c>
      <c r="D730" s="15" t="n">
        <v>0.615</v>
      </c>
      <c r="E730" s="15" t="n">
        <v>0.02363</v>
      </c>
      <c r="F730" s="15" t="n">
        <v>0.2232</v>
      </c>
      <c r="G730" s="15" t="n">
        <v>0.211</v>
      </c>
      <c r="H730" s="15" t="n">
        <v>10.103</v>
      </c>
      <c r="I730" s="16" t="n">
        <v>0.001123</v>
      </c>
      <c r="J730" s="16" t="n">
        <v>0.07033</v>
      </c>
      <c r="K730" s="16" t="n">
        <v>3.92435660457842</v>
      </c>
      <c r="L730" s="16" t="n">
        <v>3.56888952083037</v>
      </c>
      <c r="M730" s="16" t="n">
        <v>8.84402104365136</v>
      </c>
      <c r="N730" s="16" t="n">
        <v>12.3986918811318</v>
      </c>
      <c r="O730" s="15" t="n">
        <v>0.891111898016997</v>
      </c>
      <c r="P730" s="16" t="n">
        <v>0.361723654819301</v>
      </c>
      <c r="Q730" s="11" t="s">
        <v>38</v>
      </c>
      <c r="R730" s="11" t="s">
        <v>47</v>
      </c>
      <c r="S730" s="11" t="s">
        <v>48</v>
      </c>
      <c r="T730" s="11" t="s">
        <v>49</v>
      </c>
      <c r="U730" s="11" t="n">
        <v>1</v>
      </c>
    </row>
    <row r="731" customFormat="false" ht="15" hidden="false" customHeight="false" outlineLevel="0" collapsed="false">
      <c r="A731" s="11" t="s">
        <v>46</v>
      </c>
      <c r="B731" s="15" t="n">
        <v>5.648</v>
      </c>
      <c r="C731" s="15" t="n">
        <v>14.566</v>
      </c>
      <c r="D731" s="15" t="n">
        <v>0.621</v>
      </c>
      <c r="E731" s="15" t="n">
        <v>0.0239</v>
      </c>
      <c r="F731" s="15" t="n">
        <v>0.2254</v>
      </c>
      <c r="G731" s="15" t="n">
        <v>0.213</v>
      </c>
      <c r="H731" s="15" t="n">
        <v>10.087</v>
      </c>
      <c r="I731" s="16" t="n">
        <v>0.001124</v>
      </c>
      <c r="J731" s="16" t="n">
        <v>0.08086</v>
      </c>
      <c r="K731" s="16" t="n">
        <v>3.46277516695523</v>
      </c>
      <c r="L731" s="16" t="n">
        <v>3.22780113776898</v>
      </c>
      <c r="M731" s="16" t="n">
        <v>7.56863715063072</v>
      </c>
      <c r="N731" s="16" t="n">
        <v>10.5243630967104</v>
      </c>
      <c r="O731" s="15" t="n">
        <v>0.890049575070821</v>
      </c>
      <c r="P731" s="16" t="n">
        <v>0.368250821488117</v>
      </c>
      <c r="Q731" s="11" t="s">
        <v>38</v>
      </c>
      <c r="R731" s="11" t="s">
        <v>47</v>
      </c>
      <c r="S731" s="11" t="s">
        <v>48</v>
      </c>
      <c r="T731" s="11" t="s">
        <v>49</v>
      </c>
      <c r="U731" s="11" t="n">
        <v>1</v>
      </c>
    </row>
    <row r="732" customFormat="false" ht="15" hidden="false" customHeight="false" outlineLevel="0" collapsed="false">
      <c r="A732" s="11" t="s">
        <v>46</v>
      </c>
      <c r="B732" s="15" t="n">
        <v>5.648</v>
      </c>
      <c r="C732" s="15" t="n">
        <v>14.566</v>
      </c>
      <c r="D732" s="15" t="n">
        <v>0.627</v>
      </c>
      <c r="E732" s="15" t="n">
        <v>0.02416</v>
      </c>
      <c r="F732" s="15" t="n">
        <v>0.2276</v>
      </c>
      <c r="G732" s="15" t="n">
        <v>0.215</v>
      </c>
      <c r="H732" s="15" t="n">
        <v>10.075</v>
      </c>
      <c r="I732" s="16" t="n">
        <v>0.001125</v>
      </c>
      <c r="J732" s="16" t="n">
        <v>0.07617</v>
      </c>
      <c r="K732" s="16" t="n">
        <v>3.61034528029408</v>
      </c>
      <c r="L732" s="16" t="n">
        <v>3.32151765787055</v>
      </c>
      <c r="M732" s="16" t="n">
        <v>8.0477878429828</v>
      </c>
      <c r="N732" s="16" t="n">
        <v>10.9229355389261</v>
      </c>
      <c r="O732" s="15" t="n">
        <v>0.888987252124646</v>
      </c>
      <c r="P732" s="16" t="n">
        <v>0.374826105147153</v>
      </c>
      <c r="Q732" s="11" t="s">
        <v>38</v>
      </c>
      <c r="R732" s="11" t="s">
        <v>47</v>
      </c>
      <c r="S732" s="11" t="s">
        <v>48</v>
      </c>
      <c r="T732" s="11" t="s">
        <v>49</v>
      </c>
      <c r="U732" s="11" t="n">
        <v>1</v>
      </c>
    </row>
    <row r="733" customFormat="false" ht="15" hidden="false" customHeight="false" outlineLevel="0" collapsed="false">
      <c r="A733" s="11" t="s">
        <v>46</v>
      </c>
      <c r="B733" s="15" t="n">
        <v>5.648</v>
      </c>
      <c r="C733" s="15" t="n">
        <v>14.566</v>
      </c>
      <c r="D733" s="15" t="n">
        <v>0.633</v>
      </c>
      <c r="E733" s="15" t="n">
        <v>0.02443</v>
      </c>
      <c r="F733" s="15" t="n">
        <v>0.2299</v>
      </c>
      <c r="G733" s="15" t="n">
        <v>0.217</v>
      </c>
      <c r="H733" s="15" t="n">
        <v>10.059</v>
      </c>
      <c r="I733" s="16" t="n">
        <v>0.001127</v>
      </c>
      <c r="J733" s="16" t="n">
        <v>0.07794</v>
      </c>
      <c r="K733" s="16" t="n">
        <v>3.52835514498332</v>
      </c>
      <c r="L733" s="16" t="n">
        <v>3.24608673338466</v>
      </c>
      <c r="M733" s="16" t="n">
        <v>7.76238131896331</v>
      </c>
      <c r="N733" s="16" t="n">
        <v>10.456761611496</v>
      </c>
      <c r="O733" s="15" t="n">
        <v>0.88792492917847</v>
      </c>
      <c r="P733" s="16" t="n">
        <v>0.381779665652887</v>
      </c>
      <c r="Q733" s="11" t="s">
        <v>38</v>
      </c>
      <c r="R733" s="11" t="s">
        <v>47</v>
      </c>
      <c r="S733" s="11" t="s">
        <v>48</v>
      </c>
      <c r="T733" s="11" t="s">
        <v>49</v>
      </c>
      <c r="U733" s="11" t="n">
        <v>1</v>
      </c>
    </row>
    <row r="734" customFormat="false" ht="15" hidden="false" customHeight="false" outlineLevel="0" collapsed="false">
      <c r="A734" s="11" t="s">
        <v>46</v>
      </c>
      <c r="B734" s="15" t="n">
        <v>5.648</v>
      </c>
      <c r="C734" s="15" t="n">
        <v>14.566</v>
      </c>
      <c r="D734" s="15" t="n">
        <v>0.639</v>
      </c>
      <c r="E734" s="15" t="n">
        <v>0.02469</v>
      </c>
      <c r="F734" s="15" t="n">
        <v>0.2321</v>
      </c>
      <c r="G734" s="15" t="n">
        <v>0.219</v>
      </c>
      <c r="H734" s="15" t="n">
        <v>10.048</v>
      </c>
      <c r="I734" s="16" t="n">
        <v>0.001128</v>
      </c>
      <c r="J734" s="16" t="n">
        <v>0.07474</v>
      </c>
      <c r="K734" s="16" t="n">
        <v>3.62590313085363</v>
      </c>
      <c r="L734" s="16" t="n">
        <v>3.29141022210329</v>
      </c>
      <c r="M734" s="16" t="n">
        <v>8.001070377308</v>
      </c>
      <c r="N734" s="16" t="n">
        <v>10.6368744982606</v>
      </c>
      <c r="O734" s="15" t="n">
        <v>0.886862606232295</v>
      </c>
      <c r="P734" s="16" t="n">
        <v>0.388450702488416</v>
      </c>
      <c r="Q734" s="11" t="s">
        <v>38</v>
      </c>
      <c r="R734" s="11" t="s">
        <v>47</v>
      </c>
      <c r="S734" s="11" t="s">
        <v>48</v>
      </c>
      <c r="T734" s="11" t="s">
        <v>49</v>
      </c>
      <c r="U734" s="11" t="n">
        <v>1</v>
      </c>
    </row>
    <row r="735" customFormat="false" ht="15" hidden="false" customHeight="false" outlineLevel="0" collapsed="false">
      <c r="A735" s="11" t="s">
        <v>46</v>
      </c>
      <c r="B735" s="15" t="n">
        <v>5.648</v>
      </c>
      <c r="C735" s="15" t="n">
        <v>14.566</v>
      </c>
      <c r="D735" s="15" t="n">
        <v>0.642</v>
      </c>
      <c r="E735" s="15" t="n">
        <v>0.02483</v>
      </c>
      <c r="F735" s="15" t="n">
        <v>0.2332</v>
      </c>
      <c r="G735" s="15" t="n">
        <v>0.22</v>
      </c>
      <c r="H735" s="15" t="n">
        <v>10.041</v>
      </c>
      <c r="I735" s="16" t="n">
        <v>0.001128</v>
      </c>
      <c r="J735" s="16" t="n">
        <v>0.07818</v>
      </c>
      <c r="K735" s="16" t="n">
        <v>2.49424405218726</v>
      </c>
      <c r="L735" s="16" t="n">
        <v>3.18495778971604</v>
      </c>
      <c r="M735" s="16" t="n">
        <v>7.64901509337426</v>
      </c>
      <c r="N735" s="16" t="n">
        <v>10.0537221795856</v>
      </c>
      <c r="O735" s="15" t="n">
        <v>0.886331444759207</v>
      </c>
      <c r="P735" s="16" t="n">
        <v>0.391802389564127</v>
      </c>
      <c r="Q735" s="11" t="s">
        <v>38</v>
      </c>
      <c r="R735" s="11" t="s">
        <v>47</v>
      </c>
      <c r="S735" s="11" t="s">
        <v>48</v>
      </c>
      <c r="T735" s="11" t="s">
        <v>49</v>
      </c>
      <c r="U735" s="11" t="n">
        <v>1</v>
      </c>
    </row>
    <row r="736" customFormat="false" ht="15" hidden="false" customHeight="false" outlineLevel="0" collapsed="false">
      <c r="A736" s="11" t="s">
        <v>46</v>
      </c>
      <c r="B736" s="15" t="n">
        <v>5.648</v>
      </c>
      <c r="C736" s="15" t="n">
        <v>14.566</v>
      </c>
      <c r="D736" s="15" t="n">
        <v>0.645</v>
      </c>
      <c r="E736" s="15" t="n">
        <v>0.02496</v>
      </c>
      <c r="F736" s="15" t="n">
        <v>0.2343</v>
      </c>
      <c r="G736" s="15" t="n">
        <v>0.221</v>
      </c>
      <c r="H736" s="15" t="n">
        <v>10.033</v>
      </c>
      <c r="I736" s="16" t="n">
        <v>0.001129</v>
      </c>
      <c r="J736" s="16" t="n">
        <v>0.07207</v>
      </c>
      <c r="K736" s="16" t="n">
        <v>3.7463577077841</v>
      </c>
      <c r="L736" s="16" t="n">
        <v>3.34397113917025</v>
      </c>
      <c r="M736" s="16" t="n">
        <v>8.25586235604274</v>
      </c>
      <c r="N736" s="16" t="n">
        <v>10.8366865547384</v>
      </c>
      <c r="O736" s="15" t="n">
        <v>0.885800283286119</v>
      </c>
      <c r="P736" s="16" t="n">
        <v>0.395166683818665</v>
      </c>
      <c r="Q736" s="11" t="s">
        <v>38</v>
      </c>
      <c r="R736" s="11" t="s">
        <v>47</v>
      </c>
      <c r="S736" s="11" t="s">
        <v>48</v>
      </c>
      <c r="T736" s="11" t="s">
        <v>49</v>
      </c>
      <c r="U736" s="11" t="n">
        <v>1</v>
      </c>
    </row>
    <row r="737" customFormat="false" ht="15" hidden="false" customHeight="false" outlineLevel="0" collapsed="false">
      <c r="A737" s="11" t="s">
        <v>46</v>
      </c>
      <c r="B737" s="15" t="n">
        <v>5.648</v>
      </c>
      <c r="C737" s="15" t="n">
        <v>14.566</v>
      </c>
      <c r="D737" s="15" t="n">
        <v>0.649</v>
      </c>
      <c r="E737" s="15" t="n">
        <v>0.02513</v>
      </c>
      <c r="F737" s="15" t="n">
        <v>0.2358</v>
      </c>
      <c r="G737" s="15" t="n">
        <v>0.222</v>
      </c>
      <c r="H737" s="15" t="n">
        <v>10.026</v>
      </c>
      <c r="I737" s="16" t="n">
        <v>0.00113</v>
      </c>
      <c r="J737" s="16" t="n">
        <v>0.07596</v>
      </c>
      <c r="K737" s="16" t="n">
        <v>2.55397577672459</v>
      </c>
      <c r="L737" s="16" t="n">
        <v>3.21221695629279</v>
      </c>
      <c r="M737" s="16" t="n">
        <v>7.84623486045287</v>
      </c>
      <c r="N737" s="16" t="n">
        <v>10.1237493417588</v>
      </c>
      <c r="O737" s="15" t="n">
        <v>0.885092067988669</v>
      </c>
      <c r="P737" s="16" t="n">
        <v>0.399184435366181</v>
      </c>
      <c r="Q737" s="11" t="s">
        <v>38</v>
      </c>
      <c r="R737" s="11" t="s">
        <v>47</v>
      </c>
      <c r="S737" s="11" t="s">
        <v>48</v>
      </c>
      <c r="T737" s="11" t="s">
        <v>49</v>
      </c>
      <c r="U737" s="11" t="n">
        <v>1</v>
      </c>
    </row>
    <row r="738" customFormat="false" ht="15" hidden="false" customHeight="false" outlineLevel="0" collapsed="false">
      <c r="A738" s="11" t="s">
        <v>46</v>
      </c>
      <c r="B738" s="15" t="n">
        <v>5.648</v>
      </c>
      <c r="C738" s="15" t="n">
        <v>14.566</v>
      </c>
      <c r="D738" s="15" t="n">
        <v>0.651</v>
      </c>
      <c r="E738" s="15" t="n">
        <v>0.02523</v>
      </c>
      <c r="F738" s="15" t="n">
        <v>0.2365</v>
      </c>
      <c r="G738" s="15" t="n">
        <v>0.223</v>
      </c>
      <c r="H738" s="15" t="n">
        <v>10.019</v>
      </c>
      <c r="I738" s="16" t="n">
        <v>0.00113</v>
      </c>
      <c r="J738" s="16" t="n">
        <v>0.07525</v>
      </c>
      <c r="K738" s="16" t="n">
        <v>3.57475083056478</v>
      </c>
      <c r="L738" s="16" t="n">
        <v>3.21594684385382</v>
      </c>
      <c r="M738" s="16" t="n">
        <v>7.84053156146179</v>
      </c>
      <c r="N738" s="16" t="n">
        <v>10.0863787375415</v>
      </c>
      <c r="O738" s="15" t="n">
        <v>0.884737960339943</v>
      </c>
      <c r="P738" s="16" t="n">
        <v>0.401928394742575</v>
      </c>
      <c r="Q738" s="11" t="s">
        <v>38</v>
      </c>
      <c r="R738" s="11" t="s">
        <v>47</v>
      </c>
      <c r="S738" s="11" t="s">
        <v>48</v>
      </c>
      <c r="T738" s="11" t="s">
        <v>49</v>
      </c>
      <c r="U738" s="11" t="n">
        <v>1</v>
      </c>
    </row>
    <row r="739" customFormat="false" ht="15" hidden="false" customHeight="false" outlineLevel="0" collapsed="false">
      <c r="A739" s="11" t="s">
        <v>46</v>
      </c>
      <c r="B739" s="15" t="n">
        <v>5.648</v>
      </c>
      <c r="C739" s="15" t="n">
        <v>14.566</v>
      </c>
      <c r="D739" s="15" t="n">
        <v>0.656</v>
      </c>
      <c r="E739" s="15" t="n">
        <v>0.02544</v>
      </c>
      <c r="F739" s="15" t="n">
        <v>0.2383</v>
      </c>
      <c r="G739" s="15" t="n">
        <v>0.225</v>
      </c>
      <c r="H739" s="15" t="n">
        <v>10.008</v>
      </c>
      <c r="I739" s="16" t="n">
        <v>0.001131</v>
      </c>
      <c r="J739" s="16" t="n">
        <v>0.07646</v>
      </c>
      <c r="K739" s="16" t="n">
        <v>2.52419565786032</v>
      </c>
      <c r="L739" s="16" t="n">
        <v>3.16505362280931</v>
      </c>
      <c r="M739" s="16" t="n">
        <v>7.69029557938791</v>
      </c>
      <c r="N739" s="16" t="n">
        <v>9.7698142819775</v>
      </c>
      <c r="O739" s="15" t="n">
        <v>0.88385269121813</v>
      </c>
      <c r="P739" s="16" t="n">
        <v>0.408089980452485</v>
      </c>
      <c r="Q739" s="11" t="s">
        <v>38</v>
      </c>
      <c r="R739" s="11" t="s">
        <v>47</v>
      </c>
      <c r="S739" s="11" t="s">
        <v>48</v>
      </c>
      <c r="T739" s="11" t="s">
        <v>49</v>
      </c>
      <c r="U739" s="11" t="n">
        <v>1</v>
      </c>
    </row>
    <row r="740" customFormat="false" ht="15" hidden="false" customHeight="false" outlineLevel="0" collapsed="false">
      <c r="A740" s="11" t="s">
        <v>46</v>
      </c>
      <c r="B740" s="15" t="n">
        <v>5.648</v>
      </c>
      <c r="C740" s="15" t="n">
        <v>14.566</v>
      </c>
      <c r="D740" s="15" t="n">
        <v>0.658</v>
      </c>
      <c r="E740" s="15" t="n">
        <v>0.02549</v>
      </c>
      <c r="F740" s="15" t="n">
        <v>0.2387</v>
      </c>
      <c r="G740" s="15" t="n">
        <v>0.225</v>
      </c>
      <c r="H740" s="15" t="n">
        <v>10.008</v>
      </c>
      <c r="I740" s="16" t="n">
        <v>0.001132</v>
      </c>
      <c r="J740" s="16" t="n">
        <v>0.0881</v>
      </c>
      <c r="K740" s="16" t="n">
        <v>3.15550510783201</v>
      </c>
      <c r="L740" s="16" t="n">
        <v>2.90578887627696</v>
      </c>
      <c r="M740" s="16" t="n">
        <v>6.65153234960272</v>
      </c>
      <c r="N740" s="16" t="n">
        <v>8.43359818388195</v>
      </c>
      <c r="O740" s="15" t="n">
        <v>0.883498583569405</v>
      </c>
      <c r="P740" s="16" t="n">
        <v>0.408017808402404</v>
      </c>
      <c r="Q740" s="11" t="s">
        <v>38</v>
      </c>
      <c r="R740" s="11" t="s">
        <v>47</v>
      </c>
      <c r="S740" s="11" t="s">
        <v>48</v>
      </c>
      <c r="T740" s="11" t="s">
        <v>49</v>
      </c>
      <c r="U740" s="11" t="n">
        <v>1</v>
      </c>
    </row>
    <row r="741" customFormat="false" ht="15" hidden="false" customHeight="false" outlineLevel="0" collapsed="false">
      <c r="A741" s="11" t="s">
        <v>46</v>
      </c>
      <c r="B741" s="15" t="n">
        <v>5.648</v>
      </c>
      <c r="C741" s="15" t="n">
        <v>14.566</v>
      </c>
      <c r="D741" s="15" t="n">
        <v>0.663</v>
      </c>
      <c r="E741" s="15" t="n">
        <v>0.02574</v>
      </c>
      <c r="F741" s="15" t="n">
        <v>0.2408</v>
      </c>
      <c r="G741" s="15" t="n">
        <v>0.227</v>
      </c>
      <c r="H741" s="15" t="n">
        <v>9.995</v>
      </c>
      <c r="I741" s="16" t="n">
        <v>0.001133</v>
      </c>
      <c r="J741" s="16" t="n">
        <v>0.07944</v>
      </c>
      <c r="K741" s="16" t="n">
        <v>2.42950654582075</v>
      </c>
      <c r="L741" s="16" t="n">
        <v>3.05891238670695</v>
      </c>
      <c r="M741" s="16" t="n">
        <v>7.33887210473313</v>
      </c>
      <c r="N741" s="16" t="n">
        <v>9.17673716012085</v>
      </c>
      <c r="O741" s="15" t="n">
        <v>0.882613314447592</v>
      </c>
      <c r="P741" s="16" t="n">
        <v>0.415245706357186</v>
      </c>
      <c r="Q741" s="11" t="s">
        <v>38</v>
      </c>
      <c r="R741" s="11" t="s">
        <v>47</v>
      </c>
      <c r="S741" s="11" t="s">
        <v>48</v>
      </c>
      <c r="T741" s="11" t="s">
        <v>49</v>
      </c>
      <c r="U741" s="11" t="n">
        <v>1</v>
      </c>
    </row>
    <row r="742" customFormat="false" ht="15" hidden="false" customHeight="false" outlineLevel="0" collapsed="false">
      <c r="A742" s="11" t="s">
        <v>46</v>
      </c>
      <c r="B742" s="15" t="n">
        <v>5.648</v>
      </c>
      <c r="C742" s="15" t="n">
        <v>14.566</v>
      </c>
      <c r="D742" s="15" t="n">
        <v>0.67</v>
      </c>
      <c r="E742" s="15" t="n">
        <v>0.02605</v>
      </c>
      <c r="F742" s="15" t="n">
        <v>0.2433</v>
      </c>
      <c r="G742" s="15" t="n">
        <v>0.229</v>
      </c>
      <c r="H742" s="15" t="n">
        <v>9.978</v>
      </c>
      <c r="I742" s="16" t="n">
        <v>0.001134</v>
      </c>
      <c r="J742" s="16" t="n">
        <v>0.07735</v>
      </c>
      <c r="K742" s="16" t="n">
        <v>2.45636716224952</v>
      </c>
      <c r="L742" s="16" t="n">
        <v>3.07692307692308</v>
      </c>
      <c r="M742" s="16" t="n">
        <v>7.44667097608274</v>
      </c>
      <c r="N742" s="16" t="n">
        <v>9.19198448610213</v>
      </c>
      <c r="O742" s="15" t="n">
        <v>0.881373937677054</v>
      </c>
      <c r="P742" s="16" t="n">
        <v>0.422446947794219</v>
      </c>
      <c r="Q742" s="11" t="s">
        <v>38</v>
      </c>
      <c r="R742" s="11" t="s">
        <v>47</v>
      </c>
      <c r="S742" s="11" t="s">
        <v>48</v>
      </c>
      <c r="T742" s="11" t="s">
        <v>49</v>
      </c>
      <c r="U742" s="11" t="n">
        <v>1</v>
      </c>
    </row>
    <row r="743" customFormat="false" ht="15" hidden="false" customHeight="false" outlineLevel="0" collapsed="false">
      <c r="A743" s="11" t="s">
        <v>46</v>
      </c>
      <c r="B743" s="15" t="n">
        <v>5.648</v>
      </c>
      <c r="C743" s="15" t="n">
        <v>14.566</v>
      </c>
      <c r="D743" s="15" t="n">
        <v>0.677</v>
      </c>
      <c r="E743" s="15" t="n">
        <v>0.02636</v>
      </c>
      <c r="F743" s="15" t="n">
        <v>0.2458</v>
      </c>
      <c r="G743" s="15" t="n">
        <v>0.232</v>
      </c>
      <c r="H743" s="15" t="n">
        <v>9.961</v>
      </c>
      <c r="I743" s="16" t="n">
        <v>0.001136</v>
      </c>
      <c r="J743" s="16" t="n">
        <v>0.0789</v>
      </c>
      <c r="K743" s="16" t="n">
        <v>2.39543726235741</v>
      </c>
      <c r="L743" s="16" t="n">
        <v>3.00380228136882</v>
      </c>
      <c r="M743" s="16" t="n">
        <v>7.18631178707224</v>
      </c>
      <c r="N743" s="16" t="n">
        <v>8.80861850443599</v>
      </c>
      <c r="O743" s="15" t="n">
        <v>0.880134560906516</v>
      </c>
      <c r="P743" s="16" t="n">
        <v>0.431554611012104</v>
      </c>
      <c r="Q743" s="11" t="s">
        <v>38</v>
      </c>
      <c r="R743" s="11" t="s">
        <v>47</v>
      </c>
      <c r="S743" s="11" t="s">
        <v>48</v>
      </c>
      <c r="T743" s="11" t="s">
        <v>49</v>
      </c>
      <c r="U743" s="11" t="n">
        <v>1</v>
      </c>
    </row>
    <row r="744" customFormat="false" ht="15" hidden="false" customHeight="false" outlineLevel="0" collapsed="false">
      <c r="A744" s="11" t="s">
        <v>46</v>
      </c>
      <c r="B744" s="15" t="n">
        <v>5.648</v>
      </c>
      <c r="C744" s="15" t="n">
        <v>14.566</v>
      </c>
      <c r="D744" s="15" t="n">
        <v>0.684</v>
      </c>
      <c r="E744" s="15" t="n">
        <v>0.02666</v>
      </c>
      <c r="F744" s="15" t="n">
        <v>0.2484</v>
      </c>
      <c r="G744" s="15" t="n">
        <v>0.234</v>
      </c>
      <c r="H744" s="15" t="n">
        <v>9.948</v>
      </c>
      <c r="I744" s="16" t="n">
        <v>0.001137</v>
      </c>
      <c r="J744" s="16" t="n">
        <v>0.07936</v>
      </c>
      <c r="K744" s="16" t="n">
        <v>2.36895161290323</v>
      </c>
      <c r="L744" s="16" t="n">
        <v>2.96118951612903</v>
      </c>
      <c r="M744" s="16" t="n">
        <v>7.10685483870968</v>
      </c>
      <c r="N744" s="16" t="n">
        <v>8.53074596774194</v>
      </c>
      <c r="O744" s="15" t="n">
        <v>0.878895184135977</v>
      </c>
      <c r="P744" s="16" t="n">
        <v>0.439218812247851</v>
      </c>
      <c r="Q744" s="11" t="s">
        <v>38</v>
      </c>
      <c r="R744" s="11" t="s">
        <v>47</v>
      </c>
      <c r="S744" s="11" t="s">
        <v>48</v>
      </c>
      <c r="T744" s="11" t="s">
        <v>49</v>
      </c>
      <c r="U744" s="11" t="n">
        <v>1</v>
      </c>
    </row>
    <row r="745" customFormat="false" ht="15" hidden="false" customHeight="false" outlineLevel="0" collapsed="false">
      <c r="A745" s="11" t="s">
        <v>46</v>
      </c>
      <c r="B745" s="15" t="n">
        <v>5.648</v>
      </c>
      <c r="C745" s="15" t="n">
        <v>14.566</v>
      </c>
      <c r="D745" s="15" t="n">
        <v>0.691</v>
      </c>
      <c r="E745" s="15" t="n">
        <v>0.02697</v>
      </c>
      <c r="F745" s="15" t="n">
        <v>0.2509</v>
      </c>
      <c r="G745" s="15" t="n">
        <v>0.236</v>
      </c>
      <c r="H745" s="15" t="n">
        <v>9.932</v>
      </c>
      <c r="I745" s="16" t="n">
        <v>0.001139</v>
      </c>
      <c r="J745" s="16" t="n">
        <v>0.08132</v>
      </c>
      <c r="K745" s="16" t="n">
        <v>2.29955730447614</v>
      </c>
      <c r="L745" s="16" t="n">
        <v>2.9021151008362</v>
      </c>
      <c r="M745" s="16" t="n">
        <v>6.78799803246434</v>
      </c>
      <c r="N745" s="16" t="n">
        <v>8.14067879980325</v>
      </c>
      <c r="O745" s="15" t="n">
        <v>0.877655807365439</v>
      </c>
      <c r="P745" s="16" t="n">
        <v>0.446575248224662</v>
      </c>
      <c r="Q745" s="11" t="s">
        <v>38</v>
      </c>
      <c r="R745" s="11" t="s">
        <v>47</v>
      </c>
      <c r="S745" s="11" t="s">
        <v>48</v>
      </c>
      <c r="T745" s="11" t="s">
        <v>49</v>
      </c>
      <c r="U745" s="11" t="n">
        <v>1</v>
      </c>
    </row>
    <row r="746" customFormat="false" ht="15" hidden="false" customHeight="false" outlineLevel="0" collapsed="false">
      <c r="A746" s="11" t="s">
        <v>46</v>
      </c>
      <c r="B746" s="15" t="n">
        <v>5.648</v>
      </c>
      <c r="C746" s="15" t="n">
        <v>14.566</v>
      </c>
      <c r="D746" s="15" t="n">
        <v>0.698</v>
      </c>
      <c r="E746" s="15" t="n">
        <v>0.02728</v>
      </c>
      <c r="F746" s="15" t="n">
        <v>0.2534</v>
      </c>
      <c r="G746" s="15" t="n">
        <v>0.239</v>
      </c>
      <c r="H746" s="15" t="n">
        <v>9.916</v>
      </c>
      <c r="I746" s="16" t="n">
        <v>0.00114</v>
      </c>
      <c r="J746" s="16" t="n">
        <v>0.0775</v>
      </c>
      <c r="K746" s="16" t="n">
        <v>2.3741935483871</v>
      </c>
      <c r="L746" s="16" t="n">
        <v>2.95483870967742</v>
      </c>
      <c r="M746" s="16" t="n">
        <v>7.05806451612903</v>
      </c>
      <c r="N746" s="16" t="n">
        <v>8.34838709677419</v>
      </c>
      <c r="O746" s="15" t="n">
        <v>0.876416430594901</v>
      </c>
      <c r="P746" s="16" t="n">
        <v>0.455884081261337</v>
      </c>
      <c r="Q746" s="11" t="s">
        <v>38</v>
      </c>
      <c r="R746" s="11" t="s">
        <v>47</v>
      </c>
      <c r="S746" s="11" t="s">
        <v>48</v>
      </c>
      <c r="T746" s="11" t="s">
        <v>49</v>
      </c>
      <c r="U746" s="11" t="n">
        <v>1</v>
      </c>
    </row>
    <row r="747" customFormat="false" ht="15" hidden="false" customHeight="false" outlineLevel="0" collapsed="false">
      <c r="A747" s="11" t="s">
        <v>46</v>
      </c>
      <c r="B747" s="15" t="n">
        <v>5.648</v>
      </c>
      <c r="C747" s="15" t="n">
        <v>14.566</v>
      </c>
      <c r="D747" s="15" t="n">
        <v>0.705</v>
      </c>
      <c r="E747" s="15" t="n">
        <v>0.02759</v>
      </c>
      <c r="F747" s="15" t="n">
        <v>0.2559</v>
      </c>
      <c r="G747" s="15" t="n">
        <v>0.241</v>
      </c>
      <c r="H747" s="15" t="n">
        <v>9.901</v>
      </c>
      <c r="I747" s="16" t="n">
        <v>0.001142</v>
      </c>
      <c r="J747" s="16" t="n">
        <v>0.07854</v>
      </c>
      <c r="K747" s="16" t="n">
        <v>2.33002291825821</v>
      </c>
      <c r="L747" s="16" t="n">
        <v>2.90297937356761</v>
      </c>
      <c r="M747" s="16" t="n">
        <v>6.8882098293863</v>
      </c>
      <c r="N747" s="16" t="n">
        <v>8.04685510567863</v>
      </c>
      <c r="O747" s="15" t="n">
        <v>0.875177053824363</v>
      </c>
      <c r="P747" s="16" t="n">
        <v>0.463345089681548</v>
      </c>
      <c r="Q747" s="11" t="s">
        <v>38</v>
      </c>
      <c r="R747" s="11" t="s">
        <v>47</v>
      </c>
      <c r="S747" s="11" t="s">
        <v>48</v>
      </c>
      <c r="T747" s="11" t="s">
        <v>49</v>
      </c>
      <c r="U747" s="11" t="n">
        <v>1</v>
      </c>
    </row>
    <row r="748" customFormat="false" ht="15" hidden="false" customHeight="false" outlineLevel="0" collapsed="false">
      <c r="A748" s="11" t="s">
        <v>46</v>
      </c>
      <c r="B748" s="15" t="n">
        <v>5.648</v>
      </c>
      <c r="C748" s="15" t="n">
        <v>14.566</v>
      </c>
      <c r="D748" s="15" t="n">
        <v>0.712</v>
      </c>
      <c r="E748" s="15" t="n">
        <v>0.0279</v>
      </c>
      <c r="F748" s="15" t="n">
        <v>0.2585</v>
      </c>
      <c r="G748" s="15" t="n">
        <v>0.243</v>
      </c>
      <c r="H748" s="15" t="n">
        <v>9.886</v>
      </c>
      <c r="I748" s="16" t="n">
        <v>0.001143</v>
      </c>
      <c r="J748" s="16" t="n">
        <v>0.08106</v>
      </c>
      <c r="K748" s="16" t="n">
        <v>2.24525043177893</v>
      </c>
      <c r="L748" s="16" t="n">
        <v>2.82506785097459</v>
      </c>
      <c r="M748" s="16" t="n">
        <v>6.58771280532939</v>
      </c>
      <c r="N748" s="16" t="n">
        <v>7.5993091537133</v>
      </c>
      <c r="O748" s="15" t="n">
        <v>0.873937677053824</v>
      </c>
      <c r="P748" s="16" t="n">
        <v>0.471215349364017</v>
      </c>
      <c r="Q748" s="11" t="s">
        <v>38</v>
      </c>
      <c r="R748" s="11" t="s">
        <v>47</v>
      </c>
      <c r="S748" s="11" t="s">
        <v>48</v>
      </c>
      <c r="T748" s="11" t="s">
        <v>49</v>
      </c>
      <c r="U748" s="11" t="n">
        <v>1</v>
      </c>
    </row>
    <row r="749" customFormat="false" ht="15" hidden="false" customHeight="false" outlineLevel="0" collapsed="false">
      <c r="A749" s="11" t="s">
        <v>46</v>
      </c>
      <c r="B749" s="15" t="n">
        <v>5.648</v>
      </c>
      <c r="C749" s="15" t="n">
        <v>14.566</v>
      </c>
      <c r="D749" s="15" t="n">
        <v>0.719</v>
      </c>
      <c r="E749" s="15" t="n">
        <v>0.02821</v>
      </c>
      <c r="F749" s="15" t="n">
        <v>0.261</v>
      </c>
      <c r="G749" s="15" t="n">
        <v>0.245</v>
      </c>
      <c r="H749" s="15" t="n">
        <v>9.871</v>
      </c>
      <c r="I749" s="16" t="n">
        <v>0.001144</v>
      </c>
      <c r="J749" s="16" t="n">
        <v>0.07873</v>
      </c>
      <c r="K749" s="16" t="n">
        <v>2.28629493204623</v>
      </c>
      <c r="L749" s="16" t="n">
        <v>2.84516702654642</v>
      </c>
      <c r="M749" s="16" t="n">
        <v>6.69376349549092</v>
      </c>
      <c r="N749" s="16" t="n">
        <v>7.65908802235488</v>
      </c>
      <c r="O749" s="15" t="n">
        <v>0.872698300283286</v>
      </c>
      <c r="P749" s="16" t="n">
        <v>0.478766286076738</v>
      </c>
      <c r="Q749" s="11" t="s">
        <v>38</v>
      </c>
      <c r="R749" s="11" t="s">
        <v>47</v>
      </c>
      <c r="S749" s="11" t="s">
        <v>48</v>
      </c>
      <c r="T749" s="11" t="s">
        <v>49</v>
      </c>
      <c r="U749" s="11" t="n">
        <v>1</v>
      </c>
    </row>
    <row r="750" customFormat="false" ht="15" hidden="false" customHeight="false" outlineLevel="0" collapsed="false">
      <c r="A750" s="11" t="s">
        <v>46</v>
      </c>
      <c r="B750" s="15" t="n">
        <v>5.648</v>
      </c>
      <c r="C750" s="15" t="n">
        <v>14.566</v>
      </c>
      <c r="D750" s="15" t="n">
        <v>0.726</v>
      </c>
      <c r="E750" s="15" t="n">
        <v>0.02853</v>
      </c>
      <c r="F750" s="15" t="n">
        <v>0.2635</v>
      </c>
      <c r="G750" s="15" t="n">
        <v>0.248</v>
      </c>
      <c r="H750" s="15" t="n">
        <v>9.853</v>
      </c>
      <c r="I750" s="16" t="n">
        <v>0.001146</v>
      </c>
      <c r="J750" s="16" t="n">
        <v>0.08002</v>
      </c>
      <c r="K750" s="16" t="n">
        <v>2.26193451637091</v>
      </c>
      <c r="L750" s="16" t="n">
        <v>2.79930017495626</v>
      </c>
      <c r="M750" s="16" t="n">
        <v>6.48587853036741</v>
      </c>
      <c r="N750" s="16" t="n">
        <v>7.36065983504124</v>
      </c>
      <c r="O750" s="15" t="n">
        <v>0.871458923512748</v>
      </c>
      <c r="P750" s="16" t="n">
        <v>0.488328077088215</v>
      </c>
      <c r="Q750" s="11" t="s">
        <v>38</v>
      </c>
      <c r="R750" s="11" t="s">
        <v>47</v>
      </c>
      <c r="S750" s="11" t="s">
        <v>48</v>
      </c>
      <c r="T750" s="11" t="s">
        <v>49</v>
      </c>
      <c r="U750" s="11" t="n">
        <v>1</v>
      </c>
    </row>
    <row r="751" customFormat="false" ht="15" hidden="false" customHeight="false" outlineLevel="0" collapsed="false">
      <c r="A751" s="11" t="s">
        <v>46</v>
      </c>
      <c r="B751" s="15" t="n">
        <v>5.648</v>
      </c>
      <c r="C751" s="15" t="n">
        <v>14.566</v>
      </c>
      <c r="D751" s="15" t="n">
        <v>0.73</v>
      </c>
      <c r="E751" s="15" t="n">
        <v>0.02872</v>
      </c>
      <c r="F751" s="15" t="n">
        <v>0.2651</v>
      </c>
      <c r="G751" s="15" t="n">
        <v>0.249</v>
      </c>
      <c r="H751" s="15" t="n">
        <v>9.845</v>
      </c>
      <c r="I751" s="16" t="n">
        <v>0.001147</v>
      </c>
      <c r="J751" s="16" t="n">
        <v>0.07743</v>
      </c>
      <c r="K751" s="16" t="n">
        <v>3.78406302466744</v>
      </c>
      <c r="L751" s="16" t="n">
        <v>2.8283611003487</v>
      </c>
      <c r="M751" s="16" t="n">
        <v>6.62533901588532</v>
      </c>
      <c r="N751" s="16" t="n">
        <v>7.50355159498902</v>
      </c>
      <c r="O751" s="15" t="n">
        <v>0.870750708215297</v>
      </c>
      <c r="P751" s="16" t="n">
        <v>0.493049725072812</v>
      </c>
      <c r="Q751" s="11" t="s">
        <v>38</v>
      </c>
      <c r="R751" s="11" t="s">
        <v>47</v>
      </c>
      <c r="S751" s="11" t="s">
        <v>48</v>
      </c>
      <c r="T751" s="11" t="s">
        <v>49</v>
      </c>
      <c r="U751" s="11" t="n">
        <v>1</v>
      </c>
    </row>
    <row r="752" customFormat="false" ht="15" hidden="false" customHeight="false" outlineLevel="0" collapsed="false">
      <c r="A752" s="11" t="s">
        <v>46</v>
      </c>
      <c r="B752" s="15" t="n">
        <v>5.648</v>
      </c>
      <c r="C752" s="15" t="n">
        <v>14.566</v>
      </c>
      <c r="D752" s="15" t="n">
        <v>0.733</v>
      </c>
      <c r="E752" s="15" t="n">
        <v>0.02884</v>
      </c>
      <c r="F752" s="15" t="n">
        <v>0.266</v>
      </c>
      <c r="G752" s="15" t="n">
        <v>0.25</v>
      </c>
      <c r="H752" s="15" t="n">
        <v>9.838</v>
      </c>
      <c r="I752" s="16" t="n">
        <v>0.001147</v>
      </c>
      <c r="J752" s="16" t="n">
        <v>0.07569</v>
      </c>
      <c r="K752" s="16" t="n">
        <v>2.36490949927335</v>
      </c>
      <c r="L752" s="16" t="n">
        <v>2.86695732593473</v>
      </c>
      <c r="M752" s="16" t="n">
        <v>6.69837495045581</v>
      </c>
      <c r="N752" s="16" t="n">
        <v>7.62319989430572</v>
      </c>
      <c r="O752" s="15" t="n">
        <v>0.87021954674221</v>
      </c>
      <c r="P752" s="16" t="n">
        <v>0.495979763615685</v>
      </c>
      <c r="Q752" s="11" t="s">
        <v>38</v>
      </c>
      <c r="R752" s="11" t="s">
        <v>47</v>
      </c>
      <c r="S752" s="11" t="s">
        <v>48</v>
      </c>
      <c r="T752" s="11" t="s">
        <v>49</v>
      </c>
      <c r="U752" s="11" t="n">
        <v>1</v>
      </c>
    </row>
    <row r="753" customFormat="false" ht="15" hidden="false" customHeight="false" outlineLevel="0" collapsed="false">
      <c r="A753" s="11" t="s">
        <v>46</v>
      </c>
      <c r="B753" s="15" t="n">
        <v>5.648</v>
      </c>
      <c r="C753" s="15" t="n">
        <v>14.566</v>
      </c>
      <c r="D753" s="15" t="n">
        <v>0.738</v>
      </c>
      <c r="E753" s="15" t="n">
        <v>0.02908</v>
      </c>
      <c r="F753" s="15" t="n">
        <v>0.2679</v>
      </c>
      <c r="G753" s="15" t="n">
        <v>0.252</v>
      </c>
      <c r="H753" s="15" t="n">
        <v>9.826</v>
      </c>
      <c r="I753" s="16" t="n">
        <v>0.001149</v>
      </c>
      <c r="J753" s="16" t="n">
        <v>0.07862</v>
      </c>
      <c r="K753" s="16" t="n">
        <v>3.73950648689901</v>
      </c>
      <c r="L753" s="16" t="n">
        <v>2.78555075044518</v>
      </c>
      <c r="M753" s="16" t="n">
        <v>6.35970490969219</v>
      </c>
      <c r="N753" s="16" t="n">
        <v>7.21190536759094</v>
      </c>
      <c r="O753" s="15" t="n">
        <v>0.869334277620397</v>
      </c>
      <c r="P753" s="16" t="n">
        <v>0.503038198784024</v>
      </c>
      <c r="Q753" s="11" t="s">
        <v>38</v>
      </c>
      <c r="R753" s="11" t="s">
        <v>47</v>
      </c>
      <c r="S753" s="11" t="s">
        <v>48</v>
      </c>
      <c r="T753" s="11" t="s">
        <v>49</v>
      </c>
      <c r="U753" s="11" t="n">
        <v>1</v>
      </c>
    </row>
    <row r="754" customFormat="false" ht="15" hidden="false" customHeight="false" outlineLevel="0" collapsed="false">
      <c r="A754" s="11" t="s">
        <v>46</v>
      </c>
      <c r="B754" s="15" t="n">
        <v>5.648</v>
      </c>
      <c r="C754" s="15" t="n">
        <v>14.566</v>
      </c>
      <c r="D754" s="15" t="n">
        <v>0.74</v>
      </c>
      <c r="E754" s="15" t="n">
        <v>0.02916</v>
      </c>
      <c r="F754" s="15" t="n">
        <v>0.2685</v>
      </c>
      <c r="G754" s="15" t="n">
        <v>0.252</v>
      </c>
      <c r="H754" s="15" t="n">
        <v>9.821</v>
      </c>
      <c r="I754" s="16" t="n">
        <v>0.001149</v>
      </c>
      <c r="J754" s="16" t="n">
        <v>0.08169</v>
      </c>
      <c r="K754" s="16" t="n">
        <v>2.21569347533358</v>
      </c>
      <c r="L754" s="16" t="n">
        <v>2.71759089239809</v>
      </c>
      <c r="M754" s="16" t="n">
        <v>6.08397600685518</v>
      </c>
      <c r="N754" s="16" t="n">
        <v>6.90414983474109</v>
      </c>
      <c r="O754" s="15" t="n">
        <v>0.868980169971671</v>
      </c>
      <c r="P754" s="16" t="n">
        <v>0.503672283562539</v>
      </c>
      <c r="Q754" s="11" t="s">
        <v>38</v>
      </c>
      <c r="R754" s="11" t="s">
        <v>47</v>
      </c>
      <c r="S754" s="11" t="s">
        <v>48</v>
      </c>
      <c r="T754" s="11" t="s">
        <v>49</v>
      </c>
      <c r="U754" s="11" t="n">
        <v>1</v>
      </c>
    </row>
    <row r="755" customFormat="false" ht="15" hidden="false" customHeight="false" outlineLevel="0" collapsed="false">
      <c r="A755" s="11" t="s">
        <v>46</v>
      </c>
      <c r="B755" s="15" t="n">
        <v>5.648</v>
      </c>
      <c r="C755" s="15" t="n">
        <v>14.566</v>
      </c>
      <c r="D755" s="15" t="n">
        <v>0.746</v>
      </c>
      <c r="E755" s="15" t="n">
        <v>0.02944</v>
      </c>
      <c r="F755" s="15" t="n">
        <v>0.2708</v>
      </c>
      <c r="G755" s="15" t="n">
        <v>0.254</v>
      </c>
      <c r="H755" s="15" t="n">
        <v>9.808</v>
      </c>
      <c r="I755" s="16" t="n">
        <v>0.00115</v>
      </c>
      <c r="J755" s="16" t="n">
        <v>0.08025</v>
      </c>
      <c r="K755" s="16" t="n">
        <v>3.68847352024922</v>
      </c>
      <c r="L755" s="16" t="n">
        <v>2.72897196261682</v>
      </c>
      <c r="M755" s="16" t="n">
        <v>6.05607476635514</v>
      </c>
      <c r="N755" s="16" t="n">
        <v>6.90342679127726</v>
      </c>
      <c r="O755" s="15" t="n">
        <v>0.867917847025496</v>
      </c>
      <c r="P755" s="16" t="n">
        <v>0.511467651205267</v>
      </c>
      <c r="Q755" s="11" t="s">
        <v>38</v>
      </c>
      <c r="R755" s="11" t="s">
        <v>47</v>
      </c>
      <c r="S755" s="11" t="s">
        <v>48</v>
      </c>
      <c r="T755" s="11" t="s">
        <v>49</v>
      </c>
      <c r="U755" s="11" t="n">
        <v>1</v>
      </c>
    </row>
    <row r="756" customFormat="false" ht="15" hidden="false" customHeight="false" outlineLevel="0" collapsed="false">
      <c r="A756" s="11" t="s">
        <v>46</v>
      </c>
      <c r="B756" s="15" t="n">
        <v>5.648</v>
      </c>
      <c r="C756" s="15" t="n">
        <v>14.566</v>
      </c>
      <c r="D756" s="15" t="n">
        <v>0.747</v>
      </c>
      <c r="E756" s="15" t="n">
        <v>0.02947</v>
      </c>
      <c r="F756" s="15" t="n">
        <v>0.2711</v>
      </c>
      <c r="G756" s="15" t="n">
        <v>0.255</v>
      </c>
      <c r="H756" s="15" t="n">
        <v>9.807</v>
      </c>
      <c r="I756" s="16" t="n">
        <v>0.001151</v>
      </c>
      <c r="J756" s="16" t="n">
        <v>0.08142</v>
      </c>
      <c r="K756" s="16" t="n">
        <v>2.22304102186195</v>
      </c>
      <c r="L756" s="16" t="n">
        <v>2.70203881110292</v>
      </c>
      <c r="M756" s="16" t="n">
        <v>6.01817735200196</v>
      </c>
      <c r="N756" s="16" t="n">
        <v>6.76737902235323</v>
      </c>
      <c r="O756" s="15" t="n">
        <v>0.867740793201133</v>
      </c>
      <c r="P756" s="16" t="n">
        <v>0.513801225722661</v>
      </c>
      <c r="Q756" s="11" t="s">
        <v>38</v>
      </c>
      <c r="R756" s="11" t="s">
        <v>47</v>
      </c>
      <c r="S756" s="11" t="s">
        <v>48</v>
      </c>
      <c r="T756" s="11" t="s">
        <v>49</v>
      </c>
      <c r="U756" s="11" t="n">
        <v>1</v>
      </c>
    </row>
    <row r="757" customFormat="false" ht="15" hidden="false" customHeight="false" outlineLevel="0" collapsed="false">
      <c r="A757" s="11" t="s">
        <v>46</v>
      </c>
      <c r="B757" s="15" t="n">
        <v>5.648</v>
      </c>
      <c r="C757" s="15" t="n">
        <v>14.566</v>
      </c>
      <c r="D757" s="15" t="n">
        <v>0.754</v>
      </c>
      <c r="E757" s="15" t="n">
        <v>0.0298</v>
      </c>
      <c r="F757" s="15" t="n">
        <v>0.2737</v>
      </c>
      <c r="G757" s="15" t="n">
        <v>0.257</v>
      </c>
      <c r="H757" s="15" t="n">
        <v>9.791</v>
      </c>
      <c r="I757" s="16" t="n">
        <v>0.001152</v>
      </c>
      <c r="J757" s="16" t="n">
        <v>0.07375</v>
      </c>
      <c r="K757" s="16" t="n">
        <v>3.91864406779661</v>
      </c>
      <c r="L757" s="16" t="n">
        <v>2.83389830508475</v>
      </c>
      <c r="M757" s="16" t="n">
        <v>6.4271186440678</v>
      </c>
      <c r="N757" s="16" t="n">
        <v>7.32203389830509</v>
      </c>
      <c r="O757" s="15" t="n">
        <v>0.866501416430595</v>
      </c>
      <c r="P757" s="16" t="n">
        <v>0.521974505873855</v>
      </c>
      <c r="Q757" s="11" t="s">
        <v>38</v>
      </c>
      <c r="R757" s="11" t="s">
        <v>47</v>
      </c>
      <c r="S757" s="11" t="s">
        <v>48</v>
      </c>
      <c r="T757" s="11" t="s">
        <v>49</v>
      </c>
      <c r="U757" s="11" t="n">
        <v>1</v>
      </c>
    </row>
    <row r="758" customFormat="false" ht="15" hidden="false" customHeight="false" outlineLevel="0" collapsed="false">
      <c r="A758" s="11" t="s">
        <v>46</v>
      </c>
      <c r="B758" s="15" t="n">
        <v>5.648</v>
      </c>
      <c r="C758" s="15" t="n">
        <v>14.566</v>
      </c>
      <c r="D758" s="15" t="n">
        <v>0.762</v>
      </c>
      <c r="E758" s="15" t="n">
        <v>0.03016</v>
      </c>
      <c r="F758" s="15" t="n">
        <v>0.2765</v>
      </c>
      <c r="G758" s="15" t="n">
        <v>0.26</v>
      </c>
      <c r="H758" s="15" t="n">
        <v>9.773</v>
      </c>
      <c r="I758" s="16" t="n">
        <v>0.001154</v>
      </c>
      <c r="J758" s="16" t="n">
        <v>0.07362</v>
      </c>
      <c r="K758" s="16" t="n">
        <v>3.88481390926379</v>
      </c>
      <c r="L758" s="16" t="n">
        <v>2.81173594132029</v>
      </c>
      <c r="M758" s="16" t="n">
        <v>6.3026351534909</v>
      </c>
      <c r="N758" s="16" t="n">
        <v>7.15838087476229</v>
      </c>
      <c r="O758" s="15" t="n">
        <v>0.865084985835694</v>
      </c>
      <c r="P758" s="16" t="n">
        <v>0.532175911145211</v>
      </c>
      <c r="Q758" s="11" t="s">
        <v>38</v>
      </c>
      <c r="R758" s="11" t="s">
        <v>47</v>
      </c>
      <c r="S758" s="11" t="s">
        <v>48</v>
      </c>
      <c r="T758" s="11" t="s">
        <v>49</v>
      </c>
      <c r="U758" s="11" t="n">
        <v>1</v>
      </c>
    </row>
    <row r="759" customFormat="false" ht="15" hidden="false" customHeight="false" outlineLevel="0" collapsed="false">
      <c r="A759" s="11" t="s">
        <v>46</v>
      </c>
      <c r="B759" s="15" t="n">
        <v>5.648</v>
      </c>
      <c r="C759" s="15" t="n">
        <v>14.566</v>
      </c>
      <c r="D759" s="15" t="n">
        <v>0.77</v>
      </c>
      <c r="E759" s="15" t="n">
        <v>0.03052</v>
      </c>
      <c r="F759" s="15" t="n">
        <v>0.2794</v>
      </c>
      <c r="G759" s="15" t="n">
        <v>0.262</v>
      </c>
      <c r="H759" s="15" t="n">
        <v>9.756</v>
      </c>
      <c r="I759" s="16" t="n">
        <v>0.001156</v>
      </c>
      <c r="J759" s="16" t="n">
        <v>0.07902</v>
      </c>
      <c r="K759" s="16" t="n">
        <v>3.64464692482916</v>
      </c>
      <c r="L759" s="16" t="n">
        <v>2.68286509744369</v>
      </c>
      <c r="M759" s="16" t="n">
        <v>5.75803594026829</v>
      </c>
      <c r="N759" s="16" t="n">
        <v>6.49202733485193</v>
      </c>
      <c r="O759" s="15" t="n">
        <v>0.863668555240793</v>
      </c>
      <c r="P759" s="16" t="n">
        <v>0.540774986853612</v>
      </c>
      <c r="Q759" s="11" t="s">
        <v>38</v>
      </c>
      <c r="R759" s="11" t="s">
        <v>47</v>
      </c>
      <c r="S759" s="11" t="s">
        <v>48</v>
      </c>
      <c r="T759" s="11" t="s">
        <v>49</v>
      </c>
      <c r="U759" s="11" t="n">
        <v>1</v>
      </c>
    </row>
    <row r="760" customFormat="false" ht="15" hidden="false" customHeight="false" outlineLevel="0" collapsed="false">
      <c r="A760" s="11" t="s">
        <v>46</v>
      </c>
      <c r="B760" s="15" t="n">
        <v>5.648</v>
      </c>
      <c r="C760" s="15" t="n">
        <v>14.566</v>
      </c>
      <c r="D760" s="15" t="n">
        <v>0.777</v>
      </c>
      <c r="E760" s="15" t="n">
        <v>0.03088</v>
      </c>
      <c r="F760" s="15" t="n">
        <v>0.2823</v>
      </c>
      <c r="G760" s="15" t="n">
        <v>0.265</v>
      </c>
      <c r="H760" s="15" t="n">
        <v>9.739</v>
      </c>
      <c r="I760" s="16" t="n">
        <v>0.001157</v>
      </c>
      <c r="J760" s="16" t="n">
        <v>0.07791</v>
      </c>
      <c r="K760" s="16" t="n">
        <v>3.65806700038506</v>
      </c>
      <c r="L760" s="16" t="n">
        <v>2.66974714414068</v>
      </c>
      <c r="M760" s="16" t="n">
        <v>5.77589526376588</v>
      </c>
      <c r="N760" s="16" t="n">
        <v>6.43049672699268</v>
      </c>
      <c r="O760" s="15" t="n">
        <v>0.862429178470255</v>
      </c>
      <c r="P760" s="16" t="n">
        <v>0.552348185699852</v>
      </c>
      <c r="Q760" s="11" t="s">
        <v>38</v>
      </c>
      <c r="R760" s="11" t="s">
        <v>47</v>
      </c>
      <c r="S760" s="11" t="s">
        <v>48</v>
      </c>
      <c r="T760" s="11" t="s">
        <v>49</v>
      </c>
      <c r="U760" s="11" t="n">
        <v>1</v>
      </c>
    </row>
    <row r="761" customFormat="false" ht="15" hidden="false" customHeight="false" outlineLevel="0" collapsed="false">
      <c r="A761" s="11" t="s">
        <v>46</v>
      </c>
      <c r="B761" s="15" t="n">
        <v>5.648</v>
      </c>
      <c r="C761" s="15" t="n">
        <v>14.566</v>
      </c>
      <c r="D761" s="15" t="n">
        <v>0.785</v>
      </c>
      <c r="E761" s="15" t="n">
        <v>0.03125</v>
      </c>
      <c r="F761" s="15" t="n">
        <v>0.2851</v>
      </c>
      <c r="G761" s="15" t="n">
        <v>0.267</v>
      </c>
      <c r="H761" s="15" t="n">
        <v>9.72</v>
      </c>
      <c r="I761" s="16" t="n">
        <v>0.001159</v>
      </c>
      <c r="J761" s="16" t="n">
        <v>0.07912</v>
      </c>
      <c r="K761" s="16" t="n">
        <v>3.57684529828109</v>
      </c>
      <c r="L761" s="16" t="n">
        <v>2.62891809908999</v>
      </c>
      <c r="M761" s="16" t="n">
        <v>5.61172901921133</v>
      </c>
      <c r="N761" s="16" t="n">
        <v>6.18048533872599</v>
      </c>
      <c r="O761" s="15" t="n">
        <v>0.861012747875354</v>
      </c>
      <c r="P761" s="16" t="n">
        <v>0.560663367339576</v>
      </c>
      <c r="Q761" s="11" t="s">
        <v>38</v>
      </c>
      <c r="R761" s="11" t="s">
        <v>47</v>
      </c>
      <c r="S761" s="11" t="s">
        <v>48</v>
      </c>
      <c r="T761" s="11" t="s">
        <v>49</v>
      </c>
      <c r="U761" s="11" t="n">
        <v>1</v>
      </c>
    </row>
    <row r="762" customFormat="false" ht="15" hidden="false" customHeight="false" outlineLevel="0" collapsed="false">
      <c r="A762" s="11" t="s">
        <v>46</v>
      </c>
      <c r="B762" s="15" t="n">
        <v>5.648</v>
      </c>
      <c r="C762" s="15" t="n">
        <v>14.566</v>
      </c>
      <c r="D762" s="15" t="n">
        <v>0.793</v>
      </c>
      <c r="E762" s="15" t="n">
        <v>0.03161</v>
      </c>
      <c r="F762" s="15" t="n">
        <v>0.288</v>
      </c>
      <c r="G762" s="15" t="n">
        <v>0.27</v>
      </c>
      <c r="H762" s="15" t="n">
        <v>9.703</v>
      </c>
      <c r="I762" s="16" t="n">
        <v>0.001161</v>
      </c>
      <c r="J762" s="16" t="n">
        <v>0.07799</v>
      </c>
      <c r="K762" s="16" t="n">
        <v>3.60302602897807</v>
      </c>
      <c r="L762" s="16" t="n">
        <v>2.62854212078472</v>
      </c>
      <c r="M762" s="16" t="n">
        <v>5.66739325554558</v>
      </c>
      <c r="N762" s="16" t="n">
        <v>6.116168739582</v>
      </c>
      <c r="O762" s="15" t="n">
        <v>0.859596317280453</v>
      </c>
      <c r="P762" s="16" t="n">
        <v>0.571532249562477</v>
      </c>
      <c r="Q762" s="11" t="s">
        <v>38</v>
      </c>
      <c r="R762" s="11" t="s">
        <v>47</v>
      </c>
      <c r="S762" s="11" t="s">
        <v>48</v>
      </c>
      <c r="T762" s="11" t="s">
        <v>49</v>
      </c>
      <c r="U762" s="11" t="n">
        <v>1</v>
      </c>
    </row>
    <row r="763" customFormat="false" ht="15" hidden="false" customHeight="false" outlineLevel="0" collapsed="false">
      <c r="A763" s="11" t="s">
        <v>46</v>
      </c>
      <c r="B763" s="15" t="n">
        <v>5.648</v>
      </c>
      <c r="C763" s="15" t="n">
        <v>14.566</v>
      </c>
      <c r="D763" s="15" t="n">
        <v>0.801</v>
      </c>
      <c r="E763" s="15" t="n">
        <v>0.03198</v>
      </c>
      <c r="F763" s="15" t="n">
        <v>0.2909</v>
      </c>
      <c r="G763" s="15" t="n">
        <v>0.272</v>
      </c>
      <c r="H763" s="15" t="n">
        <v>9.685</v>
      </c>
      <c r="I763" s="16" t="n">
        <v>0.001163</v>
      </c>
      <c r="J763" s="16" t="n">
        <v>0.07662</v>
      </c>
      <c r="K763" s="16" t="n">
        <v>3.62829548420778</v>
      </c>
      <c r="L763" s="16" t="n">
        <v>2.63638736622292</v>
      </c>
      <c r="M763" s="16" t="n">
        <v>5.74262594622814</v>
      </c>
      <c r="N763" s="16" t="n">
        <v>6.06891151135474</v>
      </c>
      <c r="O763" s="15" t="n">
        <v>0.858179886685552</v>
      </c>
      <c r="P763" s="16" t="n">
        <v>0.580342266420907</v>
      </c>
      <c r="Q763" s="11" t="s">
        <v>38</v>
      </c>
      <c r="R763" s="11" t="s">
        <v>47</v>
      </c>
      <c r="S763" s="11" t="s">
        <v>48</v>
      </c>
      <c r="T763" s="11" t="s">
        <v>49</v>
      </c>
      <c r="U763" s="11" t="n">
        <v>1</v>
      </c>
    </row>
    <row r="764" customFormat="false" ht="15" hidden="false" customHeight="false" outlineLevel="0" collapsed="false">
      <c r="A764" s="11" t="s">
        <v>46</v>
      </c>
      <c r="B764" s="15" t="n">
        <v>5.648</v>
      </c>
      <c r="C764" s="15" t="n">
        <v>14.566</v>
      </c>
      <c r="D764" s="15" t="n">
        <v>0.809</v>
      </c>
      <c r="E764" s="15" t="n">
        <v>0.03235</v>
      </c>
      <c r="F764" s="15" t="n">
        <v>0.2937</v>
      </c>
      <c r="G764" s="15" t="n">
        <v>0.275</v>
      </c>
      <c r="H764" s="15" t="n">
        <v>9.666</v>
      </c>
      <c r="I764" s="16" t="n">
        <v>0.001164</v>
      </c>
      <c r="J764" s="16" t="n">
        <v>0.08205</v>
      </c>
      <c r="K764" s="16" t="n">
        <v>3.42474101157831</v>
      </c>
      <c r="L764" s="16" t="n">
        <v>2.52285191956124</v>
      </c>
      <c r="M764" s="16" t="n">
        <v>5.30164533820841</v>
      </c>
      <c r="N764" s="16" t="n">
        <v>5.54539914686167</v>
      </c>
      <c r="O764" s="15" t="n">
        <v>0.856763456090652</v>
      </c>
      <c r="P764" s="16" t="n">
        <v>0.590941242666861</v>
      </c>
      <c r="Q764" s="11" t="s">
        <v>38</v>
      </c>
      <c r="R764" s="11" t="s">
        <v>47</v>
      </c>
      <c r="S764" s="11" t="s">
        <v>48</v>
      </c>
      <c r="T764" s="11" t="s">
        <v>49</v>
      </c>
      <c r="U764" s="11" t="n">
        <v>1</v>
      </c>
    </row>
    <row r="765" customFormat="false" ht="15" hidden="false" customHeight="false" outlineLevel="0" collapsed="false">
      <c r="A765" s="11" t="s">
        <v>46</v>
      </c>
      <c r="B765" s="15" t="n">
        <v>5.648</v>
      </c>
      <c r="C765" s="15" t="n">
        <v>14.566</v>
      </c>
      <c r="D765" s="15" t="n">
        <v>0.817</v>
      </c>
      <c r="E765" s="15" t="n">
        <v>0.03272</v>
      </c>
      <c r="F765" s="15" t="n">
        <v>0.2966</v>
      </c>
      <c r="G765" s="15" t="n">
        <v>0.278</v>
      </c>
      <c r="H765" s="15" t="n">
        <v>9.649</v>
      </c>
      <c r="I765" s="16" t="n">
        <v>0.001166</v>
      </c>
      <c r="J765" s="16" t="n">
        <v>0.07875</v>
      </c>
      <c r="K765" s="16" t="n">
        <v>3.51746031746032</v>
      </c>
      <c r="L765" s="16" t="n">
        <v>2.55238095238095</v>
      </c>
      <c r="M765" s="16" t="n">
        <v>5.54920634920635</v>
      </c>
      <c r="N765" s="16" t="n">
        <v>5.63809523809524</v>
      </c>
      <c r="O765" s="15" t="n">
        <v>0.855347025495751</v>
      </c>
      <c r="P765" s="16" t="n">
        <v>0.602014763542294</v>
      </c>
      <c r="Q765" s="11" t="s">
        <v>38</v>
      </c>
      <c r="R765" s="11" t="s">
        <v>47</v>
      </c>
      <c r="S765" s="11" t="s">
        <v>48</v>
      </c>
      <c r="T765" s="11" t="s">
        <v>49</v>
      </c>
      <c r="U765" s="11" t="n">
        <v>1</v>
      </c>
    </row>
    <row r="766" customFormat="false" ht="15" hidden="false" customHeight="false" outlineLevel="0" collapsed="false">
      <c r="A766" s="11" t="s">
        <v>46</v>
      </c>
      <c r="B766" s="15" t="n">
        <v>5.648</v>
      </c>
      <c r="C766" s="15" t="n">
        <v>14.566</v>
      </c>
      <c r="D766" s="15" t="n">
        <v>0.825</v>
      </c>
      <c r="E766" s="15" t="n">
        <v>0.03309</v>
      </c>
      <c r="F766" s="15" t="n">
        <v>0.2995</v>
      </c>
      <c r="G766" s="15" t="n">
        <v>0.28</v>
      </c>
      <c r="H766" s="15" t="n">
        <v>9.631</v>
      </c>
      <c r="I766" s="16" t="n">
        <v>0.001168</v>
      </c>
      <c r="J766" s="16" t="n">
        <v>0.07763</v>
      </c>
      <c r="K766" s="16" t="n">
        <v>3.54244493108334</v>
      </c>
      <c r="L766" s="16" t="n">
        <v>2.55056035038001</v>
      </c>
      <c r="M766" s="16" t="n">
        <v>5.57774056421486</v>
      </c>
      <c r="N766" s="16" t="n">
        <v>5.57774056421486</v>
      </c>
      <c r="O766" s="15" t="n">
        <v>0.85393059490085</v>
      </c>
      <c r="P766" s="16" t="n">
        <v>0.610980093877523</v>
      </c>
      <c r="Q766" s="11" t="s">
        <v>38</v>
      </c>
      <c r="R766" s="11" t="s">
        <v>47</v>
      </c>
      <c r="S766" s="11" t="s">
        <v>48</v>
      </c>
      <c r="T766" s="11" t="s">
        <v>49</v>
      </c>
      <c r="U766" s="11" t="n">
        <v>1</v>
      </c>
    </row>
    <row r="767" customFormat="false" ht="15" hidden="false" customHeight="false" outlineLevel="0" collapsed="false">
      <c r="A767" s="11" t="s">
        <v>46</v>
      </c>
      <c r="B767" s="15" t="n">
        <v>5.648</v>
      </c>
      <c r="C767" s="15" t="n">
        <v>14.566</v>
      </c>
      <c r="D767" s="15" t="n">
        <v>0.833</v>
      </c>
      <c r="E767" s="15" t="n">
        <v>0.03346</v>
      </c>
      <c r="F767" s="15" t="n">
        <v>0.3023</v>
      </c>
      <c r="G767" s="15" t="n">
        <v>0.283</v>
      </c>
      <c r="H767" s="15" t="n">
        <v>9.614</v>
      </c>
      <c r="I767" s="16" t="n">
        <v>0.00117</v>
      </c>
      <c r="J767" s="16" t="n">
        <v>0.08383</v>
      </c>
      <c r="K767" s="16" t="n">
        <v>3.36395085291662</v>
      </c>
      <c r="L767" s="16" t="n">
        <v>2.44542526541811</v>
      </c>
      <c r="M767" s="16" t="n">
        <v>5.17714422044614</v>
      </c>
      <c r="N767" s="16" t="n">
        <v>5.05785518310867</v>
      </c>
      <c r="O767" s="15" t="n">
        <v>0.852514164305949</v>
      </c>
      <c r="P767" s="16" t="n">
        <v>0.621771693027218</v>
      </c>
      <c r="Q767" s="11" t="s">
        <v>38</v>
      </c>
      <c r="R767" s="11" t="s">
        <v>47</v>
      </c>
      <c r="S767" s="11" t="s">
        <v>48</v>
      </c>
      <c r="T767" s="11" t="s">
        <v>49</v>
      </c>
      <c r="U767" s="11" t="n">
        <v>1</v>
      </c>
    </row>
    <row r="768" customFormat="false" ht="15" hidden="false" customHeight="false" outlineLevel="0" collapsed="false">
      <c r="A768" s="11" t="s">
        <v>46</v>
      </c>
      <c r="B768" s="15" t="n">
        <v>5.648</v>
      </c>
      <c r="C768" s="15" t="n">
        <v>14.566</v>
      </c>
      <c r="D768" s="15" t="n">
        <v>0.841</v>
      </c>
      <c r="E768" s="15" t="n">
        <v>0.03383</v>
      </c>
      <c r="F768" s="15" t="n">
        <v>0.3052</v>
      </c>
      <c r="G768" s="15" t="n">
        <v>0.285</v>
      </c>
      <c r="H768" s="15" t="n">
        <v>9.597</v>
      </c>
      <c r="I768" s="16" t="n">
        <v>0.001171</v>
      </c>
      <c r="J768" s="16" t="n">
        <v>0.07678</v>
      </c>
      <c r="K768" s="16" t="n">
        <v>3.59468611617609</v>
      </c>
      <c r="L768" s="16" t="n">
        <v>2.52669966137015</v>
      </c>
      <c r="M768" s="16" t="n">
        <v>5.66553790049492</v>
      </c>
      <c r="N768" s="16" t="n">
        <v>5.39202917426413</v>
      </c>
      <c r="O768" s="15" t="n">
        <v>0.851097733711048</v>
      </c>
      <c r="P768" s="16" t="n">
        <v>0.6308310120706</v>
      </c>
      <c r="Q768" s="11" t="s">
        <v>38</v>
      </c>
      <c r="R768" s="11" t="s">
        <v>47</v>
      </c>
      <c r="S768" s="11" t="s">
        <v>48</v>
      </c>
      <c r="T768" s="11" t="s">
        <v>49</v>
      </c>
      <c r="U768" s="11" t="n">
        <v>1</v>
      </c>
    </row>
    <row r="769" customFormat="false" ht="15" hidden="false" customHeight="false" outlineLevel="0" collapsed="false">
      <c r="A769" s="11" t="s">
        <v>46</v>
      </c>
      <c r="B769" s="15" t="n">
        <v>5.648</v>
      </c>
      <c r="C769" s="15" t="n">
        <v>14.566</v>
      </c>
      <c r="D769" s="15" t="n">
        <v>0.849</v>
      </c>
      <c r="E769" s="15" t="n">
        <v>0.0342</v>
      </c>
      <c r="F769" s="15" t="n">
        <v>0.3081</v>
      </c>
      <c r="G769" s="15" t="n">
        <v>0.288</v>
      </c>
      <c r="H769" s="15" t="n">
        <v>9.58</v>
      </c>
      <c r="I769" s="16" t="n">
        <v>0.001173</v>
      </c>
      <c r="J769" s="16" t="n">
        <v>0.08016</v>
      </c>
      <c r="K769" s="16" t="n">
        <v>3.46806387225549</v>
      </c>
      <c r="L769" s="16" t="n">
        <v>2.45758483033932</v>
      </c>
      <c r="M769" s="16" t="n">
        <v>5.40169660678643</v>
      </c>
      <c r="N769" s="16" t="n">
        <v>5.03992015968064</v>
      </c>
      <c r="O769" s="15" t="n">
        <v>0.849681303116147</v>
      </c>
      <c r="P769" s="16" t="n">
        <v>0.64215894692493</v>
      </c>
      <c r="Q769" s="11" t="s">
        <v>38</v>
      </c>
      <c r="R769" s="11" t="s">
        <v>47</v>
      </c>
      <c r="S769" s="11" t="s">
        <v>48</v>
      </c>
      <c r="T769" s="11" t="s">
        <v>49</v>
      </c>
      <c r="U769" s="11" t="n">
        <v>1</v>
      </c>
    </row>
    <row r="770" customFormat="false" ht="15" hidden="false" customHeight="false" outlineLevel="0" collapsed="false">
      <c r="A770" s="11" t="s">
        <v>46</v>
      </c>
      <c r="B770" s="15" t="n">
        <v>5.648</v>
      </c>
      <c r="C770" s="15" t="n">
        <v>14.566</v>
      </c>
      <c r="D770" s="15" t="n">
        <v>0.943</v>
      </c>
      <c r="E770" s="15" t="n">
        <v>0.0388</v>
      </c>
      <c r="F770" s="15" t="n">
        <v>0.3425</v>
      </c>
      <c r="G770" s="15" t="n">
        <v>0.318</v>
      </c>
      <c r="H770" s="15" t="n">
        <v>9.366</v>
      </c>
      <c r="I770" s="16" t="n">
        <v>0.001196</v>
      </c>
      <c r="J770" s="16" t="n">
        <v>0.07125</v>
      </c>
      <c r="K770" s="16" t="n">
        <v>2.93333333333333</v>
      </c>
      <c r="L770" s="16" t="n">
        <v>2.4</v>
      </c>
      <c r="M770" s="16" t="n">
        <v>5.08070175438597</v>
      </c>
      <c r="N770" s="16" t="n">
        <v>4.37894736842105</v>
      </c>
      <c r="O770" s="15" t="n">
        <v>0.833038243626062</v>
      </c>
      <c r="P770" s="16" t="n">
        <v>0.769067519565016</v>
      </c>
      <c r="Q770" s="11" t="s">
        <v>38</v>
      </c>
      <c r="R770" s="11" t="s">
        <v>47</v>
      </c>
      <c r="S770" s="11" t="s">
        <v>48</v>
      </c>
      <c r="T770" s="11" t="s">
        <v>49</v>
      </c>
      <c r="U770" s="11" t="n">
        <v>1</v>
      </c>
    </row>
    <row r="771" customFormat="false" ht="15" hidden="false" customHeight="false" outlineLevel="0" collapsed="false">
      <c r="A771" s="11" t="s">
        <v>46</v>
      </c>
      <c r="B771" s="15" t="n">
        <v>5.648</v>
      </c>
      <c r="C771" s="15" t="n">
        <v>14.566</v>
      </c>
      <c r="D771" s="15" t="n">
        <v>0.954</v>
      </c>
      <c r="E771" s="15" t="n">
        <v>0.0393</v>
      </c>
      <c r="F771" s="15" t="n">
        <v>0.3462</v>
      </c>
      <c r="G771" s="15" t="n">
        <v>0.321</v>
      </c>
      <c r="H771" s="15" t="n">
        <v>9.344</v>
      </c>
      <c r="I771" s="16" t="n">
        <v>0.001198</v>
      </c>
      <c r="J771" s="16" t="n">
        <v>0.07003</v>
      </c>
      <c r="K771" s="16" t="n">
        <v>2.98443524203913</v>
      </c>
      <c r="L771" s="16" t="n">
        <v>2.39897186919892</v>
      </c>
      <c r="M771" s="16" t="n">
        <v>5.09781522204769</v>
      </c>
      <c r="N771" s="16" t="n">
        <v>4.31243752677424</v>
      </c>
      <c r="O771" s="15" t="n">
        <v>0.831090651558074</v>
      </c>
      <c r="P771" s="16" t="n">
        <v>0.78167135565909</v>
      </c>
      <c r="Q771" s="11" t="s">
        <v>38</v>
      </c>
      <c r="R771" s="11" t="s">
        <v>47</v>
      </c>
      <c r="S771" s="11" t="s">
        <v>48</v>
      </c>
      <c r="T771" s="11" t="s">
        <v>49</v>
      </c>
      <c r="U771" s="11" t="n">
        <v>1</v>
      </c>
    </row>
    <row r="772" customFormat="false" ht="15" hidden="false" customHeight="false" outlineLevel="0" collapsed="false">
      <c r="A772" s="11" t="s">
        <v>46</v>
      </c>
      <c r="B772" s="15" t="n">
        <v>5.648</v>
      </c>
      <c r="C772" s="15" t="n">
        <v>14.566</v>
      </c>
      <c r="D772" s="15" t="n">
        <v>0.964</v>
      </c>
      <c r="E772" s="15" t="n">
        <v>0.03981</v>
      </c>
      <c r="F772" s="15" t="n">
        <v>0.3499</v>
      </c>
      <c r="G772" s="15" t="n">
        <v>0.325</v>
      </c>
      <c r="H772" s="15" t="n">
        <v>9.32</v>
      </c>
      <c r="I772" s="16" t="n">
        <v>0.001201</v>
      </c>
      <c r="J772" s="16" t="n">
        <v>0.06806</v>
      </c>
      <c r="K772" s="16" t="n">
        <v>3.05612694681164</v>
      </c>
      <c r="L772" s="16" t="n">
        <v>2.40963855421687</v>
      </c>
      <c r="M772" s="16" t="n">
        <v>5.11313546870408</v>
      </c>
      <c r="N772" s="16" t="n">
        <v>4.31971789597414</v>
      </c>
      <c r="O772" s="15" t="n">
        <v>0.829320113314448</v>
      </c>
      <c r="P772" s="16" t="n">
        <v>0.797818359355228</v>
      </c>
      <c r="Q772" s="11" t="s">
        <v>38</v>
      </c>
      <c r="R772" s="11" t="s">
        <v>47</v>
      </c>
      <c r="S772" s="11" t="s">
        <v>48</v>
      </c>
      <c r="T772" s="11" t="s">
        <v>49</v>
      </c>
      <c r="U772" s="11" t="n">
        <v>1</v>
      </c>
    </row>
    <row r="773" customFormat="false" ht="15" hidden="false" customHeight="false" outlineLevel="0" collapsed="false">
      <c r="A773" s="11" t="s">
        <v>46</v>
      </c>
      <c r="B773" s="15" t="n">
        <v>5.648</v>
      </c>
      <c r="C773" s="15" t="n">
        <v>14.566</v>
      </c>
      <c r="D773" s="15" t="n">
        <v>0.974</v>
      </c>
      <c r="E773" s="15" t="n">
        <v>0.04032</v>
      </c>
      <c r="F773" s="15" t="n">
        <v>0.3536</v>
      </c>
      <c r="G773" s="15" t="n">
        <v>0.328</v>
      </c>
      <c r="H773" s="15" t="n">
        <v>9.297</v>
      </c>
      <c r="I773" s="16" t="n">
        <v>0.001203</v>
      </c>
      <c r="J773" s="16" t="n">
        <v>0.07176</v>
      </c>
      <c r="K773" s="16" t="n">
        <v>2.89855072463768</v>
      </c>
      <c r="L773" s="16" t="n">
        <v>2.32720178372352</v>
      </c>
      <c r="M773" s="16" t="n">
        <v>4.64046822742475</v>
      </c>
      <c r="N773" s="16" t="n">
        <v>3.92976588628762</v>
      </c>
      <c r="O773" s="15" t="n">
        <v>0.827549575070821</v>
      </c>
      <c r="P773" s="16" t="n">
        <v>0.811598870249949</v>
      </c>
      <c r="Q773" s="11" t="s">
        <v>38</v>
      </c>
      <c r="R773" s="11" t="s">
        <v>47</v>
      </c>
      <c r="S773" s="11" t="s">
        <v>48</v>
      </c>
      <c r="T773" s="11" t="s">
        <v>49</v>
      </c>
      <c r="U773" s="11" t="n">
        <v>1</v>
      </c>
    </row>
    <row r="774" customFormat="false" ht="15" hidden="false" customHeight="false" outlineLevel="0" collapsed="false">
      <c r="A774" s="11" t="s">
        <v>46</v>
      </c>
      <c r="B774" s="15" t="n">
        <v>5.648</v>
      </c>
      <c r="C774" s="15" t="n">
        <v>14.566</v>
      </c>
      <c r="D774" s="15" t="n">
        <v>0.984</v>
      </c>
      <c r="E774" s="15" t="n">
        <v>0.04083</v>
      </c>
      <c r="F774" s="15" t="n">
        <v>0.3573</v>
      </c>
      <c r="G774" s="15" t="n">
        <v>0.331</v>
      </c>
      <c r="H774" s="15" t="n">
        <v>9.275</v>
      </c>
      <c r="I774" s="16" t="n">
        <v>0.001206</v>
      </c>
      <c r="J774" s="16" t="n">
        <v>0.07701</v>
      </c>
      <c r="K774" s="16" t="n">
        <v>2.75288923516426</v>
      </c>
      <c r="L774" s="16" t="n">
        <v>2.25944682508765</v>
      </c>
      <c r="M774" s="16" t="n">
        <v>4.19426048565121</v>
      </c>
      <c r="N774" s="16" t="n">
        <v>3.63589144266978</v>
      </c>
      <c r="O774" s="15" t="n">
        <v>0.825779036827195</v>
      </c>
      <c r="P774" s="16" t="n">
        <v>0.825446627203917</v>
      </c>
      <c r="Q774" s="11" t="s">
        <v>38</v>
      </c>
      <c r="R774" s="11" t="s">
        <v>47</v>
      </c>
      <c r="S774" s="11" t="s">
        <v>48</v>
      </c>
      <c r="T774" s="11" t="s">
        <v>49</v>
      </c>
      <c r="U774" s="11" t="n">
        <v>1</v>
      </c>
    </row>
    <row r="775" customFormat="false" ht="15" hidden="false" customHeight="false" outlineLevel="0" collapsed="false">
      <c r="A775" s="11" t="s">
        <v>46</v>
      </c>
      <c r="B775" s="15" t="n">
        <v>5.648</v>
      </c>
      <c r="C775" s="15" t="n">
        <v>14.566</v>
      </c>
      <c r="D775" s="15" t="n">
        <v>0.994</v>
      </c>
      <c r="E775" s="15" t="n">
        <v>0.04134</v>
      </c>
      <c r="F775" s="15" t="n">
        <v>0.361</v>
      </c>
      <c r="G775" s="15" t="n">
        <v>0.334</v>
      </c>
      <c r="H775" s="15" t="n">
        <v>9.253</v>
      </c>
      <c r="I775" s="16" t="n">
        <v>0.001208</v>
      </c>
      <c r="J775" s="16" t="n">
        <v>0.07062</v>
      </c>
      <c r="K775" s="16" t="n">
        <v>2.91702067403002</v>
      </c>
      <c r="L775" s="16" t="n">
        <v>2.32228830359671</v>
      </c>
      <c r="M775" s="16" t="n">
        <v>4.41801189464741</v>
      </c>
      <c r="N775" s="16" t="n">
        <v>3.85160011328236</v>
      </c>
      <c r="O775" s="15" t="n">
        <v>0.824008498583569</v>
      </c>
      <c r="P775" s="16" t="n">
        <v>0.839360257098084</v>
      </c>
      <c r="Q775" s="11" t="s">
        <v>38</v>
      </c>
      <c r="R775" s="11" t="s">
        <v>47</v>
      </c>
      <c r="S775" s="11" t="s">
        <v>48</v>
      </c>
      <c r="T775" s="11" t="s">
        <v>49</v>
      </c>
      <c r="U775" s="11" t="n">
        <v>1</v>
      </c>
    </row>
    <row r="776" customFormat="false" ht="15" hidden="false" customHeight="false" outlineLevel="0" collapsed="false">
      <c r="A776" s="11" t="s">
        <v>46</v>
      </c>
      <c r="B776" s="15" t="n">
        <v>5.648</v>
      </c>
      <c r="C776" s="15" t="n">
        <v>14.566</v>
      </c>
      <c r="D776" s="15" t="n">
        <v>1.005</v>
      </c>
      <c r="E776" s="15" t="n">
        <v>0.04186</v>
      </c>
      <c r="F776" s="15" t="n">
        <v>0.3647</v>
      </c>
      <c r="G776" s="15" t="n">
        <v>0.337</v>
      </c>
      <c r="H776" s="15" t="n">
        <v>9.229</v>
      </c>
      <c r="I776" s="16" t="n">
        <v>0.001211</v>
      </c>
      <c r="J776" s="16" t="n">
        <v>0.07065</v>
      </c>
      <c r="K776" s="16" t="n">
        <v>2.90162774239207</v>
      </c>
      <c r="L776" s="16" t="n">
        <v>2.30714791224345</v>
      </c>
      <c r="M776" s="16" t="n">
        <v>4.26043878273178</v>
      </c>
      <c r="N776" s="16" t="n">
        <v>3.75088464260439</v>
      </c>
      <c r="O776" s="15" t="n">
        <v>0.822060906515581</v>
      </c>
      <c r="P776" s="16" t="n">
        <v>0.852253763317607</v>
      </c>
      <c r="Q776" s="11" t="s">
        <v>38</v>
      </c>
      <c r="R776" s="11" t="s">
        <v>47</v>
      </c>
      <c r="S776" s="11" t="s">
        <v>48</v>
      </c>
      <c r="T776" s="11" t="s">
        <v>49</v>
      </c>
      <c r="U776" s="11" t="n">
        <v>1</v>
      </c>
    </row>
    <row r="777" customFormat="false" ht="15" hidden="false" customHeight="false" outlineLevel="0" collapsed="false">
      <c r="A777" s="11" t="s">
        <v>46</v>
      </c>
      <c r="B777" s="15" t="n">
        <v>5.648</v>
      </c>
      <c r="C777" s="15" t="n">
        <v>14.566</v>
      </c>
      <c r="D777" s="15" t="n">
        <v>1.015</v>
      </c>
      <c r="E777" s="15" t="n">
        <v>0.04238</v>
      </c>
      <c r="F777" s="15" t="n">
        <v>0.3684</v>
      </c>
      <c r="G777" s="15" t="n">
        <v>0.341</v>
      </c>
      <c r="H777" s="15" t="n">
        <v>9.206</v>
      </c>
      <c r="I777" s="16" t="n">
        <v>0.001213</v>
      </c>
      <c r="J777" s="16" t="n">
        <v>0.07428</v>
      </c>
      <c r="K777" s="16" t="n">
        <v>2.75982767905223</v>
      </c>
      <c r="L777" s="16" t="n">
        <v>2.2347872913301</v>
      </c>
      <c r="M777" s="16" t="n">
        <v>3.95799676898223</v>
      </c>
      <c r="N777" s="16" t="n">
        <v>3.45988152934841</v>
      </c>
      <c r="O777" s="15" t="n">
        <v>0.820290368271955</v>
      </c>
      <c r="P777" s="16" t="n">
        <v>0.868830434839521</v>
      </c>
      <c r="Q777" s="11" t="s">
        <v>38</v>
      </c>
      <c r="R777" s="11" t="s">
        <v>47</v>
      </c>
      <c r="S777" s="11" t="s">
        <v>48</v>
      </c>
      <c r="T777" s="11" t="s">
        <v>49</v>
      </c>
      <c r="U777" s="11" t="n">
        <v>1</v>
      </c>
    </row>
    <row r="778" customFormat="false" ht="15" hidden="false" customHeight="false" outlineLevel="0" collapsed="false">
      <c r="A778" s="11" t="s">
        <v>46</v>
      </c>
      <c r="B778" s="15" t="n">
        <v>5.648</v>
      </c>
      <c r="C778" s="15" t="n">
        <v>14.566</v>
      </c>
      <c r="D778" s="15" t="n">
        <v>1.025</v>
      </c>
      <c r="E778" s="15" t="n">
        <v>0.0429</v>
      </c>
      <c r="F778" s="15" t="n">
        <v>0.3722</v>
      </c>
      <c r="G778" s="15" t="n">
        <v>0.344</v>
      </c>
      <c r="H778" s="15" t="n">
        <v>9.183</v>
      </c>
      <c r="I778" s="16" t="n">
        <v>0.001216</v>
      </c>
      <c r="J778" s="16" t="n">
        <v>0.07359</v>
      </c>
      <c r="K778" s="16" t="n">
        <v>2.78570457942655</v>
      </c>
      <c r="L778" s="16" t="n">
        <v>2.22856366354124</v>
      </c>
      <c r="M778" s="16" t="n">
        <v>3.8863976083707</v>
      </c>
      <c r="N778" s="16" t="n">
        <v>3.41078950944422</v>
      </c>
      <c r="O778" s="15" t="n">
        <v>0.818519830028329</v>
      </c>
      <c r="P778" s="16" t="n">
        <v>0.883415681103659</v>
      </c>
      <c r="Q778" s="11" t="s">
        <v>38</v>
      </c>
      <c r="R778" s="11" t="s">
        <v>47</v>
      </c>
      <c r="S778" s="11" t="s">
        <v>48</v>
      </c>
      <c r="T778" s="11" t="s">
        <v>49</v>
      </c>
      <c r="U778" s="11" t="n">
        <v>1</v>
      </c>
    </row>
    <row r="779" customFormat="false" ht="15" hidden="false" customHeight="false" outlineLevel="0" collapsed="false">
      <c r="A779" s="11" t="s">
        <v>46</v>
      </c>
      <c r="B779" s="15" t="n">
        <v>5.648</v>
      </c>
      <c r="C779" s="15" t="n">
        <v>14.566</v>
      </c>
      <c r="D779" s="15" t="n">
        <v>1.035</v>
      </c>
      <c r="E779" s="15" t="n">
        <v>0.04342</v>
      </c>
      <c r="F779" s="15" t="n">
        <v>0.3758</v>
      </c>
      <c r="G779" s="15" t="n">
        <v>0.347</v>
      </c>
      <c r="H779" s="15" t="n">
        <v>9.161</v>
      </c>
      <c r="I779" s="16" t="n">
        <v>0.001218</v>
      </c>
      <c r="J779" s="16" t="n">
        <v>0.0759</v>
      </c>
      <c r="K779" s="16" t="n">
        <v>2.70092226613966</v>
      </c>
      <c r="L779" s="16" t="n">
        <v>2.1870882740448</v>
      </c>
      <c r="M779" s="16" t="n">
        <v>3.63636363636364</v>
      </c>
      <c r="N779" s="16" t="n">
        <v>3.21475625823452</v>
      </c>
      <c r="O779" s="15" t="n">
        <v>0.816749291784703</v>
      </c>
      <c r="P779" s="16" t="n">
        <v>0.897109176371845</v>
      </c>
      <c r="Q779" s="11" t="s">
        <v>38</v>
      </c>
      <c r="R779" s="11" t="s">
        <v>47</v>
      </c>
      <c r="S779" s="11" t="s">
        <v>48</v>
      </c>
      <c r="T779" s="11" t="s">
        <v>49</v>
      </c>
      <c r="U779" s="11" t="n">
        <v>1</v>
      </c>
    </row>
    <row r="780" customFormat="false" ht="15" hidden="false" customHeight="false" outlineLevel="0" collapsed="false">
      <c r="A780" s="11" t="s">
        <v>46</v>
      </c>
      <c r="B780" s="15" t="n">
        <v>5.648</v>
      </c>
      <c r="C780" s="15" t="n">
        <v>14.566</v>
      </c>
      <c r="D780" s="15" t="n">
        <v>1.045</v>
      </c>
      <c r="E780" s="15" t="n">
        <v>0.04394</v>
      </c>
      <c r="F780" s="15" t="n">
        <v>0.3796</v>
      </c>
      <c r="G780" s="15" t="n">
        <v>0.35</v>
      </c>
      <c r="H780" s="15" t="n">
        <v>9.139</v>
      </c>
      <c r="I780" s="16" t="n">
        <v>0.001221</v>
      </c>
      <c r="J780" s="16" t="n">
        <v>0.07107</v>
      </c>
      <c r="K780" s="16" t="n">
        <v>2.82819755170958</v>
      </c>
      <c r="L780" s="16" t="n">
        <v>2.23723089911355</v>
      </c>
      <c r="M780" s="16" t="n">
        <v>3.68650626143239</v>
      </c>
      <c r="N780" s="16" t="n">
        <v>3.36288166596314</v>
      </c>
      <c r="O780" s="15" t="n">
        <v>0.814978753541077</v>
      </c>
      <c r="P780" s="16" t="n">
        <v>0.911819177219848</v>
      </c>
      <c r="Q780" s="11" t="s">
        <v>38</v>
      </c>
      <c r="R780" s="11" t="s">
        <v>47</v>
      </c>
      <c r="S780" s="11" t="s">
        <v>48</v>
      </c>
      <c r="T780" s="11" t="s">
        <v>49</v>
      </c>
      <c r="U780" s="11" t="n">
        <v>1</v>
      </c>
    </row>
    <row r="781" customFormat="false" ht="15" hidden="false" customHeight="false" outlineLevel="0" collapsed="false">
      <c r="A781" s="11" t="s">
        <v>46</v>
      </c>
      <c r="B781" s="15" t="n">
        <v>5.648</v>
      </c>
      <c r="C781" s="15" t="n">
        <v>14.566</v>
      </c>
      <c r="D781" s="15" t="n">
        <v>1.056</v>
      </c>
      <c r="E781" s="15" t="n">
        <v>0.04447</v>
      </c>
      <c r="F781" s="15" t="n">
        <v>0.3832</v>
      </c>
      <c r="G781" s="15" t="n">
        <v>0.353</v>
      </c>
      <c r="H781" s="15" t="n">
        <v>9.115</v>
      </c>
      <c r="I781" s="16" t="n">
        <v>0.001223</v>
      </c>
      <c r="J781" s="16" t="n">
        <v>0.07099</v>
      </c>
      <c r="K781" s="16" t="n">
        <v>2.81729821101564</v>
      </c>
      <c r="L781" s="16" t="n">
        <v>2.22566558670235</v>
      </c>
      <c r="M781" s="16" t="n">
        <v>3.59205521904494</v>
      </c>
      <c r="N781" s="16" t="n">
        <v>3.25397943372306</v>
      </c>
      <c r="O781" s="15" t="n">
        <v>0.813031161473088</v>
      </c>
      <c r="P781" s="16" t="n">
        <v>0.924486467383103</v>
      </c>
      <c r="Q781" s="11" t="s">
        <v>38</v>
      </c>
      <c r="R781" s="11" t="s">
        <v>47</v>
      </c>
      <c r="S781" s="11" t="s">
        <v>48</v>
      </c>
      <c r="T781" s="11" t="s">
        <v>49</v>
      </c>
      <c r="U781" s="11" t="n">
        <v>1</v>
      </c>
    </row>
    <row r="782" customFormat="false" ht="15" hidden="false" customHeight="false" outlineLevel="0" collapsed="false">
      <c r="A782" s="11" t="s">
        <v>46</v>
      </c>
      <c r="B782" s="15" t="n">
        <v>5.648</v>
      </c>
      <c r="C782" s="15" t="n">
        <v>14.566</v>
      </c>
      <c r="D782" s="15" t="n">
        <v>1.066</v>
      </c>
      <c r="E782" s="15" t="n">
        <v>0.045</v>
      </c>
      <c r="F782" s="15" t="n">
        <v>0.387</v>
      </c>
      <c r="G782" s="15" t="n">
        <v>0.356</v>
      </c>
      <c r="H782" s="15" t="n">
        <v>9.093</v>
      </c>
      <c r="I782" s="16" t="n">
        <v>0.001226</v>
      </c>
      <c r="J782" s="16" t="n">
        <v>0.07008</v>
      </c>
      <c r="K782" s="16" t="n">
        <v>2.83961187214612</v>
      </c>
      <c r="L782" s="16" t="n">
        <v>2.22602739726027</v>
      </c>
      <c r="M782" s="16" t="n">
        <v>3.51027397260274</v>
      </c>
      <c r="N782" s="16" t="n">
        <v>3.22488584474886</v>
      </c>
      <c r="O782" s="15" t="n">
        <v>0.811260623229462</v>
      </c>
      <c r="P782" s="16" t="n">
        <v>0.939302444450209</v>
      </c>
      <c r="Q782" s="11" t="s">
        <v>38</v>
      </c>
      <c r="R782" s="11" t="s">
        <v>47</v>
      </c>
      <c r="S782" s="11" t="s">
        <v>48</v>
      </c>
      <c r="T782" s="11" t="s">
        <v>49</v>
      </c>
      <c r="U782" s="11" t="n">
        <v>1</v>
      </c>
    </row>
    <row r="783" customFormat="false" ht="15" hidden="false" customHeight="false" outlineLevel="0" collapsed="false">
      <c r="A783" s="11" t="s">
        <v>46</v>
      </c>
      <c r="B783" s="15" t="n">
        <v>5.648</v>
      </c>
      <c r="C783" s="15" t="n">
        <v>14.566</v>
      </c>
      <c r="D783" s="15" t="n">
        <v>1.072</v>
      </c>
      <c r="E783" s="15" t="n">
        <v>0.04531</v>
      </c>
      <c r="F783" s="15" t="n">
        <v>0.3891</v>
      </c>
      <c r="G783" s="15" t="n">
        <v>0.358</v>
      </c>
      <c r="H783" s="15" t="n">
        <v>9.079</v>
      </c>
      <c r="I783" s="16" t="n">
        <v>0.001227</v>
      </c>
      <c r="J783" s="16" t="n">
        <v>0.07143</v>
      </c>
      <c r="K783" s="16" t="n">
        <v>2.53394932101358</v>
      </c>
      <c r="L783" s="16" t="n">
        <v>2.19795604087918</v>
      </c>
      <c r="M783" s="16" t="n">
        <v>3.30393392132157</v>
      </c>
      <c r="N783" s="16" t="n">
        <v>3.12193756124878</v>
      </c>
      <c r="O783" s="15" t="n">
        <v>0.810198300283286</v>
      </c>
      <c r="P783" s="16" t="n">
        <v>0.947873338797135</v>
      </c>
      <c r="Q783" s="11" t="s">
        <v>38</v>
      </c>
      <c r="R783" s="11" t="s">
        <v>47</v>
      </c>
      <c r="S783" s="11" t="s">
        <v>48</v>
      </c>
      <c r="T783" s="11" t="s">
        <v>49</v>
      </c>
      <c r="U783" s="11" t="n">
        <v>1</v>
      </c>
    </row>
    <row r="784" customFormat="false" ht="15" hidden="false" customHeight="false" outlineLevel="0" collapsed="false">
      <c r="A784" s="11" t="s">
        <v>46</v>
      </c>
      <c r="B784" s="15" t="n">
        <v>5.648</v>
      </c>
      <c r="C784" s="15" t="n">
        <v>14.566</v>
      </c>
      <c r="D784" s="15" t="n">
        <v>1.076</v>
      </c>
      <c r="E784" s="15" t="n">
        <v>0.04553</v>
      </c>
      <c r="F784" s="15" t="n">
        <v>0.3907</v>
      </c>
      <c r="G784" s="15" t="n">
        <v>0.36</v>
      </c>
      <c r="H784" s="15" t="n">
        <v>9.07</v>
      </c>
      <c r="I784" s="16" t="n">
        <v>0.001229</v>
      </c>
      <c r="J784" s="16" t="n">
        <v>0.07605</v>
      </c>
      <c r="K784" s="16" t="n">
        <v>2.66929651545036</v>
      </c>
      <c r="L784" s="16" t="n">
        <v>2.10387902695595</v>
      </c>
      <c r="M784" s="16" t="n">
        <v>3.03747534516765</v>
      </c>
      <c r="N784" s="16" t="n">
        <v>2.78763971071663</v>
      </c>
      <c r="O784" s="15" t="n">
        <v>0.809490084985836</v>
      </c>
      <c r="P784" s="16" t="n">
        <v>0.956345624563523</v>
      </c>
      <c r="Q784" s="11" t="s">
        <v>38</v>
      </c>
      <c r="R784" s="11" t="s">
        <v>47</v>
      </c>
      <c r="S784" s="11" t="s">
        <v>48</v>
      </c>
      <c r="T784" s="11" t="s">
        <v>49</v>
      </c>
      <c r="U784" s="11" t="n">
        <v>1</v>
      </c>
    </row>
    <row r="785" customFormat="false" ht="15" hidden="false" customHeight="false" outlineLevel="0" collapsed="false">
      <c r="A785" s="11" t="s">
        <v>46</v>
      </c>
      <c r="B785" s="15" t="n">
        <v>5.648</v>
      </c>
      <c r="C785" s="15" t="n">
        <v>14.566</v>
      </c>
      <c r="D785" s="15" t="n">
        <v>1.083</v>
      </c>
      <c r="E785" s="15" t="n">
        <v>0.04592</v>
      </c>
      <c r="F785" s="15" t="n">
        <v>0.3933</v>
      </c>
      <c r="G785" s="15" t="n">
        <v>0.362</v>
      </c>
      <c r="H785" s="15" t="n">
        <v>9.052</v>
      </c>
      <c r="I785" s="16" t="n">
        <v>0.00123</v>
      </c>
      <c r="J785" s="16" t="n">
        <v>0.06745</v>
      </c>
      <c r="K785" s="16" t="n">
        <v>2.63899184581171</v>
      </c>
      <c r="L785" s="16" t="n">
        <v>2.23869532987398</v>
      </c>
      <c r="M785" s="16" t="n">
        <v>3.30615270570793</v>
      </c>
      <c r="N785" s="16" t="n">
        <v>3.21719792438844</v>
      </c>
      <c r="O785" s="15" t="n">
        <v>0.808250708215297</v>
      </c>
      <c r="P785" s="16" t="n">
        <v>0.966238258817327</v>
      </c>
      <c r="Q785" s="11" t="s">
        <v>38</v>
      </c>
      <c r="R785" s="11" t="s">
        <v>47</v>
      </c>
      <c r="S785" s="11" t="s">
        <v>48</v>
      </c>
      <c r="T785" s="11" t="s">
        <v>49</v>
      </c>
      <c r="U785" s="11" t="n">
        <v>1</v>
      </c>
    </row>
    <row r="786" customFormat="false" ht="15" hidden="false" customHeight="false" outlineLevel="0" collapsed="false">
      <c r="A786" s="11" t="s">
        <v>46</v>
      </c>
      <c r="B786" s="15" t="n">
        <v>5.648</v>
      </c>
      <c r="C786" s="15" t="n">
        <v>14.566</v>
      </c>
      <c r="D786" s="15" t="n">
        <v>1.086</v>
      </c>
      <c r="E786" s="15" t="n">
        <v>0.04607</v>
      </c>
      <c r="F786" s="15" t="n">
        <v>0.3944</v>
      </c>
      <c r="G786" s="15" t="n">
        <v>0.363</v>
      </c>
      <c r="H786" s="15" t="n">
        <v>9.046</v>
      </c>
      <c r="I786" s="16" t="n">
        <v>0.001231</v>
      </c>
      <c r="J786" s="16" t="n">
        <v>0.07183</v>
      </c>
      <c r="K786" s="16" t="n">
        <v>2.79827370179591</v>
      </c>
      <c r="L786" s="16" t="n">
        <v>2.17179451482667</v>
      </c>
      <c r="M786" s="16" t="n">
        <v>3.14631769455659</v>
      </c>
      <c r="N786" s="16" t="n">
        <v>2.99317833774189</v>
      </c>
      <c r="O786" s="15" t="n">
        <v>0.80771954674221</v>
      </c>
      <c r="P786" s="16" t="n">
        <v>0.970800960875725</v>
      </c>
      <c r="Q786" s="11" t="s">
        <v>38</v>
      </c>
      <c r="R786" s="11" t="s">
        <v>47</v>
      </c>
      <c r="S786" s="11" t="s">
        <v>48</v>
      </c>
      <c r="T786" s="11" t="s">
        <v>49</v>
      </c>
      <c r="U786" s="11" t="n">
        <v>1</v>
      </c>
    </row>
    <row r="787" customFormat="false" ht="15" hidden="false" customHeight="false" outlineLevel="0" collapsed="false">
      <c r="A787" s="11" t="s">
        <v>46</v>
      </c>
      <c r="B787" s="15" t="n">
        <v>5.648</v>
      </c>
      <c r="C787" s="15" t="n">
        <v>14.566</v>
      </c>
      <c r="D787" s="15" t="n">
        <v>1.095</v>
      </c>
      <c r="E787" s="15" t="n">
        <v>0.04653</v>
      </c>
      <c r="F787" s="15" t="n">
        <v>0.3975</v>
      </c>
      <c r="G787" s="15" t="n">
        <v>0.365</v>
      </c>
      <c r="H787" s="15" t="n">
        <v>9.026</v>
      </c>
      <c r="I787" s="16" t="n">
        <v>0.001233</v>
      </c>
      <c r="J787" s="16" t="n">
        <v>0.0729</v>
      </c>
      <c r="K787" s="16" t="n">
        <v>2.49657064471879</v>
      </c>
      <c r="L787" s="16" t="n">
        <v>2.15363511659808</v>
      </c>
      <c r="M787" s="16" t="n">
        <v>2.99039780521262</v>
      </c>
      <c r="N787" s="16" t="n">
        <v>2.89437585733882</v>
      </c>
      <c r="O787" s="15" t="n">
        <v>0.806126062322946</v>
      </c>
      <c r="P787" s="16" t="n">
        <v>0.980839564940614</v>
      </c>
      <c r="Q787" s="11" t="s">
        <v>38</v>
      </c>
      <c r="R787" s="11" t="s">
        <v>47</v>
      </c>
      <c r="S787" s="11" t="s">
        <v>48</v>
      </c>
      <c r="T787" s="11" t="s">
        <v>49</v>
      </c>
      <c r="U787" s="11" t="n">
        <v>1</v>
      </c>
    </row>
    <row r="788" customFormat="false" ht="15" hidden="false" customHeight="false" outlineLevel="0" collapsed="false">
      <c r="A788" s="11" t="s">
        <v>46</v>
      </c>
      <c r="B788" s="15" t="n">
        <v>5.648</v>
      </c>
      <c r="C788" s="15" t="n">
        <v>14.566</v>
      </c>
      <c r="D788" s="15" t="n">
        <v>1.096</v>
      </c>
      <c r="E788" s="15" t="n">
        <v>0.0466</v>
      </c>
      <c r="F788" s="15" t="n">
        <v>0.3981</v>
      </c>
      <c r="G788" s="15" t="n">
        <v>0.366</v>
      </c>
      <c r="H788" s="15" t="n">
        <v>9.025</v>
      </c>
      <c r="I788" s="16" t="n">
        <v>0.001234</v>
      </c>
      <c r="J788" s="16" t="n">
        <v>0.07319</v>
      </c>
      <c r="K788" s="16" t="n">
        <v>2.75993988249761</v>
      </c>
      <c r="L788" s="16" t="n">
        <v>2.145101789862</v>
      </c>
      <c r="M788" s="16" t="n">
        <v>2.88290750102473</v>
      </c>
      <c r="N788" s="16" t="n">
        <v>2.86924443229949</v>
      </c>
      <c r="O788" s="15" t="n">
        <v>0.805949008498584</v>
      </c>
      <c r="P788" s="16" t="n">
        <v>0.985310550213956</v>
      </c>
      <c r="Q788" s="11" t="s">
        <v>38</v>
      </c>
      <c r="R788" s="11" t="s">
        <v>47</v>
      </c>
      <c r="S788" s="11" t="s">
        <v>48</v>
      </c>
      <c r="T788" s="11" t="s">
        <v>49</v>
      </c>
      <c r="U788" s="11" t="n">
        <v>1</v>
      </c>
    </row>
    <row r="789" customFormat="false" ht="15" hidden="false" customHeight="false" outlineLevel="0" collapsed="false">
      <c r="A789" s="11" t="s">
        <v>46</v>
      </c>
      <c r="B789" s="15" t="n">
        <v>5.648</v>
      </c>
      <c r="C789" s="15" t="n">
        <v>14.566</v>
      </c>
      <c r="D789" s="15" t="n">
        <v>1.106</v>
      </c>
      <c r="E789" s="15" t="n">
        <v>0.04714</v>
      </c>
      <c r="F789" s="15" t="n">
        <v>0.4017</v>
      </c>
      <c r="G789" s="15" t="n">
        <v>0.369</v>
      </c>
      <c r="H789" s="15" t="n">
        <v>9</v>
      </c>
      <c r="I789" s="16" t="n">
        <v>0.001236</v>
      </c>
      <c r="J789" s="16" t="n">
        <v>0.07393</v>
      </c>
      <c r="K789" s="16" t="n">
        <v>2.47531448667659</v>
      </c>
      <c r="L789" s="16" t="n">
        <v>2.12363046124713</v>
      </c>
      <c r="M789" s="16" t="n">
        <v>2.78641958609496</v>
      </c>
      <c r="N789" s="16" t="n">
        <v>2.77289327742459</v>
      </c>
      <c r="O789" s="15" t="n">
        <v>0.804178470254957</v>
      </c>
      <c r="P789" s="16" t="n">
        <v>0.999368886930597</v>
      </c>
      <c r="Q789" s="11" t="s">
        <v>38</v>
      </c>
      <c r="R789" s="11" t="s">
        <v>47</v>
      </c>
      <c r="S789" s="11" t="s">
        <v>48</v>
      </c>
      <c r="T789" s="11" t="s">
        <v>49</v>
      </c>
      <c r="U789" s="11" t="n">
        <v>1</v>
      </c>
    </row>
    <row r="790" customFormat="false" ht="15" hidden="false" customHeight="false" outlineLevel="0" collapsed="false">
      <c r="A790" s="11" t="s">
        <v>46</v>
      </c>
      <c r="B790" s="15" t="n">
        <v>5.648</v>
      </c>
      <c r="C790" s="15" t="n">
        <v>14.566</v>
      </c>
      <c r="D790" s="15" t="n">
        <v>1.118</v>
      </c>
      <c r="E790" s="15" t="n">
        <v>0.04775</v>
      </c>
      <c r="F790" s="15" t="n">
        <v>0.4059</v>
      </c>
      <c r="G790" s="15" t="n">
        <v>0.373</v>
      </c>
      <c r="H790" s="15" t="n">
        <v>8.976</v>
      </c>
      <c r="I790" s="16" t="n">
        <v>0.001239</v>
      </c>
      <c r="J790" s="16" t="n">
        <v>0.07239</v>
      </c>
      <c r="K790" s="16" t="n">
        <v>2.48653128885205</v>
      </c>
      <c r="L790" s="16" t="n">
        <v>2.12736565824009</v>
      </c>
      <c r="M790" s="16" t="n">
        <v>2.91476723304324</v>
      </c>
      <c r="N790" s="16" t="n">
        <v>2.7489984804531</v>
      </c>
      <c r="O790" s="15" t="n">
        <v>0.802053824362606</v>
      </c>
      <c r="P790" s="16" t="n">
        <v>1.01679432399835</v>
      </c>
      <c r="Q790" s="11" t="s">
        <v>38</v>
      </c>
      <c r="R790" s="11" t="s">
        <v>47</v>
      </c>
      <c r="S790" s="11" t="s">
        <v>48</v>
      </c>
      <c r="T790" s="11" t="s">
        <v>49</v>
      </c>
      <c r="U790" s="11" t="n">
        <v>1</v>
      </c>
    </row>
    <row r="791" customFormat="false" ht="15" hidden="false" customHeight="false" outlineLevel="0" collapsed="false">
      <c r="A791" s="11" t="s">
        <v>46</v>
      </c>
      <c r="B791" s="15" t="n">
        <v>5.648</v>
      </c>
      <c r="C791" s="15" t="n">
        <v>14.566</v>
      </c>
      <c r="D791" s="15" t="n">
        <v>1.13</v>
      </c>
      <c r="E791" s="15" t="n">
        <v>0.04837</v>
      </c>
      <c r="F791" s="15" t="n">
        <v>0.4101</v>
      </c>
      <c r="G791" s="15" t="n">
        <v>0.376</v>
      </c>
      <c r="H791" s="15" t="n">
        <v>8.949</v>
      </c>
      <c r="I791" s="16" t="n">
        <v>0.001242</v>
      </c>
      <c r="J791" s="16" t="n">
        <v>0.07208</v>
      </c>
      <c r="K791" s="16" t="n">
        <v>2.46947835738069</v>
      </c>
      <c r="L791" s="16" t="n">
        <v>2.12264150943396</v>
      </c>
      <c r="M791" s="16" t="n">
        <v>2.80244173140954</v>
      </c>
      <c r="N791" s="16" t="n">
        <v>2.67758046614872</v>
      </c>
      <c r="O791" s="15" t="n">
        <v>0.799929178470255</v>
      </c>
      <c r="P791" s="16" t="n">
        <v>1.03154164267472</v>
      </c>
      <c r="Q791" s="11" t="s">
        <v>38</v>
      </c>
      <c r="R791" s="11" t="s">
        <v>47</v>
      </c>
      <c r="S791" s="11" t="s">
        <v>48</v>
      </c>
      <c r="T791" s="11" t="s">
        <v>49</v>
      </c>
      <c r="U791" s="11" t="n">
        <v>1</v>
      </c>
    </row>
    <row r="792" customFormat="false" ht="15" hidden="false" customHeight="false" outlineLevel="0" collapsed="false">
      <c r="A792" s="11" t="s">
        <v>46</v>
      </c>
      <c r="B792" s="15" t="n">
        <v>5.648</v>
      </c>
      <c r="C792" s="15" t="n">
        <v>14.566</v>
      </c>
      <c r="D792" s="15" t="n">
        <v>1.141</v>
      </c>
      <c r="E792" s="15" t="n">
        <v>0.04899</v>
      </c>
      <c r="F792" s="15" t="n">
        <v>0.4143</v>
      </c>
      <c r="G792" s="15" t="n">
        <v>0.38</v>
      </c>
      <c r="H792" s="15" t="n">
        <v>8.924</v>
      </c>
      <c r="I792" s="16" t="n">
        <v>0.001246</v>
      </c>
      <c r="J792" s="16" t="n">
        <v>0.06927</v>
      </c>
      <c r="K792" s="16" t="n">
        <v>2.5407824455031</v>
      </c>
      <c r="L792" s="16" t="n">
        <v>2.1510033203407</v>
      </c>
      <c r="M792" s="16" t="n">
        <v>2.85838025119099</v>
      </c>
      <c r="N792" s="16" t="n">
        <v>2.71401761224195</v>
      </c>
      <c r="O792" s="15" t="n">
        <v>0.797981586402266</v>
      </c>
      <c r="P792" s="16" t="n">
        <v>1.05030207508245</v>
      </c>
      <c r="Q792" s="11" t="s">
        <v>38</v>
      </c>
      <c r="R792" s="11" t="s">
        <v>47</v>
      </c>
      <c r="S792" s="11" t="s">
        <v>48</v>
      </c>
      <c r="T792" s="11" t="s">
        <v>49</v>
      </c>
      <c r="U792" s="11" t="n">
        <v>1</v>
      </c>
    </row>
    <row r="793" customFormat="false" ht="15" hidden="false" customHeight="false" outlineLevel="0" collapsed="false">
      <c r="A793" s="11" t="s">
        <v>46</v>
      </c>
      <c r="B793" s="15" t="n">
        <v>5.648</v>
      </c>
      <c r="C793" s="15" t="n">
        <v>14.566</v>
      </c>
      <c r="D793" s="15" t="n">
        <v>1.153</v>
      </c>
      <c r="E793" s="15" t="n">
        <v>0.04962</v>
      </c>
      <c r="F793" s="15" t="n">
        <v>0.4186</v>
      </c>
      <c r="G793" s="15" t="n">
        <v>0.383</v>
      </c>
      <c r="H793" s="15" t="n">
        <v>8.897</v>
      </c>
      <c r="I793" s="16" t="n">
        <v>0.001249</v>
      </c>
      <c r="J793" s="16" t="n">
        <v>0.07099</v>
      </c>
      <c r="K793" s="16" t="n">
        <v>2.47922242569376</v>
      </c>
      <c r="L793" s="16" t="n">
        <v>2.11297365826173</v>
      </c>
      <c r="M793" s="16" t="n">
        <v>2.85955768418087</v>
      </c>
      <c r="N793" s="16" t="n">
        <v>2.56374137202423</v>
      </c>
      <c r="O793" s="15" t="n">
        <v>0.795856940509915</v>
      </c>
      <c r="P793" s="16" t="n">
        <v>1.06564366021069</v>
      </c>
      <c r="Q793" s="11" t="s">
        <v>38</v>
      </c>
      <c r="R793" s="11" t="s">
        <v>47</v>
      </c>
      <c r="S793" s="11" t="s">
        <v>48</v>
      </c>
      <c r="T793" s="11" t="s">
        <v>49</v>
      </c>
      <c r="U793" s="11" t="n">
        <v>1</v>
      </c>
    </row>
    <row r="794" customFormat="false" ht="15" hidden="false" customHeight="false" outlineLevel="0" collapsed="false">
      <c r="A794" s="11" t="s">
        <v>46</v>
      </c>
      <c r="B794" s="15" t="n">
        <v>5.648</v>
      </c>
      <c r="C794" s="15" t="n">
        <v>14.566</v>
      </c>
      <c r="D794" s="15" t="n">
        <v>1.164</v>
      </c>
      <c r="E794" s="15" t="n">
        <v>0.05025</v>
      </c>
      <c r="F794" s="15" t="n">
        <v>0.4228</v>
      </c>
      <c r="G794" s="15" t="n">
        <v>0.387</v>
      </c>
      <c r="H794" s="15" t="n">
        <v>8.871</v>
      </c>
      <c r="I794" s="16" t="n">
        <v>0.001252</v>
      </c>
      <c r="J794" s="16" t="n">
        <v>0.07171</v>
      </c>
      <c r="K794" s="16" t="n">
        <v>2.45432994003626</v>
      </c>
      <c r="L794" s="16" t="n">
        <v>2.09175847162181</v>
      </c>
      <c r="M794" s="16" t="n">
        <v>2.67745084367592</v>
      </c>
      <c r="N794" s="16" t="n">
        <v>2.46827499651374</v>
      </c>
      <c r="O794" s="15" t="n">
        <v>0.793909348441926</v>
      </c>
      <c r="P794" s="16" t="n">
        <v>1.08454808313612</v>
      </c>
      <c r="Q794" s="11" t="s">
        <v>38</v>
      </c>
      <c r="R794" s="11" t="s">
        <v>47</v>
      </c>
      <c r="S794" s="11" t="s">
        <v>48</v>
      </c>
      <c r="T794" s="11" t="s">
        <v>49</v>
      </c>
      <c r="U794" s="11" t="n">
        <v>1</v>
      </c>
    </row>
    <row r="795" customFormat="false" ht="15" hidden="false" customHeight="false" outlineLevel="0" collapsed="false">
      <c r="A795" s="11" t="s">
        <v>46</v>
      </c>
      <c r="B795" s="15" t="n">
        <v>5.648</v>
      </c>
      <c r="C795" s="15" t="n">
        <v>14.566</v>
      </c>
      <c r="D795" s="15" t="n">
        <v>1.176</v>
      </c>
      <c r="E795" s="15" t="n">
        <v>0.05088</v>
      </c>
      <c r="F795" s="15" t="n">
        <v>0.427</v>
      </c>
      <c r="G795" s="15" t="n">
        <v>0.39</v>
      </c>
      <c r="H795" s="15" t="n">
        <v>8.845</v>
      </c>
      <c r="I795" s="16" t="n">
        <v>0.001255</v>
      </c>
      <c r="J795" s="16" t="n">
        <v>0.0746</v>
      </c>
      <c r="K795" s="16" t="n">
        <v>2.38605898123324</v>
      </c>
      <c r="L795" s="16" t="n">
        <v>2.05093833780161</v>
      </c>
      <c r="M795" s="16" t="n">
        <v>2.54691689008043</v>
      </c>
      <c r="N795" s="16" t="n">
        <v>2.30563002680965</v>
      </c>
      <c r="O795" s="15" t="n">
        <v>0.791784702549575</v>
      </c>
      <c r="P795" s="16" t="n">
        <v>1.09945944909789</v>
      </c>
      <c r="Q795" s="11" t="s">
        <v>38</v>
      </c>
      <c r="R795" s="11" t="s">
        <v>47</v>
      </c>
      <c r="S795" s="11" t="s">
        <v>48</v>
      </c>
      <c r="T795" s="11" t="s">
        <v>49</v>
      </c>
      <c r="U795" s="11" t="n">
        <v>1</v>
      </c>
    </row>
    <row r="796" customFormat="false" ht="15" hidden="false" customHeight="false" outlineLevel="0" collapsed="false">
      <c r="A796" s="11" t="s">
        <v>46</v>
      </c>
      <c r="B796" s="15" t="n">
        <v>5.648</v>
      </c>
      <c r="C796" s="15" t="n">
        <v>14.566</v>
      </c>
      <c r="D796" s="15" t="n">
        <v>1.188</v>
      </c>
      <c r="E796" s="15" t="n">
        <v>0.05151</v>
      </c>
      <c r="F796" s="15" t="n">
        <v>0.4312</v>
      </c>
      <c r="G796" s="15" t="n">
        <v>0.394</v>
      </c>
      <c r="H796" s="15" t="n">
        <v>8.82</v>
      </c>
      <c r="I796" s="16" t="n">
        <v>0.001258</v>
      </c>
      <c r="J796" s="16" t="n">
        <v>0.0725</v>
      </c>
      <c r="K796" s="16" t="n">
        <v>2.41379310344828</v>
      </c>
      <c r="L796" s="16" t="n">
        <v>2.0551724137931</v>
      </c>
      <c r="M796" s="16" t="n">
        <v>2.60689655172414</v>
      </c>
      <c r="N796" s="16" t="n">
        <v>2.31724137931035</v>
      </c>
      <c r="O796" s="15" t="n">
        <v>0.789660056657224</v>
      </c>
      <c r="P796" s="16" t="n">
        <v>1.11723012833877</v>
      </c>
      <c r="Q796" s="11" t="s">
        <v>38</v>
      </c>
      <c r="R796" s="11" t="s">
        <v>47</v>
      </c>
      <c r="S796" s="11" t="s">
        <v>48</v>
      </c>
      <c r="T796" s="11" t="s">
        <v>49</v>
      </c>
      <c r="U796" s="11" t="n">
        <v>1</v>
      </c>
    </row>
    <row r="797" customFormat="false" ht="15" hidden="false" customHeight="false" outlineLevel="0" collapsed="false">
      <c r="A797" s="11" t="s">
        <v>46</v>
      </c>
      <c r="B797" s="15" t="n">
        <v>5.648</v>
      </c>
      <c r="C797" s="15" t="n">
        <v>14.566</v>
      </c>
      <c r="D797" s="15" t="n">
        <v>1.199</v>
      </c>
      <c r="E797" s="15" t="n">
        <v>0.05215</v>
      </c>
      <c r="F797" s="15" t="n">
        <v>0.4354</v>
      </c>
      <c r="G797" s="15" t="n">
        <v>0.397</v>
      </c>
      <c r="H797" s="15" t="n">
        <v>8.794</v>
      </c>
      <c r="I797" s="16" t="n">
        <v>0.001261</v>
      </c>
      <c r="J797" s="16" t="n">
        <v>0.07449</v>
      </c>
      <c r="K797" s="16" t="n">
        <v>2.36273325278561</v>
      </c>
      <c r="L797" s="16" t="n">
        <v>2.01369311316955</v>
      </c>
      <c r="M797" s="16" t="n">
        <v>2.49697946033025</v>
      </c>
      <c r="N797" s="16" t="n">
        <v>2.17478856222312</v>
      </c>
      <c r="O797" s="15" t="n">
        <v>0.787712464589235</v>
      </c>
      <c r="P797" s="16" t="n">
        <v>1.13347744376579</v>
      </c>
      <c r="Q797" s="11" t="s">
        <v>38</v>
      </c>
      <c r="R797" s="11" t="s">
        <v>47</v>
      </c>
      <c r="S797" s="11" t="s">
        <v>48</v>
      </c>
      <c r="T797" s="11" t="s">
        <v>49</v>
      </c>
      <c r="U797" s="11" t="n">
        <v>1</v>
      </c>
    </row>
    <row r="798" customFormat="false" ht="15" hidden="false" customHeight="false" outlineLevel="0" collapsed="false">
      <c r="A798" s="11" t="s">
        <v>46</v>
      </c>
      <c r="B798" s="15" t="n">
        <v>5.648</v>
      </c>
      <c r="C798" s="15" t="n">
        <v>14.566</v>
      </c>
      <c r="D798" s="15" t="n">
        <v>1.211</v>
      </c>
      <c r="E798" s="15" t="n">
        <v>0.05279</v>
      </c>
      <c r="F798" s="15" t="n">
        <v>0.4396</v>
      </c>
      <c r="G798" s="15" t="n">
        <v>0.401</v>
      </c>
      <c r="H798" s="15" t="n">
        <v>8.768</v>
      </c>
      <c r="I798" s="16" t="n">
        <v>0.001264</v>
      </c>
      <c r="J798" s="16" t="n">
        <v>0.07327</v>
      </c>
      <c r="K798" s="16" t="n">
        <v>2.38842636822711</v>
      </c>
      <c r="L798" s="16" t="n">
        <v>2.03357445066194</v>
      </c>
      <c r="M798" s="16" t="n">
        <v>2.52490787498294</v>
      </c>
      <c r="N798" s="16" t="n">
        <v>2.17005595741777</v>
      </c>
      <c r="O798" s="15" t="n">
        <v>0.785587818696884</v>
      </c>
      <c r="P798" s="16" t="n">
        <v>1.15134806408652</v>
      </c>
      <c r="Q798" s="11" t="s">
        <v>38</v>
      </c>
      <c r="R798" s="11" t="s">
        <v>47</v>
      </c>
      <c r="S798" s="11" t="s">
        <v>48</v>
      </c>
      <c r="T798" s="11" t="s">
        <v>49</v>
      </c>
      <c r="U798" s="11" t="n">
        <v>1</v>
      </c>
    </row>
    <row r="799" customFormat="false" ht="15" hidden="false" customHeight="false" outlineLevel="0" collapsed="false">
      <c r="A799" s="11" t="s">
        <v>46</v>
      </c>
      <c r="B799" s="15" t="n">
        <v>5.648</v>
      </c>
      <c r="C799" s="15" t="n">
        <v>14.566</v>
      </c>
      <c r="D799" s="15" t="n">
        <v>1.222</v>
      </c>
      <c r="E799" s="15" t="n">
        <v>0.05344</v>
      </c>
      <c r="F799" s="15" t="n">
        <v>0.4438</v>
      </c>
      <c r="G799" s="15" t="n">
        <v>0.404</v>
      </c>
      <c r="H799" s="15" t="n">
        <v>8.741</v>
      </c>
      <c r="I799" s="16" t="n">
        <v>0.001267</v>
      </c>
      <c r="J799" s="16" t="n">
        <v>0.07328</v>
      </c>
      <c r="K799" s="16" t="n">
        <v>2.40174672489083</v>
      </c>
      <c r="L799" s="16" t="n">
        <v>2.01965065502183</v>
      </c>
      <c r="M799" s="16" t="n">
        <v>2.46997816593886</v>
      </c>
      <c r="N799" s="16" t="n">
        <v>2.11517467248908</v>
      </c>
      <c r="O799" s="15" t="n">
        <v>0.783640226628895</v>
      </c>
      <c r="P799" s="16" t="n">
        <v>1.16767860149884</v>
      </c>
      <c r="Q799" s="11" t="s">
        <v>38</v>
      </c>
      <c r="R799" s="11" t="s">
        <v>47</v>
      </c>
      <c r="S799" s="11" t="s">
        <v>48</v>
      </c>
      <c r="T799" s="11" t="s">
        <v>49</v>
      </c>
      <c r="U799" s="11" t="n">
        <v>1</v>
      </c>
    </row>
    <row r="800" customFormat="false" ht="15" hidden="false" customHeight="false" outlineLevel="0" collapsed="false">
      <c r="A800" s="11" t="s">
        <v>46</v>
      </c>
      <c r="B800" s="15" t="n">
        <v>5.648</v>
      </c>
      <c r="C800" s="15" t="n">
        <v>14.566</v>
      </c>
      <c r="D800" s="15" t="n">
        <v>1.234</v>
      </c>
      <c r="E800" s="15" t="n">
        <v>0.05408</v>
      </c>
      <c r="F800" s="15" t="n">
        <v>0.448</v>
      </c>
      <c r="G800" s="15" t="n">
        <v>0.408</v>
      </c>
      <c r="H800" s="15" t="n">
        <v>8.716</v>
      </c>
      <c r="I800" s="16" t="n">
        <v>0.001271</v>
      </c>
      <c r="J800" s="16" t="n">
        <v>0.07169</v>
      </c>
      <c r="K800" s="16" t="n">
        <v>2.44106569953968</v>
      </c>
      <c r="L800" s="16" t="n">
        <v>2.02259729390431</v>
      </c>
      <c r="M800" s="16" t="n">
        <v>2.49686148695773</v>
      </c>
      <c r="N800" s="16" t="n">
        <v>2.09234202817687</v>
      </c>
      <c r="O800" s="15" t="n">
        <v>0.781515580736544</v>
      </c>
      <c r="P800" s="16" t="n">
        <v>1.18564355144949</v>
      </c>
      <c r="Q800" s="11" t="s">
        <v>38</v>
      </c>
      <c r="R800" s="11" t="s">
        <v>47</v>
      </c>
      <c r="S800" s="11" t="s">
        <v>48</v>
      </c>
      <c r="T800" s="11" t="s">
        <v>49</v>
      </c>
      <c r="U800" s="11" t="n">
        <v>1</v>
      </c>
    </row>
    <row r="801" customFormat="false" ht="15" hidden="false" customHeight="false" outlineLevel="0" collapsed="false">
      <c r="A801" s="11" t="s">
        <v>46</v>
      </c>
      <c r="B801" s="15" t="n">
        <v>5.648</v>
      </c>
      <c r="C801" s="15" t="n">
        <v>14.566</v>
      </c>
      <c r="D801" s="15" t="n">
        <v>1.245</v>
      </c>
      <c r="E801" s="15" t="n">
        <v>0.05474</v>
      </c>
      <c r="F801" s="15" t="n">
        <v>0.4522</v>
      </c>
      <c r="G801" s="15" t="n">
        <v>0.411</v>
      </c>
      <c r="H801" s="15" t="n">
        <v>8.689</v>
      </c>
      <c r="I801" s="16" t="n">
        <v>0.001274</v>
      </c>
      <c r="J801" s="16" t="n">
        <v>0.0694</v>
      </c>
      <c r="K801" s="16" t="n">
        <v>2.50720461095101</v>
      </c>
      <c r="L801" s="16" t="n">
        <v>2.03170028818444</v>
      </c>
      <c r="M801" s="16" t="n">
        <v>2.57925072046109</v>
      </c>
      <c r="N801" s="16" t="n">
        <v>2.10374639769452</v>
      </c>
      <c r="O801" s="15" t="n">
        <v>0.779567988668555</v>
      </c>
      <c r="P801" s="16" t="n">
        <v>1.20204960322272</v>
      </c>
      <c r="Q801" s="11" t="s">
        <v>38</v>
      </c>
      <c r="R801" s="11" t="s">
        <v>47</v>
      </c>
      <c r="S801" s="11" t="s">
        <v>48</v>
      </c>
      <c r="T801" s="11" t="s">
        <v>49</v>
      </c>
      <c r="U801" s="11" t="n">
        <v>1</v>
      </c>
    </row>
    <row r="802" customFormat="false" ht="15" hidden="false" customHeight="false" outlineLevel="0" collapsed="false">
      <c r="A802" s="11" t="s">
        <v>46</v>
      </c>
      <c r="B802" s="15" t="n">
        <v>5.648</v>
      </c>
      <c r="C802" s="15" t="n">
        <v>14.566</v>
      </c>
      <c r="D802" s="15" t="n">
        <v>1.384</v>
      </c>
      <c r="E802" s="15" t="n">
        <v>0.06278</v>
      </c>
      <c r="F802" s="15" t="n">
        <v>0.5024</v>
      </c>
      <c r="G802" s="15" t="n">
        <v>0.451</v>
      </c>
      <c r="H802" s="15" t="n">
        <v>8.38</v>
      </c>
      <c r="I802" s="16" t="n">
        <v>0.001314</v>
      </c>
      <c r="J802" s="16" t="n">
        <v>0.07263</v>
      </c>
      <c r="K802" s="16" t="n">
        <v>2.23048327137546</v>
      </c>
      <c r="L802" s="16" t="n">
        <v>1.88627288999036</v>
      </c>
      <c r="M802" s="16" t="n">
        <v>2.05149387305521</v>
      </c>
      <c r="N802" s="16" t="n">
        <v>1.43191518656203</v>
      </c>
      <c r="O802" s="15" t="n">
        <v>0.754957507082153</v>
      </c>
      <c r="P802" s="16" t="n">
        <v>1.40214088970361</v>
      </c>
      <c r="Q802" s="11" t="s">
        <v>38</v>
      </c>
      <c r="R802" s="11" t="s">
        <v>47</v>
      </c>
      <c r="S802" s="11" t="s">
        <v>48</v>
      </c>
      <c r="T802" s="11" t="s">
        <v>49</v>
      </c>
      <c r="U802" s="11" t="n">
        <v>1</v>
      </c>
    </row>
    <row r="803" customFormat="false" ht="15" hidden="false" customHeight="false" outlineLevel="0" collapsed="false">
      <c r="A803" s="11" t="s">
        <v>46</v>
      </c>
      <c r="B803" s="15" t="n">
        <v>5.648</v>
      </c>
      <c r="C803" s="15" t="n">
        <v>14.566</v>
      </c>
      <c r="D803" s="15" t="n">
        <v>1.399</v>
      </c>
      <c r="E803" s="15" t="n">
        <v>0.06368</v>
      </c>
      <c r="F803" s="15" t="n">
        <v>0.5078</v>
      </c>
      <c r="G803" s="15" t="n">
        <v>0.456</v>
      </c>
      <c r="H803" s="15" t="n">
        <v>8.347</v>
      </c>
      <c r="I803" s="16" t="n">
        <v>0.001318</v>
      </c>
      <c r="J803" s="16" t="n">
        <v>0.07155</v>
      </c>
      <c r="K803" s="16" t="n">
        <v>2.26415094339623</v>
      </c>
      <c r="L803" s="16" t="n">
        <v>1.90076869322152</v>
      </c>
      <c r="M803" s="16" t="n">
        <v>2.04053109713487</v>
      </c>
      <c r="N803" s="16" t="n">
        <v>1.42557651991614</v>
      </c>
      <c r="O803" s="15" t="n">
        <v>0.752301699716714</v>
      </c>
      <c r="P803" s="16" t="n">
        <v>1.42589539506428</v>
      </c>
      <c r="Q803" s="11" t="s">
        <v>38</v>
      </c>
      <c r="R803" s="11" t="s">
        <v>47</v>
      </c>
      <c r="S803" s="11" t="s">
        <v>48</v>
      </c>
      <c r="T803" s="11" t="s">
        <v>49</v>
      </c>
      <c r="U803" s="11" t="n">
        <v>1</v>
      </c>
    </row>
    <row r="804" customFormat="false" ht="15" hidden="false" customHeight="false" outlineLevel="0" collapsed="false">
      <c r="A804" s="11" t="s">
        <v>46</v>
      </c>
      <c r="B804" s="15" t="n">
        <v>5.648</v>
      </c>
      <c r="C804" s="15" t="n">
        <v>14.566</v>
      </c>
      <c r="D804" s="15" t="n">
        <v>1.414</v>
      </c>
      <c r="E804" s="15" t="n">
        <v>0.06459</v>
      </c>
      <c r="F804" s="15" t="n">
        <v>0.5132</v>
      </c>
      <c r="G804" s="15" t="n">
        <v>0.46</v>
      </c>
      <c r="H804" s="15" t="n">
        <v>8.313</v>
      </c>
      <c r="I804" s="16" t="n">
        <v>0.001322</v>
      </c>
      <c r="J804" s="16" t="n">
        <v>0.07252</v>
      </c>
      <c r="K804" s="16" t="n">
        <v>2.24765581908439</v>
      </c>
      <c r="L804" s="16" t="n">
        <v>1.87534473248759</v>
      </c>
      <c r="M804" s="16" t="n">
        <v>1.99944842801986</v>
      </c>
      <c r="N804" s="16" t="n">
        <v>1.35273028130171</v>
      </c>
      <c r="O804" s="15" t="n">
        <v>0.749645892351275</v>
      </c>
      <c r="P804" s="16" t="n">
        <v>1.44653619232895</v>
      </c>
      <c r="Q804" s="11" t="s">
        <v>38</v>
      </c>
      <c r="R804" s="11" t="s">
        <v>47</v>
      </c>
      <c r="S804" s="11" t="s">
        <v>48</v>
      </c>
      <c r="T804" s="11" t="s">
        <v>49</v>
      </c>
      <c r="U804" s="11" t="n">
        <v>1</v>
      </c>
    </row>
    <row r="805" customFormat="false" ht="15" hidden="false" customHeight="false" outlineLevel="0" collapsed="false">
      <c r="A805" s="11" t="s">
        <v>46</v>
      </c>
      <c r="B805" s="15" t="n">
        <v>5.648</v>
      </c>
      <c r="C805" s="15" t="n">
        <v>14.566</v>
      </c>
      <c r="D805" s="15" t="n">
        <v>1.429</v>
      </c>
      <c r="E805" s="15" t="n">
        <v>0.06551</v>
      </c>
      <c r="F805" s="15" t="n">
        <v>0.5187</v>
      </c>
      <c r="G805" s="15" t="n">
        <v>0.464</v>
      </c>
      <c r="H805" s="15" t="n">
        <v>8.279</v>
      </c>
      <c r="I805" s="16" t="n">
        <v>0.001327</v>
      </c>
      <c r="J805" s="16" t="n">
        <v>0.07074</v>
      </c>
      <c r="K805" s="16" t="n">
        <v>2.2759400621996</v>
      </c>
      <c r="L805" s="16" t="n">
        <v>1.88012439920837</v>
      </c>
      <c r="M805" s="16" t="n">
        <v>2.16284987277354</v>
      </c>
      <c r="N805" s="16" t="n">
        <v>1.32598247102064</v>
      </c>
      <c r="O805" s="15" t="n">
        <v>0.746990084985836</v>
      </c>
      <c r="P805" s="16" t="n">
        <v>1.4677366601727</v>
      </c>
      <c r="Q805" s="11" t="s">
        <v>38</v>
      </c>
      <c r="R805" s="11" t="s">
        <v>47</v>
      </c>
      <c r="S805" s="11" t="s">
        <v>48</v>
      </c>
      <c r="T805" s="11" t="s">
        <v>49</v>
      </c>
      <c r="U805" s="11" t="n">
        <v>1</v>
      </c>
    </row>
    <row r="806" customFormat="false" ht="15" hidden="false" customHeight="false" outlineLevel="0" collapsed="false">
      <c r="A806" s="11" t="s">
        <v>46</v>
      </c>
      <c r="B806" s="15" t="n">
        <v>5.648</v>
      </c>
      <c r="C806" s="15" t="n">
        <v>14.566</v>
      </c>
      <c r="D806" s="15" t="n">
        <v>1.444</v>
      </c>
      <c r="E806" s="15" t="n">
        <v>0.06643</v>
      </c>
      <c r="F806" s="15" t="n">
        <v>0.5241</v>
      </c>
      <c r="G806" s="15" t="n">
        <v>0.468</v>
      </c>
      <c r="H806" s="15" t="n">
        <v>8.246</v>
      </c>
      <c r="I806" s="16" t="n">
        <v>0.001331</v>
      </c>
      <c r="J806" s="16" t="n">
        <v>0.06973</v>
      </c>
      <c r="K806" s="16" t="n">
        <v>2.29456474974903</v>
      </c>
      <c r="L806" s="16" t="n">
        <v>1.87867488885702</v>
      </c>
      <c r="M806" s="16" t="n">
        <v>2.03642621540227</v>
      </c>
      <c r="N806" s="16" t="n">
        <v>1.31077011329413</v>
      </c>
      <c r="O806" s="15" t="n">
        <v>0.744334277620397</v>
      </c>
      <c r="P806" s="16" t="n">
        <v>1.48836267846955</v>
      </c>
      <c r="Q806" s="11" t="s">
        <v>38</v>
      </c>
      <c r="R806" s="11" t="s">
        <v>47</v>
      </c>
      <c r="S806" s="11" t="s">
        <v>48</v>
      </c>
      <c r="T806" s="11" t="s">
        <v>49</v>
      </c>
      <c r="U806" s="11" t="n">
        <v>1</v>
      </c>
    </row>
    <row r="807" customFormat="false" ht="15" hidden="false" customHeight="false" outlineLevel="0" collapsed="false">
      <c r="A807" s="11" t="s">
        <v>46</v>
      </c>
      <c r="B807" s="15" t="n">
        <v>5.648</v>
      </c>
      <c r="C807" s="15" t="n">
        <v>14.566</v>
      </c>
      <c r="D807" s="15" t="n">
        <v>1.459</v>
      </c>
      <c r="E807" s="15" t="n">
        <v>0.06736</v>
      </c>
      <c r="F807" s="15" t="n">
        <v>0.5295</v>
      </c>
      <c r="G807" s="15" t="n">
        <v>0.473</v>
      </c>
      <c r="H807" s="15" t="n">
        <v>8.212</v>
      </c>
      <c r="I807" s="16" t="n">
        <v>0.001336</v>
      </c>
      <c r="J807" s="16" t="n">
        <v>0.0716</v>
      </c>
      <c r="K807" s="16" t="n">
        <v>2.22067039106145</v>
      </c>
      <c r="L807" s="16" t="n">
        <v>1.85754189944134</v>
      </c>
      <c r="M807" s="16" t="n">
        <v>1.95530726256983</v>
      </c>
      <c r="N807" s="16" t="n">
        <v>1.23463687150838</v>
      </c>
      <c r="O807" s="15" t="n">
        <v>0.741678470254958</v>
      </c>
      <c r="P807" s="16" t="n">
        <v>1.51217020746412</v>
      </c>
      <c r="Q807" s="11" t="s">
        <v>38</v>
      </c>
      <c r="R807" s="11" t="s">
        <v>47</v>
      </c>
      <c r="S807" s="11" t="s">
        <v>48</v>
      </c>
      <c r="T807" s="11" t="s">
        <v>49</v>
      </c>
      <c r="U807" s="11" t="n">
        <v>1</v>
      </c>
    </row>
    <row r="808" customFormat="false" ht="15" hidden="false" customHeight="false" outlineLevel="0" collapsed="false">
      <c r="A808" s="11" t="s">
        <v>46</v>
      </c>
      <c r="B808" s="15" t="n">
        <v>5.648</v>
      </c>
      <c r="C808" s="15" t="n">
        <v>14.566</v>
      </c>
      <c r="D808" s="15" t="n">
        <v>1.473</v>
      </c>
      <c r="E808" s="15" t="n">
        <v>0.06829</v>
      </c>
      <c r="F808" s="15" t="n">
        <v>0.535</v>
      </c>
      <c r="G808" s="15" t="n">
        <v>0.477</v>
      </c>
      <c r="H808" s="15" t="n">
        <v>8.179</v>
      </c>
      <c r="I808" s="16" t="n">
        <v>0.001341</v>
      </c>
      <c r="J808" s="16" t="n">
        <v>0.07216</v>
      </c>
      <c r="K808" s="16" t="n">
        <v>2.21729490022173</v>
      </c>
      <c r="L808" s="16" t="n">
        <v>1.84312638580931</v>
      </c>
      <c r="M808" s="16" t="n">
        <v>1.88470066518847</v>
      </c>
      <c r="N808" s="16" t="n">
        <v>1.17378048780488</v>
      </c>
      <c r="O808" s="15" t="n">
        <v>0.739199716713881</v>
      </c>
      <c r="P808" s="16" t="n">
        <v>1.53489162341934</v>
      </c>
      <c r="Q808" s="11" t="s">
        <v>38</v>
      </c>
      <c r="R808" s="11" t="s">
        <v>47</v>
      </c>
      <c r="S808" s="11" t="s">
        <v>48</v>
      </c>
      <c r="T808" s="11" t="s">
        <v>49</v>
      </c>
      <c r="U808" s="11" t="n">
        <v>1</v>
      </c>
    </row>
    <row r="809" customFormat="false" ht="15" hidden="false" customHeight="false" outlineLevel="0" collapsed="false">
      <c r="A809" s="11" t="s">
        <v>46</v>
      </c>
      <c r="B809" s="15" t="n">
        <v>5.648</v>
      </c>
      <c r="C809" s="15" t="n">
        <v>14.566</v>
      </c>
      <c r="D809" s="15" t="n">
        <v>1.488</v>
      </c>
      <c r="E809" s="15" t="n">
        <v>0.06923</v>
      </c>
      <c r="F809" s="15" t="n">
        <v>0.5404</v>
      </c>
      <c r="G809" s="15" t="n">
        <v>0.481</v>
      </c>
      <c r="H809" s="15" t="n">
        <v>8.146</v>
      </c>
      <c r="I809" s="16" t="n">
        <v>0.001345</v>
      </c>
      <c r="J809" s="16" t="n">
        <v>0.07148</v>
      </c>
      <c r="K809" s="16" t="n">
        <v>2.22439843312815</v>
      </c>
      <c r="L809" s="16" t="n">
        <v>1.84667039731393</v>
      </c>
      <c r="M809" s="16" t="n">
        <v>1.87465025181869</v>
      </c>
      <c r="N809" s="16" t="n">
        <v>1.15137101287073</v>
      </c>
      <c r="O809" s="15" t="n">
        <v>0.736543909348442</v>
      </c>
      <c r="P809" s="16" t="n">
        <v>1.55549462416866</v>
      </c>
      <c r="Q809" s="11" t="s">
        <v>38</v>
      </c>
      <c r="R809" s="11" t="s">
        <v>47</v>
      </c>
      <c r="S809" s="11" t="s">
        <v>48</v>
      </c>
      <c r="T809" s="11" t="s">
        <v>49</v>
      </c>
      <c r="U809" s="11" t="n">
        <v>1</v>
      </c>
    </row>
    <row r="810" customFormat="false" ht="15" hidden="false" customHeight="false" outlineLevel="0" collapsed="false">
      <c r="A810" s="11" t="s">
        <v>46</v>
      </c>
      <c r="B810" s="15" t="n">
        <v>5.648</v>
      </c>
      <c r="C810" s="15" t="n">
        <v>14.566</v>
      </c>
      <c r="D810" s="15" t="n">
        <v>1.503</v>
      </c>
      <c r="E810" s="15" t="n">
        <v>0.07018</v>
      </c>
      <c r="F810" s="15" t="n">
        <v>0.5458</v>
      </c>
      <c r="G810" s="15" t="n">
        <v>0.485</v>
      </c>
      <c r="H810" s="15" t="n">
        <v>8.112</v>
      </c>
      <c r="I810" s="16" t="n">
        <v>0.00135</v>
      </c>
      <c r="J810" s="16" t="n">
        <v>0.07033</v>
      </c>
      <c r="K810" s="16" t="n">
        <v>2.23233328593772</v>
      </c>
      <c r="L810" s="16" t="n">
        <v>1.84842883548983</v>
      </c>
      <c r="M810" s="16" t="n">
        <v>1.84842883548983</v>
      </c>
      <c r="N810" s="16" t="n">
        <v>1.12043224797384</v>
      </c>
      <c r="O810" s="15" t="n">
        <v>0.733888101983003</v>
      </c>
      <c r="P810" s="16" t="n">
        <v>1.57607129092066</v>
      </c>
      <c r="Q810" s="11" t="s">
        <v>38</v>
      </c>
      <c r="R810" s="11" t="s">
        <v>47</v>
      </c>
      <c r="S810" s="11" t="s">
        <v>48</v>
      </c>
      <c r="T810" s="11" t="s">
        <v>49</v>
      </c>
      <c r="U810" s="11" t="n">
        <v>1</v>
      </c>
    </row>
    <row r="811" customFormat="false" ht="15" hidden="false" customHeight="false" outlineLevel="0" collapsed="false">
      <c r="A811" s="11" t="s">
        <v>46</v>
      </c>
      <c r="B811" s="15" t="n">
        <v>5.648</v>
      </c>
      <c r="C811" s="15" t="n">
        <v>14.566</v>
      </c>
      <c r="D811" s="15" t="n">
        <v>1.518</v>
      </c>
      <c r="E811" s="15" t="n">
        <v>0.07114</v>
      </c>
      <c r="F811" s="15" t="n">
        <v>0.5513</v>
      </c>
      <c r="G811" s="15" t="n">
        <v>0.489</v>
      </c>
      <c r="H811" s="15" t="n">
        <v>8.078</v>
      </c>
      <c r="I811" s="16" t="n">
        <v>0.001354</v>
      </c>
      <c r="J811" s="16" t="n">
        <v>0.07245</v>
      </c>
      <c r="K811" s="16" t="n">
        <v>2.1808143547274</v>
      </c>
      <c r="L811" s="16" t="n">
        <v>1.82194616977226</v>
      </c>
      <c r="M811" s="16" t="n">
        <v>1.72532781228433</v>
      </c>
      <c r="N811" s="16" t="n">
        <v>1.04485852311939</v>
      </c>
      <c r="O811" s="15" t="n">
        <v>0.731232294617564</v>
      </c>
      <c r="P811" s="16" t="n">
        <v>1.59719984949674</v>
      </c>
      <c r="Q811" s="11" t="s">
        <v>38</v>
      </c>
      <c r="R811" s="11" t="s">
        <v>47</v>
      </c>
      <c r="S811" s="11" t="s">
        <v>48</v>
      </c>
      <c r="T811" s="11" t="s">
        <v>49</v>
      </c>
      <c r="U811" s="11" t="n">
        <v>1</v>
      </c>
    </row>
    <row r="812" customFormat="false" ht="15" hidden="false" customHeight="false" outlineLevel="0" collapsed="false">
      <c r="A812" s="11" t="s">
        <v>46</v>
      </c>
      <c r="B812" s="15" t="n">
        <v>5.648</v>
      </c>
      <c r="C812" s="15" t="n">
        <v>14.566</v>
      </c>
      <c r="D812" s="15" t="n">
        <v>1.533</v>
      </c>
      <c r="E812" s="15" t="n">
        <v>0.0721</v>
      </c>
      <c r="F812" s="15" t="n">
        <v>0.5567</v>
      </c>
      <c r="G812" s="15" t="n">
        <v>0.494</v>
      </c>
      <c r="H812" s="15" t="n">
        <v>8.045</v>
      </c>
      <c r="I812" s="16" t="n">
        <v>0.001359</v>
      </c>
      <c r="J812" s="16" t="n">
        <v>0.07232</v>
      </c>
      <c r="K812" s="16" t="n">
        <v>2.17090707964602</v>
      </c>
      <c r="L812" s="16" t="n">
        <v>1.81139380530973</v>
      </c>
      <c r="M812" s="16" t="n">
        <v>1.7146017699115</v>
      </c>
      <c r="N812" s="16" t="n">
        <v>1.02046460176991</v>
      </c>
      <c r="O812" s="15" t="n">
        <v>0.728576487252125</v>
      </c>
      <c r="P812" s="16" t="n">
        <v>1.62100024235987</v>
      </c>
      <c r="Q812" s="11" t="s">
        <v>38</v>
      </c>
      <c r="R812" s="11" t="s">
        <v>47</v>
      </c>
      <c r="S812" s="11" t="s">
        <v>48</v>
      </c>
      <c r="T812" s="11" t="s">
        <v>49</v>
      </c>
      <c r="U812" s="11" t="n">
        <v>1</v>
      </c>
    </row>
    <row r="813" customFormat="false" ht="15" hidden="false" customHeight="false" outlineLevel="0" collapsed="false">
      <c r="A813" s="11" t="s">
        <v>46</v>
      </c>
      <c r="B813" s="15" t="n">
        <v>5.648</v>
      </c>
      <c r="C813" s="15" t="n">
        <v>14.566</v>
      </c>
      <c r="D813" s="15" t="n">
        <v>1.548</v>
      </c>
      <c r="E813" s="15" t="n">
        <v>0.07307</v>
      </c>
      <c r="F813" s="15" t="n">
        <v>0.5621</v>
      </c>
      <c r="G813" s="15" t="n">
        <v>0.498</v>
      </c>
      <c r="H813" s="15" t="n">
        <v>8.011</v>
      </c>
      <c r="I813" s="16" t="n">
        <v>0.001364</v>
      </c>
      <c r="J813" s="16" t="n">
        <v>0.07244</v>
      </c>
      <c r="K813" s="16" t="n">
        <v>2.16731087796797</v>
      </c>
      <c r="L813" s="16" t="n">
        <v>1.79458862506902</v>
      </c>
      <c r="M813" s="16" t="n">
        <v>1.67034787410271</v>
      </c>
      <c r="N813" s="16" t="n">
        <v>0.97736057426836</v>
      </c>
      <c r="O813" s="15" t="n">
        <v>0.725920679886686</v>
      </c>
      <c r="P813" s="16" t="n">
        <v>1.64149740623992</v>
      </c>
      <c r="Q813" s="11" t="s">
        <v>38</v>
      </c>
      <c r="R813" s="11" t="s">
        <v>47</v>
      </c>
      <c r="S813" s="11" t="s">
        <v>48</v>
      </c>
      <c r="T813" s="11" t="s">
        <v>49</v>
      </c>
      <c r="U813" s="11" t="n">
        <v>1</v>
      </c>
    </row>
    <row r="814" customFormat="false" ht="15" hidden="false" customHeight="false" outlineLevel="0" collapsed="false">
      <c r="A814" s="11" t="s">
        <v>46</v>
      </c>
      <c r="B814" s="15" t="n">
        <v>5.648</v>
      </c>
      <c r="C814" s="15" t="n">
        <v>14.566</v>
      </c>
      <c r="D814" s="15" t="n">
        <v>1.563</v>
      </c>
      <c r="E814" s="15" t="n">
        <v>0.07404</v>
      </c>
      <c r="F814" s="15" t="n">
        <v>0.5676</v>
      </c>
      <c r="G814" s="15" t="n">
        <v>0.502</v>
      </c>
      <c r="H814" s="15" t="n">
        <v>7.978</v>
      </c>
      <c r="I814" s="16" t="n">
        <v>0.001369</v>
      </c>
      <c r="J814" s="16" t="n">
        <v>0.07367</v>
      </c>
      <c r="K814" s="16" t="n">
        <v>2.14469933487173</v>
      </c>
      <c r="L814" s="16" t="n">
        <v>1.77820008144428</v>
      </c>
      <c r="M814" s="16" t="n">
        <v>1.61531152436541</v>
      </c>
      <c r="N814" s="16" t="n">
        <v>0.920320347495588</v>
      </c>
      <c r="O814" s="15" t="n">
        <v>0.723264872521246</v>
      </c>
      <c r="P814" s="16" t="n">
        <v>1.6625460439275</v>
      </c>
      <c r="Q814" s="11" t="s">
        <v>38</v>
      </c>
      <c r="R814" s="11" t="s">
        <v>47</v>
      </c>
      <c r="S814" s="11" t="s">
        <v>48</v>
      </c>
      <c r="T814" s="11" t="s">
        <v>49</v>
      </c>
      <c r="U814" s="11" t="n">
        <v>1</v>
      </c>
    </row>
    <row r="815" customFormat="false" ht="15" hidden="false" customHeight="false" outlineLevel="0" collapsed="false">
      <c r="A815" s="11" t="s">
        <v>46</v>
      </c>
      <c r="B815" s="15" t="n">
        <v>5.648</v>
      </c>
      <c r="C815" s="15" t="n">
        <v>14.566</v>
      </c>
      <c r="D815" s="15" t="n">
        <v>1.573</v>
      </c>
      <c r="E815" s="15" t="n">
        <v>0.07468</v>
      </c>
      <c r="F815" s="15" t="n">
        <v>0.5711</v>
      </c>
      <c r="G815" s="15" t="n">
        <v>0.504</v>
      </c>
      <c r="H815" s="15" t="n">
        <v>7.956</v>
      </c>
      <c r="I815" s="16" t="n">
        <v>0.001372</v>
      </c>
      <c r="J815" s="16" t="n">
        <v>0.07107</v>
      </c>
      <c r="K815" s="16" t="n">
        <v>1.66033488110314</v>
      </c>
      <c r="L815" s="16" t="n">
        <v>1.80104122695934</v>
      </c>
      <c r="M815" s="16" t="n">
        <v>1.64626424651752</v>
      </c>
      <c r="N815" s="16" t="n">
        <v>0.93710426340228</v>
      </c>
      <c r="O815" s="15" t="n">
        <v>0.72149433427762</v>
      </c>
      <c r="P815" s="16" t="n">
        <v>1.67336520464674</v>
      </c>
      <c r="Q815" s="11" t="s">
        <v>38</v>
      </c>
      <c r="R815" s="11" t="s">
        <v>47</v>
      </c>
      <c r="S815" s="11" t="s">
        <v>48</v>
      </c>
      <c r="T815" s="11" t="s">
        <v>49</v>
      </c>
      <c r="U815" s="11" t="n">
        <v>1</v>
      </c>
    </row>
    <row r="816" customFormat="false" ht="15" hidden="false" customHeight="false" outlineLevel="0" collapsed="false">
      <c r="A816" s="11" t="s">
        <v>46</v>
      </c>
      <c r="B816" s="15" t="n">
        <v>5.648</v>
      </c>
      <c r="C816" s="15" t="n">
        <v>14.566</v>
      </c>
      <c r="D816" s="15" t="n">
        <v>1.578</v>
      </c>
      <c r="E816" s="15" t="n">
        <v>0.07503</v>
      </c>
      <c r="F816" s="15" t="n">
        <v>0.573</v>
      </c>
      <c r="G816" s="15" t="n">
        <v>0.506</v>
      </c>
      <c r="H816" s="15" t="n">
        <v>7.944</v>
      </c>
      <c r="I816" s="16" t="n">
        <v>0.001373</v>
      </c>
      <c r="J816" s="16" t="n">
        <v>0.07337</v>
      </c>
      <c r="K816" s="16" t="n">
        <v>2.16709826904729</v>
      </c>
      <c r="L816" s="16" t="n">
        <v>1.78547090091318</v>
      </c>
      <c r="M816" s="16" t="n">
        <v>1.48562082595066</v>
      </c>
      <c r="N816" s="16" t="n">
        <v>0.899550224887556</v>
      </c>
      <c r="O816" s="15" t="n">
        <v>0.720609065155807</v>
      </c>
      <c r="P816" s="16" t="n">
        <v>1.68296076104694</v>
      </c>
      <c r="Q816" s="11" t="s">
        <v>38</v>
      </c>
      <c r="R816" s="11" t="s">
        <v>47</v>
      </c>
      <c r="S816" s="11" t="s">
        <v>48</v>
      </c>
      <c r="T816" s="11" t="s">
        <v>49</v>
      </c>
      <c r="U816" s="11" t="n">
        <v>1</v>
      </c>
    </row>
    <row r="817" customFormat="false" ht="15" hidden="false" customHeight="false" outlineLevel="0" collapsed="false">
      <c r="A817" s="11" t="s">
        <v>46</v>
      </c>
      <c r="B817" s="15" t="n">
        <v>5.648</v>
      </c>
      <c r="C817" s="15" t="n">
        <v>14.566</v>
      </c>
      <c r="D817" s="15" t="n">
        <v>1.59</v>
      </c>
      <c r="E817" s="15" t="n">
        <v>0.0758</v>
      </c>
      <c r="F817" s="15" t="n">
        <v>0.5772</v>
      </c>
      <c r="G817" s="15" t="n">
        <v>0.509</v>
      </c>
      <c r="H817" s="15" t="n">
        <v>7.918</v>
      </c>
      <c r="I817" s="16" t="n">
        <v>0.001377</v>
      </c>
      <c r="J817" s="16" t="n">
        <v>0.07109</v>
      </c>
      <c r="K817" s="16" t="n">
        <v>1.67393444928963</v>
      </c>
      <c r="L817" s="16" t="n">
        <v>1.78646785764524</v>
      </c>
      <c r="M817" s="16" t="n">
        <v>1.63173442115628</v>
      </c>
      <c r="N817" s="16" t="n">
        <v>0.894640596427064</v>
      </c>
      <c r="O817" s="15" t="n">
        <v>0.718484419263456</v>
      </c>
      <c r="P817" s="16" t="n">
        <v>1.69789321894653</v>
      </c>
      <c r="Q817" s="11" t="s">
        <v>38</v>
      </c>
      <c r="R817" s="11" t="s">
        <v>47</v>
      </c>
      <c r="S817" s="11" t="s">
        <v>48</v>
      </c>
      <c r="T817" s="11" t="s">
        <v>49</v>
      </c>
      <c r="U817" s="11" t="n">
        <v>1</v>
      </c>
    </row>
    <row r="818" customFormat="false" ht="15" hidden="false" customHeight="false" outlineLevel="0" collapsed="false">
      <c r="A818" s="11" t="s">
        <v>46</v>
      </c>
      <c r="B818" s="15" t="n">
        <v>5.648</v>
      </c>
      <c r="C818" s="15" t="n">
        <v>14.566</v>
      </c>
      <c r="D818" s="15" t="n">
        <v>1.593</v>
      </c>
      <c r="E818" s="15" t="n">
        <v>0.07602</v>
      </c>
      <c r="F818" s="15" t="n">
        <v>0.5784</v>
      </c>
      <c r="G818" s="15" t="n">
        <v>0.51</v>
      </c>
      <c r="H818" s="15" t="n">
        <v>7.911</v>
      </c>
      <c r="I818" s="16" t="n">
        <v>0.001378</v>
      </c>
      <c r="J818" s="16" t="n">
        <v>0.07429</v>
      </c>
      <c r="K818" s="16" t="n">
        <v>2.14026113878045</v>
      </c>
      <c r="L818" s="16" t="n">
        <v>1.76335980616503</v>
      </c>
      <c r="M818" s="16" t="n">
        <v>1.56144837797819</v>
      </c>
      <c r="N818" s="16" t="n">
        <v>0.856104455512182</v>
      </c>
      <c r="O818" s="15" t="n">
        <v>0.717953257790368</v>
      </c>
      <c r="P818" s="16" t="n">
        <v>1.70333207799423</v>
      </c>
      <c r="Q818" s="11" t="s">
        <v>38</v>
      </c>
      <c r="R818" s="11" t="s">
        <v>47</v>
      </c>
      <c r="S818" s="11" t="s">
        <v>48</v>
      </c>
      <c r="T818" s="11" t="s">
        <v>49</v>
      </c>
      <c r="U818" s="11" t="n">
        <v>1</v>
      </c>
    </row>
    <row r="819" customFormat="false" ht="15" hidden="false" customHeight="false" outlineLevel="0" collapsed="false">
      <c r="A819" s="11" t="s">
        <v>46</v>
      </c>
      <c r="B819" s="15" t="n">
        <v>5.648</v>
      </c>
      <c r="C819" s="15" t="n">
        <v>14.566</v>
      </c>
      <c r="D819" s="15" t="n">
        <v>1.607</v>
      </c>
      <c r="E819" s="15" t="n">
        <v>0.07693</v>
      </c>
      <c r="F819" s="15" t="n">
        <v>0.5834</v>
      </c>
      <c r="G819" s="15" t="n">
        <v>0.514</v>
      </c>
      <c r="H819" s="15" t="n">
        <v>7.881</v>
      </c>
      <c r="I819" s="16" t="n">
        <v>0.001383</v>
      </c>
      <c r="J819" s="16" t="n">
        <v>0.0703</v>
      </c>
      <c r="K819" s="16" t="n">
        <v>1.6927453769559</v>
      </c>
      <c r="L819" s="16" t="n">
        <v>1.7923186344239</v>
      </c>
      <c r="M819" s="16" t="n">
        <v>1.65007112375533</v>
      </c>
      <c r="N819" s="16" t="n">
        <v>0.869132290184922</v>
      </c>
      <c r="O819" s="15" t="n">
        <v>0.715474504249292</v>
      </c>
      <c r="P819" s="16" t="n">
        <v>1.72296528763177</v>
      </c>
      <c r="Q819" s="11" t="s">
        <v>38</v>
      </c>
      <c r="R819" s="11" t="s">
        <v>47</v>
      </c>
      <c r="S819" s="11" t="s">
        <v>48</v>
      </c>
      <c r="T819" s="11" t="s">
        <v>49</v>
      </c>
      <c r="U819" s="11" t="n">
        <v>1</v>
      </c>
    </row>
    <row r="820" customFormat="false" ht="15" hidden="false" customHeight="false" outlineLevel="0" collapsed="false">
      <c r="A820" s="11" t="s">
        <v>46</v>
      </c>
      <c r="B820" s="15" t="n">
        <v>5.648</v>
      </c>
      <c r="C820" s="15" t="n">
        <v>14.566</v>
      </c>
      <c r="D820" s="15" t="n">
        <v>1.608</v>
      </c>
      <c r="E820" s="15" t="n">
        <v>0.07701</v>
      </c>
      <c r="F820" s="15" t="n">
        <v>0.5839</v>
      </c>
      <c r="G820" s="15" t="n">
        <v>0.514</v>
      </c>
      <c r="H820" s="15" t="n">
        <v>7.878</v>
      </c>
      <c r="I820" s="16" t="n">
        <v>0.001383</v>
      </c>
      <c r="J820" s="16" t="n">
        <v>0.07273</v>
      </c>
      <c r="K820" s="16" t="n">
        <v>2.1861680186993</v>
      </c>
      <c r="L820" s="16" t="n">
        <v>1.77368348686924</v>
      </c>
      <c r="M820" s="16" t="n">
        <v>1.4849443145882</v>
      </c>
      <c r="N820" s="16" t="n">
        <v>0.83184380585728</v>
      </c>
      <c r="O820" s="15" t="n">
        <v>0.715297450424929</v>
      </c>
      <c r="P820" s="16" t="n">
        <v>1.72424977316876</v>
      </c>
      <c r="Q820" s="11" t="s">
        <v>38</v>
      </c>
      <c r="R820" s="11" t="s">
        <v>47</v>
      </c>
      <c r="S820" s="11" t="s">
        <v>48</v>
      </c>
      <c r="T820" s="11" t="s">
        <v>49</v>
      </c>
      <c r="U820" s="11" t="n">
        <v>1</v>
      </c>
    </row>
    <row r="821" customFormat="false" ht="15" hidden="false" customHeight="false" outlineLevel="0" collapsed="false">
      <c r="A821" s="11" t="s">
        <v>46</v>
      </c>
      <c r="B821" s="15" t="n">
        <v>5.648</v>
      </c>
      <c r="C821" s="15" t="n">
        <v>14.566</v>
      </c>
      <c r="D821" s="15" t="n">
        <v>1.624</v>
      </c>
      <c r="E821" s="15" t="n">
        <v>0.07808</v>
      </c>
      <c r="F821" s="15" t="n">
        <v>0.5896</v>
      </c>
      <c r="G821" s="15" t="n">
        <v>0.518</v>
      </c>
      <c r="H821" s="15" t="n">
        <v>7.842</v>
      </c>
      <c r="I821" s="16" t="n">
        <v>0.001388</v>
      </c>
      <c r="J821" s="16" t="n">
        <v>0.07173</v>
      </c>
      <c r="K821" s="16" t="n">
        <v>1.65899902411822</v>
      </c>
      <c r="L821" s="16" t="n">
        <v>1.77052837027743</v>
      </c>
      <c r="M821" s="16" t="n">
        <v>1.61717551930852</v>
      </c>
      <c r="N821" s="16" t="n">
        <v>0.81834657744319</v>
      </c>
      <c r="O821" s="15" t="n">
        <v>0.712464589235127</v>
      </c>
      <c r="P821" s="16" t="n">
        <v>1.7446157646314</v>
      </c>
      <c r="Q821" s="11" t="s">
        <v>38</v>
      </c>
      <c r="R821" s="11" t="s">
        <v>47</v>
      </c>
      <c r="S821" s="11" t="s">
        <v>48</v>
      </c>
      <c r="T821" s="11" t="s">
        <v>49</v>
      </c>
      <c r="U821" s="11" t="n">
        <v>1</v>
      </c>
    </row>
    <row r="822" customFormat="false" ht="15" hidden="false" customHeight="false" outlineLevel="0" collapsed="false">
      <c r="A822" s="11" t="s">
        <v>46</v>
      </c>
      <c r="B822" s="15" t="n">
        <v>5.648</v>
      </c>
      <c r="C822" s="15" t="n">
        <v>14.566</v>
      </c>
      <c r="D822" s="15" t="n">
        <v>1.641</v>
      </c>
      <c r="E822" s="15" t="n">
        <v>0.07923</v>
      </c>
      <c r="F822" s="15" t="n">
        <v>0.5958</v>
      </c>
      <c r="G822" s="15" t="n">
        <v>0.523</v>
      </c>
      <c r="H822" s="15" t="n">
        <v>7.804</v>
      </c>
      <c r="I822" s="16" t="n">
        <v>0.001394</v>
      </c>
      <c r="J822" s="16" t="n">
        <v>0.07324</v>
      </c>
      <c r="K822" s="16" t="n">
        <v>1.62479519388312</v>
      </c>
      <c r="L822" s="16" t="n">
        <v>1.74767886400874</v>
      </c>
      <c r="M822" s="16" t="n">
        <v>1.43364281813217</v>
      </c>
      <c r="N822" s="16" t="n">
        <v>0.768705625341344</v>
      </c>
      <c r="O822" s="15" t="n">
        <v>0.709454674220963</v>
      </c>
      <c r="P822" s="16" t="n">
        <v>1.76956719597398</v>
      </c>
      <c r="Q822" s="11" t="s">
        <v>38</v>
      </c>
      <c r="R822" s="11" t="s">
        <v>47</v>
      </c>
      <c r="S822" s="11" t="s">
        <v>48</v>
      </c>
      <c r="T822" s="11" t="s">
        <v>49</v>
      </c>
      <c r="U822" s="11" t="n">
        <v>1</v>
      </c>
    </row>
    <row r="823" customFormat="false" ht="15" hidden="false" customHeight="false" outlineLevel="0" collapsed="false">
      <c r="A823" s="11" t="s">
        <v>46</v>
      </c>
      <c r="B823" s="15" t="n">
        <v>5.648</v>
      </c>
      <c r="C823" s="15" t="n">
        <v>14.566</v>
      </c>
      <c r="D823" s="15" t="n">
        <v>1.658</v>
      </c>
      <c r="E823" s="15" t="n">
        <v>0.08039</v>
      </c>
      <c r="F823" s="15" t="n">
        <v>0.6019</v>
      </c>
      <c r="G823" s="15" t="n">
        <v>0.527</v>
      </c>
      <c r="H823" s="15" t="n">
        <v>7.766</v>
      </c>
      <c r="I823" s="16" t="n">
        <v>0.001399</v>
      </c>
      <c r="J823" s="16" t="n">
        <v>0.07239</v>
      </c>
      <c r="K823" s="16" t="n">
        <v>1.61624533775383</v>
      </c>
      <c r="L823" s="16" t="n">
        <v>1.75438596491228</v>
      </c>
      <c r="M823" s="16" t="n">
        <v>1.56098908689045</v>
      </c>
      <c r="N823" s="16" t="n">
        <v>0.743196574112446</v>
      </c>
      <c r="O823" s="15" t="n">
        <v>0.706444759206799</v>
      </c>
      <c r="P823" s="16" t="n">
        <v>1.79046220700214</v>
      </c>
      <c r="Q823" s="11" t="s">
        <v>38</v>
      </c>
      <c r="R823" s="11" t="s">
        <v>47</v>
      </c>
      <c r="S823" s="11" t="s">
        <v>48</v>
      </c>
      <c r="T823" s="11" t="s">
        <v>49</v>
      </c>
      <c r="U823" s="11" t="n">
        <v>1</v>
      </c>
    </row>
    <row r="824" customFormat="false" ht="15" hidden="false" customHeight="false" outlineLevel="0" collapsed="false">
      <c r="A824" s="11" t="s">
        <v>46</v>
      </c>
      <c r="B824" s="15" t="n">
        <v>5.648</v>
      </c>
      <c r="C824" s="15" t="n">
        <v>14.566</v>
      </c>
      <c r="D824" s="15" t="n">
        <v>1.675</v>
      </c>
      <c r="E824" s="15" t="n">
        <v>0.08156</v>
      </c>
      <c r="F824" s="15" t="n">
        <v>0.6081</v>
      </c>
      <c r="G824" s="15" t="n">
        <v>0.532</v>
      </c>
      <c r="H824" s="15" t="n">
        <v>7.728</v>
      </c>
      <c r="I824" s="16" t="n">
        <v>0.001405</v>
      </c>
      <c r="J824" s="16" t="n">
        <v>0.07367</v>
      </c>
      <c r="K824" s="16" t="n">
        <v>1.61531152436541</v>
      </c>
      <c r="L824" s="16" t="n">
        <v>1.73747794217456</v>
      </c>
      <c r="M824" s="16" t="n">
        <v>1.39812678159359</v>
      </c>
      <c r="N824" s="16" t="n">
        <v>0.705850414008416</v>
      </c>
      <c r="O824" s="15" t="n">
        <v>0.703434844192635</v>
      </c>
      <c r="P824" s="16" t="n">
        <v>1.81527089561679</v>
      </c>
      <c r="Q824" s="11" t="s">
        <v>38</v>
      </c>
      <c r="R824" s="11" t="s">
        <v>47</v>
      </c>
      <c r="S824" s="11" t="s">
        <v>48</v>
      </c>
      <c r="T824" s="11" t="s">
        <v>49</v>
      </c>
      <c r="U824" s="11" t="n">
        <v>1</v>
      </c>
    </row>
    <row r="825" customFormat="false" ht="15" hidden="false" customHeight="false" outlineLevel="0" collapsed="false">
      <c r="A825" s="11" t="s">
        <v>46</v>
      </c>
      <c r="B825" s="15" t="n">
        <v>5.648</v>
      </c>
      <c r="C825" s="15" t="n">
        <v>14.566</v>
      </c>
      <c r="D825" s="15" t="n">
        <v>1.692</v>
      </c>
      <c r="E825" s="15" t="n">
        <v>0.08274</v>
      </c>
      <c r="F825" s="15" t="n">
        <v>0.6143</v>
      </c>
      <c r="G825" s="15" t="n">
        <v>0.536</v>
      </c>
      <c r="H825" s="15" t="n">
        <v>7.69</v>
      </c>
      <c r="I825" s="16" t="n">
        <v>0.001411</v>
      </c>
      <c r="J825" s="16" t="n">
        <v>0.0719</v>
      </c>
      <c r="K825" s="16" t="n">
        <v>1.62726008344923</v>
      </c>
      <c r="L825" s="16" t="n">
        <v>1.73852573018081</v>
      </c>
      <c r="M825" s="16" t="n">
        <v>1.46036161335188</v>
      </c>
      <c r="N825" s="16" t="n">
        <v>0.689847009735744</v>
      </c>
      <c r="O825" s="15" t="n">
        <v>0.70042492917847</v>
      </c>
      <c r="P825" s="16" t="n">
        <v>1.83658262773238</v>
      </c>
      <c r="Q825" s="11" t="s">
        <v>38</v>
      </c>
      <c r="R825" s="11" t="s">
        <v>47</v>
      </c>
      <c r="S825" s="11" t="s">
        <v>48</v>
      </c>
      <c r="T825" s="11" t="s">
        <v>49</v>
      </c>
      <c r="U825" s="11" t="n">
        <v>1</v>
      </c>
    </row>
    <row r="826" customFormat="false" ht="15" hidden="false" customHeight="false" outlineLevel="0" collapsed="false">
      <c r="A826" s="11" t="s">
        <v>46</v>
      </c>
      <c r="B826" s="15" t="n">
        <v>5.648</v>
      </c>
      <c r="C826" s="15" t="n">
        <v>14.566</v>
      </c>
      <c r="D826" s="15" t="n">
        <v>1.709</v>
      </c>
      <c r="E826" s="15" t="n">
        <v>0.08394</v>
      </c>
      <c r="F826" s="15" t="n">
        <v>0.6205</v>
      </c>
      <c r="G826" s="15" t="n">
        <v>0.541</v>
      </c>
      <c r="H826" s="15" t="n">
        <v>7.651</v>
      </c>
      <c r="I826" s="16" t="n">
        <v>0.001416</v>
      </c>
      <c r="J826" s="16" t="n">
        <v>0.07062</v>
      </c>
      <c r="K826" s="16" t="n">
        <v>1.62843387142453</v>
      </c>
      <c r="L826" s="16" t="n">
        <v>1.74171622769754</v>
      </c>
      <c r="M826" s="16" t="n">
        <v>1.55763239875389</v>
      </c>
      <c r="N826" s="16" t="n">
        <v>0.661285754743699</v>
      </c>
      <c r="O826" s="15" t="n">
        <v>0.697415014164306</v>
      </c>
      <c r="P826" s="16" t="n">
        <v>1.86122723979052</v>
      </c>
      <c r="Q826" s="11" t="s">
        <v>38</v>
      </c>
      <c r="R826" s="11" t="s">
        <v>47</v>
      </c>
      <c r="S826" s="11" t="s">
        <v>48</v>
      </c>
      <c r="T826" s="11" t="s">
        <v>49</v>
      </c>
      <c r="U826" s="11" t="n">
        <v>1</v>
      </c>
    </row>
    <row r="827" customFormat="false" ht="15" hidden="false" customHeight="false" outlineLevel="0" collapsed="false">
      <c r="A827" s="11" t="s">
        <v>46</v>
      </c>
      <c r="B827" s="15" t="n">
        <v>5.648</v>
      </c>
      <c r="C827" s="15" t="n">
        <v>14.566</v>
      </c>
      <c r="D827" s="15" t="n">
        <v>1.726</v>
      </c>
      <c r="E827" s="15" t="n">
        <v>0.08514</v>
      </c>
      <c r="F827" s="15" t="n">
        <v>0.6266</v>
      </c>
      <c r="G827" s="15" t="n">
        <v>0.545</v>
      </c>
      <c r="H827" s="15" t="n">
        <v>7.614</v>
      </c>
      <c r="I827" s="16" t="n">
        <v>0.001422</v>
      </c>
      <c r="J827" s="16" t="n">
        <v>0.07201</v>
      </c>
      <c r="K827" s="16" t="n">
        <v>1.61088737675323</v>
      </c>
      <c r="L827" s="16" t="n">
        <v>1.72198305790862</v>
      </c>
      <c r="M827" s="16" t="n">
        <v>1.66643521733093</v>
      </c>
      <c r="N827" s="16" t="n">
        <v>0.622135814470212</v>
      </c>
      <c r="O827" s="15" t="n">
        <v>0.694405099150142</v>
      </c>
      <c r="P827" s="16" t="n">
        <v>1.88173795936202</v>
      </c>
      <c r="Q827" s="11" t="s">
        <v>38</v>
      </c>
      <c r="R827" s="11" t="s">
        <v>47</v>
      </c>
      <c r="S827" s="11" t="s">
        <v>48</v>
      </c>
      <c r="T827" s="11" t="s">
        <v>49</v>
      </c>
      <c r="U827" s="11" t="n">
        <v>1</v>
      </c>
    </row>
    <row r="828" customFormat="false" ht="15" hidden="false" customHeight="false" outlineLevel="0" collapsed="false">
      <c r="A828" s="11" t="s">
        <v>46</v>
      </c>
      <c r="B828" s="15" t="n">
        <v>5.648</v>
      </c>
      <c r="C828" s="15" t="n">
        <v>14.566</v>
      </c>
      <c r="D828" s="15" t="n">
        <v>1.743</v>
      </c>
      <c r="E828" s="15" t="n">
        <v>0.08635</v>
      </c>
      <c r="F828" s="15" t="n">
        <v>0.6328</v>
      </c>
      <c r="G828" s="15" t="n">
        <v>0.549</v>
      </c>
      <c r="H828" s="15" t="n">
        <v>7.576</v>
      </c>
      <c r="I828" s="16" t="n">
        <v>0.001428</v>
      </c>
      <c r="J828" s="16" t="n">
        <v>0.07424</v>
      </c>
      <c r="K828" s="16" t="n">
        <v>1.57596982758621</v>
      </c>
      <c r="L828" s="16" t="n">
        <v>1.69719827586207</v>
      </c>
      <c r="M828" s="16" t="n">
        <v>1.42780172413793</v>
      </c>
      <c r="N828" s="16" t="n">
        <v>0.577855603448276</v>
      </c>
      <c r="O828" s="15" t="n">
        <v>0.691395184135977</v>
      </c>
      <c r="P828" s="16" t="n">
        <v>1.90273927276144</v>
      </c>
      <c r="Q828" s="11" t="s">
        <v>38</v>
      </c>
      <c r="R828" s="11" t="s">
        <v>47</v>
      </c>
      <c r="S828" s="11" t="s">
        <v>48</v>
      </c>
      <c r="T828" s="11" t="s">
        <v>49</v>
      </c>
      <c r="U828" s="11" t="n">
        <v>1</v>
      </c>
    </row>
    <row r="829" customFormat="false" ht="15" hidden="false" customHeight="false" outlineLevel="0" collapsed="false">
      <c r="A829" s="11" t="s">
        <v>46</v>
      </c>
      <c r="B829" s="15" t="n">
        <v>5.648</v>
      </c>
      <c r="C829" s="15" t="n">
        <v>14.566</v>
      </c>
      <c r="D829" s="15" t="n">
        <v>1.76</v>
      </c>
      <c r="E829" s="15" t="n">
        <v>0.08758</v>
      </c>
      <c r="F829" s="15" t="n">
        <v>0.639</v>
      </c>
      <c r="G829" s="15" t="n">
        <v>0.554</v>
      </c>
      <c r="H829" s="15" t="n">
        <v>7.537</v>
      </c>
      <c r="I829" s="16" t="n">
        <v>0.001434</v>
      </c>
      <c r="J829" s="16" t="n">
        <v>0.07362</v>
      </c>
      <c r="K829" s="16" t="n">
        <v>1.58924205378973</v>
      </c>
      <c r="L829" s="16" t="n">
        <v>1.69790817712578</v>
      </c>
      <c r="M829" s="16" t="n">
        <v>1.43982613420266</v>
      </c>
      <c r="N829" s="16" t="n">
        <v>0.559630535180657</v>
      </c>
      <c r="O829" s="15" t="n">
        <v>0.688385269121813</v>
      </c>
      <c r="P829" s="16" t="n">
        <v>1.92709927533378</v>
      </c>
      <c r="Q829" s="11" t="s">
        <v>38</v>
      </c>
      <c r="R829" s="11" t="s">
        <v>47</v>
      </c>
      <c r="S829" s="11" t="s">
        <v>48</v>
      </c>
      <c r="T829" s="11" t="s">
        <v>49</v>
      </c>
      <c r="U829" s="11" t="n">
        <v>1</v>
      </c>
    </row>
    <row r="830" customFormat="false" ht="15" hidden="false" customHeight="false" outlineLevel="0" collapsed="false">
      <c r="A830" s="11" t="s">
        <v>46</v>
      </c>
      <c r="B830" s="15" t="n">
        <v>5.648</v>
      </c>
      <c r="C830" s="15" t="n">
        <v>14.566</v>
      </c>
      <c r="D830" s="15" t="n">
        <v>1.777</v>
      </c>
      <c r="E830" s="15" t="n">
        <v>0.08881</v>
      </c>
      <c r="F830" s="15" t="n">
        <v>0.6451</v>
      </c>
      <c r="G830" s="15" t="n">
        <v>0.558</v>
      </c>
      <c r="H830" s="15" t="n">
        <v>7.499</v>
      </c>
      <c r="I830" s="16" t="n">
        <v>0.001439</v>
      </c>
      <c r="J830" s="16" t="n">
        <v>0.07332</v>
      </c>
      <c r="K830" s="16" t="n">
        <v>1.58210583742499</v>
      </c>
      <c r="L830" s="16" t="n">
        <v>1.69121658483361</v>
      </c>
      <c r="M830" s="16" t="n">
        <v>1.43207855973813</v>
      </c>
      <c r="N830" s="16" t="n">
        <v>0.529187124931806</v>
      </c>
      <c r="O830" s="15" t="n">
        <v>0.685375354107649</v>
      </c>
      <c r="P830" s="16" t="n">
        <v>1.9472707465397</v>
      </c>
      <c r="Q830" s="11" t="s">
        <v>38</v>
      </c>
      <c r="R830" s="11" t="s">
        <v>47</v>
      </c>
      <c r="S830" s="11" t="s">
        <v>48</v>
      </c>
      <c r="T830" s="11" t="s">
        <v>49</v>
      </c>
      <c r="U830" s="11" t="n">
        <v>1</v>
      </c>
    </row>
    <row r="831" customFormat="false" ht="15" hidden="false" customHeight="false" outlineLevel="0" collapsed="false">
      <c r="A831" s="11" t="s">
        <v>46</v>
      </c>
      <c r="B831" s="15" t="n">
        <v>5.648</v>
      </c>
      <c r="C831" s="15" t="n">
        <v>14.566</v>
      </c>
      <c r="D831" s="15" t="n">
        <v>1.794</v>
      </c>
      <c r="E831" s="15" t="n">
        <v>0.09006</v>
      </c>
      <c r="F831" s="15" t="n">
        <v>0.6513</v>
      </c>
      <c r="G831" s="15" t="n">
        <v>0.563</v>
      </c>
      <c r="H831" s="15" t="n">
        <v>7.461</v>
      </c>
      <c r="I831" s="16" t="n">
        <v>0.001445</v>
      </c>
      <c r="J831" s="16" t="n">
        <v>0.07113</v>
      </c>
      <c r="K831" s="16" t="n">
        <v>1.61675804864333</v>
      </c>
      <c r="L831" s="16" t="n">
        <v>1.70111064248559</v>
      </c>
      <c r="M831" s="16" t="n">
        <v>1.49022915787994</v>
      </c>
      <c r="N831" s="16" t="n">
        <v>0.518768452129903</v>
      </c>
      <c r="O831" s="15" t="n">
        <v>0.682365439093484</v>
      </c>
      <c r="P831" s="16" t="n">
        <v>1.9714217206284</v>
      </c>
      <c r="Q831" s="11" t="s">
        <v>38</v>
      </c>
      <c r="R831" s="11" t="s">
        <v>47</v>
      </c>
      <c r="S831" s="11" t="s">
        <v>48</v>
      </c>
      <c r="T831" s="11" t="s">
        <v>49</v>
      </c>
      <c r="U831" s="11" t="n">
        <v>1</v>
      </c>
    </row>
    <row r="832" customFormat="false" ht="15" hidden="false" customHeight="false" outlineLevel="0" collapsed="false">
      <c r="A832" s="11" t="s">
        <v>46</v>
      </c>
      <c r="B832" s="15" t="n">
        <v>5.648</v>
      </c>
      <c r="C832" s="15" t="n">
        <v>14.566</v>
      </c>
      <c r="D832" s="15" t="n">
        <v>1.811</v>
      </c>
      <c r="E832" s="15" t="n">
        <v>0.09131</v>
      </c>
      <c r="F832" s="15" t="n">
        <v>0.6575</v>
      </c>
      <c r="G832" s="15" t="n">
        <v>0.567</v>
      </c>
      <c r="H832" s="15" t="n">
        <v>7.424</v>
      </c>
      <c r="I832" s="16" t="n">
        <v>0.001451</v>
      </c>
      <c r="J832" s="16" t="n">
        <v>0.07115</v>
      </c>
      <c r="K832" s="16" t="n">
        <v>1.61630358397751</v>
      </c>
      <c r="L832" s="16" t="n">
        <v>1.70063246661982</v>
      </c>
      <c r="M832" s="16" t="n">
        <v>1.48981026001405</v>
      </c>
      <c r="N832" s="16" t="n">
        <v>0.501756851721715</v>
      </c>
      <c r="O832" s="15" t="n">
        <v>0.67935552407932</v>
      </c>
      <c r="P832" s="16" t="n">
        <v>1.99195879560579</v>
      </c>
      <c r="Q832" s="11" t="s">
        <v>38</v>
      </c>
      <c r="R832" s="11" t="s">
        <v>47</v>
      </c>
      <c r="S832" s="11" t="s">
        <v>48</v>
      </c>
      <c r="T832" s="11" t="s">
        <v>49</v>
      </c>
      <c r="U832" s="11" t="n">
        <v>1</v>
      </c>
    </row>
    <row r="833" customFormat="false" ht="15" hidden="false" customHeight="false" outlineLevel="0" collapsed="false">
      <c r="A833" s="11" t="s">
        <v>46</v>
      </c>
      <c r="B833" s="15" t="n">
        <v>5.648</v>
      </c>
      <c r="C833" s="15" t="n">
        <v>14.566</v>
      </c>
      <c r="D833" s="15" t="n">
        <v>1.828</v>
      </c>
      <c r="E833" s="15" t="n">
        <v>0.09258</v>
      </c>
      <c r="F833" s="15" t="n">
        <v>0.6637</v>
      </c>
      <c r="G833" s="15" t="n">
        <v>0.571</v>
      </c>
      <c r="H833" s="15" t="n">
        <v>7.385</v>
      </c>
      <c r="I833" s="16" t="n">
        <v>0.001457</v>
      </c>
      <c r="J833" s="16" t="n">
        <v>0.0728</v>
      </c>
      <c r="K833" s="16" t="n">
        <v>1.60714285714286</v>
      </c>
      <c r="L833" s="16" t="n">
        <v>1.67582417582418</v>
      </c>
      <c r="M833" s="16" t="n">
        <v>1.46978021978022</v>
      </c>
      <c r="N833" s="16" t="n">
        <v>0.467032967032967</v>
      </c>
      <c r="O833" s="15" t="n">
        <v>0.676345609065156</v>
      </c>
      <c r="P833" s="16" t="n">
        <v>2.01235987658189</v>
      </c>
      <c r="Q833" s="11" t="s">
        <v>38</v>
      </c>
      <c r="R833" s="11" t="s">
        <v>47</v>
      </c>
      <c r="S833" s="11" t="s">
        <v>48</v>
      </c>
      <c r="T833" s="11" t="s">
        <v>49</v>
      </c>
      <c r="U833" s="11" t="n">
        <v>1</v>
      </c>
    </row>
    <row r="834" customFormat="false" ht="15" hidden="false" customHeight="false" outlineLevel="0" collapsed="false">
      <c r="A834" s="11" t="s">
        <v>46</v>
      </c>
      <c r="B834" s="15" t="n">
        <v>5.648</v>
      </c>
      <c r="C834" s="15" t="n">
        <v>14.566</v>
      </c>
      <c r="D834" s="15" t="n">
        <v>2.031</v>
      </c>
      <c r="E834" s="15" t="n">
        <v>0.10862</v>
      </c>
      <c r="F834" s="15" t="n">
        <v>0.7373</v>
      </c>
      <c r="G834" s="15" t="n">
        <v>0.62</v>
      </c>
      <c r="H834" s="15" t="n">
        <v>6.931</v>
      </c>
      <c r="I834" s="16" t="n">
        <v>0.001531</v>
      </c>
      <c r="J834" s="16" t="n">
        <v>0.07348</v>
      </c>
      <c r="K834" s="16" t="n">
        <v>1.18535655960806</v>
      </c>
      <c r="L834" s="16" t="n">
        <v>1.619488296135</v>
      </c>
      <c r="M834" s="16" t="n">
        <v>1.24115405552531</v>
      </c>
      <c r="N834" s="16" t="n">
        <v>0.247686445291236</v>
      </c>
      <c r="O834" s="15" t="n">
        <v>0.640403682719547</v>
      </c>
      <c r="P834" s="16" t="n">
        <v>2.24625076614157</v>
      </c>
      <c r="Q834" s="11" t="s">
        <v>38</v>
      </c>
      <c r="R834" s="11" t="s">
        <v>47</v>
      </c>
      <c r="S834" s="11" t="s">
        <v>48</v>
      </c>
      <c r="T834" s="11" t="s">
        <v>49</v>
      </c>
      <c r="U834" s="11" t="n">
        <v>1</v>
      </c>
    </row>
    <row r="835" customFormat="false" ht="15" hidden="false" customHeight="false" outlineLevel="0" collapsed="false">
      <c r="A835" s="11" t="s">
        <v>46</v>
      </c>
      <c r="B835" s="15" t="n">
        <v>5.648</v>
      </c>
      <c r="C835" s="15" t="n">
        <v>14.566</v>
      </c>
      <c r="D835" s="15" t="n">
        <v>2.053</v>
      </c>
      <c r="E835" s="15" t="n">
        <v>0.11046</v>
      </c>
      <c r="F835" s="15" t="n">
        <v>0.7453</v>
      </c>
      <c r="G835" s="15" t="n">
        <v>0.625</v>
      </c>
      <c r="H835" s="15" t="n">
        <v>6.882</v>
      </c>
      <c r="I835" s="16" t="n">
        <v>0.001539</v>
      </c>
      <c r="J835" s="16" t="n">
        <v>0.07085</v>
      </c>
      <c r="K835" s="16" t="n">
        <v>1.21383203952011</v>
      </c>
      <c r="L835" s="16" t="n">
        <v>1.6090331686662</v>
      </c>
      <c r="M835" s="16" t="n">
        <v>1.28016937191249</v>
      </c>
      <c r="N835" s="16" t="n">
        <v>0.223006351446718</v>
      </c>
      <c r="O835" s="15" t="n">
        <v>0.636508498583569</v>
      </c>
      <c r="P835" s="16" t="n">
        <v>2.26920689368411</v>
      </c>
      <c r="Q835" s="11" t="s">
        <v>38</v>
      </c>
      <c r="R835" s="11" t="s">
        <v>47</v>
      </c>
      <c r="S835" s="11" t="s">
        <v>48</v>
      </c>
      <c r="T835" s="11" t="s">
        <v>49</v>
      </c>
      <c r="U835" s="11" t="n">
        <v>1</v>
      </c>
    </row>
    <row r="836" customFormat="false" ht="15" hidden="false" customHeight="false" outlineLevel="0" collapsed="false">
      <c r="A836" s="11" t="s">
        <v>46</v>
      </c>
      <c r="B836" s="15" t="n">
        <v>5.648</v>
      </c>
      <c r="C836" s="15" t="n">
        <v>14.566</v>
      </c>
      <c r="D836" s="15" t="n">
        <v>2.075</v>
      </c>
      <c r="E836" s="15" t="n">
        <v>0.11233</v>
      </c>
      <c r="F836" s="15" t="n">
        <v>0.7532</v>
      </c>
      <c r="G836" s="15" t="n">
        <v>0.63</v>
      </c>
      <c r="H836" s="15" t="n">
        <v>6.833</v>
      </c>
      <c r="I836" s="16" t="n">
        <v>0.001547</v>
      </c>
      <c r="J836" s="16" t="n">
        <v>0.07229</v>
      </c>
      <c r="K836" s="16" t="n">
        <v>1.20071932494121</v>
      </c>
      <c r="L836" s="16" t="n">
        <v>1.60464794577397</v>
      </c>
      <c r="M836" s="16" t="n">
        <v>1.26711855028358</v>
      </c>
      <c r="N836" s="16" t="n">
        <v>0.208880896389542</v>
      </c>
      <c r="O836" s="15" t="n">
        <v>0.632613314447592</v>
      </c>
      <c r="P836" s="16" t="n">
        <v>2.29123993052256</v>
      </c>
      <c r="Q836" s="11" t="s">
        <v>38</v>
      </c>
      <c r="R836" s="11" t="s">
        <v>47</v>
      </c>
      <c r="S836" s="11" t="s">
        <v>48</v>
      </c>
      <c r="T836" s="11" t="s">
        <v>49</v>
      </c>
      <c r="U836" s="11" t="n">
        <v>1</v>
      </c>
    </row>
    <row r="837" customFormat="false" ht="15" hidden="false" customHeight="false" outlineLevel="0" collapsed="false">
      <c r="A837" s="11" t="s">
        <v>46</v>
      </c>
      <c r="B837" s="15" t="n">
        <v>5.648</v>
      </c>
      <c r="C837" s="15" t="n">
        <v>14.566</v>
      </c>
      <c r="D837" s="15" t="n">
        <v>2.097</v>
      </c>
      <c r="E837" s="15" t="n">
        <v>0.11422</v>
      </c>
      <c r="F837" s="15" t="n">
        <v>0.7612</v>
      </c>
      <c r="G837" s="15" t="n">
        <v>0.635</v>
      </c>
      <c r="H837" s="15" t="n">
        <v>6.784</v>
      </c>
      <c r="I837" s="16" t="n">
        <v>0.001555</v>
      </c>
      <c r="J837" s="16" t="n">
        <v>0.07213</v>
      </c>
      <c r="K837" s="16" t="n">
        <v>1.2019963953972</v>
      </c>
      <c r="L837" s="16" t="n">
        <v>1.6082074032996</v>
      </c>
      <c r="M837" s="16" t="n">
        <v>1.25745182309719</v>
      </c>
      <c r="N837" s="16" t="n">
        <v>0.192707611257452</v>
      </c>
      <c r="O837" s="15" t="n">
        <v>0.628718130311615</v>
      </c>
      <c r="P837" s="16" t="n">
        <v>2.31357136293944</v>
      </c>
      <c r="Q837" s="11" t="s">
        <v>38</v>
      </c>
      <c r="R837" s="11" t="s">
        <v>47</v>
      </c>
      <c r="S837" s="11" t="s">
        <v>48</v>
      </c>
      <c r="T837" s="11" t="s">
        <v>49</v>
      </c>
      <c r="U837" s="11" t="n">
        <v>1</v>
      </c>
    </row>
    <row r="838" customFormat="false" ht="15" hidden="false" customHeight="false" outlineLevel="0" collapsed="false">
      <c r="A838" s="11" t="s">
        <v>46</v>
      </c>
      <c r="B838" s="15" t="n">
        <v>5.648</v>
      </c>
      <c r="C838" s="15" t="n">
        <v>14.566</v>
      </c>
      <c r="D838" s="15" t="n">
        <v>2.119</v>
      </c>
      <c r="E838" s="15" t="n">
        <v>0.11614</v>
      </c>
      <c r="F838" s="15" t="n">
        <v>0.7692</v>
      </c>
      <c r="G838" s="15" t="n">
        <v>0.64</v>
      </c>
      <c r="H838" s="15" t="n">
        <v>6.734</v>
      </c>
      <c r="I838" s="16" t="n">
        <v>0.001564</v>
      </c>
      <c r="J838" s="16" t="n">
        <v>0.07117</v>
      </c>
      <c r="K838" s="16" t="n">
        <v>1.20556414219475</v>
      </c>
      <c r="L838" s="16" t="n">
        <v>1.6017985106084</v>
      </c>
      <c r="M838" s="16" t="n">
        <v>1.34466769706337</v>
      </c>
      <c r="N838" s="16" t="n">
        <v>0.179851060840242</v>
      </c>
      <c r="O838" s="15" t="n">
        <v>0.624822946175637</v>
      </c>
      <c r="P838" s="16" t="n">
        <v>2.33557875520957</v>
      </c>
      <c r="Q838" s="11" t="s">
        <v>38</v>
      </c>
      <c r="R838" s="11" t="s">
        <v>47</v>
      </c>
      <c r="S838" s="11" t="s">
        <v>48</v>
      </c>
      <c r="T838" s="11" t="s">
        <v>49</v>
      </c>
      <c r="U838" s="11" t="n">
        <v>1</v>
      </c>
    </row>
    <row r="839" customFormat="false" ht="15" hidden="false" customHeight="false" outlineLevel="0" collapsed="false">
      <c r="A839" s="11" t="s">
        <v>46</v>
      </c>
      <c r="B839" s="15" t="n">
        <v>5.648</v>
      </c>
      <c r="C839" s="15" t="n">
        <v>14.566</v>
      </c>
      <c r="D839" s="15" t="n">
        <v>2.141</v>
      </c>
      <c r="E839" s="15" t="n">
        <v>0.11807</v>
      </c>
      <c r="F839" s="15" t="n">
        <v>0.7772</v>
      </c>
      <c r="G839" s="15" t="n">
        <v>0.645</v>
      </c>
      <c r="H839" s="15" t="n">
        <v>6.685</v>
      </c>
      <c r="I839" s="16" t="n">
        <v>0.001572</v>
      </c>
      <c r="J839" s="16" t="n">
        <v>0.07265</v>
      </c>
      <c r="K839" s="16" t="n">
        <v>1.18100481761872</v>
      </c>
      <c r="L839" s="16" t="n">
        <v>1.58293186510668</v>
      </c>
      <c r="M839" s="16" t="n">
        <v>1.28836889194769</v>
      </c>
      <c r="N839" s="16" t="n">
        <v>0.158293186510668</v>
      </c>
      <c r="O839" s="15" t="n">
        <v>0.62092776203966</v>
      </c>
      <c r="P839" s="16" t="n">
        <v>2.35726440255747</v>
      </c>
      <c r="Q839" s="11" t="s">
        <v>38</v>
      </c>
      <c r="R839" s="11" t="s">
        <v>47</v>
      </c>
      <c r="S839" s="11" t="s">
        <v>48</v>
      </c>
      <c r="T839" s="11" t="s">
        <v>49</v>
      </c>
      <c r="U839" s="11" t="n">
        <v>1</v>
      </c>
    </row>
    <row r="840" customFormat="false" ht="15" hidden="false" customHeight="false" outlineLevel="0" collapsed="false">
      <c r="A840" s="11" t="s">
        <v>46</v>
      </c>
      <c r="B840" s="15" t="n">
        <v>5.648</v>
      </c>
      <c r="C840" s="15" t="n">
        <v>14.566</v>
      </c>
      <c r="D840" s="15" t="n">
        <v>2.162</v>
      </c>
      <c r="E840" s="15" t="n">
        <v>0.12004</v>
      </c>
      <c r="F840" s="15" t="n">
        <v>0.7851</v>
      </c>
      <c r="G840" s="15" t="n">
        <v>0.65</v>
      </c>
      <c r="H840" s="15" t="n">
        <v>6.636</v>
      </c>
      <c r="I840" s="16" t="n">
        <v>0.00158</v>
      </c>
      <c r="J840" s="16" t="n">
        <v>0.0735</v>
      </c>
      <c r="K840" s="16" t="n">
        <v>1.17414965986395</v>
      </c>
      <c r="L840" s="16" t="n">
        <v>1.57823129251701</v>
      </c>
      <c r="M840" s="16" t="n">
        <v>1.28707482993197</v>
      </c>
      <c r="N840" s="16" t="n">
        <v>0.140136054421769</v>
      </c>
      <c r="O840" s="15" t="n">
        <v>0.617209631728045</v>
      </c>
      <c r="P840" s="16" t="n">
        <v>2.38004718243918</v>
      </c>
      <c r="Q840" s="11" t="s">
        <v>38</v>
      </c>
      <c r="R840" s="11" t="s">
        <v>47</v>
      </c>
      <c r="S840" s="11" t="s">
        <v>48</v>
      </c>
      <c r="T840" s="11" t="s">
        <v>49</v>
      </c>
      <c r="U840" s="11" t="n">
        <v>1</v>
      </c>
    </row>
    <row r="841" customFormat="false" ht="15" hidden="false" customHeight="false" outlineLevel="0" collapsed="false">
      <c r="A841" s="11" t="s">
        <v>46</v>
      </c>
      <c r="B841" s="15" t="n">
        <v>5.648</v>
      </c>
      <c r="C841" s="15" t="n">
        <v>14.566</v>
      </c>
      <c r="D841" s="15" t="n">
        <v>2.184</v>
      </c>
      <c r="E841" s="15" t="n">
        <v>0.12202</v>
      </c>
      <c r="F841" s="15" t="n">
        <v>0.7931</v>
      </c>
      <c r="G841" s="15" t="n">
        <v>0.655</v>
      </c>
      <c r="H841" s="15" t="n">
        <v>6.587</v>
      </c>
      <c r="I841" s="16" t="n">
        <v>0.001589</v>
      </c>
      <c r="J841" s="16" t="n">
        <v>0.07309</v>
      </c>
      <c r="K841" s="16" t="n">
        <v>1.16842249281707</v>
      </c>
      <c r="L841" s="16" t="n">
        <v>1.57340265426187</v>
      </c>
      <c r="M841" s="16" t="n">
        <v>1.25188124230401</v>
      </c>
      <c r="N841" s="16" t="n">
        <v>0.132713093446436</v>
      </c>
      <c r="O841" s="15" t="n">
        <v>0.613314447592068</v>
      </c>
      <c r="P841" s="16" t="n">
        <v>2.40107285569012</v>
      </c>
      <c r="Q841" s="11" t="s">
        <v>38</v>
      </c>
      <c r="R841" s="11" t="s">
        <v>47</v>
      </c>
      <c r="S841" s="11" t="s">
        <v>48</v>
      </c>
      <c r="T841" s="11" t="s">
        <v>49</v>
      </c>
      <c r="U841" s="11" t="n">
        <v>1</v>
      </c>
    </row>
    <row r="842" customFormat="false" ht="15" hidden="false" customHeight="false" outlineLevel="0" collapsed="false">
      <c r="A842" s="11" t="s">
        <v>46</v>
      </c>
      <c r="B842" s="15" t="n">
        <v>5.648</v>
      </c>
      <c r="C842" s="15" t="n">
        <v>14.566</v>
      </c>
      <c r="D842" s="15" t="n">
        <v>2.206</v>
      </c>
      <c r="E842" s="15" t="n">
        <v>0.12404</v>
      </c>
      <c r="F842" s="15" t="n">
        <v>0.8011</v>
      </c>
      <c r="G842" s="15" t="n">
        <v>0.66</v>
      </c>
      <c r="H842" s="15" t="n">
        <v>6.537</v>
      </c>
      <c r="I842" s="16" t="n">
        <v>0.001597</v>
      </c>
      <c r="J842" s="16" t="n">
        <v>0.0725</v>
      </c>
      <c r="K842" s="16" t="n">
        <v>1.16965517241379</v>
      </c>
      <c r="L842" s="16" t="n">
        <v>1.57241379310345</v>
      </c>
      <c r="M842" s="16" t="n">
        <v>1.2</v>
      </c>
      <c r="N842" s="16" t="n">
        <v>0.108965517241379</v>
      </c>
      <c r="O842" s="15" t="n">
        <v>0.609419263456091</v>
      </c>
      <c r="P842" s="16" t="n">
        <v>2.42174651999059</v>
      </c>
      <c r="Q842" s="11" t="s">
        <v>38</v>
      </c>
      <c r="R842" s="11" t="s">
        <v>47</v>
      </c>
      <c r="S842" s="11" t="s">
        <v>48</v>
      </c>
      <c r="T842" s="11" t="s">
        <v>49</v>
      </c>
      <c r="U842" s="11" t="n">
        <v>1</v>
      </c>
    </row>
    <row r="843" customFormat="false" ht="15" hidden="false" customHeight="false" outlineLevel="0" collapsed="false">
      <c r="A843" s="11" t="s">
        <v>46</v>
      </c>
      <c r="B843" s="15" t="n">
        <v>5.648</v>
      </c>
      <c r="C843" s="15" t="n">
        <v>14.566</v>
      </c>
      <c r="D843" s="15" t="n">
        <v>2.228</v>
      </c>
      <c r="E843" s="15" t="n">
        <v>0.12607</v>
      </c>
      <c r="F843" s="15" t="n">
        <v>0.809</v>
      </c>
      <c r="G843" s="15" t="n">
        <v>0.665</v>
      </c>
      <c r="H843" s="15" t="n">
        <v>6.489</v>
      </c>
      <c r="I843" s="16" t="n">
        <v>0.001606</v>
      </c>
      <c r="J843" s="16" t="n">
        <v>0.07244</v>
      </c>
      <c r="K843" s="16" t="n">
        <v>1.16648260629486</v>
      </c>
      <c r="L843" s="16" t="n">
        <v>1.57371617890668</v>
      </c>
      <c r="M843" s="16" t="n">
        <v>1.17752622860298</v>
      </c>
      <c r="N843" s="16" t="n">
        <v>0.100496963003865</v>
      </c>
      <c r="O843" s="15" t="n">
        <v>0.605524079320113</v>
      </c>
      <c r="P843" s="16" t="n">
        <v>2.44146828581069</v>
      </c>
      <c r="Q843" s="11" t="s">
        <v>38</v>
      </c>
      <c r="R843" s="11" t="s">
        <v>47</v>
      </c>
      <c r="S843" s="11" t="s">
        <v>48</v>
      </c>
      <c r="T843" s="11" t="s">
        <v>49</v>
      </c>
      <c r="U843" s="11" t="n">
        <v>1</v>
      </c>
    </row>
    <row r="844" customFormat="false" ht="15" hidden="false" customHeight="false" outlineLevel="0" collapsed="false">
      <c r="A844" s="11" t="s">
        <v>46</v>
      </c>
      <c r="B844" s="15" t="n">
        <v>5.648</v>
      </c>
      <c r="C844" s="15" t="n">
        <v>14.566</v>
      </c>
      <c r="D844" s="15" t="n">
        <v>2.25</v>
      </c>
      <c r="E844" s="15" t="n">
        <v>0.12814</v>
      </c>
      <c r="F844" s="15" t="n">
        <v>0.817</v>
      </c>
      <c r="G844" s="15" t="n">
        <v>0.669</v>
      </c>
      <c r="H844" s="15" t="n">
        <v>6.439</v>
      </c>
      <c r="I844" s="16" t="n">
        <v>0.001615</v>
      </c>
      <c r="J844" s="16" t="n">
        <v>0.0729</v>
      </c>
      <c r="K844" s="16" t="n">
        <v>1.16049382716049</v>
      </c>
      <c r="L844" s="16" t="n">
        <v>1.56378600823045</v>
      </c>
      <c r="M844" s="16" t="n">
        <v>1.15775034293553</v>
      </c>
      <c r="N844" s="16" t="n">
        <v>0.0834019204389575</v>
      </c>
      <c r="O844" s="15" t="n">
        <v>0.601628895184136</v>
      </c>
      <c r="P844" s="16" t="n">
        <v>2.45776103837253</v>
      </c>
      <c r="Q844" s="11" t="s">
        <v>38</v>
      </c>
      <c r="R844" s="11" t="s">
        <v>47</v>
      </c>
      <c r="S844" s="11" t="s">
        <v>48</v>
      </c>
      <c r="T844" s="11" t="s">
        <v>49</v>
      </c>
      <c r="U844" s="11" t="n">
        <v>1</v>
      </c>
    </row>
    <row r="845" customFormat="false" ht="15" hidden="false" customHeight="false" outlineLevel="0" collapsed="false">
      <c r="A845" s="11" t="s">
        <v>46</v>
      </c>
      <c r="B845" s="15" t="n">
        <v>5.648</v>
      </c>
      <c r="C845" s="15" t="n">
        <v>14.566</v>
      </c>
      <c r="D845" s="15" t="n">
        <v>2.272</v>
      </c>
      <c r="E845" s="15" t="n">
        <v>0.13023</v>
      </c>
      <c r="F845" s="15" t="n">
        <v>0.825</v>
      </c>
      <c r="G845" s="15" t="n">
        <v>0.674</v>
      </c>
      <c r="H845" s="15" t="n">
        <v>6.39</v>
      </c>
      <c r="I845" s="16" t="n">
        <v>0.001623</v>
      </c>
      <c r="J845" s="16" t="n">
        <v>0.07193</v>
      </c>
      <c r="K845" s="16" t="n">
        <v>1.16502154872793</v>
      </c>
      <c r="L845" s="16" t="n">
        <v>1.55706937300153</v>
      </c>
      <c r="M845" s="16" t="n">
        <v>1.07187543445016</v>
      </c>
      <c r="N845" s="16" t="n">
        <v>0.0760461559849854</v>
      </c>
      <c r="O845" s="15" t="n">
        <v>0.597733711048159</v>
      </c>
      <c r="P845" s="16" t="n">
        <v>2.47736571411137</v>
      </c>
      <c r="Q845" s="11" t="s">
        <v>38</v>
      </c>
      <c r="R845" s="11" t="s">
        <v>47</v>
      </c>
      <c r="S845" s="11" t="s">
        <v>48</v>
      </c>
      <c r="T845" s="11" t="s">
        <v>49</v>
      </c>
      <c r="U845" s="11" t="n">
        <v>1</v>
      </c>
    </row>
    <row r="846" customFormat="false" ht="15" hidden="false" customHeight="false" outlineLevel="0" collapsed="false">
      <c r="A846" s="11" t="s">
        <v>46</v>
      </c>
      <c r="B846" s="15" t="n">
        <v>5.648</v>
      </c>
      <c r="C846" s="15" t="n">
        <v>14.566</v>
      </c>
      <c r="D846" s="15" t="n">
        <v>2.294</v>
      </c>
      <c r="E846" s="15" t="n">
        <v>0.13235</v>
      </c>
      <c r="F846" s="15" t="n">
        <v>0.8329</v>
      </c>
      <c r="G846" s="15" t="n">
        <v>0.679</v>
      </c>
      <c r="H846" s="15" t="n">
        <v>6.341</v>
      </c>
      <c r="I846" s="16" t="n">
        <v>0.001632</v>
      </c>
      <c r="J846" s="16" t="n">
        <v>0.07301</v>
      </c>
      <c r="K846" s="16" t="n">
        <v>1.15463635118477</v>
      </c>
      <c r="L846" s="16" t="n">
        <v>1.54773318723463</v>
      </c>
      <c r="M846" s="16" t="n">
        <v>1.1190247911245</v>
      </c>
      <c r="N846" s="16" t="n">
        <v>0.0665662238049582</v>
      </c>
      <c r="O846" s="15" t="n">
        <v>0.593838526912181</v>
      </c>
      <c r="P846" s="16" t="n">
        <v>2.49599877317348</v>
      </c>
      <c r="Q846" s="11" t="s">
        <v>38</v>
      </c>
      <c r="R846" s="11" t="s">
        <v>47</v>
      </c>
      <c r="S846" s="11" t="s">
        <v>48</v>
      </c>
      <c r="T846" s="11" t="s">
        <v>49</v>
      </c>
      <c r="U846" s="11" t="n">
        <v>1</v>
      </c>
    </row>
    <row r="847" customFormat="false" ht="15" hidden="false" customHeight="false" outlineLevel="0" collapsed="false">
      <c r="A847" s="11" t="s">
        <v>46</v>
      </c>
      <c r="B847" s="15" t="n">
        <v>5.648</v>
      </c>
      <c r="C847" s="15" t="n">
        <v>14.566</v>
      </c>
      <c r="D847" s="15" t="n">
        <v>2.316</v>
      </c>
      <c r="E847" s="15" t="n">
        <v>0.1345</v>
      </c>
      <c r="F847" s="15" t="n">
        <v>0.8409</v>
      </c>
      <c r="G847" s="15" t="n">
        <v>0.683</v>
      </c>
      <c r="H847" s="15" t="n">
        <v>6.292</v>
      </c>
      <c r="I847" s="16" t="n">
        <v>0.001641</v>
      </c>
      <c r="J847" s="16" t="n">
        <v>0.07338</v>
      </c>
      <c r="K847" s="16" t="n">
        <v>1.15971654401744</v>
      </c>
      <c r="L847" s="16" t="n">
        <v>1.53992913600436</v>
      </c>
      <c r="M847" s="16" t="n">
        <v>1.19378577269011</v>
      </c>
      <c r="N847" s="16" t="n">
        <v>0.0497410738620878</v>
      </c>
      <c r="O847" s="15" t="n">
        <v>0.589943342776204</v>
      </c>
      <c r="P847" s="16" t="n">
        <v>2.51118500120617</v>
      </c>
      <c r="Q847" s="11" t="s">
        <v>38</v>
      </c>
      <c r="R847" s="11" t="s">
        <v>47</v>
      </c>
      <c r="S847" s="11" t="s">
        <v>48</v>
      </c>
      <c r="T847" s="11" t="s">
        <v>49</v>
      </c>
      <c r="U847" s="11" t="n">
        <v>1</v>
      </c>
    </row>
    <row r="848" customFormat="false" ht="15" hidden="false" customHeight="false" outlineLevel="0" collapsed="false">
      <c r="A848" s="11" t="s">
        <v>46</v>
      </c>
      <c r="B848" s="15" t="n">
        <v>5.648</v>
      </c>
      <c r="C848" s="15" t="n">
        <v>14.566</v>
      </c>
      <c r="D848" s="15" t="n">
        <v>2.338</v>
      </c>
      <c r="E848" s="15" t="n">
        <v>0.13667</v>
      </c>
      <c r="F848" s="15" t="n">
        <v>0.8489</v>
      </c>
      <c r="G848" s="15" t="n">
        <v>0.688</v>
      </c>
      <c r="H848" s="15" t="n">
        <v>6.243</v>
      </c>
      <c r="I848" s="16" t="n">
        <v>0.001649</v>
      </c>
      <c r="J848" s="16" t="n">
        <v>0.07228</v>
      </c>
      <c r="K848" s="16" t="n">
        <v>1.17044825677919</v>
      </c>
      <c r="L848" s="16" t="n">
        <v>1.54952960708356</v>
      </c>
      <c r="M848" s="16" t="n">
        <v>1.10403984504704</v>
      </c>
      <c r="N848" s="16" t="n">
        <v>0.0504980630879912</v>
      </c>
      <c r="O848" s="15" t="n">
        <v>0.586048158640227</v>
      </c>
      <c r="P848" s="16" t="n">
        <v>2.52967295449514</v>
      </c>
      <c r="Q848" s="11" t="s">
        <v>38</v>
      </c>
      <c r="R848" s="11" t="s">
        <v>47</v>
      </c>
      <c r="S848" s="11" t="s">
        <v>48</v>
      </c>
      <c r="T848" s="11" t="s">
        <v>49</v>
      </c>
      <c r="U848" s="11" t="n">
        <v>1</v>
      </c>
    </row>
    <row r="849" customFormat="false" ht="15" hidden="false" customHeight="false" outlineLevel="0" collapsed="false">
      <c r="A849" s="11" t="s">
        <v>46</v>
      </c>
      <c r="B849" s="15" t="n">
        <v>5.648</v>
      </c>
      <c r="C849" s="15" t="n">
        <v>14.566</v>
      </c>
      <c r="D849" s="15" t="n">
        <v>2.36</v>
      </c>
      <c r="E849" s="15" t="n">
        <v>0.13888</v>
      </c>
      <c r="F849" s="15" t="n">
        <v>0.8569</v>
      </c>
      <c r="G849" s="15" t="n">
        <v>0.692</v>
      </c>
      <c r="H849" s="15" t="n">
        <v>6.193</v>
      </c>
      <c r="I849" s="16" t="n">
        <v>0.001658</v>
      </c>
      <c r="J849" s="16" t="n">
        <v>0.07456</v>
      </c>
      <c r="K849" s="16" t="n">
        <v>1.15075107296137</v>
      </c>
      <c r="L849" s="16" t="n">
        <v>1.52896995708154</v>
      </c>
      <c r="M849" s="16" t="n">
        <v>1.08234978540773</v>
      </c>
      <c r="N849" s="16" t="n">
        <v>0.032725321888412</v>
      </c>
      <c r="O849" s="15" t="n">
        <v>0.582152974504249</v>
      </c>
      <c r="P849" s="16" t="n">
        <v>2.54409698582694</v>
      </c>
      <c r="Q849" s="11" t="s">
        <v>38</v>
      </c>
      <c r="R849" s="11" t="s">
        <v>47</v>
      </c>
      <c r="S849" s="11" t="s">
        <v>48</v>
      </c>
      <c r="T849" s="11" t="s">
        <v>49</v>
      </c>
      <c r="U849" s="11" t="n">
        <v>1</v>
      </c>
    </row>
    <row r="850" customFormat="false" ht="15" hidden="false" customHeight="false" outlineLevel="0" collapsed="false">
      <c r="A850" s="11" t="s">
        <v>46</v>
      </c>
      <c r="B850" s="15" t="n">
        <v>5.648</v>
      </c>
      <c r="C850" s="15" t="n">
        <v>14.566</v>
      </c>
      <c r="D850" s="15" t="n">
        <v>2.622</v>
      </c>
      <c r="E850" s="15" t="n">
        <v>0.16769</v>
      </c>
      <c r="F850" s="15" t="n">
        <v>0.9521</v>
      </c>
      <c r="G850" s="15" t="n">
        <v>0.743</v>
      </c>
      <c r="H850" s="15" t="n">
        <v>5.606</v>
      </c>
      <c r="I850" s="16" t="n">
        <v>0.001763</v>
      </c>
      <c r="J850" s="16" t="n">
        <v>0.07479</v>
      </c>
      <c r="K850" s="16" t="n">
        <v>0.803583366760262</v>
      </c>
      <c r="L850" s="16" t="n">
        <v>1.47078486428667</v>
      </c>
      <c r="M850" s="16" t="n">
        <v>0.746089049338147</v>
      </c>
      <c r="N850" s="16" t="n">
        <v>0.0489370236662655</v>
      </c>
      <c r="O850" s="15" t="n">
        <v>0.535764872521246</v>
      </c>
      <c r="P850" s="16" t="n">
        <v>2.69713963687897</v>
      </c>
      <c r="Q850" s="11" t="s">
        <v>38</v>
      </c>
      <c r="R850" s="11" t="s">
        <v>47</v>
      </c>
      <c r="S850" s="11" t="s">
        <v>48</v>
      </c>
      <c r="T850" s="11" t="s">
        <v>49</v>
      </c>
      <c r="U850" s="11" t="n">
        <v>1</v>
      </c>
    </row>
    <row r="851" customFormat="false" ht="15" hidden="false" customHeight="false" outlineLevel="0" collapsed="false">
      <c r="A851" s="11" t="s">
        <v>46</v>
      </c>
      <c r="B851" s="15" t="n">
        <v>5.648</v>
      </c>
      <c r="C851" s="15" t="n">
        <v>14.566</v>
      </c>
      <c r="D851" s="15" t="n">
        <v>2.651</v>
      </c>
      <c r="E851" s="15" t="n">
        <v>0.17111</v>
      </c>
      <c r="F851" s="15" t="n">
        <v>0.9624</v>
      </c>
      <c r="G851" s="15" t="n">
        <v>0.748</v>
      </c>
      <c r="H851" s="15" t="n">
        <v>5.542</v>
      </c>
      <c r="I851" s="16" t="n">
        <v>0.001775</v>
      </c>
      <c r="J851" s="16" t="n">
        <v>0.0727</v>
      </c>
      <c r="K851" s="16" t="n">
        <v>0.818431911966988</v>
      </c>
      <c r="L851" s="16" t="n">
        <v>1.47180192572215</v>
      </c>
      <c r="M851" s="16" t="n">
        <v>0.477303988995873</v>
      </c>
      <c r="N851" s="16" t="n">
        <v>0.0504814305364512</v>
      </c>
      <c r="O851" s="15" t="n">
        <v>0.530630311614731</v>
      </c>
      <c r="P851" s="16" t="n">
        <v>2.70682259960444</v>
      </c>
      <c r="Q851" s="11" t="s">
        <v>38</v>
      </c>
      <c r="R851" s="11" t="s">
        <v>47</v>
      </c>
      <c r="S851" s="11" t="s">
        <v>48</v>
      </c>
      <c r="T851" s="11" t="s">
        <v>49</v>
      </c>
      <c r="U851" s="11" t="n">
        <v>1</v>
      </c>
    </row>
    <row r="852" customFormat="false" ht="15" hidden="false" customHeight="false" outlineLevel="0" collapsed="false">
      <c r="A852" s="11" t="s">
        <v>46</v>
      </c>
      <c r="B852" s="15" t="n">
        <v>5.648</v>
      </c>
      <c r="C852" s="15" t="n">
        <v>14.566</v>
      </c>
      <c r="D852" s="15" t="n">
        <v>2.679</v>
      </c>
      <c r="E852" s="15" t="n">
        <v>0.17459</v>
      </c>
      <c r="F852" s="15" t="n">
        <v>0.9727</v>
      </c>
      <c r="G852" s="15" t="n">
        <v>0.753</v>
      </c>
      <c r="H852" s="15" t="n">
        <v>5.479</v>
      </c>
      <c r="I852" s="16" t="n">
        <v>0.001786</v>
      </c>
      <c r="J852" s="16" t="n">
        <v>0.07332</v>
      </c>
      <c r="K852" s="16" t="n">
        <v>0.812875068194217</v>
      </c>
      <c r="L852" s="16" t="n">
        <v>1.47299509001637</v>
      </c>
      <c r="M852" s="16" t="n">
        <v>0.383251500272777</v>
      </c>
      <c r="N852" s="16" t="n">
        <v>0.0500545553737043</v>
      </c>
      <c r="O852" s="15" t="n">
        <v>0.525672804532578</v>
      </c>
      <c r="P852" s="16" t="n">
        <v>2.71807289581678</v>
      </c>
      <c r="Q852" s="11" t="s">
        <v>38</v>
      </c>
      <c r="R852" s="11" t="s">
        <v>47</v>
      </c>
      <c r="S852" s="11" t="s">
        <v>48</v>
      </c>
      <c r="T852" s="11" t="s">
        <v>49</v>
      </c>
      <c r="U852" s="11" t="n">
        <v>1</v>
      </c>
    </row>
    <row r="853" customFormat="false" ht="15" hidden="false" customHeight="false" outlineLevel="0" collapsed="false">
      <c r="A853" s="11" t="s">
        <v>46</v>
      </c>
      <c r="B853" s="15" t="n">
        <v>5.648</v>
      </c>
      <c r="C853" s="15" t="n">
        <v>14.566</v>
      </c>
      <c r="D853" s="15" t="n">
        <v>2.707</v>
      </c>
      <c r="E853" s="15" t="n">
        <v>0.17814</v>
      </c>
      <c r="F853" s="15" t="n">
        <v>0.983</v>
      </c>
      <c r="G853" s="15" t="n">
        <v>0.758</v>
      </c>
      <c r="H853" s="15" t="n">
        <v>5.415</v>
      </c>
      <c r="I853" s="16" t="n">
        <v>0.001797</v>
      </c>
      <c r="J853" s="16" t="n">
        <v>0.07506</v>
      </c>
      <c r="K853" s="16" t="n">
        <v>0.803357314148681</v>
      </c>
      <c r="L853" s="16" t="n">
        <v>1.45217159605649</v>
      </c>
      <c r="M853" s="16" t="n">
        <v>0.327737809752198</v>
      </c>
      <c r="N853" s="16" t="n">
        <v>0.057154276578737</v>
      </c>
      <c r="O853" s="15" t="n">
        <v>0.520715297450425</v>
      </c>
      <c r="P853" s="16" t="n">
        <v>2.72862544754495</v>
      </c>
      <c r="Q853" s="11" t="s">
        <v>38</v>
      </c>
      <c r="R853" s="11" t="s">
        <v>47</v>
      </c>
      <c r="S853" s="11" t="s">
        <v>48</v>
      </c>
      <c r="T853" s="11" t="s">
        <v>49</v>
      </c>
      <c r="U853" s="11" t="n">
        <v>1</v>
      </c>
    </row>
    <row r="854" customFormat="false" ht="15" hidden="false" customHeight="false" outlineLevel="0" collapsed="false">
      <c r="A854" s="11" t="s">
        <v>46</v>
      </c>
      <c r="B854" s="15" t="n">
        <v>5.648</v>
      </c>
      <c r="C854" s="15" t="n">
        <v>14.566</v>
      </c>
      <c r="D854" s="15" t="n">
        <v>2.736</v>
      </c>
      <c r="E854" s="15" t="n">
        <v>0.18175</v>
      </c>
      <c r="F854" s="15" t="n">
        <v>0.9933</v>
      </c>
      <c r="G854" s="15" t="n">
        <v>0.762</v>
      </c>
      <c r="H854" s="15" t="n">
        <v>5.352</v>
      </c>
      <c r="I854" s="16" t="n">
        <v>0.001808</v>
      </c>
      <c r="J854" s="16" t="n">
        <v>0.07447</v>
      </c>
      <c r="K854" s="16" t="n">
        <v>0.800322277427152</v>
      </c>
      <c r="L854" s="16" t="n">
        <v>1.45024842218343</v>
      </c>
      <c r="M854" s="16" t="n">
        <v>0.319591781925608</v>
      </c>
      <c r="N854" s="16" t="n">
        <v>0.066066872566134</v>
      </c>
      <c r="O854" s="15" t="n">
        <v>0.515580736543909</v>
      </c>
      <c r="P854" s="16" t="n">
        <v>2.73260206961165</v>
      </c>
      <c r="Q854" s="11" t="s">
        <v>38</v>
      </c>
      <c r="R854" s="11" t="s">
        <v>47</v>
      </c>
      <c r="S854" s="11" t="s">
        <v>48</v>
      </c>
      <c r="T854" s="11" t="s">
        <v>49</v>
      </c>
      <c r="U854" s="11" t="n">
        <v>1</v>
      </c>
    </row>
    <row r="855" customFormat="false" ht="15" hidden="false" customHeight="false" outlineLevel="0" collapsed="false">
      <c r="A855" s="11" t="s">
        <v>46</v>
      </c>
      <c r="B855" s="15" t="n">
        <v>5.648</v>
      </c>
      <c r="C855" s="15" t="n">
        <v>14.566</v>
      </c>
      <c r="D855" s="15" t="n">
        <v>2.764</v>
      </c>
      <c r="E855" s="15" t="n">
        <v>0.18544</v>
      </c>
      <c r="F855" s="15" t="n">
        <v>1.0036</v>
      </c>
      <c r="G855" s="15" t="n">
        <v>0.767</v>
      </c>
      <c r="H855" s="15" t="n">
        <v>5.289</v>
      </c>
      <c r="I855" s="16" t="n">
        <v>0.001819</v>
      </c>
      <c r="J855" s="16" t="n">
        <v>0.07634</v>
      </c>
      <c r="K855" s="16" t="n">
        <v>0.785957558291852</v>
      </c>
      <c r="L855" s="16" t="n">
        <v>1.44092219020173</v>
      </c>
      <c r="M855" s="16" t="n">
        <v>0.280324862457427</v>
      </c>
      <c r="N855" s="16" t="n">
        <v>0.064055541000786</v>
      </c>
      <c r="O855" s="15" t="n">
        <v>0.510623229461756</v>
      </c>
      <c r="P855" s="16" t="n">
        <v>2.74175261979987</v>
      </c>
      <c r="Q855" s="11" t="s">
        <v>38</v>
      </c>
      <c r="R855" s="11" t="s">
        <v>47</v>
      </c>
      <c r="S855" s="11" t="s">
        <v>48</v>
      </c>
      <c r="T855" s="11" t="s">
        <v>49</v>
      </c>
      <c r="U855" s="11" t="n">
        <v>1</v>
      </c>
    </row>
    <row r="856" customFormat="false" ht="15" hidden="false" customHeight="false" outlineLevel="0" collapsed="false">
      <c r="A856" s="11" t="s">
        <v>46</v>
      </c>
      <c r="B856" s="15" t="n">
        <v>5.648</v>
      </c>
      <c r="C856" s="15" t="n">
        <v>14.566</v>
      </c>
      <c r="D856" s="15" t="n">
        <v>2.792</v>
      </c>
      <c r="E856" s="15" t="n">
        <v>0.18921</v>
      </c>
      <c r="F856" s="15" t="n">
        <v>1.0139</v>
      </c>
      <c r="G856" s="15" t="n">
        <v>0.772</v>
      </c>
      <c r="H856" s="15" t="n">
        <v>5.225</v>
      </c>
      <c r="I856" s="16" t="n">
        <v>0.00183</v>
      </c>
      <c r="J856" s="16" t="n">
        <v>0.07414</v>
      </c>
      <c r="K856" s="16" t="n">
        <v>0.797140544915026</v>
      </c>
      <c r="L856" s="16" t="n">
        <v>1.44321553817103</v>
      </c>
      <c r="M856" s="16" t="n">
        <v>0.315619099001888</v>
      </c>
      <c r="N856" s="16" t="n">
        <v>0.0662260588076612</v>
      </c>
      <c r="O856" s="15" t="n">
        <v>0.505665722379603</v>
      </c>
      <c r="P856" s="16" t="n">
        <v>2.75019389022343</v>
      </c>
      <c r="Q856" s="11" t="s">
        <v>38</v>
      </c>
      <c r="R856" s="11" t="s">
        <v>47</v>
      </c>
      <c r="S856" s="11" t="s">
        <v>48</v>
      </c>
      <c r="T856" s="11" t="s">
        <v>49</v>
      </c>
      <c r="U856" s="11" t="n">
        <v>1</v>
      </c>
    </row>
    <row r="857" customFormat="false" ht="15" hidden="false" customHeight="false" outlineLevel="0" collapsed="false">
      <c r="A857" s="11" t="s">
        <v>46</v>
      </c>
      <c r="B857" s="15" t="n">
        <v>5.648</v>
      </c>
      <c r="C857" s="15" t="n">
        <v>14.566</v>
      </c>
      <c r="D857" s="15" t="n">
        <v>2.821</v>
      </c>
      <c r="E857" s="15" t="n">
        <v>0.19304</v>
      </c>
      <c r="F857" s="15" t="n">
        <v>1.0242</v>
      </c>
      <c r="G857" s="15" t="n">
        <v>0.777</v>
      </c>
      <c r="H857" s="15" t="n">
        <v>5.162</v>
      </c>
      <c r="I857" s="16" t="n">
        <v>0.001841</v>
      </c>
      <c r="J857" s="16" t="n">
        <v>0.07543</v>
      </c>
      <c r="K857" s="16" t="n">
        <v>0.78350788810818</v>
      </c>
      <c r="L857" s="16" t="n">
        <v>1.43179106456317</v>
      </c>
      <c r="M857" s="16" t="n">
        <v>0.266472225904812</v>
      </c>
      <c r="N857" s="16" t="n">
        <v>0.0731804321887843</v>
      </c>
      <c r="O857" s="15" t="n">
        <v>0.500531161473088</v>
      </c>
      <c r="P857" s="16" t="n">
        <v>2.75561781489326</v>
      </c>
      <c r="Q857" s="11" t="s">
        <v>38</v>
      </c>
      <c r="R857" s="11" t="s">
        <v>47</v>
      </c>
      <c r="S857" s="11" t="s">
        <v>48</v>
      </c>
      <c r="T857" s="11" t="s">
        <v>49</v>
      </c>
      <c r="U857" s="11" t="n">
        <v>1</v>
      </c>
    </row>
    <row r="858" customFormat="false" ht="15" hidden="false" customHeight="false" outlineLevel="0" collapsed="false">
      <c r="A858" s="11" t="s">
        <v>46</v>
      </c>
      <c r="B858" s="15" t="n">
        <v>5.648</v>
      </c>
      <c r="C858" s="15" t="n">
        <v>14.566</v>
      </c>
      <c r="D858" s="15" t="n">
        <v>2.849</v>
      </c>
      <c r="E858" s="15" t="n">
        <v>0.19696</v>
      </c>
      <c r="F858" s="15" t="n">
        <v>1.0345</v>
      </c>
      <c r="G858" s="15" t="n">
        <v>0.781</v>
      </c>
      <c r="H858" s="15" t="n">
        <v>5.098</v>
      </c>
      <c r="I858" s="16" t="n">
        <v>0.001852</v>
      </c>
      <c r="J858" s="16" t="n">
        <v>0.07378</v>
      </c>
      <c r="K858" s="16" t="n">
        <v>0.788831661696937</v>
      </c>
      <c r="L858" s="16" t="n">
        <v>1.43670371374356</v>
      </c>
      <c r="M858" s="16" t="n">
        <v>0.281919219300623</v>
      </c>
      <c r="N858" s="16" t="n">
        <v>0.0749525616698292</v>
      </c>
      <c r="O858" s="15" t="n">
        <v>0.495573654390935</v>
      </c>
      <c r="P858" s="16" t="n">
        <v>2.7590963626373</v>
      </c>
      <c r="Q858" s="11" t="s">
        <v>38</v>
      </c>
      <c r="R858" s="11" t="s">
        <v>47</v>
      </c>
      <c r="S858" s="11" t="s">
        <v>48</v>
      </c>
      <c r="T858" s="11" t="s">
        <v>49</v>
      </c>
      <c r="U858" s="11" t="n">
        <v>1</v>
      </c>
    </row>
    <row r="859" customFormat="false" ht="15" hidden="false" customHeight="false" outlineLevel="0" collapsed="false">
      <c r="A859" s="11" t="s">
        <v>46</v>
      </c>
      <c r="B859" s="15" t="n">
        <v>5.648</v>
      </c>
      <c r="C859" s="15" t="n">
        <v>14.566</v>
      </c>
      <c r="D859" s="15" t="n">
        <v>2.878</v>
      </c>
      <c r="E859" s="15" t="n">
        <v>0.20095</v>
      </c>
      <c r="F859" s="15" t="n">
        <v>1.0447</v>
      </c>
      <c r="G859" s="15" t="n">
        <v>0.786</v>
      </c>
      <c r="H859" s="15" t="n">
        <v>5.035</v>
      </c>
      <c r="I859" s="16" t="n">
        <v>0.001863</v>
      </c>
      <c r="J859" s="16" t="n">
        <v>0.07678</v>
      </c>
      <c r="K859" s="16" t="n">
        <v>0.769731700963793</v>
      </c>
      <c r="L859" s="16" t="n">
        <v>1.41964053138838</v>
      </c>
      <c r="M859" s="16" t="n">
        <v>0.261786923678041</v>
      </c>
      <c r="N859" s="16" t="n">
        <v>0.0726751758270383</v>
      </c>
      <c r="O859" s="15" t="n">
        <v>0.490439093484419</v>
      </c>
      <c r="P859" s="16" t="n">
        <v>2.76255403297045</v>
      </c>
      <c r="Q859" s="11" t="s">
        <v>38</v>
      </c>
      <c r="R859" s="11" t="s">
        <v>47</v>
      </c>
      <c r="S859" s="11" t="s">
        <v>48</v>
      </c>
      <c r="T859" s="11" t="s">
        <v>49</v>
      </c>
      <c r="U859" s="11" t="n">
        <v>1</v>
      </c>
    </row>
    <row r="860" customFormat="false" ht="15" hidden="false" customHeight="false" outlineLevel="0" collapsed="false">
      <c r="A860" s="11" t="s">
        <v>46</v>
      </c>
      <c r="B860" s="15" t="n">
        <v>5.648</v>
      </c>
      <c r="C860" s="15" t="n">
        <v>14.566</v>
      </c>
      <c r="D860" s="15" t="n">
        <v>2.906</v>
      </c>
      <c r="E860" s="15" t="n">
        <v>0.20503</v>
      </c>
      <c r="F860" s="15" t="n">
        <v>1.055</v>
      </c>
      <c r="G860" s="15" t="n">
        <v>0.79</v>
      </c>
      <c r="H860" s="15" t="n">
        <v>4.971</v>
      </c>
      <c r="I860" s="16" t="n">
        <v>0.001873</v>
      </c>
      <c r="J860" s="16" t="n">
        <v>0.07553</v>
      </c>
      <c r="K860" s="16" t="n">
        <v>0.773202700913544</v>
      </c>
      <c r="L860" s="16" t="n">
        <v>1.4166556335231</v>
      </c>
      <c r="M860" s="16" t="n">
        <v>0.266119422745929</v>
      </c>
      <c r="N860" s="16" t="n">
        <v>0.0656692704885476</v>
      </c>
      <c r="O860" s="15" t="n">
        <v>0.485481586402266</v>
      </c>
      <c r="P860" s="16" t="n">
        <v>2.76464445398069</v>
      </c>
      <c r="Q860" s="11" t="s">
        <v>38</v>
      </c>
      <c r="R860" s="11" t="s">
        <v>47</v>
      </c>
      <c r="S860" s="11" t="s">
        <v>48</v>
      </c>
      <c r="T860" s="11" t="s">
        <v>49</v>
      </c>
      <c r="U860" s="11" t="n">
        <v>1</v>
      </c>
    </row>
    <row r="861" customFormat="false" ht="15" hidden="false" customHeight="false" outlineLevel="0" collapsed="false">
      <c r="A861" s="11" t="s">
        <v>46</v>
      </c>
      <c r="B861" s="15" t="n">
        <v>5.648</v>
      </c>
      <c r="C861" s="15" t="n">
        <v>14.566</v>
      </c>
      <c r="D861" s="15" t="n">
        <v>2.934</v>
      </c>
      <c r="E861" s="15" t="n">
        <v>0.20919</v>
      </c>
      <c r="F861" s="15" t="n">
        <v>1.0653</v>
      </c>
      <c r="G861" s="15" t="n">
        <v>0.795</v>
      </c>
      <c r="H861" s="15" t="n">
        <v>4.908</v>
      </c>
      <c r="I861" s="16" t="n">
        <v>0.001884</v>
      </c>
      <c r="J861" s="16" t="n">
        <v>0.07551</v>
      </c>
      <c r="K861" s="16" t="n">
        <v>0.773407495695934</v>
      </c>
      <c r="L861" s="16" t="n">
        <v>1.41703085684015</v>
      </c>
      <c r="M861" s="16" t="n">
        <v>0.266189908621375</v>
      </c>
      <c r="N861" s="16" t="n">
        <v>0.0737650642299033</v>
      </c>
      <c r="O861" s="15" t="n">
        <v>0.480524079320113</v>
      </c>
      <c r="P861" s="16" t="n">
        <v>2.76953224114407</v>
      </c>
      <c r="Q861" s="11" t="s">
        <v>38</v>
      </c>
      <c r="R861" s="11" t="s">
        <v>47</v>
      </c>
      <c r="S861" s="11" t="s">
        <v>48</v>
      </c>
      <c r="T861" s="11" t="s">
        <v>49</v>
      </c>
      <c r="U861" s="11" t="n">
        <v>1</v>
      </c>
    </row>
    <row r="862" customFormat="false" ht="15" hidden="false" customHeight="false" outlineLevel="0" collapsed="false">
      <c r="A862" s="11" t="s">
        <v>46</v>
      </c>
      <c r="B862" s="15" t="n">
        <v>5.648</v>
      </c>
      <c r="C862" s="15" t="n">
        <v>14.566</v>
      </c>
      <c r="D862" s="15" t="n">
        <v>2.963</v>
      </c>
      <c r="E862" s="15" t="n">
        <v>0.21345</v>
      </c>
      <c r="F862" s="15" t="n">
        <v>1.0756</v>
      </c>
      <c r="G862" s="15" t="n">
        <v>0.799</v>
      </c>
      <c r="H862" s="15" t="n">
        <v>4.844</v>
      </c>
      <c r="I862" s="16" t="n">
        <v>0.001894</v>
      </c>
      <c r="J862" s="16" t="n">
        <v>0.07583</v>
      </c>
      <c r="K862" s="16" t="n">
        <v>0.770143742582092</v>
      </c>
      <c r="L862" s="16" t="n">
        <v>1.41105103521034</v>
      </c>
      <c r="M862" s="16" t="n">
        <v>0.226823157061849</v>
      </c>
      <c r="N862" s="16" t="n">
        <v>0.065805090333641</v>
      </c>
      <c r="O862" s="15" t="n">
        <v>0.475389518413598</v>
      </c>
      <c r="P862" s="16" t="n">
        <v>2.76789038002324</v>
      </c>
      <c r="Q862" s="11" t="s">
        <v>38</v>
      </c>
      <c r="R862" s="11" t="s">
        <v>47</v>
      </c>
      <c r="S862" s="11" t="s">
        <v>48</v>
      </c>
      <c r="T862" s="11" t="s">
        <v>49</v>
      </c>
      <c r="U862" s="11" t="n">
        <v>1</v>
      </c>
    </row>
    <row r="863" customFormat="false" ht="15" hidden="false" customHeight="false" outlineLevel="0" collapsed="false">
      <c r="A863" s="11" t="s">
        <v>46</v>
      </c>
      <c r="B863" s="15" t="n">
        <v>5.648</v>
      </c>
      <c r="C863" s="15" t="n">
        <v>14.566</v>
      </c>
      <c r="D863" s="15" t="n">
        <v>2.991</v>
      </c>
      <c r="E863" s="15" t="n">
        <v>0.21779</v>
      </c>
      <c r="F863" s="15" t="n">
        <v>1.0859</v>
      </c>
      <c r="G863" s="15" t="n">
        <v>0.803</v>
      </c>
      <c r="H863" s="15" t="n">
        <v>4.78</v>
      </c>
      <c r="I863" s="16" t="n">
        <v>0.001904</v>
      </c>
      <c r="J863" s="16" t="n">
        <v>0.07601</v>
      </c>
      <c r="K863" s="16" t="n">
        <v>0.773582423365347</v>
      </c>
      <c r="L863" s="16" t="n">
        <v>1.39455334824365</v>
      </c>
      <c r="M863" s="16" t="n">
        <v>0.238126562294435</v>
      </c>
      <c r="N863" s="16" t="n">
        <v>0.0734113932377319</v>
      </c>
      <c r="O863" s="15" t="n">
        <v>0.470432011331445</v>
      </c>
      <c r="P863" s="16" t="n">
        <v>2.76789648494108</v>
      </c>
      <c r="Q863" s="11" t="s">
        <v>38</v>
      </c>
      <c r="R863" s="11" t="s">
        <v>47</v>
      </c>
      <c r="S863" s="11" t="s">
        <v>48</v>
      </c>
      <c r="T863" s="11" t="s">
        <v>49</v>
      </c>
      <c r="U863" s="11" t="n">
        <v>1</v>
      </c>
    </row>
    <row r="864" customFormat="false" ht="15" hidden="false" customHeight="false" outlineLevel="0" collapsed="false">
      <c r="A864" s="11" t="s">
        <v>46</v>
      </c>
      <c r="B864" s="15" t="n">
        <v>5.648</v>
      </c>
      <c r="C864" s="15" t="n">
        <v>14.566</v>
      </c>
      <c r="D864" s="15" t="n">
        <v>3.019</v>
      </c>
      <c r="E864" s="15" t="n">
        <v>0.22222</v>
      </c>
      <c r="F864" s="15" t="n">
        <v>1.0962</v>
      </c>
      <c r="G864" s="15" t="n">
        <v>0.807</v>
      </c>
      <c r="H864" s="15" t="n">
        <v>4.717</v>
      </c>
      <c r="I864" s="16" t="n">
        <v>0.001913</v>
      </c>
      <c r="J864" s="16" t="n">
        <v>0.07577</v>
      </c>
      <c r="K864" s="16" t="n">
        <v>0.772073379965686</v>
      </c>
      <c r="L864" s="16" t="n">
        <v>1.39897056882671</v>
      </c>
      <c r="M864" s="16" t="n">
        <v>0.241520390655932</v>
      </c>
      <c r="N864" s="16" t="n">
        <v>0.0657252210637455</v>
      </c>
      <c r="O864" s="15" t="n">
        <v>0.465474504249292</v>
      </c>
      <c r="P864" s="16" t="n">
        <v>2.76721526300611</v>
      </c>
      <c r="Q864" s="11" t="s">
        <v>38</v>
      </c>
      <c r="R864" s="11" t="s">
        <v>47</v>
      </c>
      <c r="S864" s="11" t="s">
        <v>48</v>
      </c>
      <c r="T864" s="11" t="s">
        <v>49</v>
      </c>
      <c r="U864" s="11" t="n">
        <v>1</v>
      </c>
    </row>
    <row r="865" customFormat="false" ht="15" hidden="false" customHeight="false" outlineLevel="0" collapsed="false">
      <c r="A865" s="11" t="s">
        <v>46</v>
      </c>
      <c r="B865" s="15" t="n">
        <v>5.648</v>
      </c>
      <c r="C865" s="15" t="n">
        <v>14.566</v>
      </c>
      <c r="D865" s="15" t="n">
        <v>3.048</v>
      </c>
      <c r="E865" s="15" t="n">
        <v>0.22675</v>
      </c>
      <c r="F865" s="15" t="n">
        <v>1.1065</v>
      </c>
      <c r="G865" s="15" t="n">
        <v>0.811</v>
      </c>
      <c r="H865" s="15" t="n">
        <v>4.654</v>
      </c>
      <c r="I865" s="16" t="n">
        <v>0.001923</v>
      </c>
      <c r="J865" s="16" t="n">
        <v>0.07613</v>
      </c>
      <c r="K865" s="16" t="n">
        <v>0.774990148430317</v>
      </c>
      <c r="L865" s="16" t="n">
        <v>1.39235518192565</v>
      </c>
      <c r="M865" s="16" t="n">
        <v>0.239064757651386</v>
      </c>
      <c r="N865" s="16" t="n">
        <v>0.0656771312229082</v>
      </c>
      <c r="O865" s="15" t="n">
        <v>0.460339943342776</v>
      </c>
      <c r="P865" s="16" t="n">
        <v>2.76349889918488</v>
      </c>
      <c r="Q865" s="11" t="s">
        <v>38</v>
      </c>
      <c r="R865" s="11" t="s">
        <v>47</v>
      </c>
      <c r="S865" s="11" t="s">
        <v>48</v>
      </c>
      <c r="T865" s="11" t="s">
        <v>49</v>
      </c>
      <c r="U865" s="11" t="n">
        <v>1</v>
      </c>
    </row>
    <row r="866" customFormat="false" ht="15" hidden="false" customHeight="false" outlineLevel="0" collapsed="false">
      <c r="A866" s="11" t="s">
        <v>46</v>
      </c>
      <c r="B866" s="15" t="n">
        <v>5.648</v>
      </c>
      <c r="C866" s="15" t="n">
        <v>14.566</v>
      </c>
      <c r="D866" s="15" t="n">
        <v>3.387</v>
      </c>
      <c r="E866" s="15" t="n">
        <v>0.28977</v>
      </c>
      <c r="F866" s="15" t="n">
        <v>1.2296</v>
      </c>
      <c r="G866" s="15" t="n">
        <v>0.856</v>
      </c>
      <c r="H866" s="15" t="n">
        <v>3.894</v>
      </c>
      <c r="I866" s="16" t="n">
        <v>0.002008</v>
      </c>
      <c r="J866" s="16" t="n">
        <v>0.07728</v>
      </c>
      <c r="K866" s="16" t="n">
        <v>0.617236024844721</v>
      </c>
      <c r="L866" s="16" t="n">
        <v>1.31987577639752</v>
      </c>
      <c r="M866" s="16" t="n">
        <v>0.172101449275362</v>
      </c>
      <c r="N866" s="16" t="n">
        <v>0</v>
      </c>
      <c r="O866" s="15" t="n">
        <v>0.400318696883853</v>
      </c>
      <c r="P866" s="16" t="n">
        <v>2.67505702565217</v>
      </c>
      <c r="Q866" s="11" t="s">
        <v>38</v>
      </c>
      <c r="R866" s="11" t="s">
        <v>47</v>
      </c>
      <c r="S866" s="11" t="s">
        <v>48</v>
      </c>
      <c r="T866" s="11" t="s">
        <v>49</v>
      </c>
      <c r="U866" s="11" t="n">
        <v>1</v>
      </c>
    </row>
    <row r="867" customFormat="false" ht="15" hidden="false" customHeight="false" outlineLevel="0" collapsed="false">
      <c r="A867" s="11" t="s">
        <v>46</v>
      </c>
      <c r="B867" s="15" t="n">
        <v>5.648</v>
      </c>
      <c r="C867" s="15" t="n">
        <v>14.566</v>
      </c>
      <c r="D867" s="15" t="n">
        <v>3.423</v>
      </c>
      <c r="E867" s="15" t="n">
        <v>0.29772</v>
      </c>
      <c r="F867" s="15" t="n">
        <v>1.2429</v>
      </c>
      <c r="G867" s="15" t="n">
        <v>0.86</v>
      </c>
      <c r="H867" s="15" t="n">
        <v>3.812</v>
      </c>
      <c r="I867" s="16" t="n">
        <v>0.002012</v>
      </c>
      <c r="J867" s="16" t="n">
        <v>0.07626</v>
      </c>
      <c r="K867" s="16" t="n">
        <v>0.624180435352741</v>
      </c>
      <c r="L867" s="16" t="n">
        <v>1.32441646997115</v>
      </c>
      <c r="M867" s="16" t="n">
        <v>0.200629425649095</v>
      </c>
      <c r="N867" s="16" t="n">
        <v>0</v>
      </c>
      <c r="O867" s="15" t="n">
        <v>0.393944759206799</v>
      </c>
      <c r="P867" s="16" t="n">
        <v>2.65863008159154</v>
      </c>
      <c r="Q867" s="11" t="s">
        <v>38</v>
      </c>
      <c r="R867" s="11" t="s">
        <v>47</v>
      </c>
      <c r="S867" s="11" t="s">
        <v>48</v>
      </c>
      <c r="T867" s="11" t="s">
        <v>49</v>
      </c>
      <c r="U867" s="11" t="n">
        <v>1</v>
      </c>
    </row>
    <row r="868" customFormat="false" ht="15" hidden="false" customHeight="false" outlineLevel="0" collapsed="false">
      <c r="A868" s="11" t="s">
        <v>46</v>
      </c>
      <c r="B868" s="15" t="n">
        <v>5.648</v>
      </c>
      <c r="C868" s="15" t="n">
        <v>14.566</v>
      </c>
      <c r="D868" s="15" t="n">
        <v>3.46</v>
      </c>
      <c r="E868" s="15" t="n">
        <v>0.30594</v>
      </c>
      <c r="F868" s="15" t="n">
        <v>1.2562</v>
      </c>
      <c r="G868" s="15" t="n">
        <v>0.864</v>
      </c>
      <c r="H868" s="15" t="n">
        <v>3.73</v>
      </c>
      <c r="I868" s="16" t="n">
        <v>0.002016</v>
      </c>
      <c r="J868" s="16" t="n">
        <v>0.07526</v>
      </c>
      <c r="K868" s="16" t="n">
        <v>0.627159181504119</v>
      </c>
      <c r="L868" s="16" t="n">
        <v>1.31145362742493</v>
      </c>
      <c r="M868" s="16" t="n">
        <v>0.212596332713261</v>
      </c>
      <c r="N868" s="16" t="n">
        <v>0.0104836566569227</v>
      </c>
      <c r="O868" s="15" t="n">
        <v>0.387393767705382</v>
      </c>
      <c r="P868" s="16" t="n">
        <v>2.638826333774</v>
      </c>
      <c r="Q868" s="11" t="s">
        <v>38</v>
      </c>
      <c r="R868" s="11" t="s">
        <v>47</v>
      </c>
      <c r="S868" s="11" t="s">
        <v>48</v>
      </c>
      <c r="T868" s="11" t="s">
        <v>49</v>
      </c>
      <c r="U868" s="11" t="n">
        <v>1</v>
      </c>
    </row>
    <row r="869" customFormat="false" ht="15" hidden="false" customHeight="false" outlineLevel="0" collapsed="false">
      <c r="A869" s="11" t="s">
        <v>46</v>
      </c>
      <c r="B869" s="15" t="n">
        <v>5.648</v>
      </c>
      <c r="C869" s="15" t="n">
        <v>14.566</v>
      </c>
      <c r="D869" s="15" t="n">
        <v>3.497</v>
      </c>
      <c r="E869" s="15" t="n">
        <v>0.31444</v>
      </c>
      <c r="F869" s="15" t="n">
        <v>1.2695</v>
      </c>
      <c r="G869" s="15" t="n">
        <v>0.868</v>
      </c>
      <c r="H869" s="15" t="n">
        <v>3.648</v>
      </c>
      <c r="I869" s="16" t="n">
        <v>0.002018</v>
      </c>
      <c r="J869" s="16" t="n">
        <v>0.0766</v>
      </c>
      <c r="K869" s="16" t="n">
        <v>0.62402088772846</v>
      </c>
      <c r="L869" s="16" t="n">
        <v>1.30548302872063</v>
      </c>
      <c r="M869" s="16" t="n">
        <v>0.24934725848564</v>
      </c>
      <c r="N869" s="16" t="n">
        <v>0.0365535248041775</v>
      </c>
      <c r="O869" s="15" t="n">
        <v>0.380842776203966</v>
      </c>
      <c r="P869" s="16" t="n">
        <v>2.61800805194401</v>
      </c>
      <c r="Q869" s="11" t="s">
        <v>38</v>
      </c>
      <c r="R869" s="11" t="s">
        <v>47</v>
      </c>
      <c r="S869" s="11" t="s">
        <v>48</v>
      </c>
      <c r="T869" s="11" t="s">
        <v>49</v>
      </c>
      <c r="U869" s="11" t="n">
        <v>1</v>
      </c>
    </row>
    <row r="870" customFormat="false" ht="15" hidden="false" customHeight="false" outlineLevel="0" collapsed="false">
      <c r="A870" s="11" t="s">
        <v>46</v>
      </c>
      <c r="B870" s="15" t="n">
        <v>5.648</v>
      </c>
      <c r="C870" s="15" t="n">
        <v>14.566</v>
      </c>
      <c r="D870" s="15" t="n">
        <v>3.533</v>
      </c>
      <c r="E870" s="15" t="n">
        <v>0.32323</v>
      </c>
      <c r="F870" s="15" t="n">
        <v>1.2828</v>
      </c>
      <c r="G870" s="15" t="n">
        <v>0.872</v>
      </c>
      <c r="H870" s="15" t="n">
        <v>3.566</v>
      </c>
      <c r="I870" s="16" t="n">
        <v>0.002019</v>
      </c>
      <c r="J870" s="16" t="n">
        <v>0.0684</v>
      </c>
      <c r="K870" s="16" t="n">
        <v>0.685672514619883</v>
      </c>
      <c r="L870" s="16" t="n">
        <v>1.43567251461988</v>
      </c>
      <c r="M870" s="16" t="n">
        <v>1.23976608187134</v>
      </c>
      <c r="N870" s="16" t="n">
        <v>0.232456140350877</v>
      </c>
      <c r="O870" s="15" t="n">
        <v>0.374468838526912</v>
      </c>
      <c r="P870" s="16" t="n">
        <v>2.5985211987</v>
      </c>
      <c r="Q870" s="11" t="s">
        <v>38</v>
      </c>
      <c r="R870" s="11" t="s">
        <v>47</v>
      </c>
      <c r="S870" s="11" t="s">
        <v>48</v>
      </c>
      <c r="T870" s="11" t="s">
        <v>49</v>
      </c>
      <c r="U870" s="11" t="n">
        <v>1</v>
      </c>
    </row>
    <row r="871" customFormat="false" ht="15" hidden="false" customHeight="false" outlineLevel="0" collapsed="false">
      <c r="A871" s="11" t="s">
        <v>46</v>
      </c>
      <c r="B871" s="15" t="n">
        <v>5.648</v>
      </c>
      <c r="C871" s="15" t="n">
        <v>14.566</v>
      </c>
      <c r="D871" s="15" t="n">
        <v>3.57</v>
      </c>
      <c r="E871" s="15" t="n">
        <v>0.33234</v>
      </c>
      <c r="F871" s="15" t="n">
        <v>1.2961</v>
      </c>
      <c r="G871" s="15" t="n">
        <v>0.876</v>
      </c>
      <c r="H871" s="15" t="n">
        <v>3.484</v>
      </c>
      <c r="I871" s="16" t="n">
        <v>0.002018</v>
      </c>
      <c r="J871" s="16" t="n">
        <v>0.07874</v>
      </c>
      <c r="K871" s="16" t="n">
        <v>0.590551181102362</v>
      </c>
      <c r="L871" s="16" t="n">
        <v>1.25984251968504</v>
      </c>
      <c r="M871" s="16" t="n">
        <v>0.269240538481077</v>
      </c>
      <c r="N871" s="16" t="n">
        <v>0.072009144018288</v>
      </c>
      <c r="O871" s="15" t="n">
        <v>0.367917847025496</v>
      </c>
      <c r="P871" s="16" t="n">
        <v>2.57569386318791</v>
      </c>
      <c r="Q871" s="11" t="s">
        <v>38</v>
      </c>
      <c r="R871" s="11" t="s">
        <v>47</v>
      </c>
      <c r="S871" s="11" t="s">
        <v>48</v>
      </c>
      <c r="T871" s="11" t="s">
        <v>49</v>
      </c>
      <c r="U871" s="11" t="n">
        <v>1</v>
      </c>
    </row>
    <row r="872" customFormat="false" ht="15" hidden="false" customHeight="false" outlineLevel="0" collapsed="false">
      <c r="A872" s="11" t="s">
        <v>46</v>
      </c>
      <c r="B872" s="15" t="n">
        <v>5.648</v>
      </c>
      <c r="C872" s="15" t="n">
        <v>14.566</v>
      </c>
      <c r="D872" s="15" t="n">
        <v>3.606</v>
      </c>
      <c r="E872" s="15" t="n">
        <v>0.34177</v>
      </c>
      <c r="F872" s="15" t="n">
        <v>1.3094</v>
      </c>
      <c r="G872" s="15" t="n">
        <v>0.88</v>
      </c>
      <c r="H872" s="15" t="n">
        <v>3.402</v>
      </c>
      <c r="I872" s="16" t="n">
        <v>0.002015</v>
      </c>
      <c r="J872" s="16" t="n">
        <v>0.07721</v>
      </c>
      <c r="K872" s="16" t="n">
        <v>0.602253594094029</v>
      </c>
      <c r="L872" s="16" t="n">
        <v>1.28869317445927</v>
      </c>
      <c r="M872" s="16" t="n">
        <v>0.0740836679186634</v>
      </c>
      <c r="N872" s="16" t="n">
        <v>0.0262919310970082</v>
      </c>
      <c r="O872" s="15" t="n">
        <v>0.361543909348442</v>
      </c>
      <c r="P872" s="16" t="n">
        <v>2.55420685354435</v>
      </c>
      <c r="Q872" s="11" t="s">
        <v>38</v>
      </c>
      <c r="R872" s="11" t="s">
        <v>47</v>
      </c>
      <c r="S872" s="11" t="s">
        <v>48</v>
      </c>
      <c r="T872" s="11" t="s">
        <v>49</v>
      </c>
      <c r="U872" s="11" t="n">
        <v>1</v>
      </c>
    </row>
    <row r="873" customFormat="false" ht="15" hidden="false" customHeight="false" outlineLevel="0" collapsed="false">
      <c r="A873" s="11" t="s">
        <v>46</v>
      </c>
      <c r="B873" s="15" t="n">
        <v>5.648</v>
      </c>
      <c r="C873" s="15" t="n">
        <v>14.566</v>
      </c>
      <c r="D873" s="15" t="n">
        <v>3.643</v>
      </c>
      <c r="E873" s="15" t="n">
        <v>0.35154</v>
      </c>
      <c r="F873" s="15" t="n">
        <v>1.3227</v>
      </c>
      <c r="G873" s="15" t="n">
        <v>0.883</v>
      </c>
      <c r="H873" s="15" t="n">
        <v>3.32</v>
      </c>
      <c r="I873" s="16" t="n">
        <v>0.002011</v>
      </c>
      <c r="J873" s="16" t="n">
        <v>0.07559</v>
      </c>
      <c r="K873" s="16" t="n">
        <v>0.604577325042995</v>
      </c>
      <c r="L873" s="16" t="n">
        <v>1.28588437624024</v>
      </c>
      <c r="M873" s="16" t="n">
        <v>0.13626141023945</v>
      </c>
      <c r="N873" s="16" t="n">
        <v>0.0477576398994576</v>
      </c>
      <c r="O873" s="15" t="n">
        <v>0.354992917847026</v>
      </c>
      <c r="P873" s="16" t="n">
        <v>2.52654807010992</v>
      </c>
      <c r="Q873" s="11" t="s">
        <v>38</v>
      </c>
      <c r="R873" s="11" t="s">
        <v>47</v>
      </c>
      <c r="S873" s="11" t="s">
        <v>48</v>
      </c>
      <c r="T873" s="11" t="s">
        <v>49</v>
      </c>
      <c r="U873" s="11" t="n">
        <v>1</v>
      </c>
    </row>
    <row r="874" customFormat="false" ht="15" hidden="false" customHeight="false" outlineLevel="0" collapsed="false">
      <c r="A874" s="11" t="s">
        <v>46</v>
      </c>
      <c r="B874" s="15" t="n">
        <v>5.648</v>
      </c>
      <c r="C874" s="15" t="n">
        <v>14.566</v>
      </c>
      <c r="D874" s="15" t="n">
        <v>3.68</v>
      </c>
      <c r="E874" s="15" t="n">
        <v>0.36168</v>
      </c>
      <c r="F874" s="15" t="n">
        <v>1.336</v>
      </c>
      <c r="G874" s="15" t="n">
        <v>0.887</v>
      </c>
      <c r="H874" s="15" t="n">
        <v>3.238</v>
      </c>
      <c r="I874" s="16" t="n">
        <v>0.002004</v>
      </c>
      <c r="J874" s="16" t="n">
        <v>0.07441</v>
      </c>
      <c r="K874" s="16" t="n">
        <v>0.604757425077275</v>
      </c>
      <c r="L874" s="16" t="n">
        <v>1.28074183577476</v>
      </c>
      <c r="M874" s="16" t="n">
        <v>0.155893025131031</v>
      </c>
      <c r="N874" s="16" t="n">
        <v>0.0602069614299153</v>
      </c>
      <c r="O874" s="15" t="n">
        <v>0.348441926345609</v>
      </c>
      <c r="P874" s="16" t="n">
        <v>2.50082160281519</v>
      </c>
      <c r="Q874" s="11" t="s">
        <v>38</v>
      </c>
      <c r="R874" s="11" t="s">
        <v>47</v>
      </c>
      <c r="S874" s="11" t="s">
        <v>48</v>
      </c>
      <c r="T874" s="11" t="s">
        <v>49</v>
      </c>
      <c r="U874" s="11" t="n">
        <v>1</v>
      </c>
    </row>
    <row r="875" customFormat="false" ht="15" hidden="false" customHeight="false" outlineLevel="0" collapsed="false">
      <c r="A875" s="11" t="s">
        <v>46</v>
      </c>
      <c r="B875" s="15" t="n">
        <v>5.648</v>
      </c>
      <c r="C875" s="15" t="n">
        <v>14.566</v>
      </c>
      <c r="D875" s="15" t="n">
        <v>3.716</v>
      </c>
      <c r="E875" s="15" t="n">
        <v>0.3722</v>
      </c>
      <c r="F875" s="15" t="n">
        <v>1.3492</v>
      </c>
      <c r="G875" s="15" t="n">
        <v>0.89</v>
      </c>
      <c r="H875" s="15" t="n">
        <v>3.156</v>
      </c>
      <c r="I875" s="16" t="n">
        <v>0.001996</v>
      </c>
      <c r="J875" s="16" t="n">
        <v>0.07496</v>
      </c>
      <c r="K875" s="16" t="n">
        <v>0.600320170757737</v>
      </c>
      <c r="L875" s="16" t="n">
        <v>1.2713447171825</v>
      </c>
      <c r="M875" s="16" t="n">
        <v>0.178762006403415</v>
      </c>
      <c r="N875" s="16" t="n">
        <v>0.0836446104589114</v>
      </c>
      <c r="O875" s="15" t="n">
        <v>0.342067988668555</v>
      </c>
      <c r="P875" s="16" t="n">
        <v>2.47329488304654</v>
      </c>
      <c r="Q875" s="11" t="s">
        <v>38</v>
      </c>
      <c r="R875" s="11" t="s">
        <v>47</v>
      </c>
      <c r="S875" s="11" t="s">
        <v>48</v>
      </c>
      <c r="T875" s="11" t="s">
        <v>49</v>
      </c>
      <c r="U875" s="11" t="n">
        <v>1</v>
      </c>
    </row>
    <row r="876" customFormat="false" ht="15" hidden="false" customHeight="false" outlineLevel="0" collapsed="false">
      <c r="A876" s="11" t="s">
        <v>46</v>
      </c>
      <c r="B876" s="15" t="n">
        <v>5.648</v>
      </c>
      <c r="C876" s="15" t="n">
        <v>14.566</v>
      </c>
      <c r="D876" s="15" t="n">
        <v>3.753</v>
      </c>
      <c r="E876" s="15" t="n">
        <v>0.38313</v>
      </c>
      <c r="F876" s="15" t="n">
        <v>1.3625</v>
      </c>
      <c r="G876" s="15" t="n">
        <v>0.894</v>
      </c>
      <c r="H876" s="15" t="n">
        <v>3.074</v>
      </c>
      <c r="I876" s="16" t="n">
        <v>0.001985</v>
      </c>
      <c r="J876" s="16" t="n">
        <v>0.07463</v>
      </c>
      <c r="K876" s="16" t="n">
        <v>0.597614900174193</v>
      </c>
      <c r="L876" s="16" t="n">
        <v>1.25954709902184</v>
      </c>
      <c r="M876" s="16" t="n">
        <v>0.192951896020367</v>
      </c>
      <c r="N876" s="16" t="n">
        <v>0.108535441511457</v>
      </c>
      <c r="O876" s="15" t="n">
        <v>0.335516997167139</v>
      </c>
      <c r="P876" s="16" t="n">
        <v>2.44570360505896</v>
      </c>
      <c r="Q876" s="11" t="s">
        <v>38</v>
      </c>
      <c r="R876" s="11" t="s">
        <v>47</v>
      </c>
      <c r="S876" s="11" t="s">
        <v>48</v>
      </c>
      <c r="T876" s="11" t="s">
        <v>49</v>
      </c>
      <c r="U876" s="11" t="n">
        <v>1</v>
      </c>
    </row>
    <row r="877" customFormat="false" ht="15" hidden="false" customHeight="false" outlineLevel="0" collapsed="false">
      <c r="A877" s="11" t="s">
        <v>46</v>
      </c>
      <c r="B877" s="15" t="n">
        <v>5.648</v>
      </c>
      <c r="C877" s="15" t="n">
        <v>14.566</v>
      </c>
      <c r="D877" s="15" t="n">
        <v>3.789</v>
      </c>
      <c r="E877" s="15" t="n">
        <v>0.39449</v>
      </c>
      <c r="F877" s="15" t="n">
        <v>1.3758</v>
      </c>
      <c r="G877" s="15" t="n">
        <v>0.897</v>
      </c>
      <c r="H877" s="15" t="n">
        <v>2.992</v>
      </c>
      <c r="I877" s="16" t="n">
        <v>0.001972</v>
      </c>
      <c r="J877" s="16" t="n">
        <v>0.07483</v>
      </c>
      <c r="K877" s="16" t="n">
        <v>0.597354002405452</v>
      </c>
      <c r="L877" s="16" t="n">
        <v>1.24682613924896</v>
      </c>
      <c r="M877" s="16" t="n">
        <v>0.216490712281171</v>
      </c>
      <c r="N877" s="16" t="n">
        <v>0.131765334758787</v>
      </c>
      <c r="O877" s="15" t="n">
        <v>0.329143059490085</v>
      </c>
      <c r="P877" s="16" t="n">
        <v>2.41677013074895</v>
      </c>
      <c r="Q877" s="11" t="s">
        <v>38</v>
      </c>
      <c r="R877" s="11" t="s">
        <v>47</v>
      </c>
      <c r="S877" s="11" t="s">
        <v>48</v>
      </c>
      <c r="T877" s="11" t="s">
        <v>49</v>
      </c>
      <c r="U877" s="11" t="n">
        <v>1</v>
      </c>
    </row>
    <row r="878" customFormat="false" ht="15" hidden="false" customHeight="false" outlineLevel="0" collapsed="false">
      <c r="A878" s="11" t="s">
        <v>46</v>
      </c>
      <c r="B878" s="15" t="n">
        <v>5.648</v>
      </c>
      <c r="C878" s="15" t="n">
        <v>14.566</v>
      </c>
      <c r="D878" s="15" t="n">
        <v>3.826</v>
      </c>
      <c r="E878" s="15" t="n">
        <v>0.4063</v>
      </c>
      <c r="F878" s="15" t="n">
        <v>1.3891</v>
      </c>
      <c r="G878" s="15" t="n">
        <v>0.9</v>
      </c>
      <c r="H878" s="15" t="n">
        <v>2.91</v>
      </c>
      <c r="I878" s="16" t="n">
        <v>0.001956</v>
      </c>
      <c r="J878" s="16" t="n">
        <v>0.07398</v>
      </c>
      <c r="K878" s="16" t="n">
        <v>0.600162206001622</v>
      </c>
      <c r="L878" s="16" t="n">
        <v>1.23546904568802</v>
      </c>
      <c r="M878" s="16" t="n">
        <v>0.237902135712355</v>
      </c>
      <c r="N878" s="16" t="n">
        <v>0.156799134901325</v>
      </c>
      <c r="O878" s="15" t="n">
        <v>0.322592067988669</v>
      </c>
      <c r="P878" s="16" t="n">
        <v>2.3846980177816</v>
      </c>
      <c r="Q878" s="11" t="s">
        <v>38</v>
      </c>
      <c r="R878" s="11" t="s">
        <v>47</v>
      </c>
      <c r="S878" s="11" t="s">
        <v>48</v>
      </c>
      <c r="T878" s="11" t="s">
        <v>49</v>
      </c>
      <c r="U878" s="11" t="n">
        <v>1</v>
      </c>
    </row>
    <row r="879" customFormat="false" ht="15" hidden="false" customHeight="false" outlineLevel="0" collapsed="false">
      <c r="A879" s="11" t="s">
        <v>46</v>
      </c>
      <c r="B879" s="15" t="n">
        <v>5.648</v>
      </c>
      <c r="C879" s="15" t="n">
        <v>14.566</v>
      </c>
      <c r="D879" s="15" t="n">
        <v>3.85</v>
      </c>
      <c r="E879" s="15" t="n">
        <v>0.41421</v>
      </c>
      <c r="F879" s="15" t="n">
        <v>1.3977</v>
      </c>
      <c r="G879" s="15" t="n">
        <v>0.902</v>
      </c>
      <c r="H879" s="15" t="n">
        <v>2.857</v>
      </c>
      <c r="I879" s="16" t="n">
        <v>0.001944</v>
      </c>
      <c r="J879" s="16" t="n">
        <v>0.07442</v>
      </c>
      <c r="K879" s="16" t="n">
        <v>0.642300456866434</v>
      </c>
      <c r="L879" s="16" t="n">
        <v>1.22950819672131</v>
      </c>
      <c r="M879" s="16" t="n">
        <v>0.251276538564902</v>
      </c>
      <c r="N879" s="16" t="n">
        <v>0.165278151034668</v>
      </c>
      <c r="O879" s="15" t="n">
        <v>0.318342776203966</v>
      </c>
      <c r="P879" s="16" t="n">
        <v>2.36350118270564</v>
      </c>
      <c r="Q879" s="11" t="s">
        <v>38</v>
      </c>
      <c r="R879" s="11" t="s">
        <v>47</v>
      </c>
      <c r="S879" s="11" t="s">
        <v>48</v>
      </c>
      <c r="T879" s="11" t="s">
        <v>49</v>
      </c>
      <c r="U879" s="11" t="n">
        <v>1</v>
      </c>
    </row>
    <row r="880" customFormat="false" ht="15" hidden="false" customHeight="false" outlineLevel="0" collapsed="false">
      <c r="A880" s="11" t="s">
        <v>46</v>
      </c>
      <c r="B880" s="15" t="n">
        <v>5.648</v>
      </c>
      <c r="C880" s="15" t="n">
        <v>14.566</v>
      </c>
      <c r="D880" s="15" t="n">
        <v>3.863</v>
      </c>
      <c r="E880" s="15" t="n">
        <v>0.4186</v>
      </c>
      <c r="F880" s="15" t="n">
        <v>1.4024</v>
      </c>
      <c r="G880" s="15" t="n">
        <v>0.903</v>
      </c>
      <c r="H880" s="15" t="n">
        <v>2.828</v>
      </c>
      <c r="I880" s="16" t="n">
        <v>0.001938</v>
      </c>
      <c r="J880" s="16" t="n">
        <v>0.07319</v>
      </c>
      <c r="K880" s="16" t="n">
        <v>0.602541330782894</v>
      </c>
      <c r="L880" s="16" t="n">
        <v>1.22830987839869</v>
      </c>
      <c r="M880" s="16" t="n">
        <v>0.239103702691625</v>
      </c>
      <c r="N880" s="16" t="n">
        <v>0.169422052192923</v>
      </c>
      <c r="O880" s="15" t="n">
        <v>0.316041076487252</v>
      </c>
      <c r="P880" s="16" t="n">
        <v>2.3517956759953</v>
      </c>
      <c r="Q880" s="11" t="s">
        <v>38</v>
      </c>
      <c r="R880" s="11" t="s">
        <v>47</v>
      </c>
      <c r="S880" s="11" t="s">
        <v>48</v>
      </c>
      <c r="T880" s="11" t="s">
        <v>49</v>
      </c>
      <c r="U880" s="11" t="n">
        <v>1</v>
      </c>
    </row>
    <row r="881" customFormat="false" ht="15" hidden="false" customHeight="false" outlineLevel="0" collapsed="false">
      <c r="A881" s="11" t="s">
        <v>46</v>
      </c>
      <c r="B881" s="15" t="n">
        <v>5.648</v>
      </c>
      <c r="C881" s="15" t="n">
        <v>14.566</v>
      </c>
      <c r="D881" s="15" t="n">
        <v>3.891</v>
      </c>
      <c r="E881" s="15" t="n">
        <v>0.4286</v>
      </c>
      <c r="F881" s="15" t="n">
        <v>1.4128</v>
      </c>
      <c r="G881" s="15" t="n">
        <v>0.906</v>
      </c>
      <c r="H881" s="15" t="n">
        <v>2.764</v>
      </c>
      <c r="I881" s="16" t="n">
        <v>0.001921</v>
      </c>
      <c r="J881" s="16" t="n">
        <v>0.07102</v>
      </c>
      <c r="K881" s="16" t="n">
        <v>0.657561250352014</v>
      </c>
      <c r="L881" s="16" t="n">
        <v>1.22359898620107</v>
      </c>
      <c r="M881" s="16" t="n">
        <v>0.257673894677556</v>
      </c>
      <c r="N881" s="16" t="n">
        <v>0.181638974936638</v>
      </c>
      <c r="O881" s="15" t="n">
        <v>0.311083569405099</v>
      </c>
      <c r="P881" s="16" t="n">
        <v>2.32928446680158</v>
      </c>
      <c r="Q881" s="11" t="s">
        <v>38</v>
      </c>
      <c r="R881" s="11" t="s">
        <v>47</v>
      </c>
      <c r="S881" s="11" t="s">
        <v>48</v>
      </c>
      <c r="T881" s="11" t="s">
        <v>49</v>
      </c>
      <c r="U881" s="11" t="n">
        <v>1</v>
      </c>
    </row>
    <row r="882" customFormat="false" ht="15" hidden="false" customHeight="false" outlineLevel="0" collapsed="false">
      <c r="A882" s="11" t="s">
        <v>46</v>
      </c>
      <c r="B882" s="15" t="n">
        <v>5.648</v>
      </c>
      <c r="C882" s="15" t="n">
        <v>14.566</v>
      </c>
      <c r="D882" s="15" t="n">
        <v>3.899</v>
      </c>
      <c r="E882" s="15" t="n">
        <v>0.43142</v>
      </c>
      <c r="F882" s="15" t="n">
        <v>1.4157</v>
      </c>
      <c r="G882" s="15" t="n">
        <v>0.906</v>
      </c>
      <c r="H882" s="15" t="n">
        <v>2.746</v>
      </c>
      <c r="I882" s="16" t="n">
        <v>0.001916</v>
      </c>
      <c r="J882" s="16" t="n">
        <v>0.06992</v>
      </c>
      <c r="K882" s="16" t="n">
        <v>0.610697940503433</v>
      </c>
      <c r="L882" s="16" t="n">
        <v>1.22282608695652</v>
      </c>
      <c r="M882" s="16" t="n">
        <v>0.273169336384439</v>
      </c>
      <c r="N882" s="16" t="n">
        <v>0.200228832951945</v>
      </c>
      <c r="O882" s="15" t="n">
        <v>0.309667138810198</v>
      </c>
      <c r="P882" s="16" t="n">
        <v>2.32033520799138</v>
      </c>
      <c r="Q882" s="11" t="s">
        <v>38</v>
      </c>
      <c r="R882" s="11" t="s">
        <v>47</v>
      </c>
      <c r="S882" s="11" t="s">
        <v>48</v>
      </c>
      <c r="T882" s="11" t="s">
        <v>49</v>
      </c>
      <c r="U882" s="11" t="n">
        <v>1</v>
      </c>
    </row>
    <row r="883" customFormat="false" ht="15" hidden="false" customHeight="false" outlineLevel="0" collapsed="false">
      <c r="A883" s="11" t="s">
        <v>46</v>
      </c>
      <c r="B883" s="15" t="n">
        <v>5.648</v>
      </c>
      <c r="C883" s="15" t="n">
        <v>14.566</v>
      </c>
      <c r="D883" s="15" t="n">
        <v>3.933</v>
      </c>
      <c r="E883" s="15" t="n">
        <v>0.4437</v>
      </c>
      <c r="F883" s="15" t="n">
        <v>1.428</v>
      </c>
      <c r="G883" s="15" t="n">
        <v>0.909</v>
      </c>
      <c r="H883" s="15" t="n">
        <v>2.671</v>
      </c>
      <c r="I883" s="16" t="n">
        <v>0.001893</v>
      </c>
      <c r="J883" s="16" t="n">
        <v>0.06787</v>
      </c>
      <c r="K883" s="16" t="n">
        <v>0.668925887726536</v>
      </c>
      <c r="L883" s="16" t="n">
        <v>1.22292618240754</v>
      </c>
      <c r="M883" s="16" t="n">
        <v>0.28142036245764</v>
      </c>
      <c r="N883" s="16" t="n">
        <v>0.198909680271107</v>
      </c>
      <c r="O883" s="15" t="n">
        <v>0.30364730878187</v>
      </c>
      <c r="P883" s="16" t="n">
        <v>2.28949137139093</v>
      </c>
      <c r="Q883" s="11" t="s">
        <v>38</v>
      </c>
      <c r="R883" s="11" t="s">
        <v>47</v>
      </c>
      <c r="S883" s="11" t="s">
        <v>48</v>
      </c>
      <c r="T883" s="11" t="s">
        <v>49</v>
      </c>
      <c r="U883" s="11" t="n">
        <v>1</v>
      </c>
    </row>
    <row r="884" customFormat="false" ht="15" hidden="false" customHeight="false" outlineLevel="0" collapsed="false">
      <c r="A884" s="11" t="s">
        <v>46</v>
      </c>
      <c r="B884" s="15" t="n">
        <v>5.648</v>
      </c>
      <c r="C884" s="15" t="n">
        <v>14.566</v>
      </c>
      <c r="D884" s="15" t="n">
        <v>3.936</v>
      </c>
      <c r="E884" s="15" t="n">
        <v>0.44478</v>
      </c>
      <c r="F884" s="15" t="n">
        <v>1.429</v>
      </c>
      <c r="G884" s="15" t="n">
        <v>0.909</v>
      </c>
      <c r="H884" s="15" t="n">
        <v>2.664</v>
      </c>
      <c r="I884" s="16" t="n">
        <v>0.001891</v>
      </c>
      <c r="J884" s="16" t="n">
        <v>0.0674</v>
      </c>
      <c r="K884" s="16" t="n">
        <v>0.623145400593472</v>
      </c>
      <c r="L884" s="16" t="n">
        <v>1.22106824925816</v>
      </c>
      <c r="M884" s="16" t="n">
        <v>0.289317507418398</v>
      </c>
      <c r="N884" s="16" t="n">
        <v>0.191394658753709</v>
      </c>
      <c r="O884" s="15" t="n">
        <v>0.303116147308782</v>
      </c>
      <c r="P884" s="16" t="n">
        <v>2.28579940028331</v>
      </c>
      <c r="Q884" s="11" t="s">
        <v>38</v>
      </c>
      <c r="R884" s="11" t="s">
        <v>47</v>
      </c>
      <c r="S884" s="11" t="s">
        <v>48</v>
      </c>
      <c r="T884" s="11" t="s">
        <v>49</v>
      </c>
      <c r="U884" s="11" t="n">
        <v>1</v>
      </c>
    </row>
    <row r="885" customFormat="false" ht="15" hidden="false" customHeight="false" outlineLevel="0" collapsed="false">
      <c r="A885" s="11" t="s">
        <v>46</v>
      </c>
      <c r="B885" s="15" t="n">
        <v>5.648</v>
      </c>
      <c r="C885" s="15" t="n">
        <v>14.566</v>
      </c>
      <c r="D885" s="15" t="n">
        <v>3.975</v>
      </c>
      <c r="E885" s="15" t="n">
        <v>0.45955</v>
      </c>
      <c r="F885" s="15" t="n">
        <v>1.4431</v>
      </c>
      <c r="G885" s="15" t="n">
        <v>0.912</v>
      </c>
      <c r="H885" s="15" t="n">
        <v>2.577</v>
      </c>
      <c r="I885" s="16" t="n">
        <v>0.00186</v>
      </c>
      <c r="J885" s="16" t="n">
        <v>0.06491</v>
      </c>
      <c r="K885" s="16" t="n">
        <v>0.682483438607302</v>
      </c>
      <c r="L885" s="16" t="n">
        <v>1.22015097827762</v>
      </c>
      <c r="M885" s="16" t="n">
        <v>0.294253581882607</v>
      </c>
      <c r="N885" s="16" t="n">
        <v>0.20798028038823</v>
      </c>
      <c r="O885" s="15" t="n">
        <v>0.29621104815864</v>
      </c>
      <c r="P885" s="16" t="n">
        <v>2.24838387712025</v>
      </c>
      <c r="Q885" s="11" t="s">
        <v>38</v>
      </c>
      <c r="R885" s="11" t="s">
        <v>47</v>
      </c>
      <c r="S885" s="11" t="s">
        <v>48</v>
      </c>
      <c r="T885" s="11" t="s">
        <v>49</v>
      </c>
      <c r="U885" s="11" t="n">
        <v>1</v>
      </c>
    </row>
    <row r="886" customFormat="false" ht="15" hidden="false" customHeight="false" outlineLevel="0" collapsed="false">
      <c r="A886" s="11" t="s">
        <v>46</v>
      </c>
      <c r="B886" s="15" t="n">
        <v>5.648</v>
      </c>
      <c r="C886" s="15" t="n">
        <v>14.566</v>
      </c>
      <c r="D886" s="15" t="n">
        <v>4.016</v>
      </c>
      <c r="E886" s="15" t="n">
        <v>0.4762</v>
      </c>
      <c r="F886" s="15" t="n">
        <v>1.4582</v>
      </c>
      <c r="G886" s="15" t="n">
        <v>0.915</v>
      </c>
      <c r="H886" s="15" t="n">
        <v>2.484</v>
      </c>
      <c r="I886" s="16" t="n">
        <v>0.001823</v>
      </c>
      <c r="J886" s="16" t="n">
        <v>0.06319</v>
      </c>
      <c r="K886" s="16" t="n">
        <v>0.685235005538851</v>
      </c>
      <c r="L886" s="16" t="n">
        <v>1.21221712296249</v>
      </c>
      <c r="M886" s="16" t="n">
        <v>0.3038455451812</v>
      </c>
      <c r="N886" s="16" t="n">
        <v>0.231049216648204</v>
      </c>
      <c r="O886" s="15" t="n">
        <v>0.288951841359773</v>
      </c>
      <c r="P886" s="16" t="n">
        <v>2.20853900059052</v>
      </c>
      <c r="Q886" s="11" t="s">
        <v>38</v>
      </c>
      <c r="R886" s="11" t="s">
        <v>47</v>
      </c>
      <c r="S886" s="11" t="s">
        <v>48</v>
      </c>
      <c r="T886" s="11" t="s">
        <v>49</v>
      </c>
      <c r="U886" s="11" t="n">
        <v>1</v>
      </c>
    </row>
    <row r="887" customFormat="false" ht="15" hidden="false" customHeight="false" outlineLevel="0" collapsed="false">
      <c r="A887" s="11" t="s">
        <v>46</v>
      </c>
      <c r="B887" s="15" t="n">
        <v>5.648</v>
      </c>
      <c r="C887" s="15" t="n">
        <v>14.566</v>
      </c>
      <c r="D887" s="15" t="n">
        <v>4.058</v>
      </c>
      <c r="E887" s="15" t="n">
        <v>0.49373</v>
      </c>
      <c r="F887" s="15" t="n">
        <v>1.4733</v>
      </c>
      <c r="G887" s="15" t="n">
        <v>0.919</v>
      </c>
      <c r="H887" s="15" t="n">
        <v>2.391</v>
      </c>
      <c r="I887" s="16" t="n">
        <v>0.001781</v>
      </c>
      <c r="J887" s="16" t="n">
        <v>0.06154</v>
      </c>
      <c r="K887" s="16" t="n">
        <v>0.692232694182645</v>
      </c>
      <c r="L887" s="16" t="n">
        <v>1.19597010074748</v>
      </c>
      <c r="M887" s="16" t="n">
        <v>0.355866103347416</v>
      </c>
      <c r="N887" s="16" t="n">
        <v>0.268118297042574</v>
      </c>
      <c r="O887" s="15" t="n">
        <v>0.281515580736544</v>
      </c>
      <c r="P887" s="16" t="n">
        <v>2.16786569592071</v>
      </c>
      <c r="Q887" s="11" t="s">
        <v>38</v>
      </c>
      <c r="R887" s="11" t="s">
        <v>47</v>
      </c>
      <c r="S887" s="11" t="s">
        <v>48</v>
      </c>
      <c r="T887" s="11" t="s">
        <v>49</v>
      </c>
      <c r="U887" s="11" t="n">
        <v>1</v>
      </c>
    </row>
    <row r="888" customFormat="false" ht="15" hidden="false" customHeight="false" outlineLevel="0" collapsed="false">
      <c r="A888" s="11" t="s">
        <v>46</v>
      </c>
      <c r="B888" s="15" t="n">
        <v>5.648</v>
      </c>
      <c r="C888" s="15" t="n">
        <v>14.566</v>
      </c>
      <c r="D888" s="15" t="n">
        <v>4.099</v>
      </c>
      <c r="E888" s="15" t="n">
        <v>0.5122</v>
      </c>
      <c r="F888" s="15" t="n">
        <v>1.4884</v>
      </c>
      <c r="G888" s="15" t="n">
        <v>0.921</v>
      </c>
      <c r="H888" s="15" t="n">
        <v>2.298</v>
      </c>
      <c r="I888" s="16" t="n">
        <v>0.001733</v>
      </c>
      <c r="J888" s="16" t="n">
        <v>0.06284</v>
      </c>
      <c r="K888" s="16" t="n">
        <v>0.689051559516232</v>
      </c>
      <c r="L888" s="16" t="n">
        <v>1.17759388924252</v>
      </c>
      <c r="M888" s="16" t="n">
        <v>0.335773392743476</v>
      </c>
      <c r="N888" s="16" t="n">
        <v>0.316677275620624</v>
      </c>
      <c r="O888" s="15" t="n">
        <v>0.274256373937677</v>
      </c>
      <c r="P888" s="16" t="n">
        <v>2.1237451258515</v>
      </c>
      <c r="Q888" s="11" t="s">
        <v>38</v>
      </c>
      <c r="R888" s="11" t="s">
        <v>47</v>
      </c>
      <c r="S888" s="11" t="s">
        <v>48</v>
      </c>
      <c r="T888" s="11" t="s">
        <v>49</v>
      </c>
      <c r="U888" s="11" t="n">
        <v>1</v>
      </c>
    </row>
    <row r="889" customFormat="false" ht="15" hidden="false" customHeight="false" outlineLevel="0" collapsed="false">
      <c r="A889" s="11" t="s">
        <v>46</v>
      </c>
      <c r="B889" s="15" t="n">
        <v>5.648</v>
      </c>
      <c r="C889" s="15" t="n">
        <v>14.566</v>
      </c>
      <c r="D889" s="15" t="n">
        <v>4.141</v>
      </c>
      <c r="E889" s="15" t="n">
        <v>0.53169</v>
      </c>
      <c r="F889" s="15" t="n">
        <v>1.5035</v>
      </c>
      <c r="G889" s="15" t="n">
        <v>0.924</v>
      </c>
      <c r="H889" s="15" t="n">
        <v>2.205</v>
      </c>
      <c r="I889" s="16" t="n">
        <v>0.001679</v>
      </c>
      <c r="J889" s="16" t="n">
        <v>0.0578</v>
      </c>
      <c r="K889" s="16" t="n">
        <v>0.705882352941177</v>
      </c>
      <c r="L889" s="16" t="n">
        <v>1.16782006920415</v>
      </c>
      <c r="M889" s="16" t="n">
        <v>0.391003460207612</v>
      </c>
      <c r="N889" s="16" t="n">
        <v>0.35121107266436</v>
      </c>
      <c r="O889" s="15" t="n">
        <v>0.266820113314448</v>
      </c>
      <c r="P889" s="16" t="n">
        <v>2.07885860950836</v>
      </c>
      <c r="Q889" s="11" t="s">
        <v>38</v>
      </c>
      <c r="R889" s="11" t="s">
        <v>47</v>
      </c>
      <c r="S889" s="11" t="s">
        <v>48</v>
      </c>
      <c r="T889" s="11" t="s">
        <v>49</v>
      </c>
      <c r="U889" s="11" t="n">
        <v>1</v>
      </c>
    </row>
    <row r="890" customFormat="false" ht="15" hidden="false" customHeight="false" outlineLevel="0" collapsed="false">
      <c r="A890" s="11" t="s">
        <v>46</v>
      </c>
      <c r="B890" s="15" t="n">
        <v>5.648</v>
      </c>
      <c r="C890" s="15" t="n">
        <v>14.566</v>
      </c>
      <c r="D890" s="15" t="n">
        <v>4.183</v>
      </c>
      <c r="E890" s="15" t="n">
        <v>0.55229</v>
      </c>
      <c r="F890" s="15" t="n">
        <v>1.5186</v>
      </c>
      <c r="G890" s="15" t="n">
        <v>0.927</v>
      </c>
      <c r="H890" s="15" t="n">
        <v>2.111</v>
      </c>
      <c r="I890" s="16" t="n">
        <v>0.001618</v>
      </c>
      <c r="J890" s="16" t="n">
        <v>0.05245</v>
      </c>
      <c r="K890" s="16" t="n">
        <v>0.728312678741659</v>
      </c>
      <c r="L890" s="16" t="n">
        <v>1.18207816968541</v>
      </c>
      <c r="M890" s="16" t="n">
        <v>0.425166825548141</v>
      </c>
      <c r="N890" s="16" t="n">
        <v>0.32602478551001</v>
      </c>
      <c r="O890" s="15" t="n">
        <v>0.259383852691218</v>
      </c>
      <c r="P890" s="16" t="n">
        <v>2.03307788440356</v>
      </c>
      <c r="Q890" s="11" t="s">
        <v>38</v>
      </c>
      <c r="R890" s="11" t="s">
        <v>47</v>
      </c>
      <c r="S890" s="11" t="s">
        <v>48</v>
      </c>
      <c r="T890" s="11" t="s">
        <v>49</v>
      </c>
      <c r="U890" s="11" t="n">
        <v>1</v>
      </c>
    </row>
    <row r="891" customFormat="false" ht="15" hidden="false" customHeight="false" outlineLevel="0" collapsed="false">
      <c r="A891" s="11" t="s">
        <v>46</v>
      </c>
      <c r="B891" s="15" t="n">
        <v>5.648</v>
      </c>
      <c r="C891" s="15" t="n">
        <v>14.566</v>
      </c>
      <c r="D891" s="15" t="n">
        <v>4.224</v>
      </c>
      <c r="E891" s="15" t="n">
        <v>0.57409</v>
      </c>
      <c r="F891" s="15" t="n">
        <v>1.5337</v>
      </c>
      <c r="G891" s="15" t="n">
        <v>0.93</v>
      </c>
      <c r="H891" s="15" t="n">
        <v>2.018</v>
      </c>
      <c r="I891" s="16" t="n">
        <v>0.001551</v>
      </c>
      <c r="J891" s="16" t="n">
        <v>0.04706</v>
      </c>
      <c r="K891" s="16" t="n">
        <v>0.758606034849129</v>
      </c>
      <c r="L891" s="16" t="n">
        <v>1.18359541011475</v>
      </c>
      <c r="M891" s="16" t="n">
        <v>0.484487887802805</v>
      </c>
      <c r="N891" s="16" t="n">
        <v>0.342116447088823</v>
      </c>
      <c r="O891" s="15" t="n">
        <v>0.252124645892351</v>
      </c>
      <c r="P891" s="16" t="n">
        <v>1.9885779897151</v>
      </c>
      <c r="Q891" s="11" t="s">
        <v>38</v>
      </c>
      <c r="R891" s="11" t="s">
        <v>47</v>
      </c>
      <c r="S891" s="11" t="s">
        <v>48</v>
      </c>
      <c r="T891" s="11" t="s">
        <v>49</v>
      </c>
      <c r="U891" s="11" t="n">
        <v>1</v>
      </c>
    </row>
    <row r="892" customFormat="false" ht="15" hidden="false" customHeight="false" outlineLevel="0" collapsed="false">
      <c r="A892" s="11" t="s">
        <v>46</v>
      </c>
      <c r="B892" s="15" t="n">
        <v>5.648</v>
      </c>
      <c r="C892" s="15" t="n">
        <v>14.566</v>
      </c>
      <c r="D892" s="15" t="n">
        <v>4.266</v>
      </c>
      <c r="E892" s="15" t="n">
        <v>0.5972</v>
      </c>
      <c r="F892" s="15" t="n">
        <v>1.5488</v>
      </c>
      <c r="G892" s="15" t="n">
        <v>0.932</v>
      </c>
      <c r="H892" s="15" t="n">
        <v>1.925</v>
      </c>
      <c r="I892" s="16" t="n">
        <v>0.001476</v>
      </c>
      <c r="J892" s="16" t="n">
        <v>0.04358</v>
      </c>
      <c r="K892" s="16" t="n">
        <v>0.789352914180817</v>
      </c>
      <c r="L892" s="16" t="n">
        <v>1.19091326296466</v>
      </c>
      <c r="M892" s="16" t="n">
        <v>0.525470399265718</v>
      </c>
      <c r="N892" s="16" t="n">
        <v>0.344194584671868</v>
      </c>
      <c r="O892" s="15" t="n">
        <v>0.244688385269122</v>
      </c>
      <c r="P892" s="16" t="n">
        <v>1.93896700968925</v>
      </c>
      <c r="Q892" s="11" t="s">
        <v>38</v>
      </c>
      <c r="R892" s="11" t="s">
        <v>47</v>
      </c>
      <c r="S892" s="11" t="s">
        <v>48</v>
      </c>
      <c r="T892" s="11" t="s">
        <v>49</v>
      </c>
      <c r="U892" s="11" t="n">
        <v>1</v>
      </c>
    </row>
    <row r="893" customFormat="false" ht="15" hidden="false" customHeight="false" outlineLevel="0" collapsed="false">
      <c r="A893" s="11" t="s">
        <v>46</v>
      </c>
      <c r="B893" s="15" t="n">
        <v>5.648</v>
      </c>
      <c r="C893" s="15" t="n">
        <v>14.566</v>
      </c>
      <c r="D893" s="15" t="n">
        <v>4.308</v>
      </c>
      <c r="E893" s="15" t="n">
        <v>0.62175</v>
      </c>
      <c r="F893" s="15" t="n">
        <v>1.5639</v>
      </c>
      <c r="G893" s="15" t="n">
        <v>0.934</v>
      </c>
      <c r="H893" s="15" t="n">
        <v>1.832</v>
      </c>
      <c r="I893" s="16" t="n">
        <v>0.001394</v>
      </c>
      <c r="J893" s="16" t="n">
        <v>0.04194</v>
      </c>
      <c r="K893" s="16" t="n">
        <v>0.81306628516929</v>
      </c>
      <c r="L893" s="16" t="n">
        <v>1.18502622794468</v>
      </c>
      <c r="M893" s="16" t="n">
        <v>0.522174535050072</v>
      </c>
      <c r="N893" s="16" t="n">
        <v>0.374344301382928</v>
      </c>
      <c r="O893" s="15" t="n">
        <v>0.237252124645892</v>
      </c>
      <c r="P893" s="16" t="n">
        <v>1.88863018322888</v>
      </c>
      <c r="Q893" s="11" t="s">
        <v>38</v>
      </c>
      <c r="R893" s="11" t="s">
        <v>47</v>
      </c>
      <c r="S893" s="11" t="s">
        <v>48</v>
      </c>
      <c r="T893" s="11" t="s">
        <v>49</v>
      </c>
      <c r="U893" s="11" t="n">
        <v>1</v>
      </c>
    </row>
    <row r="894" customFormat="false" ht="15" hidden="false" customHeight="false" outlineLevel="0" collapsed="false">
      <c r="A894" s="11" t="s">
        <v>46</v>
      </c>
      <c r="B894" s="15" t="n">
        <v>5.648</v>
      </c>
      <c r="C894" s="15" t="n">
        <v>14.566</v>
      </c>
      <c r="D894" s="15" t="n">
        <v>4.349</v>
      </c>
      <c r="E894" s="15" t="n">
        <v>0.64788</v>
      </c>
      <c r="F894" s="15" t="n">
        <v>1.5791</v>
      </c>
      <c r="G894" s="15" t="n">
        <v>0.937</v>
      </c>
      <c r="H894" s="15" t="n">
        <v>1.739</v>
      </c>
      <c r="I894" s="16" t="n">
        <v>0.001303</v>
      </c>
      <c r="J894" s="16" t="n">
        <v>0.04116</v>
      </c>
      <c r="K894" s="16" t="n">
        <v>0.833333333333333</v>
      </c>
      <c r="L894" s="16" t="n">
        <v>1.18561710398445</v>
      </c>
      <c r="M894" s="16" t="n">
        <v>0.604956268221574</v>
      </c>
      <c r="N894" s="16" t="n">
        <v>0.388726919339164</v>
      </c>
      <c r="O894" s="15" t="n">
        <v>0.229992917847025</v>
      </c>
      <c r="P894" s="16" t="n">
        <v>1.84189190318859</v>
      </c>
      <c r="Q894" s="11" t="s">
        <v>38</v>
      </c>
      <c r="R894" s="11" t="s">
        <v>47</v>
      </c>
      <c r="S894" s="11" t="s">
        <v>48</v>
      </c>
      <c r="T894" s="11" t="s">
        <v>49</v>
      </c>
      <c r="U894" s="11" t="n">
        <v>1</v>
      </c>
    </row>
    <row r="895" customFormat="false" ht="15" hidden="false" customHeight="false" outlineLevel="0" collapsed="false">
      <c r="A895" s="11" t="s">
        <v>46</v>
      </c>
      <c r="B895" s="15" t="n">
        <v>5.648</v>
      </c>
      <c r="C895" s="15" t="n">
        <v>14.566</v>
      </c>
      <c r="D895" s="15" t="n">
        <v>4.391</v>
      </c>
      <c r="E895" s="15" t="n">
        <v>0.67573</v>
      </c>
      <c r="F895" s="15" t="n">
        <v>1.5942</v>
      </c>
      <c r="G895" s="15" t="n">
        <v>0.939</v>
      </c>
      <c r="H895" s="15" t="n">
        <v>1.645</v>
      </c>
      <c r="I895" s="16" t="n">
        <v>0.001203</v>
      </c>
      <c r="J895" s="16" t="n">
        <v>0.04188</v>
      </c>
      <c r="K895" s="16" t="n">
        <v>0.830945558739255</v>
      </c>
      <c r="L895" s="16" t="n">
        <v>1.15329512893983</v>
      </c>
      <c r="M895" s="16" t="n">
        <v>0.685291308500478</v>
      </c>
      <c r="N895" s="16" t="n">
        <v>0.49665711556829</v>
      </c>
      <c r="O895" s="15" t="n">
        <v>0.222556657223796</v>
      </c>
      <c r="P895" s="16" t="n">
        <v>1.79007412045252</v>
      </c>
      <c r="Q895" s="11" t="s">
        <v>38</v>
      </c>
      <c r="R895" s="11" t="s">
        <v>47</v>
      </c>
      <c r="S895" s="11" t="s">
        <v>48</v>
      </c>
      <c r="T895" s="11" t="s">
        <v>49</v>
      </c>
      <c r="U895" s="11" t="n">
        <v>1</v>
      </c>
    </row>
    <row r="896" customFormat="false" ht="15" hidden="false" customHeight="false" outlineLevel="0" collapsed="false">
      <c r="A896" s="11" t="s">
        <v>46</v>
      </c>
      <c r="B896" s="15" t="n">
        <v>5.648</v>
      </c>
      <c r="C896" s="15" t="n">
        <v>14.566</v>
      </c>
      <c r="D896" s="15" t="n">
        <v>4.432</v>
      </c>
      <c r="E896" s="15" t="n">
        <v>0.70549</v>
      </c>
      <c r="F896" s="15" t="n">
        <v>1.6093</v>
      </c>
      <c r="G896" s="15" t="n">
        <v>0.941</v>
      </c>
      <c r="H896" s="15" t="n">
        <v>1.552</v>
      </c>
      <c r="I896" s="16" t="n">
        <v>0.001094</v>
      </c>
      <c r="J896" s="16" t="n">
        <v>0.04318</v>
      </c>
      <c r="K896" s="16" t="n">
        <v>0.817508105604447</v>
      </c>
      <c r="L896" s="16" t="n">
        <v>1.09541454377026</v>
      </c>
      <c r="M896" s="16" t="n">
        <v>0.731820287169986</v>
      </c>
      <c r="N896" s="16" t="n">
        <v>0.71097730430755</v>
      </c>
      <c r="O896" s="15" t="n">
        <v>0.215297450424929</v>
      </c>
      <c r="P896" s="16" t="n">
        <v>1.73965836821548</v>
      </c>
      <c r="Q896" s="11" t="s">
        <v>38</v>
      </c>
      <c r="R896" s="11" t="s">
        <v>47</v>
      </c>
      <c r="S896" s="11" t="s">
        <v>48</v>
      </c>
      <c r="T896" s="11" t="s">
        <v>49</v>
      </c>
      <c r="U896" s="11" t="n">
        <v>1</v>
      </c>
    </row>
    <row r="897" customFormat="false" ht="15" hidden="false" customHeight="false" outlineLevel="0" collapsed="false">
      <c r="A897" s="11" t="s">
        <v>46</v>
      </c>
      <c r="B897" s="15" t="n">
        <v>5.648</v>
      </c>
      <c r="C897" s="15" t="n">
        <v>14.566</v>
      </c>
      <c r="D897" s="15" t="n">
        <v>4.474</v>
      </c>
      <c r="E897" s="15" t="n">
        <v>0.73736</v>
      </c>
      <c r="F897" s="15" t="n">
        <v>1.6244</v>
      </c>
      <c r="G897" s="15" t="n">
        <v>0.943</v>
      </c>
      <c r="H897" s="15" t="n">
        <v>1.459</v>
      </c>
      <c r="I897" s="16" t="n">
        <v>0.0009762</v>
      </c>
      <c r="J897" s="16" t="n">
        <v>0.04112</v>
      </c>
      <c r="K897" s="16" t="n">
        <v>0.80739299610895</v>
      </c>
      <c r="L897" s="16" t="n">
        <v>1.05544747081712</v>
      </c>
      <c r="M897" s="16" t="n">
        <v>0.877918287937743</v>
      </c>
      <c r="N897" s="16" t="n">
        <v>0.882782101167315</v>
      </c>
      <c r="O897" s="15" t="n">
        <v>0.2078611898017</v>
      </c>
      <c r="P897" s="16" t="n">
        <v>1.68649831206233</v>
      </c>
      <c r="Q897" s="11" t="s">
        <v>38</v>
      </c>
      <c r="R897" s="11" t="s">
        <v>47</v>
      </c>
      <c r="S897" s="11" t="s">
        <v>48</v>
      </c>
      <c r="T897" s="11" t="s">
        <v>49</v>
      </c>
      <c r="U897" s="11" t="n">
        <v>1</v>
      </c>
    </row>
    <row r="898" customFormat="false" ht="15" hidden="false" customHeight="false" outlineLevel="0" collapsed="false">
      <c r="A898" s="11" t="s">
        <v>46</v>
      </c>
      <c r="B898" s="15" t="n">
        <v>5.648</v>
      </c>
      <c r="C898" s="15" t="n">
        <v>18.566</v>
      </c>
      <c r="D898" s="15" t="n">
        <v>0.398</v>
      </c>
      <c r="E898" s="15" t="n">
        <v>0.02374</v>
      </c>
      <c r="F898" s="15" t="n">
        <v>0.2339</v>
      </c>
      <c r="G898" s="15" t="n">
        <v>0.136</v>
      </c>
      <c r="H898" s="15" t="n">
        <v>10.498</v>
      </c>
      <c r="I898" s="16" t="n">
        <v>0.0006605</v>
      </c>
      <c r="J898" s="16" t="n">
        <v>0.04038</v>
      </c>
      <c r="K898" s="16" t="n">
        <v>4.5567112431897</v>
      </c>
      <c r="L898" s="16" t="n">
        <v>4.65577018325904</v>
      </c>
      <c r="M898" s="16" t="n">
        <v>10.5993065874195</v>
      </c>
      <c r="N898" s="16" t="n">
        <v>22.5606736007925</v>
      </c>
      <c r="O898" s="15" t="n">
        <v>0.929532577903683</v>
      </c>
      <c r="P898" s="16" t="n">
        <v>0.415446483403097</v>
      </c>
      <c r="Q898" s="11" t="s">
        <v>38</v>
      </c>
      <c r="R898" s="11" t="s">
        <v>47</v>
      </c>
      <c r="S898" s="11" t="s">
        <v>48</v>
      </c>
      <c r="T898" s="11" t="s">
        <v>49</v>
      </c>
      <c r="U898" s="11" t="n">
        <v>1</v>
      </c>
    </row>
    <row r="899" customFormat="false" ht="15" hidden="false" customHeight="false" outlineLevel="0" collapsed="false">
      <c r="A899" s="11" t="s">
        <v>46</v>
      </c>
      <c r="B899" s="15" t="n">
        <v>5.648</v>
      </c>
      <c r="C899" s="15" t="n">
        <v>18.566</v>
      </c>
      <c r="D899" s="15" t="n">
        <v>0.402</v>
      </c>
      <c r="E899" s="15" t="n">
        <v>0.02402</v>
      </c>
      <c r="F899" s="15" t="n">
        <v>0.2364</v>
      </c>
      <c r="G899" s="15" t="n">
        <v>0.137</v>
      </c>
      <c r="H899" s="15" t="n">
        <v>10.486</v>
      </c>
      <c r="I899" s="16" t="n">
        <v>0.0006609</v>
      </c>
      <c r="J899" s="16" t="n">
        <v>0.03644</v>
      </c>
      <c r="K899" s="16" t="n">
        <v>4.91218441273326</v>
      </c>
      <c r="L899" s="16" t="n">
        <v>4.93962678375412</v>
      </c>
      <c r="M899" s="16" t="n">
        <v>11.5532381997805</v>
      </c>
      <c r="N899" s="16" t="n">
        <v>24.3413830954994</v>
      </c>
      <c r="O899" s="15" t="n">
        <v>0.928824362606232</v>
      </c>
      <c r="P899" s="16" t="n">
        <v>0.422859548855995</v>
      </c>
      <c r="Q899" s="11" t="s">
        <v>38</v>
      </c>
      <c r="R899" s="11" t="s">
        <v>47</v>
      </c>
      <c r="S899" s="11" t="s">
        <v>48</v>
      </c>
      <c r="T899" s="11" t="s">
        <v>49</v>
      </c>
      <c r="U899" s="11" t="n">
        <v>1</v>
      </c>
    </row>
    <row r="900" customFormat="false" ht="15" hidden="false" customHeight="false" outlineLevel="0" collapsed="false">
      <c r="A900" s="11" t="s">
        <v>46</v>
      </c>
      <c r="B900" s="15" t="n">
        <v>5.648</v>
      </c>
      <c r="C900" s="15" t="n">
        <v>18.566</v>
      </c>
      <c r="D900" s="15" t="n">
        <v>0.406</v>
      </c>
      <c r="E900" s="15" t="n">
        <v>0.02429</v>
      </c>
      <c r="F900" s="15" t="n">
        <v>0.2389</v>
      </c>
      <c r="G900" s="15" t="n">
        <v>0.139</v>
      </c>
      <c r="H900" s="15" t="n">
        <v>10.478</v>
      </c>
      <c r="I900" s="16" t="n">
        <v>0.0006613</v>
      </c>
      <c r="J900" s="16" t="n">
        <v>0.03634</v>
      </c>
      <c r="K900" s="16" t="n">
        <v>4.87066593285636</v>
      </c>
      <c r="L900" s="16" t="n">
        <v>4.87066593285636</v>
      </c>
      <c r="M900" s="16" t="n">
        <v>11.3648871766648</v>
      </c>
      <c r="N900" s="16" t="n">
        <v>23.8304898183819</v>
      </c>
      <c r="O900" s="15" t="n">
        <v>0.928116147308782</v>
      </c>
      <c r="P900" s="16" t="n">
        <v>0.43344733184316</v>
      </c>
      <c r="Q900" s="11" t="s">
        <v>38</v>
      </c>
      <c r="R900" s="11" t="s">
        <v>47</v>
      </c>
      <c r="S900" s="11" t="s">
        <v>48</v>
      </c>
      <c r="T900" s="11" t="s">
        <v>49</v>
      </c>
      <c r="U900" s="11" t="n">
        <v>1</v>
      </c>
    </row>
    <row r="901" customFormat="false" ht="15" hidden="false" customHeight="false" outlineLevel="0" collapsed="false">
      <c r="A901" s="11" t="s">
        <v>46</v>
      </c>
      <c r="B901" s="15" t="n">
        <v>5.648</v>
      </c>
      <c r="C901" s="15" t="n">
        <v>18.566</v>
      </c>
      <c r="D901" s="15" t="n">
        <v>0.411</v>
      </c>
      <c r="E901" s="15" t="n">
        <v>0.02457</v>
      </c>
      <c r="F901" s="15" t="n">
        <v>0.2415</v>
      </c>
      <c r="G901" s="15" t="n">
        <v>0.14</v>
      </c>
      <c r="H901" s="15" t="n">
        <v>10.467</v>
      </c>
      <c r="I901" s="16" t="n">
        <v>0.0006617</v>
      </c>
      <c r="J901" s="16" t="n">
        <v>0.04041</v>
      </c>
      <c r="K901" s="16" t="n">
        <v>4.4543429844098</v>
      </c>
      <c r="L901" s="16" t="n">
        <v>4.4543429844098</v>
      </c>
      <c r="M901" s="16" t="n">
        <v>10.022271714922</v>
      </c>
      <c r="N901" s="16" t="n">
        <v>20.8859193268993</v>
      </c>
      <c r="O901" s="15" t="n">
        <v>0.927230878186969</v>
      </c>
      <c r="P901" s="16" t="n">
        <v>0.440199644548845</v>
      </c>
      <c r="Q901" s="11" t="s">
        <v>38</v>
      </c>
      <c r="R901" s="11" t="s">
        <v>47</v>
      </c>
      <c r="S901" s="11" t="s">
        <v>48</v>
      </c>
      <c r="T901" s="11" t="s">
        <v>49</v>
      </c>
      <c r="U901" s="11" t="n">
        <v>1</v>
      </c>
    </row>
    <row r="902" customFormat="false" ht="15" hidden="false" customHeight="false" outlineLevel="0" collapsed="false">
      <c r="A902" s="11" t="s">
        <v>46</v>
      </c>
      <c r="B902" s="15" t="n">
        <v>5.648</v>
      </c>
      <c r="C902" s="15" t="n">
        <v>18.566</v>
      </c>
      <c r="D902" s="15" t="n">
        <v>0.415</v>
      </c>
      <c r="E902" s="15" t="n">
        <v>0.02485</v>
      </c>
      <c r="F902" s="15" t="n">
        <v>0.244</v>
      </c>
      <c r="G902" s="15" t="n">
        <v>0.142</v>
      </c>
      <c r="H902" s="15" t="n">
        <v>10.455</v>
      </c>
      <c r="I902" s="16" t="n">
        <v>0.0006621</v>
      </c>
      <c r="J902" s="16" t="n">
        <v>0.04233</v>
      </c>
      <c r="K902" s="16" t="n">
        <v>4.20505551618238</v>
      </c>
      <c r="L902" s="16" t="n">
        <v>4.25230333097094</v>
      </c>
      <c r="M902" s="16" t="n">
        <v>56.6973777462792</v>
      </c>
      <c r="N902" s="16" t="n">
        <v>19.4897236002835</v>
      </c>
      <c r="O902" s="15" t="n">
        <v>0.926522662889518</v>
      </c>
      <c r="P902" s="16" t="n">
        <v>0.450977587101416</v>
      </c>
      <c r="Q902" s="11" t="s">
        <v>38</v>
      </c>
      <c r="R902" s="11" t="s">
        <v>47</v>
      </c>
      <c r="S902" s="11" t="s">
        <v>48</v>
      </c>
      <c r="T902" s="11" t="s">
        <v>49</v>
      </c>
      <c r="U902" s="11" t="n">
        <v>1</v>
      </c>
    </row>
    <row r="903" customFormat="false" ht="15" hidden="false" customHeight="false" outlineLevel="0" collapsed="false">
      <c r="A903" s="11" t="s">
        <v>46</v>
      </c>
      <c r="B903" s="15" t="n">
        <v>5.648</v>
      </c>
      <c r="C903" s="15" t="n">
        <v>18.566</v>
      </c>
      <c r="D903" s="15" t="n">
        <v>0.419</v>
      </c>
      <c r="E903" s="15" t="n">
        <v>0.02513</v>
      </c>
      <c r="F903" s="15" t="n">
        <v>0.2465</v>
      </c>
      <c r="G903" s="15" t="n">
        <v>0.143</v>
      </c>
      <c r="H903" s="15" t="n">
        <v>10.444</v>
      </c>
      <c r="I903" s="16" t="n">
        <v>0.0006625</v>
      </c>
      <c r="J903" s="16" t="n">
        <v>0.04431</v>
      </c>
      <c r="K903" s="16" t="n">
        <v>3.97201534642293</v>
      </c>
      <c r="L903" s="16" t="n">
        <v>4.062288422478</v>
      </c>
      <c r="M903" s="16" t="n">
        <v>8.80162491536899</v>
      </c>
      <c r="N903" s="16" t="n">
        <v>18.1448882870684</v>
      </c>
      <c r="O903" s="15" t="n">
        <v>0.925814447592068</v>
      </c>
      <c r="P903" s="16" t="n">
        <v>0.458665584777903</v>
      </c>
      <c r="Q903" s="11" t="s">
        <v>38</v>
      </c>
      <c r="R903" s="11" t="s">
        <v>47</v>
      </c>
      <c r="S903" s="11" t="s">
        <v>48</v>
      </c>
      <c r="T903" s="11" t="s">
        <v>49</v>
      </c>
      <c r="U903" s="11" t="n">
        <v>1</v>
      </c>
    </row>
    <row r="904" customFormat="false" ht="15" hidden="false" customHeight="false" outlineLevel="0" collapsed="false">
      <c r="A904" s="11" t="s">
        <v>46</v>
      </c>
      <c r="B904" s="15" t="n">
        <v>5.648</v>
      </c>
      <c r="C904" s="15" t="n">
        <v>18.566</v>
      </c>
      <c r="D904" s="15" t="n">
        <v>0.424</v>
      </c>
      <c r="E904" s="15" t="n">
        <v>0.0254</v>
      </c>
      <c r="F904" s="15" t="n">
        <v>0.2491</v>
      </c>
      <c r="G904" s="15" t="n">
        <v>0.145</v>
      </c>
      <c r="H904" s="15" t="n">
        <v>10.436</v>
      </c>
      <c r="I904" s="16" t="n">
        <v>0.0006629</v>
      </c>
      <c r="J904" s="16" t="n">
        <v>0.04493</v>
      </c>
      <c r="K904" s="16" t="n">
        <v>3.89494769641665</v>
      </c>
      <c r="L904" s="16" t="n">
        <v>3.96171822835522</v>
      </c>
      <c r="M904" s="16" t="n">
        <v>8.65791230803472</v>
      </c>
      <c r="N904" s="16" t="n">
        <v>17.5161362118852</v>
      </c>
      <c r="O904" s="15" t="n">
        <v>0.924929178470255</v>
      </c>
      <c r="P904" s="16" t="n">
        <v>0.468816186064458</v>
      </c>
      <c r="Q904" s="11" t="s">
        <v>38</v>
      </c>
      <c r="R904" s="11" t="s">
        <v>47</v>
      </c>
      <c r="S904" s="11" t="s">
        <v>48</v>
      </c>
      <c r="T904" s="11" t="s">
        <v>49</v>
      </c>
      <c r="U904" s="11" t="n">
        <v>1</v>
      </c>
    </row>
    <row r="905" customFormat="false" ht="15" hidden="false" customHeight="false" outlineLevel="0" collapsed="false">
      <c r="A905" s="11" t="s">
        <v>46</v>
      </c>
      <c r="B905" s="15" t="n">
        <v>5.648</v>
      </c>
      <c r="C905" s="15" t="n">
        <v>18.566</v>
      </c>
      <c r="D905" s="15" t="n">
        <v>0.428</v>
      </c>
      <c r="E905" s="15" t="n">
        <v>0.02568</v>
      </c>
      <c r="F905" s="15" t="n">
        <v>0.2516</v>
      </c>
      <c r="G905" s="15" t="n">
        <v>0.146</v>
      </c>
      <c r="H905" s="15" t="n">
        <v>10.426</v>
      </c>
      <c r="I905" s="16" t="n">
        <v>0.0006632</v>
      </c>
      <c r="J905" s="16" t="n">
        <v>0.04123</v>
      </c>
      <c r="K905" s="16" t="n">
        <v>4.1232112539413</v>
      </c>
      <c r="L905" s="16" t="n">
        <v>4.14746543778802</v>
      </c>
      <c r="M905" s="16" t="n">
        <v>9.41062333252486</v>
      </c>
      <c r="N905" s="16" t="n">
        <v>18.5787048265826</v>
      </c>
      <c r="O905" s="15" t="n">
        <v>0.924220963172805</v>
      </c>
      <c r="P905" s="16" t="n">
        <v>0.476636380371183</v>
      </c>
      <c r="Q905" s="11" t="s">
        <v>38</v>
      </c>
      <c r="R905" s="11" t="s">
        <v>47</v>
      </c>
      <c r="S905" s="11" t="s">
        <v>48</v>
      </c>
      <c r="T905" s="11" t="s">
        <v>49</v>
      </c>
      <c r="U905" s="11" t="n">
        <v>1</v>
      </c>
    </row>
    <row r="906" customFormat="false" ht="15" hidden="false" customHeight="false" outlineLevel="0" collapsed="false">
      <c r="A906" s="11" t="s">
        <v>46</v>
      </c>
      <c r="B906" s="15" t="n">
        <v>5.648</v>
      </c>
      <c r="C906" s="15" t="n">
        <v>18.566</v>
      </c>
      <c r="D906" s="15" t="n">
        <v>0.432</v>
      </c>
      <c r="E906" s="15" t="n">
        <v>0.02596</v>
      </c>
      <c r="F906" s="15" t="n">
        <v>0.2541</v>
      </c>
      <c r="G906" s="15" t="n">
        <v>0.148</v>
      </c>
      <c r="H906" s="15" t="n">
        <v>10.415</v>
      </c>
      <c r="I906" s="16" t="n">
        <v>0.0006636</v>
      </c>
      <c r="J906" s="16" t="n">
        <v>0.03953</v>
      </c>
      <c r="K906" s="16" t="n">
        <v>4.22463951429294</v>
      </c>
      <c r="L906" s="16" t="n">
        <v>4.22463951429294</v>
      </c>
      <c r="M906" s="16" t="n">
        <v>9.79003288641538</v>
      </c>
      <c r="N906" s="16" t="n">
        <v>18.9223374652163</v>
      </c>
      <c r="O906" s="15" t="n">
        <v>0.923512747875354</v>
      </c>
      <c r="P906" s="16" t="n">
        <v>0.487806222883145</v>
      </c>
      <c r="Q906" s="11" t="s">
        <v>38</v>
      </c>
      <c r="R906" s="11" t="s">
        <v>47</v>
      </c>
      <c r="S906" s="11" t="s">
        <v>48</v>
      </c>
      <c r="T906" s="11" t="s">
        <v>49</v>
      </c>
      <c r="U906" s="11" t="n">
        <v>1</v>
      </c>
    </row>
    <row r="907" customFormat="false" ht="15" hidden="false" customHeight="false" outlineLevel="0" collapsed="false">
      <c r="A907" s="11" t="s">
        <v>46</v>
      </c>
      <c r="B907" s="15" t="n">
        <v>5.648</v>
      </c>
      <c r="C907" s="15" t="n">
        <v>18.566</v>
      </c>
      <c r="D907" s="15" t="n">
        <v>0.437</v>
      </c>
      <c r="E907" s="15" t="n">
        <v>0.02624</v>
      </c>
      <c r="F907" s="15" t="n">
        <v>0.2566</v>
      </c>
      <c r="G907" s="15" t="n">
        <v>0.149</v>
      </c>
      <c r="H907" s="15" t="n">
        <v>10.404</v>
      </c>
      <c r="I907" s="16" t="n">
        <v>0.000664</v>
      </c>
      <c r="J907" s="16" t="n">
        <v>0.03987</v>
      </c>
      <c r="K907" s="16" t="n">
        <v>4.16353147730123</v>
      </c>
      <c r="L907" s="16" t="n">
        <v>4.13844996237773</v>
      </c>
      <c r="M907" s="16" t="n">
        <v>9.68146476047153</v>
      </c>
      <c r="N907" s="16" t="n">
        <v>18.3345874090795</v>
      </c>
      <c r="O907" s="15" t="n">
        <v>0.922627478753541</v>
      </c>
      <c r="P907" s="16" t="n">
        <v>0.494522805252697</v>
      </c>
      <c r="Q907" s="11" t="s">
        <v>38</v>
      </c>
      <c r="R907" s="11" t="s">
        <v>47</v>
      </c>
      <c r="S907" s="11" t="s">
        <v>48</v>
      </c>
      <c r="T907" s="11" t="s">
        <v>49</v>
      </c>
      <c r="U907" s="11" t="n">
        <v>1</v>
      </c>
    </row>
    <row r="908" customFormat="false" ht="15" hidden="false" customHeight="false" outlineLevel="0" collapsed="false">
      <c r="A908" s="11" t="s">
        <v>46</v>
      </c>
      <c r="B908" s="15" t="n">
        <v>5.648</v>
      </c>
      <c r="C908" s="15" t="n">
        <v>18.566</v>
      </c>
      <c r="D908" s="15" t="n">
        <v>0.441</v>
      </c>
      <c r="E908" s="15" t="n">
        <v>0.02652</v>
      </c>
      <c r="F908" s="15" t="n">
        <v>0.2592</v>
      </c>
      <c r="G908" s="15" t="n">
        <v>0.151</v>
      </c>
      <c r="H908" s="15" t="n">
        <v>10.393</v>
      </c>
      <c r="I908" s="16" t="n">
        <v>0.0006644</v>
      </c>
      <c r="J908" s="16" t="n">
        <v>0.04076</v>
      </c>
      <c r="K908" s="16" t="n">
        <v>3.99901864573111</v>
      </c>
      <c r="L908" s="16" t="n">
        <v>4.02355250245339</v>
      </c>
      <c r="M908" s="16" t="n">
        <v>9.29833169774288</v>
      </c>
      <c r="N908" s="16" t="n">
        <v>17.4926398429833</v>
      </c>
      <c r="O908" s="15" t="n">
        <v>0.921919263456091</v>
      </c>
      <c r="P908" s="16" t="n">
        <v>0.50626630028972</v>
      </c>
      <c r="Q908" s="11" t="s">
        <v>38</v>
      </c>
      <c r="R908" s="11" t="s">
        <v>47</v>
      </c>
      <c r="S908" s="11" t="s">
        <v>48</v>
      </c>
      <c r="T908" s="11" t="s">
        <v>49</v>
      </c>
      <c r="U908" s="11" t="n">
        <v>1</v>
      </c>
    </row>
    <row r="909" customFormat="false" ht="15" hidden="false" customHeight="false" outlineLevel="0" collapsed="false">
      <c r="A909" s="11" t="s">
        <v>46</v>
      </c>
      <c r="B909" s="15" t="n">
        <v>5.648</v>
      </c>
      <c r="C909" s="15" t="n">
        <v>18.566</v>
      </c>
      <c r="D909" s="15" t="n">
        <v>0.445</v>
      </c>
      <c r="E909" s="15" t="n">
        <v>0.0268</v>
      </c>
      <c r="F909" s="15" t="n">
        <v>0.2617</v>
      </c>
      <c r="G909" s="15" t="n">
        <v>0.152</v>
      </c>
      <c r="H909" s="15" t="n">
        <v>10.383</v>
      </c>
      <c r="I909" s="16" t="n">
        <v>0.0006648</v>
      </c>
      <c r="J909" s="16" t="n">
        <v>0.04241</v>
      </c>
      <c r="K909" s="16" t="n">
        <v>3.8905918415468</v>
      </c>
      <c r="L909" s="16" t="n">
        <v>3.86701249705258</v>
      </c>
      <c r="M909" s="16" t="n">
        <v>8.96015090780476</v>
      </c>
      <c r="N909" s="16" t="n">
        <v>16.4819618014619</v>
      </c>
      <c r="O909" s="15" t="n">
        <v>0.92121104815864</v>
      </c>
      <c r="P909" s="16" t="n">
        <v>0.514354890450774</v>
      </c>
      <c r="Q909" s="11" t="s">
        <v>38</v>
      </c>
      <c r="R909" s="11" t="s">
        <v>47</v>
      </c>
      <c r="S909" s="11" t="s">
        <v>48</v>
      </c>
      <c r="T909" s="11" t="s">
        <v>49</v>
      </c>
      <c r="U909" s="11" t="n">
        <v>1</v>
      </c>
    </row>
    <row r="910" customFormat="false" ht="15" hidden="false" customHeight="false" outlineLevel="0" collapsed="false">
      <c r="A910" s="11" t="s">
        <v>46</v>
      </c>
      <c r="B910" s="15" t="n">
        <v>5.648</v>
      </c>
      <c r="C910" s="15" t="n">
        <v>18.566</v>
      </c>
      <c r="D910" s="15" t="n">
        <v>0.449</v>
      </c>
      <c r="E910" s="15" t="n">
        <v>0.02708</v>
      </c>
      <c r="F910" s="15" t="n">
        <v>0.2642</v>
      </c>
      <c r="G910" s="15" t="n">
        <v>0.153</v>
      </c>
      <c r="H910" s="15" t="n">
        <v>10.373</v>
      </c>
      <c r="I910" s="16" t="n">
        <v>0.0006652</v>
      </c>
      <c r="J910" s="16" t="n">
        <v>0.041</v>
      </c>
      <c r="K910" s="16" t="n">
        <v>3.95121951219512</v>
      </c>
      <c r="L910" s="16" t="n">
        <v>3.92682926829268</v>
      </c>
      <c r="M910" s="16" t="n">
        <v>9.31707317073171</v>
      </c>
      <c r="N910" s="16" t="n">
        <v>16.6585365853659</v>
      </c>
      <c r="O910" s="15" t="n">
        <v>0.92050283286119</v>
      </c>
      <c r="P910" s="16" t="n">
        <v>0.522496192422891</v>
      </c>
      <c r="Q910" s="11" t="s">
        <v>38</v>
      </c>
      <c r="R910" s="11" t="s">
        <v>47</v>
      </c>
      <c r="S910" s="11" t="s">
        <v>48</v>
      </c>
      <c r="T910" s="11" t="s">
        <v>49</v>
      </c>
      <c r="U910" s="11" t="n">
        <v>1</v>
      </c>
    </row>
    <row r="911" customFormat="false" ht="15" hidden="false" customHeight="false" outlineLevel="0" collapsed="false">
      <c r="A911" s="11" t="s">
        <v>46</v>
      </c>
      <c r="B911" s="15" t="n">
        <v>5.648</v>
      </c>
      <c r="C911" s="15" t="n">
        <v>18.566</v>
      </c>
      <c r="D911" s="15" t="n">
        <v>0.452</v>
      </c>
      <c r="E911" s="15" t="n">
        <v>0.02727</v>
      </c>
      <c r="F911" s="15" t="n">
        <v>0.2659</v>
      </c>
      <c r="G911" s="15" t="n">
        <v>0.154</v>
      </c>
      <c r="H911" s="15" t="n">
        <v>10.365</v>
      </c>
      <c r="I911" s="16" t="n">
        <v>0.0006654</v>
      </c>
      <c r="J911" s="16" t="n">
        <v>0.04083</v>
      </c>
      <c r="K911" s="16" t="n">
        <v>3.96767083027186</v>
      </c>
      <c r="L911" s="16" t="n">
        <v>3.89419544452608</v>
      </c>
      <c r="M911" s="16" t="n">
        <v>9.38035758021063</v>
      </c>
      <c r="N911" s="16" t="n">
        <v>16.4829782023022</v>
      </c>
      <c r="O911" s="15" t="n">
        <v>0.919971671388102</v>
      </c>
      <c r="P911" s="16" t="n">
        <v>0.528801691421294</v>
      </c>
      <c r="Q911" s="11" t="s">
        <v>38</v>
      </c>
      <c r="R911" s="11" t="s">
        <v>47</v>
      </c>
      <c r="S911" s="11" t="s">
        <v>48</v>
      </c>
      <c r="T911" s="11" t="s">
        <v>49</v>
      </c>
      <c r="U911" s="11" t="n">
        <v>1</v>
      </c>
    </row>
    <row r="912" customFormat="false" ht="15" hidden="false" customHeight="false" outlineLevel="0" collapsed="false">
      <c r="A912" s="11" t="s">
        <v>46</v>
      </c>
      <c r="B912" s="15" t="n">
        <v>5.648</v>
      </c>
      <c r="C912" s="15" t="n">
        <v>18.566</v>
      </c>
      <c r="D912" s="15" t="n">
        <v>0.454</v>
      </c>
      <c r="E912" s="15" t="n">
        <v>0.02737</v>
      </c>
      <c r="F912" s="15" t="n">
        <v>0.2668</v>
      </c>
      <c r="G912" s="15" t="n">
        <v>0.155</v>
      </c>
      <c r="H912" s="15" t="n">
        <v>10.36</v>
      </c>
      <c r="I912" s="16" t="n">
        <v>0.0006656</v>
      </c>
      <c r="J912" s="16" t="n">
        <v>0.04185</v>
      </c>
      <c r="K912" s="16" t="n">
        <v>3.87096774193548</v>
      </c>
      <c r="L912" s="16" t="n">
        <v>3.8231780167264</v>
      </c>
      <c r="M912" s="16" t="n">
        <v>9.22341696535245</v>
      </c>
      <c r="N912" s="16" t="n">
        <v>15.9139784946237</v>
      </c>
      <c r="O912" s="15" t="n">
        <v>0.919617563739377</v>
      </c>
      <c r="P912" s="16" t="n">
        <v>0.533241666812142</v>
      </c>
      <c r="Q912" s="11" t="s">
        <v>38</v>
      </c>
      <c r="R912" s="11" t="s">
        <v>47</v>
      </c>
      <c r="S912" s="11" t="s">
        <v>48</v>
      </c>
      <c r="T912" s="11" t="s">
        <v>49</v>
      </c>
      <c r="U912" s="11" t="n">
        <v>1</v>
      </c>
    </row>
    <row r="913" customFormat="false" ht="15" hidden="false" customHeight="false" outlineLevel="0" collapsed="false">
      <c r="A913" s="11" t="s">
        <v>46</v>
      </c>
      <c r="B913" s="15" t="n">
        <v>5.648</v>
      </c>
      <c r="C913" s="15" t="n">
        <v>18.566</v>
      </c>
      <c r="D913" s="15" t="n">
        <v>0.457</v>
      </c>
      <c r="E913" s="15" t="n">
        <v>0.02759</v>
      </c>
      <c r="F913" s="15" t="n">
        <v>0.2688</v>
      </c>
      <c r="G913" s="15" t="n">
        <v>0.156</v>
      </c>
      <c r="H913" s="15" t="n">
        <v>10.354</v>
      </c>
      <c r="I913" s="16" t="n">
        <v>0.0006659</v>
      </c>
      <c r="J913" s="16" t="n">
        <v>0.03991</v>
      </c>
      <c r="K913" s="16" t="n">
        <v>4.03407667251315</v>
      </c>
      <c r="L913" s="16" t="n">
        <v>3.90879478827362</v>
      </c>
      <c r="M913" s="16" t="n">
        <v>42.0947131044851</v>
      </c>
      <c r="N913" s="16" t="n">
        <v>16.5121523427712</v>
      </c>
      <c r="O913" s="15" t="n">
        <v>0.919086402266289</v>
      </c>
      <c r="P913" s="16" t="n">
        <v>0.540807199130404</v>
      </c>
      <c r="Q913" s="11" t="s">
        <v>38</v>
      </c>
      <c r="R913" s="11" t="s">
        <v>47</v>
      </c>
      <c r="S913" s="11" t="s">
        <v>48</v>
      </c>
      <c r="T913" s="11" t="s">
        <v>49</v>
      </c>
      <c r="U913" s="11" t="n">
        <v>1</v>
      </c>
    </row>
    <row r="914" customFormat="false" ht="15" hidden="false" customHeight="false" outlineLevel="0" collapsed="false">
      <c r="A914" s="11" t="s">
        <v>46</v>
      </c>
      <c r="B914" s="15" t="n">
        <v>5.648</v>
      </c>
      <c r="C914" s="15" t="n">
        <v>18.566</v>
      </c>
      <c r="D914" s="15" t="n">
        <v>0.458</v>
      </c>
      <c r="E914" s="15" t="n">
        <v>0.02765</v>
      </c>
      <c r="F914" s="15" t="n">
        <v>0.2693</v>
      </c>
      <c r="G914" s="15" t="n">
        <v>0.156</v>
      </c>
      <c r="H914" s="15" t="n">
        <v>10.35</v>
      </c>
      <c r="I914" s="16" t="n">
        <v>0.000666</v>
      </c>
      <c r="J914" s="16" t="n">
        <v>0.03964</v>
      </c>
      <c r="K914" s="16" t="n">
        <v>4.03632694248234</v>
      </c>
      <c r="L914" s="16" t="n">
        <v>3.91019172552977</v>
      </c>
      <c r="M914" s="16" t="n">
        <v>9.61150353178607</v>
      </c>
      <c r="N914" s="16" t="n">
        <v>16.4984863773966</v>
      </c>
      <c r="O914" s="15" t="n">
        <v>0.918909348441926</v>
      </c>
      <c r="P914" s="16" t="n">
        <v>0.541511351675107</v>
      </c>
      <c r="Q914" s="11" t="s">
        <v>38</v>
      </c>
      <c r="R914" s="11" t="s">
        <v>47</v>
      </c>
      <c r="S914" s="11" t="s">
        <v>48</v>
      </c>
      <c r="T914" s="11" t="s">
        <v>49</v>
      </c>
      <c r="U914" s="11" t="n">
        <v>1</v>
      </c>
    </row>
    <row r="915" customFormat="false" ht="15" hidden="false" customHeight="false" outlineLevel="0" collapsed="false">
      <c r="A915" s="11" t="s">
        <v>46</v>
      </c>
      <c r="B915" s="15" t="n">
        <v>5.648</v>
      </c>
      <c r="C915" s="15" t="n">
        <v>18.566</v>
      </c>
      <c r="D915" s="15" t="n">
        <v>0.462</v>
      </c>
      <c r="E915" s="15" t="n">
        <v>0.02792</v>
      </c>
      <c r="F915" s="15" t="n">
        <v>0.2717</v>
      </c>
      <c r="G915" s="15" t="n">
        <v>0.158</v>
      </c>
      <c r="H915" s="15" t="n">
        <v>10.339</v>
      </c>
      <c r="I915" s="16" t="n">
        <v>0.0006663</v>
      </c>
      <c r="J915" s="16" t="n">
        <v>0.03864</v>
      </c>
      <c r="K915" s="16" t="n">
        <v>4.11490683229814</v>
      </c>
      <c r="L915" s="16" t="n">
        <v>3.93374741200828</v>
      </c>
      <c r="M915" s="16" t="n">
        <v>9.88612836438923</v>
      </c>
      <c r="N915" s="16" t="n">
        <v>16.5372670807453</v>
      </c>
      <c r="O915" s="15" t="n">
        <v>0.918201133144476</v>
      </c>
      <c r="P915" s="16" t="n">
        <v>0.552928909497111</v>
      </c>
      <c r="Q915" s="11" t="s">
        <v>38</v>
      </c>
      <c r="R915" s="11" t="s">
        <v>47</v>
      </c>
      <c r="S915" s="11" t="s">
        <v>48</v>
      </c>
      <c r="T915" s="11" t="s">
        <v>49</v>
      </c>
      <c r="U915" s="11" t="n">
        <v>1</v>
      </c>
    </row>
    <row r="916" customFormat="false" ht="15" hidden="false" customHeight="false" outlineLevel="0" collapsed="false">
      <c r="A916" s="11" t="s">
        <v>46</v>
      </c>
      <c r="B916" s="15" t="n">
        <v>5.648</v>
      </c>
      <c r="C916" s="15" t="n">
        <v>18.566</v>
      </c>
      <c r="D916" s="15" t="n">
        <v>0.462</v>
      </c>
      <c r="E916" s="15" t="n">
        <v>0.02793</v>
      </c>
      <c r="F916" s="15" t="n">
        <v>0.2718</v>
      </c>
      <c r="G916" s="15" t="n">
        <v>0.158</v>
      </c>
      <c r="H916" s="15" t="n">
        <v>10.34</v>
      </c>
      <c r="I916" s="16" t="n">
        <v>0.0006664</v>
      </c>
      <c r="J916" s="16" t="n">
        <v>0.04103</v>
      </c>
      <c r="K916" s="16" t="n">
        <v>3.92395807945406</v>
      </c>
      <c r="L916" s="16" t="n">
        <v>3.77772361686571</v>
      </c>
      <c r="M916" s="16" t="n">
        <v>9.31026078479162</v>
      </c>
      <c r="N916" s="16" t="n">
        <v>15.5739702656593</v>
      </c>
      <c r="O916" s="15" t="n">
        <v>0.918201133144476</v>
      </c>
      <c r="P916" s="16" t="n">
        <v>0.553335187276533</v>
      </c>
      <c r="Q916" s="11" t="s">
        <v>38</v>
      </c>
      <c r="R916" s="11" t="s">
        <v>47</v>
      </c>
      <c r="S916" s="11" t="s">
        <v>48</v>
      </c>
      <c r="T916" s="11" t="s">
        <v>49</v>
      </c>
      <c r="U916" s="11" t="n">
        <v>1</v>
      </c>
    </row>
    <row r="917" customFormat="false" ht="15" hidden="false" customHeight="false" outlineLevel="0" collapsed="false">
      <c r="A917" s="11" t="s">
        <v>46</v>
      </c>
      <c r="B917" s="15" t="n">
        <v>5.648</v>
      </c>
      <c r="C917" s="15" t="n">
        <v>18.566</v>
      </c>
      <c r="D917" s="15" t="n">
        <v>0.467</v>
      </c>
      <c r="E917" s="15" t="n">
        <v>0.02824</v>
      </c>
      <c r="F917" s="15" t="n">
        <v>0.2745</v>
      </c>
      <c r="G917" s="15" t="n">
        <v>0.159</v>
      </c>
      <c r="H917" s="15" t="n">
        <v>10.327</v>
      </c>
      <c r="I917" s="16" t="n">
        <v>0.0006668</v>
      </c>
      <c r="J917" s="16" t="n">
        <v>0.04249</v>
      </c>
      <c r="K917" s="16" t="n">
        <v>3.78912685337727</v>
      </c>
      <c r="L917" s="16" t="n">
        <v>3.64791715697811</v>
      </c>
      <c r="M917" s="16" t="n">
        <v>8.9668157213462</v>
      </c>
      <c r="N917" s="16" t="n">
        <v>14.6387385267122</v>
      </c>
      <c r="O917" s="15" t="n">
        <v>0.917315864022663</v>
      </c>
      <c r="P917" s="16" t="n">
        <v>0.561227417799454</v>
      </c>
      <c r="Q917" s="11" t="s">
        <v>38</v>
      </c>
      <c r="R917" s="11" t="s">
        <v>47</v>
      </c>
      <c r="S917" s="11" t="s">
        <v>48</v>
      </c>
      <c r="T917" s="11" t="s">
        <v>49</v>
      </c>
      <c r="U917" s="11" t="n">
        <v>1</v>
      </c>
    </row>
    <row r="918" customFormat="false" ht="15" hidden="false" customHeight="false" outlineLevel="0" collapsed="false">
      <c r="A918" s="11" t="s">
        <v>46</v>
      </c>
      <c r="B918" s="15" t="n">
        <v>5.648</v>
      </c>
      <c r="C918" s="15" t="n">
        <v>18.566</v>
      </c>
      <c r="D918" s="15" t="n">
        <v>0.472</v>
      </c>
      <c r="E918" s="15" t="n">
        <v>0.02856</v>
      </c>
      <c r="F918" s="15" t="n">
        <v>0.2774</v>
      </c>
      <c r="G918" s="15" t="n">
        <v>0.161</v>
      </c>
      <c r="H918" s="15" t="n">
        <v>10.316</v>
      </c>
      <c r="I918" s="16" t="n">
        <v>0.0006672</v>
      </c>
      <c r="J918" s="16" t="n">
        <v>0.0396</v>
      </c>
      <c r="K918" s="16" t="n">
        <v>3.96464646464646</v>
      </c>
      <c r="L918" s="16" t="n">
        <v>3.76262626262626</v>
      </c>
      <c r="M918" s="16" t="n">
        <v>9.5959595959596</v>
      </c>
      <c r="N918" s="16" t="n">
        <v>15.3282828282828</v>
      </c>
      <c r="O918" s="15" t="n">
        <v>0.91643059490085</v>
      </c>
      <c r="P918" s="16" t="n">
        <v>0.573547577674808</v>
      </c>
      <c r="Q918" s="11" t="s">
        <v>38</v>
      </c>
      <c r="R918" s="11" t="s">
        <v>47</v>
      </c>
      <c r="S918" s="11" t="s">
        <v>48</v>
      </c>
      <c r="T918" s="11" t="s">
        <v>49</v>
      </c>
      <c r="U918" s="11" t="n">
        <v>1</v>
      </c>
    </row>
    <row r="919" customFormat="false" ht="15" hidden="false" customHeight="false" outlineLevel="0" collapsed="false">
      <c r="A919" s="11" t="s">
        <v>46</v>
      </c>
      <c r="B919" s="15" t="n">
        <v>5.648</v>
      </c>
      <c r="C919" s="15" t="n">
        <v>18.566</v>
      </c>
      <c r="D919" s="15" t="n">
        <v>0.477</v>
      </c>
      <c r="E919" s="15" t="n">
        <v>0.02888</v>
      </c>
      <c r="F919" s="15" t="n">
        <v>0.2803</v>
      </c>
      <c r="G919" s="15" t="n">
        <v>0.163</v>
      </c>
      <c r="H919" s="15" t="n">
        <v>10.305</v>
      </c>
      <c r="I919" s="16" t="n">
        <v>0.0006677</v>
      </c>
      <c r="J919" s="16" t="n">
        <v>0.04168</v>
      </c>
      <c r="K919" s="16" t="n">
        <v>3.74280230326296</v>
      </c>
      <c r="L919" s="16" t="n">
        <v>3.59884836852207</v>
      </c>
      <c r="M919" s="16" t="n">
        <v>9.04510556621881</v>
      </c>
      <c r="N919" s="16" t="n">
        <v>14.2034548944338</v>
      </c>
      <c r="O919" s="15" t="n">
        <v>0.915545325779037</v>
      </c>
      <c r="P919" s="16" t="n">
        <v>0.58598408168154</v>
      </c>
      <c r="Q919" s="11" t="s">
        <v>38</v>
      </c>
      <c r="R919" s="11" t="s">
        <v>47</v>
      </c>
      <c r="S919" s="11" t="s">
        <v>48</v>
      </c>
      <c r="T919" s="11" t="s">
        <v>49</v>
      </c>
      <c r="U919" s="11" t="n">
        <v>1</v>
      </c>
    </row>
    <row r="920" customFormat="false" ht="15" hidden="false" customHeight="false" outlineLevel="0" collapsed="false">
      <c r="A920" s="11" t="s">
        <v>46</v>
      </c>
      <c r="B920" s="15" t="n">
        <v>5.648</v>
      </c>
      <c r="C920" s="15" t="n">
        <v>18.566</v>
      </c>
      <c r="D920" s="15" t="n">
        <v>0.482</v>
      </c>
      <c r="E920" s="15" t="n">
        <v>0.02921</v>
      </c>
      <c r="F920" s="15" t="n">
        <v>0.2832</v>
      </c>
      <c r="G920" s="15" t="n">
        <v>0.164</v>
      </c>
      <c r="H920" s="15" t="n">
        <v>10.291</v>
      </c>
      <c r="I920" s="16" t="n">
        <v>0.0006681</v>
      </c>
      <c r="J920" s="16" t="n">
        <v>0.04101</v>
      </c>
      <c r="K920" s="16" t="n">
        <v>3.75518166300902</v>
      </c>
      <c r="L920" s="16" t="n">
        <v>3.5844915874177</v>
      </c>
      <c r="M920" s="16" t="n">
        <v>9.11972689587905</v>
      </c>
      <c r="N920" s="16" t="n">
        <v>14.0941233845404</v>
      </c>
      <c r="O920" s="15" t="n">
        <v>0.914660056657224</v>
      </c>
      <c r="P920" s="16" t="n">
        <v>0.594907108140105</v>
      </c>
      <c r="Q920" s="11" t="s">
        <v>38</v>
      </c>
      <c r="R920" s="11" t="s">
        <v>47</v>
      </c>
      <c r="S920" s="11" t="s">
        <v>48</v>
      </c>
      <c r="T920" s="11" t="s">
        <v>49</v>
      </c>
      <c r="U920" s="11" t="n">
        <v>1</v>
      </c>
    </row>
    <row r="921" customFormat="false" ht="15" hidden="false" customHeight="false" outlineLevel="0" collapsed="false">
      <c r="A921" s="11" t="s">
        <v>46</v>
      </c>
      <c r="B921" s="15" t="n">
        <v>5.648</v>
      </c>
      <c r="C921" s="15" t="n">
        <v>18.566</v>
      </c>
      <c r="D921" s="15" t="n">
        <v>0.487</v>
      </c>
      <c r="E921" s="15" t="n">
        <v>0.02953</v>
      </c>
      <c r="F921" s="15" t="n">
        <v>0.286</v>
      </c>
      <c r="G921" s="15" t="n">
        <v>0.166</v>
      </c>
      <c r="H921" s="15" t="n">
        <v>10.28</v>
      </c>
      <c r="I921" s="16" t="n">
        <v>0.0006686</v>
      </c>
      <c r="J921" s="16" t="n">
        <v>0.04613</v>
      </c>
      <c r="K921" s="16" t="n">
        <v>3.36006936917407</v>
      </c>
      <c r="L921" s="16" t="n">
        <v>3.29503576848038</v>
      </c>
      <c r="M921" s="16" t="n">
        <v>8.02081075222198</v>
      </c>
      <c r="N921" s="16" t="n">
        <v>12.2696726642098</v>
      </c>
      <c r="O921" s="15" t="n">
        <v>0.913774787535411</v>
      </c>
      <c r="P921" s="16" t="n">
        <v>0.607116653411067</v>
      </c>
      <c r="Q921" s="11" t="s">
        <v>38</v>
      </c>
      <c r="R921" s="11" t="s">
        <v>47</v>
      </c>
      <c r="S921" s="11" t="s">
        <v>48</v>
      </c>
      <c r="T921" s="11" t="s">
        <v>49</v>
      </c>
      <c r="U921" s="11" t="n">
        <v>1</v>
      </c>
    </row>
    <row r="922" customFormat="false" ht="15" hidden="false" customHeight="false" outlineLevel="0" collapsed="false">
      <c r="A922" s="11" t="s">
        <v>46</v>
      </c>
      <c r="B922" s="15" t="n">
        <v>5.648</v>
      </c>
      <c r="C922" s="15" t="n">
        <v>18.566</v>
      </c>
      <c r="D922" s="15" t="n">
        <v>0.491</v>
      </c>
      <c r="E922" s="15" t="n">
        <v>0.02986</v>
      </c>
      <c r="F922" s="15" t="n">
        <v>0.2889</v>
      </c>
      <c r="G922" s="15" t="n">
        <v>0.167</v>
      </c>
      <c r="H922" s="15" t="n">
        <v>10.267</v>
      </c>
      <c r="I922" s="16" t="n">
        <v>0.000669</v>
      </c>
      <c r="J922" s="16" t="n">
        <v>0.0417</v>
      </c>
      <c r="K922" s="16" t="n">
        <v>3.62110311750599</v>
      </c>
      <c r="L922" s="16" t="n">
        <v>3.47721822541966</v>
      </c>
      <c r="M922" s="16" t="n">
        <v>8.87290167865707</v>
      </c>
      <c r="N922" s="16" t="n">
        <v>13.2374100719424</v>
      </c>
      <c r="O922" s="15" t="n">
        <v>0.91306657223796</v>
      </c>
      <c r="P922" s="16" t="n">
        <v>0.617562900989676</v>
      </c>
      <c r="Q922" s="11" t="s">
        <v>38</v>
      </c>
      <c r="R922" s="11" t="s">
        <v>47</v>
      </c>
      <c r="S922" s="11" t="s">
        <v>48</v>
      </c>
      <c r="T922" s="11" t="s">
        <v>49</v>
      </c>
      <c r="U922" s="11" t="n">
        <v>1</v>
      </c>
    </row>
    <row r="923" customFormat="false" ht="15" hidden="false" customHeight="false" outlineLevel="0" collapsed="false">
      <c r="A923" s="11" t="s">
        <v>46</v>
      </c>
      <c r="B923" s="15" t="n">
        <v>5.648</v>
      </c>
      <c r="C923" s="15" t="n">
        <v>18.566</v>
      </c>
      <c r="D923" s="15" t="n">
        <v>0.496</v>
      </c>
      <c r="E923" s="15" t="n">
        <v>0.03018</v>
      </c>
      <c r="F923" s="15" t="n">
        <v>0.2918</v>
      </c>
      <c r="G923" s="15" t="n">
        <v>0.169</v>
      </c>
      <c r="H923" s="15" t="n">
        <v>10.257</v>
      </c>
      <c r="I923" s="16" t="n">
        <v>0.0006695</v>
      </c>
      <c r="J923" s="16" t="n">
        <v>0.04349</v>
      </c>
      <c r="K923" s="16" t="n">
        <v>3.47206254311336</v>
      </c>
      <c r="L923" s="16" t="n">
        <v>3.35709358473212</v>
      </c>
      <c r="M923" s="16" t="n">
        <v>8.46171533685905</v>
      </c>
      <c r="N923" s="16" t="n">
        <v>12.4166475051736</v>
      </c>
      <c r="O923" s="15" t="n">
        <v>0.912181303116147</v>
      </c>
      <c r="P923" s="16" t="n">
        <v>0.630406604415731</v>
      </c>
      <c r="Q923" s="11" t="s">
        <v>38</v>
      </c>
      <c r="R923" s="11" t="s">
        <v>47</v>
      </c>
      <c r="S923" s="11" t="s">
        <v>48</v>
      </c>
      <c r="T923" s="11" t="s">
        <v>49</v>
      </c>
      <c r="U923" s="11" t="n">
        <v>1</v>
      </c>
    </row>
    <row r="924" customFormat="false" ht="15" hidden="false" customHeight="false" outlineLevel="0" collapsed="false">
      <c r="A924" s="11" t="s">
        <v>46</v>
      </c>
      <c r="B924" s="15" t="n">
        <v>5.648</v>
      </c>
      <c r="C924" s="15" t="n">
        <v>18.566</v>
      </c>
      <c r="D924" s="15" t="n">
        <v>0.501</v>
      </c>
      <c r="E924" s="15" t="n">
        <v>0.03051</v>
      </c>
      <c r="F924" s="15" t="n">
        <v>0.2947</v>
      </c>
      <c r="G924" s="15" t="n">
        <v>0.171</v>
      </c>
      <c r="H924" s="15" t="n">
        <v>10.244</v>
      </c>
      <c r="I924" s="16" t="n">
        <v>0.0006699</v>
      </c>
      <c r="J924" s="16" t="n">
        <v>0.04246</v>
      </c>
      <c r="K924" s="16" t="n">
        <v>3.48563353744701</v>
      </c>
      <c r="L924" s="16" t="n">
        <v>3.36787564766839</v>
      </c>
      <c r="M924" s="16" t="n">
        <v>8.57277437588318</v>
      </c>
      <c r="N924" s="16" t="n">
        <v>12.3881300047103</v>
      </c>
      <c r="O924" s="15" t="n">
        <v>0.911296033994334</v>
      </c>
      <c r="P924" s="16" t="n">
        <v>0.643362199250129</v>
      </c>
      <c r="Q924" s="11" t="s">
        <v>38</v>
      </c>
      <c r="R924" s="11" t="s">
        <v>47</v>
      </c>
      <c r="S924" s="11" t="s">
        <v>48</v>
      </c>
      <c r="T924" s="11" t="s">
        <v>49</v>
      </c>
      <c r="U924" s="11" t="n">
        <v>1</v>
      </c>
    </row>
    <row r="925" customFormat="false" ht="15" hidden="false" customHeight="false" outlineLevel="0" collapsed="false">
      <c r="A925" s="11" t="s">
        <v>46</v>
      </c>
      <c r="B925" s="15" t="n">
        <v>5.648</v>
      </c>
      <c r="C925" s="15" t="n">
        <v>18.566</v>
      </c>
      <c r="D925" s="15" t="n">
        <v>0.506</v>
      </c>
      <c r="E925" s="15" t="n">
        <v>0.03084</v>
      </c>
      <c r="F925" s="15" t="n">
        <v>0.2975</v>
      </c>
      <c r="G925" s="15" t="n">
        <v>0.172</v>
      </c>
      <c r="H925" s="15" t="n">
        <v>10.23</v>
      </c>
      <c r="I925" s="16" t="n">
        <v>0.0006704</v>
      </c>
      <c r="J925" s="16" t="n">
        <v>0.04258</v>
      </c>
      <c r="K925" s="16" t="n">
        <v>3.45232503522781</v>
      </c>
      <c r="L925" s="16" t="n">
        <v>3.31141380930014</v>
      </c>
      <c r="M925" s="16" t="n">
        <v>8.3842179426961</v>
      </c>
      <c r="N925" s="16" t="n">
        <v>12.094880225458</v>
      </c>
      <c r="O925" s="15" t="n">
        <v>0.910410764872521</v>
      </c>
      <c r="P925" s="16" t="n">
        <v>0.652197055569031</v>
      </c>
      <c r="Q925" s="11" t="s">
        <v>38</v>
      </c>
      <c r="R925" s="11" t="s">
        <v>47</v>
      </c>
      <c r="S925" s="11" t="s">
        <v>48</v>
      </c>
      <c r="T925" s="11" t="s">
        <v>49</v>
      </c>
      <c r="U925" s="11" t="n">
        <v>1</v>
      </c>
    </row>
    <row r="926" customFormat="false" ht="15" hidden="false" customHeight="false" outlineLevel="0" collapsed="false">
      <c r="A926" s="11" t="s">
        <v>46</v>
      </c>
      <c r="B926" s="15" t="n">
        <v>5.648</v>
      </c>
      <c r="C926" s="15" t="n">
        <v>18.566</v>
      </c>
      <c r="D926" s="15" t="n">
        <v>0.511</v>
      </c>
      <c r="E926" s="15" t="n">
        <v>0.03116</v>
      </c>
      <c r="F926" s="15" t="n">
        <v>0.3004</v>
      </c>
      <c r="G926" s="15" t="n">
        <v>0.174</v>
      </c>
      <c r="H926" s="15" t="n">
        <v>10.221</v>
      </c>
      <c r="I926" s="16" t="n">
        <v>0.0006709</v>
      </c>
      <c r="J926" s="16" t="n">
        <v>0.04237</v>
      </c>
      <c r="K926" s="16" t="n">
        <v>3.46943592164267</v>
      </c>
      <c r="L926" s="16" t="n">
        <v>3.30422468727874</v>
      </c>
      <c r="M926" s="16" t="n">
        <v>8.37856974274251</v>
      </c>
      <c r="N926" s="16" t="n">
        <v>11.8952088742034</v>
      </c>
      <c r="O926" s="15" t="n">
        <v>0.909525495750708</v>
      </c>
      <c r="P926" s="16" t="n">
        <v>0.665343981928656</v>
      </c>
      <c r="Q926" s="11" t="s">
        <v>38</v>
      </c>
      <c r="R926" s="11" t="s">
        <v>47</v>
      </c>
      <c r="S926" s="11" t="s">
        <v>48</v>
      </c>
      <c r="T926" s="11" t="s">
        <v>49</v>
      </c>
      <c r="U926" s="11" t="n">
        <v>1</v>
      </c>
    </row>
    <row r="927" customFormat="false" ht="15" hidden="false" customHeight="false" outlineLevel="0" collapsed="false">
      <c r="A927" s="11" t="s">
        <v>46</v>
      </c>
      <c r="B927" s="15" t="n">
        <v>5.648</v>
      </c>
      <c r="C927" s="15" t="n">
        <v>18.566</v>
      </c>
      <c r="D927" s="15" t="n">
        <v>0.516</v>
      </c>
      <c r="E927" s="15" t="n">
        <v>0.03149</v>
      </c>
      <c r="F927" s="15" t="n">
        <v>0.3033</v>
      </c>
      <c r="G927" s="15" t="n">
        <v>0.176</v>
      </c>
      <c r="H927" s="15" t="n">
        <v>10.208</v>
      </c>
      <c r="I927" s="16" t="n">
        <v>0.0006713</v>
      </c>
      <c r="J927" s="16" t="n">
        <v>0.0403</v>
      </c>
      <c r="K927" s="16" t="n">
        <v>3.59801488833747</v>
      </c>
      <c r="L927" s="16" t="n">
        <v>3.37468982630273</v>
      </c>
      <c r="M927" s="16" t="n">
        <v>57.8163771712159</v>
      </c>
      <c r="N927" s="16" t="n">
        <v>12.1836228287841</v>
      </c>
      <c r="O927" s="15" t="n">
        <v>0.908640226628895</v>
      </c>
      <c r="P927" s="16" t="n">
        <v>0.678601164450384</v>
      </c>
      <c r="Q927" s="11" t="s">
        <v>38</v>
      </c>
      <c r="R927" s="11" t="s">
        <v>47</v>
      </c>
      <c r="S927" s="11" t="s">
        <v>48</v>
      </c>
      <c r="T927" s="11" t="s">
        <v>49</v>
      </c>
      <c r="U927" s="11" t="n">
        <v>1</v>
      </c>
    </row>
    <row r="928" customFormat="false" ht="15" hidden="false" customHeight="false" outlineLevel="0" collapsed="false">
      <c r="A928" s="11" t="s">
        <v>46</v>
      </c>
      <c r="B928" s="15" t="n">
        <v>5.648</v>
      </c>
      <c r="C928" s="15" t="n">
        <v>18.566</v>
      </c>
      <c r="D928" s="15" t="n">
        <v>0.521</v>
      </c>
      <c r="E928" s="15" t="n">
        <v>0.03182</v>
      </c>
      <c r="F928" s="15" t="n">
        <v>0.3061</v>
      </c>
      <c r="G928" s="15" t="n">
        <v>0.177</v>
      </c>
      <c r="H928" s="15" t="n">
        <v>10.196</v>
      </c>
      <c r="I928" s="16" t="n">
        <v>0.0006718</v>
      </c>
      <c r="J928" s="16" t="n">
        <v>0.04162</v>
      </c>
      <c r="K928" s="16" t="n">
        <v>3.48390197020663</v>
      </c>
      <c r="L928" s="16" t="n">
        <v>3.26765977895243</v>
      </c>
      <c r="M928" s="16" t="n">
        <v>8.36136472849592</v>
      </c>
      <c r="N928" s="16" t="n">
        <v>11.5569437770303</v>
      </c>
      <c r="O928" s="15" t="n">
        <v>0.907754957507082</v>
      </c>
      <c r="P928" s="16" t="n">
        <v>0.687632107960425</v>
      </c>
      <c r="Q928" s="11" t="s">
        <v>38</v>
      </c>
      <c r="R928" s="11" t="s">
        <v>47</v>
      </c>
      <c r="S928" s="11" t="s">
        <v>48</v>
      </c>
      <c r="T928" s="11" t="s">
        <v>49</v>
      </c>
      <c r="U928" s="11" t="n">
        <v>1</v>
      </c>
    </row>
    <row r="929" customFormat="false" ht="15" hidden="false" customHeight="false" outlineLevel="0" collapsed="false">
      <c r="A929" s="11" t="s">
        <v>46</v>
      </c>
      <c r="B929" s="15" t="n">
        <v>5.648</v>
      </c>
      <c r="C929" s="15" t="n">
        <v>18.566</v>
      </c>
      <c r="D929" s="15" t="n">
        <v>0.526</v>
      </c>
      <c r="E929" s="15" t="n">
        <v>0.03215</v>
      </c>
      <c r="F929" s="15" t="n">
        <v>0.309</v>
      </c>
      <c r="G929" s="15" t="n">
        <v>0.179</v>
      </c>
      <c r="H929" s="15" t="n">
        <v>10.183</v>
      </c>
      <c r="I929" s="16" t="n">
        <v>0.0006722</v>
      </c>
      <c r="J929" s="16" t="n">
        <v>0.04462</v>
      </c>
      <c r="K929" s="16" t="n">
        <v>3.29448677722994</v>
      </c>
      <c r="L929" s="16" t="n">
        <v>3.09278350515464</v>
      </c>
      <c r="M929" s="16" t="n">
        <v>7.7319587628866</v>
      </c>
      <c r="N929" s="16" t="n">
        <v>10.5333930972658</v>
      </c>
      <c r="O929" s="15" t="n">
        <v>0.906869688385269</v>
      </c>
      <c r="P929" s="16" t="n">
        <v>0.701075854636487</v>
      </c>
      <c r="Q929" s="11" t="s">
        <v>38</v>
      </c>
      <c r="R929" s="11" t="s">
        <v>47</v>
      </c>
      <c r="S929" s="11" t="s">
        <v>48</v>
      </c>
      <c r="T929" s="11" t="s">
        <v>49</v>
      </c>
      <c r="U929" s="11" t="n">
        <v>1</v>
      </c>
    </row>
    <row r="930" customFormat="false" ht="15" hidden="false" customHeight="false" outlineLevel="0" collapsed="false">
      <c r="A930" s="11" t="s">
        <v>46</v>
      </c>
      <c r="B930" s="15" t="n">
        <v>5.648</v>
      </c>
      <c r="C930" s="15" t="n">
        <v>18.566</v>
      </c>
      <c r="D930" s="15" t="n">
        <v>0.584</v>
      </c>
      <c r="E930" s="15" t="n">
        <v>0.03615</v>
      </c>
      <c r="F930" s="15" t="n">
        <v>0.3435</v>
      </c>
      <c r="G930" s="15" t="n">
        <v>0.198</v>
      </c>
      <c r="H930" s="15" t="n">
        <v>10.039</v>
      </c>
      <c r="I930" s="16" t="n">
        <v>0.0006779</v>
      </c>
      <c r="J930" s="16" t="n">
        <v>0.03936</v>
      </c>
      <c r="K930" s="16" t="n">
        <v>3.42987804878049</v>
      </c>
      <c r="L930" s="16" t="n">
        <v>2.9979674796748</v>
      </c>
      <c r="M930" s="16" t="n">
        <v>7.39329268292683</v>
      </c>
      <c r="N930" s="16" t="n">
        <v>9.32418699186992</v>
      </c>
      <c r="O930" s="15" t="n">
        <v>0.896600566572238</v>
      </c>
      <c r="P930" s="16" t="n">
        <v>0.851227315509738</v>
      </c>
      <c r="Q930" s="11" t="s">
        <v>38</v>
      </c>
      <c r="R930" s="11" t="s">
        <v>47</v>
      </c>
      <c r="S930" s="11" t="s">
        <v>48</v>
      </c>
      <c r="T930" s="11" t="s">
        <v>49</v>
      </c>
      <c r="U930" s="11" t="n">
        <v>1</v>
      </c>
    </row>
    <row r="931" customFormat="false" ht="15" hidden="false" customHeight="false" outlineLevel="0" collapsed="false">
      <c r="A931" s="11" t="s">
        <v>46</v>
      </c>
      <c r="B931" s="15" t="n">
        <v>5.648</v>
      </c>
      <c r="C931" s="15" t="n">
        <v>18.566</v>
      </c>
      <c r="D931" s="15" t="n">
        <v>0.591</v>
      </c>
      <c r="E931" s="15" t="n">
        <v>0.03659</v>
      </c>
      <c r="F931" s="15" t="n">
        <v>0.3472</v>
      </c>
      <c r="G931" s="15" t="n">
        <v>0.2</v>
      </c>
      <c r="H931" s="15" t="n">
        <v>10.023</v>
      </c>
      <c r="I931" s="16" t="n">
        <v>0.0006785</v>
      </c>
      <c r="J931" s="16" t="n">
        <v>0.03867</v>
      </c>
      <c r="K931" s="16" t="n">
        <v>3.4652185156452</v>
      </c>
      <c r="L931" s="16" t="n">
        <v>2.99974140160331</v>
      </c>
      <c r="M931" s="16" t="n">
        <v>7.26661494698733</v>
      </c>
      <c r="N931" s="16" t="n">
        <v>9.25782260149987</v>
      </c>
      <c r="O931" s="15" t="n">
        <v>0.8953611898017</v>
      </c>
      <c r="P931" s="16" t="n">
        <v>0.866574615432035</v>
      </c>
      <c r="Q931" s="11" t="s">
        <v>38</v>
      </c>
      <c r="R931" s="11" t="s">
        <v>47</v>
      </c>
      <c r="S931" s="11" t="s">
        <v>48</v>
      </c>
      <c r="T931" s="11" t="s">
        <v>49</v>
      </c>
      <c r="U931" s="11" t="n">
        <v>1</v>
      </c>
    </row>
    <row r="932" customFormat="false" ht="15" hidden="false" customHeight="false" outlineLevel="0" collapsed="false">
      <c r="A932" s="11" t="s">
        <v>46</v>
      </c>
      <c r="B932" s="15" t="n">
        <v>5.648</v>
      </c>
      <c r="C932" s="15" t="n">
        <v>18.566</v>
      </c>
      <c r="D932" s="15" t="n">
        <v>0.597</v>
      </c>
      <c r="E932" s="15" t="n">
        <v>0.03702</v>
      </c>
      <c r="F932" s="15" t="n">
        <v>0.3509</v>
      </c>
      <c r="G932" s="15" t="n">
        <v>0.203</v>
      </c>
      <c r="H932" s="15" t="n">
        <v>10.009</v>
      </c>
      <c r="I932" s="16" t="n">
        <v>0.0006791</v>
      </c>
      <c r="J932" s="16" t="n">
        <v>0.03888</v>
      </c>
      <c r="K932" s="16" t="n">
        <v>3.44650205761317</v>
      </c>
      <c r="L932" s="16" t="n">
        <v>2.95781893004115</v>
      </c>
      <c r="M932" s="16" t="n">
        <v>7.09876543209876</v>
      </c>
      <c r="N932" s="16" t="n">
        <v>8.97633744855967</v>
      </c>
      <c r="O932" s="15" t="n">
        <v>0.894298866855524</v>
      </c>
      <c r="P932" s="16" t="n">
        <v>0.88809030995957</v>
      </c>
      <c r="Q932" s="11" t="s">
        <v>38</v>
      </c>
      <c r="R932" s="11" t="s">
        <v>47</v>
      </c>
      <c r="S932" s="11" t="s">
        <v>48</v>
      </c>
      <c r="T932" s="11" t="s">
        <v>49</v>
      </c>
      <c r="U932" s="11" t="n">
        <v>1</v>
      </c>
    </row>
    <row r="933" customFormat="false" ht="15" hidden="false" customHeight="false" outlineLevel="0" collapsed="false">
      <c r="A933" s="11" t="s">
        <v>46</v>
      </c>
      <c r="B933" s="15" t="n">
        <v>5.648</v>
      </c>
      <c r="C933" s="15" t="n">
        <v>18.566</v>
      </c>
      <c r="D933" s="15" t="n">
        <v>0.603</v>
      </c>
      <c r="E933" s="15" t="n">
        <v>0.03746</v>
      </c>
      <c r="F933" s="15" t="n">
        <v>0.3546</v>
      </c>
      <c r="G933" s="15" t="n">
        <v>0.205</v>
      </c>
      <c r="H933" s="15" t="n">
        <v>9.993</v>
      </c>
      <c r="I933" s="16" t="n">
        <v>0.0006797</v>
      </c>
      <c r="J933" s="16" t="n">
        <v>0.03804</v>
      </c>
      <c r="K933" s="16" t="n">
        <v>3.47003154574132</v>
      </c>
      <c r="L933" s="16" t="n">
        <v>2.97055730809674</v>
      </c>
      <c r="M933" s="16" t="n">
        <v>7.12407991587802</v>
      </c>
      <c r="N933" s="16" t="n">
        <v>8.93796004206099</v>
      </c>
      <c r="O933" s="15" t="n">
        <v>0.893236543909348</v>
      </c>
      <c r="P933" s="16" t="n">
        <v>0.905408759389813</v>
      </c>
      <c r="Q933" s="11" t="s">
        <v>38</v>
      </c>
      <c r="R933" s="11" t="s">
        <v>47</v>
      </c>
      <c r="S933" s="11" t="s">
        <v>48</v>
      </c>
      <c r="T933" s="11" t="s">
        <v>49</v>
      </c>
      <c r="U933" s="11" t="n">
        <v>1</v>
      </c>
    </row>
    <row r="934" customFormat="false" ht="15" hidden="false" customHeight="false" outlineLevel="0" collapsed="false">
      <c r="A934" s="11" t="s">
        <v>46</v>
      </c>
      <c r="B934" s="15" t="n">
        <v>5.648</v>
      </c>
      <c r="C934" s="15" t="n">
        <v>18.566</v>
      </c>
      <c r="D934" s="15" t="n">
        <v>0.61</v>
      </c>
      <c r="E934" s="15" t="n">
        <v>0.0379</v>
      </c>
      <c r="F934" s="15" t="n">
        <v>0.3584</v>
      </c>
      <c r="G934" s="15" t="n">
        <v>0.207</v>
      </c>
      <c r="H934" s="15" t="n">
        <v>9.977</v>
      </c>
      <c r="I934" s="16" t="n">
        <v>0.0006803</v>
      </c>
      <c r="J934" s="16" t="n">
        <v>0.04071</v>
      </c>
      <c r="K934" s="16" t="n">
        <v>3.26701056251535</v>
      </c>
      <c r="L934" s="16" t="n">
        <v>2.82485875706215</v>
      </c>
      <c r="M934" s="16" t="n">
        <v>6.58314910341439</v>
      </c>
      <c r="N934" s="16" t="n">
        <v>8.13068042250061</v>
      </c>
      <c r="O934" s="15" t="n">
        <v>0.89199716713881</v>
      </c>
      <c r="P934" s="16" t="n">
        <v>0.921651818092633</v>
      </c>
      <c r="Q934" s="11" t="s">
        <v>38</v>
      </c>
      <c r="R934" s="11" t="s">
        <v>47</v>
      </c>
      <c r="S934" s="11" t="s">
        <v>48</v>
      </c>
      <c r="T934" s="11" t="s">
        <v>49</v>
      </c>
      <c r="U934" s="11" t="n">
        <v>1</v>
      </c>
    </row>
    <row r="935" customFormat="false" ht="15" hidden="false" customHeight="false" outlineLevel="0" collapsed="false">
      <c r="A935" s="11" t="s">
        <v>46</v>
      </c>
      <c r="B935" s="15" t="n">
        <v>5.648</v>
      </c>
      <c r="C935" s="15" t="n">
        <v>18.566</v>
      </c>
      <c r="D935" s="15" t="n">
        <v>0.616</v>
      </c>
      <c r="E935" s="15" t="n">
        <v>0.03834</v>
      </c>
      <c r="F935" s="15" t="n">
        <v>0.3621</v>
      </c>
      <c r="G935" s="15" t="n">
        <v>0.209</v>
      </c>
      <c r="H935" s="15" t="n">
        <v>9.962</v>
      </c>
      <c r="I935" s="16" t="n">
        <v>0.000681</v>
      </c>
      <c r="J935" s="16" t="n">
        <v>0.04007</v>
      </c>
      <c r="K935" s="16" t="n">
        <v>3.29423508859496</v>
      </c>
      <c r="L935" s="16" t="n">
        <v>2.82006488644871</v>
      </c>
      <c r="M935" s="16" t="n">
        <v>6.63838283004742</v>
      </c>
      <c r="N935" s="16" t="n">
        <v>8.06089343648615</v>
      </c>
      <c r="O935" s="15" t="n">
        <v>0.890934844192635</v>
      </c>
      <c r="P935" s="16" t="n">
        <v>0.939229913991608</v>
      </c>
      <c r="Q935" s="11" t="s">
        <v>38</v>
      </c>
      <c r="R935" s="11" t="s">
        <v>47</v>
      </c>
      <c r="S935" s="11" t="s">
        <v>48</v>
      </c>
      <c r="T935" s="11" t="s">
        <v>49</v>
      </c>
      <c r="U935" s="11" t="n">
        <v>1</v>
      </c>
    </row>
    <row r="936" customFormat="false" ht="15" hidden="false" customHeight="false" outlineLevel="0" collapsed="false">
      <c r="A936" s="11" t="s">
        <v>46</v>
      </c>
      <c r="B936" s="15" t="n">
        <v>5.648</v>
      </c>
      <c r="C936" s="15" t="n">
        <v>18.566</v>
      </c>
      <c r="D936" s="15" t="n">
        <v>0.622</v>
      </c>
      <c r="E936" s="15" t="n">
        <v>0.03879</v>
      </c>
      <c r="F936" s="15" t="n">
        <v>0.3658</v>
      </c>
      <c r="G936" s="15" t="n">
        <v>0.211</v>
      </c>
      <c r="H936" s="15" t="n">
        <v>9.945</v>
      </c>
      <c r="I936" s="16" t="n">
        <v>0.0006816</v>
      </c>
      <c r="J936" s="16" t="n">
        <v>0.04108</v>
      </c>
      <c r="K936" s="16" t="n">
        <v>3.18889970788705</v>
      </c>
      <c r="L936" s="16" t="n">
        <v>2.75073028237585</v>
      </c>
      <c r="M936" s="16" t="n">
        <v>6.40214216163583</v>
      </c>
      <c r="N936" s="16" t="n">
        <v>7.61927945472249</v>
      </c>
      <c r="O936" s="15" t="n">
        <v>0.889872521246459</v>
      </c>
      <c r="P936" s="16" t="n">
        <v>0.956940670343189</v>
      </c>
      <c r="Q936" s="11" t="s">
        <v>38</v>
      </c>
      <c r="R936" s="11" t="s">
        <v>47</v>
      </c>
      <c r="S936" s="11" t="s">
        <v>48</v>
      </c>
      <c r="T936" s="11" t="s">
        <v>49</v>
      </c>
      <c r="U936" s="11" t="n">
        <v>1</v>
      </c>
    </row>
    <row r="937" customFormat="false" ht="15" hidden="false" customHeight="false" outlineLevel="0" collapsed="false">
      <c r="A937" s="11" t="s">
        <v>46</v>
      </c>
      <c r="B937" s="15" t="n">
        <v>5.648</v>
      </c>
      <c r="C937" s="15" t="n">
        <v>18.566</v>
      </c>
      <c r="D937" s="15" t="n">
        <v>0.629</v>
      </c>
      <c r="E937" s="15" t="n">
        <v>0.03923</v>
      </c>
      <c r="F937" s="15" t="n">
        <v>0.3695</v>
      </c>
      <c r="G937" s="15" t="n">
        <v>0.213</v>
      </c>
      <c r="H937" s="15" t="n">
        <v>9.93</v>
      </c>
      <c r="I937" s="16" t="n">
        <v>0.0006822</v>
      </c>
      <c r="J937" s="16" t="n">
        <v>0.03911</v>
      </c>
      <c r="K937" s="16" t="n">
        <v>3.29838915878292</v>
      </c>
      <c r="L937" s="16" t="n">
        <v>2.81257990283815</v>
      </c>
      <c r="M937" s="16" t="n">
        <v>6.59677831756584</v>
      </c>
      <c r="N937" s="16" t="n">
        <v>7.87522372794682</v>
      </c>
      <c r="O937" s="15" t="n">
        <v>0.888633144475921</v>
      </c>
      <c r="P937" s="16" t="n">
        <v>0.97300961964527</v>
      </c>
      <c r="Q937" s="11" t="s">
        <v>38</v>
      </c>
      <c r="R937" s="11" t="s">
        <v>47</v>
      </c>
      <c r="S937" s="11" t="s">
        <v>48</v>
      </c>
      <c r="T937" s="11" t="s">
        <v>49</v>
      </c>
      <c r="U937" s="11" t="n">
        <v>1</v>
      </c>
    </row>
    <row r="938" customFormat="false" ht="15" hidden="false" customHeight="false" outlineLevel="0" collapsed="false">
      <c r="A938" s="11" t="s">
        <v>46</v>
      </c>
      <c r="B938" s="15" t="n">
        <v>5.648</v>
      </c>
      <c r="C938" s="15" t="n">
        <v>18.566</v>
      </c>
      <c r="D938" s="15" t="n">
        <v>0.635</v>
      </c>
      <c r="E938" s="15" t="n">
        <v>0.03967</v>
      </c>
      <c r="F938" s="15" t="n">
        <v>0.3732</v>
      </c>
      <c r="G938" s="15" t="n">
        <v>0.215</v>
      </c>
      <c r="H938" s="15" t="n">
        <v>9.915</v>
      </c>
      <c r="I938" s="16" t="n">
        <v>0.0006828</v>
      </c>
      <c r="J938" s="16" t="n">
        <v>0.03899</v>
      </c>
      <c r="K938" s="16" t="n">
        <v>3.28289304949987</v>
      </c>
      <c r="L938" s="16" t="n">
        <v>2.76994101051552</v>
      </c>
      <c r="M938" s="16" t="n">
        <v>6.6427289048474</v>
      </c>
      <c r="N938" s="16" t="n">
        <v>7.69428058476533</v>
      </c>
      <c r="O938" s="15" t="n">
        <v>0.887570821529745</v>
      </c>
      <c r="P938" s="16" t="n">
        <v>0.990972787018955</v>
      </c>
      <c r="Q938" s="11" t="s">
        <v>38</v>
      </c>
      <c r="R938" s="11" t="s">
        <v>47</v>
      </c>
      <c r="S938" s="11" t="s">
        <v>48</v>
      </c>
      <c r="T938" s="11" t="s">
        <v>49</v>
      </c>
      <c r="U938" s="11" t="n">
        <v>1</v>
      </c>
    </row>
    <row r="939" customFormat="false" ht="15" hidden="false" customHeight="false" outlineLevel="0" collapsed="false">
      <c r="A939" s="11" t="s">
        <v>46</v>
      </c>
      <c r="B939" s="15" t="n">
        <v>5.648</v>
      </c>
      <c r="C939" s="15" t="n">
        <v>18.566</v>
      </c>
      <c r="D939" s="15" t="n">
        <v>0.641</v>
      </c>
      <c r="E939" s="15" t="n">
        <v>0.04012</v>
      </c>
      <c r="F939" s="15" t="n">
        <v>0.3769</v>
      </c>
      <c r="G939" s="15" t="n">
        <v>0.217</v>
      </c>
      <c r="H939" s="15" t="n">
        <v>9.898</v>
      </c>
      <c r="I939" s="16" t="n">
        <v>0.0006835</v>
      </c>
      <c r="J939" s="16" t="n">
        <v>0.03947</v>
      </c>
      <c r="K939" s="16" t="n">
        <v>3.24296934380542</v>
      </c>
      <c r="L939" s="16" t="n">
        <v>2.73625538383582</v>
      </c>
      <c r="M939" s="16" t="n">
        <v>6.48593868761084</v>
      </c>
      <c r="N939" s="16" t="n">
        <v>7.44869521155308</v>
      </c>
      <c r="O939" s="15" t="n">
        <v>0.886508498583569</v>
      </c>
      <c r="P939" s="16" t="n">
        <v>1.0090657511705</v>
      </c>
      <c r="Q939" s="11" t="s">
        <v>38</v>
      </c>
      <c r="R939" s="11" t="s">
        <v>47</v>
      </c>
      <c r="S939" s="11" t="s">
        <v>48</v>
      </c>
      <c r="T939" s="11" t="s">
        <v>49</v>
      </c>
      <c r="U939" s="11" t="n">
        <v>1</v>
      </c>
    </row>
    <row r="940" customFormat="false" ht="15" hidden="false" customHeight="false" outlineLevel="0" collapsed="false">
      <c r="A940" s="11" t="s">
        <v>46</v>
      </c>
      <c r="B940" s="15" t="n">
        <v>5.648</v>
      </c>
      <c r="C940" s="15" t="n">
        <v>18.566</v>
      </c>
      <c r="D940" s="15" t="n">
        <v>0.647</v>
      </c>
      <c r="E940" s="15" t="n">
        <v>0.04056</v>
      </c>
      <c r="F940" s="15" t="n">
        <v>0.3806</v>
      </c>
      <c r="G940" s="15" t="n">
        <v>0.219</v>
      </c>
      <c r="H940" s="15" t="n">
        <v>9.884</v>
      </c>
      <c r="I940" s="16" t="n">
        <v>0.0006841</v>
      </c>
      <c r="J940" s="16" t="n">
        <v>0.03891</v>
      </c>
      <c r="K940" s="16" t="n">
        <v>3.23824209714726</v>
      </c>
      <c r="L940" s="16" t="n">
        <v>2.7242354150604</v>
      </c>
      <c r="M940" s="16" t="n">
        <v>6.55358519660756</v>
      </c>
      <c r="N940" s="16" t="n">
        <v>7.32459521973786</v>
      </c>
      <c r="O940" s="15" t="n">
        <v>0.885446175637394</v>
      </c>
      <c r="P940" s="16" t="n">
        <v>1.02729338708249</v>
      </c>
      <c r="Q940" s="11" t="s">
        <v>38</v>
      </c>
      <c r="R940" s="11" t="s">
        <v>47</v>
      </c>
      <c r="S940" s="11" t="s">
        <v>48</v>
      </c>
      <c r="T940" s="11" t="s">
        <v>49</v>
      </c>
      <c r="U940" s="11" t="n">
        <v>1</v>
      </c>
    </row>
    <row r="941" customFormat="false" ht="15" hidden="false" customHeight="false" outlineLevel="0" collapsed="false">
      <c r="A941" s="11" t="s">
        <v>46</v>
      </c>
      <c r="B941" s="15" t="n">
        <v>5.648</v>
      </c>
      <c r="C941" s="15" t="n">
        <v>18.566</v>
      </c>
      <c r="D941" s="15" t="n">
        <v>0.654</v>
      </c>
      <c r="E941" s="15" t="n">
        <v>0.04101</v>
      </c>
      <c r="F941" s="15" t="n">
        <v>0.3844</v>
      </c>
      <c r="G941" s="15" t="n">
        <v>0.221</v>
      </c>
      <c r="H941" s="15" t="n">
        <v>9.868</v>
      </c>
      <c r="I941" s="16" t="n">
        <v>0.0006847</v>
      </c>
      <c r="J941" s="16" t="n">
        <v>0.04029</v>
      </c>
      <c r="K941" s="16" t="n">
        <v>3.15214693472326</v>
      </c>
      <c r="L941" s="16" t="n">
        <v>2.65574584264085</v>
      </c>
      <c r="M941" s="16" t="n">
        <v>6.35393397865475</v>
      </c>
      <c r="N941" s="16" t="n">
        <v>6.94961528915364</v>
      </c>
      <c r="O941" s="15" t="n">
        <v>0.884206798866855</v>
      </c>
      <c r="P941" s="16" t="n">
        <v>1.04434644834986</v>
      </c>
      <c r="Q941" s="11" t="s">
        <v>38</v>
      </c>
      <c r="R941" s="11" t="s">
        <v>47</v>
      </c>
      <c r="S941" s="11" t="s">
        <v>48</v>
      </c>
      <c r="T941" s="11" t="s">
        <v>49</v>
      </c>
      <c r="U941" s="11" t="n">
        <v>1</v>
      </c>
    </row>
    <row r="942" customFormat="false" ht="15" hidden="false" customHeight="false" outlineLevel="0" collapsed="false">
      <c r="A942" s="11" t="s">
        <v>46</v>
      </c>
      <c r="B942" s="15" t="n">
        <v>5.648</v>
      </c>
      <c r="C942" s="15" t="n">
        <v>18.566</v>
      </c>
      <c r="D942" s="15" t="n">
        <v>0.66</v>
      </c>
      <c r="E942" s="15" t="n">
        <v>0.04146</v>
      </c>
      <c r="F942" s="15" t="n">
        <v>0.3881</v>
      </c>
      <c r="G942" s="15" t="n">
        <v>0.223</v>
      </c>
      <c r="H942" s="15" t="n">
        <v>9.852</v>
      </c>
      <c r="I942" s="16" t="n">
        <v>0.0006854</v>
      </c>
      <c r="J942" s="16" t="n">
        <v>0.03561</v>
      </c>
      <c r="K942" s="16" t="n">
        <v>3.45408593091828</v>
      </c>
      <c r="L942" s="16" t="n">
        <v>2.808199943836</v>
      </c>
      <c r="M942" s="16" t="n">
        <v>7.18899185622016</v>
      </c>
      <c r="N942" s="16" t="n">
        <v>7.63830384723392</v>
      </c>
      <c r="O942" s="15" t="n">
        <v>0.88314447592068</v>
      </c>
      <c r="P942" s="16" t="n">
        <v>1.06281774432686</v>
      </c>
      <c r="Q942" s="11" t="s">
        <v>38</v>
      </c>
      <c r="R942" s="11" t="s">
        <v>47</v>
      </c>
      <c r="S942" s="11" t="s">
        <v>48</v>
      </c>
      <c r="T942" s="11" t="s">
        <v>49</v>
      </c>
      <c r="U942" s="11" t="n">
        <v>1</v>
      </c>
    </row>
    <row r="943" customFormat="false" ht="15" hidden="false" customHeight="false" outlineLevel="0" collapsed="false">
      <c r="A943" s="11" t="s">
        <v>46</v>
      </c>
      <c r="B943" s="15" t="n">
        <v>5.648</v>
      </c>
      <c r="C943" s="15" t="n">
        <v>18.566</v>
      </c>
      <c r="D943" s="15" t="n">
        <v>0.666</v>
      </c>
      <c r="E943" s="15" t="n">
        <v>0.04191</v>
      </c>
      <c r="F943" s="15" t="n">
        <v>0.3918</v>
      </c>
      <c r="G943" s="15" t="n">
        <v>0.225</v>
      </c>
      <c r="H943" s="15" t="n">
        <v>9.837</v>
      </c>
      <c r="I943" s="16" t="n">
        <v>0.000686</v>
      </c>
      <c r="J943" s="16" t="n">
        <v>0.03859</v>
      </c>
      <c r="K943" s="16" t="n">
        <v>3.23918113500907</v>
      </c>
      <c r="L943" s="16" t="n">
        <v>2.66908525524747</v>
      </c>
      <c r="M943" s="16" t="n">
        <v>6.47836227001814</v>
      </c>
      <c r="N943" s="16" t="n">
        <v>6.8929774552993</v>
      </c>
      <c r="O943" s="15" t="n">
        <v>0.882082152974504</v>
      </c>
      <c r="P943" s="16" t="n">
        <v>1.08141799912253</v>
      </c>
      <c r="Q943" s="11" t="s">
        <v>38</v>
      </c>
      <c r="R943" s="11" t="s">
        <v>47</v>
      </c>
      <c r="S943" s="11" t="s">
        <v>48</v>
      </c>
      <c r="T943" s="11" t="s">
        <v>49</v>
      </c>
      <c r="U943" s="11" t="n">
        <v>1</v>
      </c>
    </row>
    <row r="944" customFormat="false" ht="15" hidden="false" customHeight="false" outlineLevel="0" collapsed="false">
      <c r="A944" s="11" t="s">
        <v>46</v>
      </c>
      <c r="B944" s="15" t="n">
        <v>5.648</v>
      </c>
      <c r="C944" s="15" t="n">
        <v>18.566</v>
      </c>
      <c r="D944" s="15" t="n">
        <v>0.673</v>
      </c>
      <c r="E944" s="15" t="n">
        <v>0.04236</v>
      </c>
      <c r="F944" s="15" t="n">
        <v>0.3955</v>
      </c>
      <c r="G944" s="15" t="n">
        <v>0.227</v>
      </c>
      <c r="H944" s="15" t="n">
        <v>9.821</v>
      </c>
      <c r="I944" s="16" t="n">
        <v>0.0006866</v>
      </c>
      <c r="J944" s="16" t="n">
        <v>0.03798</v>
      </c>
      <c r="K944" s="16" t="n">
        <v>3.29120589784097</v>
      </c>
      <c r="L944" s="16" t="n">
        <v>2.68562401263823</v>
      </c>
      <c r="M944" s="16" t="n">
        <v>6.52975250131648</v>
      </c>
      <c r="N944" s="16" t="n">
        <v>6.87203791469194</v>
      </c>
      <c r="O944" s="15" t="n">
        <v>0.880842776203966</v>
      </c>
      <c r="P944" s="16" t="n">
        <v>1.09824814896129</v>
      </c>
      <c r="Q944" s="11" t="s">
        <v>38</v>
      </c>
      <c r="R944" s="11" t="s">
        <v>47</v>
      </c>
      <c r="S944" s="11" t="s">
        <v>48</v>
      </c>
      <c r="T944" s="11" t="s">
        <v>49</v>
      </c>
      <c r="U944" s="11" t="n">
        <v>1</v>
      </c>
    </row>
    <row r="945" customFormat="false" ht="15" hidden="false" customHeight="false" outlineLevel="0" collapsed="false">
      <c r="A945" s="11" t="s">
        <v>46</v>
      </c>
      <c r="B945" s="15" t="n">
        <v>5.648</v>
      </c>
      <c r="C945" s="15" t="n">
        <v>18.566</v>
      </c>
      <c r="D945" s="15" t="n">
        <v>0.679</v>
      </c>
      <c r="E945" s="15" t="n">
        <v>0.04281</v>
      </c>
      <c r="F945" s="15" t="n">
        <v>0.3992</v>
      </c>
      <c r="G945" s="15" t="n">
        <v>0.229</v>
      </c>
      <c r="H945" s="15" t="n">
        <v>9.806</v>
      </c>
      <c r="I945" s="16" t="n">
        <v>0.0006873</v>
      </c>
      <c r="J945" s="16" t="n">
        <v>0.03725</v>
      </c>
      <c r="K945" s="16" t="n">
        <v>3.32885906040269</v>
      </c>
      <c r="L945" s="16" t="n">
        <v>2.6738255033557</v>
      </c>
      <c r="M945" s="16" t="n">
        <v>6.65771812080537</v>
      </c>
      <c r="N945" s="16" t="n">
        <v>6.79194630872483</v>
      </c>
      <c r="O945" s="15" t="n">
        <v>0.87978045325779</v>
      </c>
      <c r="P945" s="16" t="n">
        <v>1.1170851055003</v>
      </c>
      <c r="Q945" s="11" t="s">
        <v>38</v>
      </c>
      <c r="R945" s="11" t="s">
        <v>47</v>
      </c>
      <c r="S945" s="11" t="s">
        <v>48</v>
      </c>
      <c r="T945" s="11" t="s">
        <v>49</v>
      </c>
      <c r="U945" s="11" t="n">
        <v>1</v>
      </c>
    </row>
    <row r="946" customFormat="false" ht="15" hidden="false" customHeight="false" outlineLevel="0" collapsed="false">
      <c r="A946" s="11" t="s">
        <v>46</v>
      </c>
      <c r="B946" s="15" t="n">
        <v>5.648</v>
      </c>
      <c r="C946" s="15" t="n">
        <v>18.566</v>
      </c>
      <c r="D946" s="15" t="n">
        <v>0.754</v>
      </c>
      <c r="E946" s="15" t="n">
        <v>0.04828</v>
      </c>
      <c r="F946" s="15" t="n">
        <v>0.4433</v>
      </c>
      <c r="G946" s="15" t="n">
        <v>0.254</v>
      </c>
      <c r="H946" s="15" t="n">
        <v>9.62</v>
      </c>
      <c r="I946" s="16" t="n">
        <v>0.000695</v>
      </c>
      <c r="J946" s="16" t="n">
        <v>0.0385</v>
      </c>
      <c r="K946" s="16" t="n">
        <v>2.51428571428571</v>
      </c>
      <c r="L946" s="16" t="n">
        <v>2.41818181818182</v>
      </c>
      <c r="M946" s="16" t="n">
        <v>5.27272727272727</v>
      </c>
      <c r="N946" s="16" t="n">
        <v>5.11688311688312</v>
      </c>
      <c r="O946" s="15" t="n">
        <v>0.866501416430595</v>
      </c>
      <c r="P946" s="16" t="n">
        <v>1.34979185344494</v>
      </c>
      <c r="Q946" s="11" t="s">
        <v>38</v>
      </c>
      <c r="R946" s="11" t="s">
        <v>47</v>
      </c>
      <c r="S946" s="11" t="s">
        <v>48</v>
      </c>
      <c r="T946" s="11" t="s">
        <v>49</v>
      </c>
      <c r="U946" s="11" t="n">
        <v>1</v>
      </c>
    </row>
    <row r="947" customFormat="false" ht="15" hidden="false" customHeight="false" outlineLevel="0" collapsed="false">
      <c r="A947" s="11" t="s">
        <v>46</v>
      </c>
      <c r="B947" s="15" t="n">
        <v>5.648</v>
      </c>
      <c r="C947" s="15" t="n">
        <v>18.566</v>
      </c>
      <c r="D947" s="15" t="n">
        <v>0.762</v>
      </c>
      <c r="E947" s="15" t="n">
        <v>0.04888</v>
      </c>
      <c r="F947" s="15" t="n">
        <v>0.4481</v>
      </c>
      <c r="G947" s="15" t="n">
        <v>0.256</v>
      </c>
      <c r="H947" s="15" t="n">
        <v>9.6</v>
      </c>
      <c r="I947" s="16" t="n">
        <v>0.0006958</v>
      </c>
      <c r="J947" s="16" t="n">
        <v>0.03872</v>
      </c>
      <c r="K947" s="16" t="n">
        <v>2.5103305785124</v>
      </c>
      <c r="L947" s="16" t="n">
        <v>2.38636363636364</v>
      </c>
      <c r="M947" s="16" t="n">
        <v>5.06198347107438</v>
      </c>
      <c r="N947" s="16" t="n">
        <v>4.90702479338843</v>
      </c>
      <c r="O947" s="15" t="n">
        <v>0.865084985835694</v>
      </c>
      <c r="P947" s="16" t="n">
        <v>1.37258963347324</v>
      </c>
      <c r="Q947" s="11" t="s">
        <v>38</v>
      </c>
      <c r="R947" s="11" t="s">
        <v>47</v>
      </c>
      <c r="S947" s="11" t="s">
        <v>48</v>
      </c>
      <c r="T947" s="11" t="s">
        <v>49</v>
      </c>
      <c r="U947" s="11" t="n">
        <v>1</v>
      </c>
    </row>
    <row r="948" customFormat="false" ht="15" hidden="false" customHeight="false" outlineLevel="0" collapsed="false">
      <c r="A948" s="11" t="s">
        <v>46</v>
      </c>
      <c r="B948" s="15" t="n">
        <v>5.648</v>
      </c>
      <c r="C948" s="15" t="n">
        <v>18.566</v>
      </c>
      <c r="D948" s="15" t="n">
        <v>0.77</v>
      </c>
      <c r="E948" s="15" t="n">
        <v>0.04948</v>
      </c>
      <c r="F948" s="15" t="n">
        <v>0.4529</v>
      </c>
      <c r="G948" s="15" t="n">
        <v>0.259</v>
      </c>
      <c r="H948" s="15" t="n">
        <v>9.581</v>
      </c>
      <c r="I948" s="16" t="n">
        <v>0.0006967</v>
      </c>
      <c r="J948" s="16" t="n">
        <v>0.03628</v>
      </c>
      <c r="K948" s="16" t="n">
        <v>2.61576626240353</v>
      </c>
      <c r="L948" s="16" t="n">
        <v>2.44211686879824</v>
      </c>
      <c r="M948" s="16" t="n">
        <v>5.12679162072767</v>
      </c>
      <c r="N948" s="16" t="n">
        <v>5.12679162072767</v>
      </c>
      <c r="O948" s="15" t="n">
        <v>0.863668555240793</v>
      </c>
      <c r="P948" s="16" t="n">
        <v>1.40092161962712</v>
      </c>
      <c r="Q948" s="11" t="s">
        <v>38</v>
      </c>
      <c r="R948" s="11" t="s">
        <v>47</v>
      </c>
      <c r="S948" s="11" t="s">
        <v>48</v>
      </c>
      <c r="T948" s="11" t="s">
        <v>49</v>
      </c>
      <c r="U948" s="11" t="n">
        <v>1</v>
      </c>
    </row>
    <row r="949" customFormat="false" ht="15" hidden="false" customHeight="false" outlineLevel="0" collapsed="false">
      <c r="A949" s="11" t="s">
        <v>46</v>
      </c>
      <c r="B949" s="15" t="n">
        <v>5.648</v>
      </c>
      <c r="C949" s="15" t="n">
        <v>18.566</v>
      </c>
      <c r="D949" s="15" t="n">
        <v>0.779</v>
      </c>
      <c r="E949" s="15" t="n">
        <v>0.05009</v>
      </c>
      <c r="F949" s="15" t="n">
        <v>0.4577</v>
      </c>
      <c r="G949" s="15" t="n">
        <v>0.262</v>
      </c>
      <c r="H949" s="15" t="n">
        <v>9.561</v>
      </c>
      <c r="I949" s="16" t="n">
        <v>0.0006976</v>
      </c>
      <c r="J949" s="16" t="n">
        <v>0.03796</v>
      </c>
      <c r="K949" s="16" t="n">
        <v>2.53951527924131</v>
      </c>
      <c r="L949" s="16" t="n">
        <v>2.3709167544784</v>
      </c>
      <c r="M949" s="16" t="n">
        <v>4.7418335089568</v>
      </c>
      <c r="N949" s="16" t="n">
        <v>4.768177028451</v>
      </c>
      <c r="O949" s="15" t="n">
        <v>0.86207507082153</v>
      </c>
      <c r="P949" s="16" t="n">
        <v>1.42727543261047</v>
      </c>
      <c r="Q949" s="11" t="s">
        <v>38</v>
      </c>
      <c r="R949" s="11" t="s">
        <v>47</v>
      </c>
      <c r="S949" s="11" t="s">
        <v>48</v>
      </c>
      <c r="T949" s="11" t="s">
        <v>49</v>
      </c>
      <c r="U949" s="11" t="n">
        <v>1</v>
      </c>
    </row>
    <row r="950" customFormat="false" ht="15" hidden="false" customHeight="false" outlineLevel="0" collapsed="false">
      <c r="A950" s="11" t="s">
        <v>46</v>
      </c>
      <c r="B950" s="15" t="n">
        <v>5.648</v>
      </c>
      <c r="C950" s="15" t="n">
        <v>18.566</v>
      </c>
      <c r="D950" s="15" t="n">
        <v>0.787</v>
      </c>
      <c r="E950" s="15" t="n">
        <v>0.0507</v>
      </c>
      <c r="F950" s="15" t="n">
        <v>0.4625</v>
      </c>
      <c r="G950" s="15" t="n">
        <v>0.264</v>
      </c>
      <c r="H950" s="15" t="n">
        <v>9.541</v>
      </c>
      <c r="I950" s="16" t="n">
        <v>0.0006984</v>
      </c>
      <c r="J950" s="16" t="n">
        <v>0.03948</v>
      </c>
      <c r="K950" s="16" t="n">
        <v>2.43667679837893</v>
      </c>
      <c r="L950" s="16" t="n">
        <v>2.31003039513678</v>
      </c>
      <c r="M950" s="16" t="n">
        <v>4.40729483282675</v>
      </c>
      <c r="N950" s="16" t="n">
        <v>4.45795339412361</v>
      </c>
      <c r="O950" s="15" t="n">
        <v>0.860658640226629</v>
      </c>
      <c r="P950" s="16" t="n">
        <v>1.45051592041286</v>
      </c>
      <c r="Q950" s="11" t="s">
        <v>38</v>
      </c>
      <c r="R950" s="11" t="s">
        <v>47</v>
      </c>
      <c r="S950" s="11" t="s">
        <v>48</v>
      </c>
      <c r="T950" s="11" t="s">
        <v>49</v>
      </c>
      <c r="U950" s="11" t="n">
        <v>1</v>
      </c>
    </row>
    <row r="951" customFormat="false" ht="15" hidden="false" customHeight="false" outlineLevel="0" collapsed="false">
      <c r="A951" s="11" t="s">
        <v>46</v>
      </c>
      <c r="B951" s="15" t="n">
        <v>5.648</v>
      </c>
      <c r="C951" s="15" t="n">
        <v>18.566</v>
      </c>
      <c r="D951" s="15" t="n">
        <v>0.795</v>
      </c>
      <c r="E951" s="15" t="n">
        <v>0.05131</v>
      </c>
      <c r="F951" s="15" t="n">
        <v>0.4673</v>
      </c>
      <c r="G951" s="15" t="n">
        <v>0.267</v>
      </c>
      <c r="H951" s="15" t="n">
        <v>9.521</v>
      </c>
      <c r="I951" s="16" t="n">
        <v>0.0006993</v>
      </c>
      <c r="J951" s="16" t="n">
        <v>0.03954</v>
      </c>
      <c r="K951" s="16" t="n">
        <v>2.42539200809307</v>
      </c>
      <c r="L951" s="16" t="n">
        <v>2.28882144663632</v>
      </c>
      <c r="M951" s="16" t="n">
        <v>4.24886191198786</v>
      </c>
      <c r="N951" s="16" t="n">
        <v>4.3247344461305</v>
      </c>
      <c r="O951" s="15" t="n">
        <v>0.859242209631728</v>
      </c>
      <c r="P951" s="16" t="n">
        <v>1.47941727386777</v>
      </c>
      <c r="Q951" s="11" t="s">
        <v>38</v>
      </c>
      <c r="R951" s="11" t="s">
        <v>47</v>
      </c>
      <c r="S951" s="11" t="s">
        <v>48</v>
      </c>
      <c r="T951" s="11" t="s">
        <v>49</v>
      </c>
      <c r="U951" s="11" t="n">
        <v>1</v>
      </c>
    </row>
    <row r="952" customFormat="false" ht="15" hidden="false" customHeight="false" outlineLevel="0" collapsed="false">
      <c r="A952" s="11" t="s">
        <v>46</v>
      </c>
      <c r="B952" s="15" t="n">
        <v>5.648</v>
      </c>
      <c r="C952" s="15" t="n">
        <v>18.566</v>
      </c>
      <c r="D952" s="15" t="n">
        <v>0.803</v>
      </c>
      <c r="E952" s="15" t="n">
        <v>0.05193</v>
      </c>
      <c r="F952" s="15" t="n">
        <v>0.4721</v>
      </c>
      <c r="G952" s="15" t="n">
        <v>0.27</v>
      </c>
      <c r="H952" s="15" t="n">
        <v>9.499</v>
      </c>
      <c r="I952" s="16" t="n">
        <v>0.0007001</v>
      </c>
      <c r="J952" s="16" t="n">
        <v>0.03902</v>
      </c>
      <c r="K952" s="16" t="n">
        <v>2.42696053305997</v>
      </c>
      <c r="L952" s="16" t="n">
        <v>2.28600717580728</v>
      </c>
      <c r="M952" s="16" t="n">
        <v>4.17734495130702</v>
      </c>
      <c r="N952" s="16" t="n">
        <v>4.25422860071758</v>
      </c>
      <c r="O952" s="15" t="n">
        <v>0.857825779036827</v>
      </c>
      <c r="P952" s="16" t="n">
        <v>1.50852538894183</v>
      </c>
      <c r="Q952" s="11" t="s">
        <v>38</v>
      </c>
      <c r="R952" s="11" t="s">
        <v>47</v>
      </c>
      <c r="S952" s="11" t="s">
        <v>48</v>
      </c>
      <c r="T952" s="11" t="s">
        <v>49</v>
      </c>
      <c r="U952" s="11" t="n">
        <v>1</v>
      </c>
    </row>
    <row r="953" customFormat="false" ht="15" hidden="false" customHeight="false" outlineLevel="0" collapsed="false">
      <c r="A953" s="11" t="s">
        <v>46</v>
      </c>
      <c r="B953" s="15" t="n">
        <v>5.648</v>
      </c>
      <c r="C953" s="15" t="n">
        <v>18.566</v>
      </c>
      <c r="D953" s="15" t="n">
        <v>0.811</v>
      </c>
      <c r="E953" s="15" t="n">
        <v>0.05254</v>
      </c>
      <c r="F953" s="15" t="n">
        <v>0.4769</v>
      </c>
      <c r="G953" s="15" t="n">
        <v>0.272</v>
      </c>
      <c r="H953" s="15" t="n">
        <v>9.48</v>
      </c>
      <c r="I953" s="16" t="n">
        <v>0.000701</v>
      </c>
      <c r="J953" s="16" t="n">
        <v>0.03755</v>
      </c>
      <c r="K953" s="16" t="n">
        <v>2.48468708388815</v>
      </c>
      <c r="L953" s="16" t="n">
        <v>2.30892143808256</v>
      </c>
      <c r="M953" s="16" t="n">
        <v>4.18109187749667</v>
      </c>
      <c r="N953" s="16" t="n">
        <v>4.34087882822903</v>
      </c>
      <c r="O953" s="15" t="n">
        <v>0.856409348441926</v>
      </c>
      <c r="P953" s="16" t="n">
        <v>1.53221311381865</v>
      </c>
      <c r="Q953" s="11" t="s">
        <v>38</v>
      </c>
      <c r="R953" s="11" t="s">
        <v>47</v>
      </c>
      <c r="S953" s="11" t="s">
        <v>48</v>
      </c>
      <c r="T953" s="11" t="s">
        <v>49</v>
      </c>
      <c r="U953" s="11" t="n">
        <v>1</v>
      </c>
    </row>
    <row r="954" customFormat="false" ht="15" hidden="false" customHeight="false" outlineLevel="0" collapsed="false">
      <c r="A954" s="11" t="s">
        <v>46</v>
      </c>
      <c r="B954" s="15" t="n">
        <v>5.648</v>
      </c>
      <c r="C954" s="15" t="n">
        <v>18.566</v>
      </c>
      <c r="D954" s="15" t="n">
        <v>0.819</v>
      </c>
      <c r="E954" s="15" t="n">
        <v>0.05316</v>
      </c>
      <c r="F954" s="15" t="n">
        <v>0.4817</v>
      </c>
      <c r="G954" s="15" t="n">
        <v>0.275</v>
      </c>
      <c r="H954" s="15" t="n">
        <v>9.46</v>
      </c>
      <c r="I954" s="16" t="n">
        <v>0.0007019</v>
      </c>
      <c r="J954" s="16" t="n">
        <v>0.03662</v>
      </c>
      <c r="K954" s="16" t="n">
        <v>2.50955761878755</v>
      </c>
      <c r="L954" s="16" t="n">
        <v>2.31567449481158</v>
      </c>
      <c r="M954" s="16" t="n">
        <v>4.09612233752048</v>
      </c>
      <c r="N954" s="16" t="n">
        <v>4.31458219552157</v>
      </c>
      <c r="O954" s="15" t="n">
        <v>0.854992917847025</v>
      </c>
      <c r="P954" s="16" t="n">
        <v>1.56169024195632</v>
      </c>
      <c r="Q954" s="11" t="s">
        <v>38</v>
      </c>
      <c r="R954" s="11" t="s">
        <v>47</v>
      </c>
      <c r="S954" s="11" t="s">
        <v>48</v>
      </c>
      <c r="T954" s="11" t="s">
        <v>49</v>
      </c>
      <c r="U954" s="11" t="n">
        <v>1</v>
      </c>
    </row>
    <row r="955" customFormat="false" ht="15" hidden="false" customHeight="false" outlineLevel="0" collapsed="false">
      <c r="A955" s="11" t="s">
        <v>46</v>
      </c>
      <c r="B955" s="15" t="n">
        <v>5.648</v>
      </c>
      <c r="C955" s="15" t="n">
        <v>18.566</v>
      </c>
      <c r="D955" s="15" t="n">
        <v>0.828</v>
      </c>
      <c r="E955" s="15" t="n">
        <v>0.05378</v>
      </c>
      <c r="F955" s="15" t="n">
        <v>0.4865</v>
      </c>
      <c r="G955" s="15" t="n">
        <v>0.277</v>
      </c>
      <c r="H955" s="15" t="n">
        <v>9.44</v>
      </c>
      <c r="I955" s="16" t="n">
        <v>0.0007028</v>
      </c>
      <c r="J955" s="16" t="n">
        <v>0.03698</v>
      </c>
      <c r="K955" s="16" t="n">
        <v>2.4986479177934</v>
      </c>
      <c r="L955" s="16" t="n">
        <v>2.28772309356409</v>
      </c>
      <c r="M955" s="16" t="n">
        <v>3.8939967550027</v>
      </c>
      <c r="N955" s="16" t="n">
        <v>4.13737155219037</v>
      </c>
      <c r="O955" s="15" t="n">
        <v>0.853399433427762</v>
      </c>
      <c r="P955" s="16" t="n">
        <v>1.58332864398785</v>
      </c>
      <c r="Q955" s="11" t="s">
        <v>38</v>
      </c>
      <c r="R955" s="11" t="s">
        <v>47</v>
      </c>
      <c r="S955" s="11" t="s">
        <v>48</v>
      </c>
      <c r="T955" s="11" t="s">
        <v>49</v>
      </c>
      <c r="U955" s="11" t="n">
        <v>1</v>
      </c>
    </row>
    <row r="956" customFormat="false" ht="15" hidden="false" customHeight="false" outlineLevel="0" collapsed="false">
      <c r="A956" s="11" t="s">
        <v>46</v>
      </c>
      <c r="B956" s="15" t="n">
        <v>5.648</v>
      </c>
      <c r="C956" s="15" t="n">
        <v>18.566</v>
      </c>
      <c r="D956" s="15" t="n">
        <v>0.836</v>
      </c>
      <c r="E956" s="15" t="n">
        <v>0.0544</v>
      </c>
      <c r="F956" s="15" t="n">
        <v>0.4913</v>
      </c>
      <c r="G956" s="15" t="n">
        <v>0.28</v>
      </c>
      <c r="H956" s="15" t="n">
        <v>9.42</v>
      </c>
      <c r="I956" s="16" t="n">
        <v>0.0007036</v>
      </c>
      <c r="J956" s="16" t="n">
        <v>0.03516</v>
      </c>
      <c r="K956" s="16" t="n">
        <v>2.57963594994312</v>
      </c>
      <c r="L956" s="16" t="n">
        <v>2.32935153583618</v>
      </c>
      <c r="M956" s="16" t="n">
        <v>3.95335608646189</v>
      </c>
      <c r="N956" s="16" t="n">
        <v>4.26621160409556</v>
      </c>
      <c r="O956" s="15" t="n">
        <v>0.851983002832861</v>
      </c>
      <c r="P956" s="16" t="n">
        <v>1.61314028673343</v>
      </c>
      <c r="Q956" s="11" t="s">
        <v>38</v>
      </c>
      <c r="R956" s="11" t="s">
        <v>47</v>
      </c>
      <c r="S956" s="11" t="s">
        <v>48</v>
      </c>
      <c r="T956" s="11" t="s">
        <v>49</v>
      </c>
      <c r="U956" s="11" t="n">
        <v>1</v>
      </c>
    </row>
    <row r="957" customFormat="false" ht="15" hidden="false" customHeight="false" outlineLevel="0" collapsed="false">
      <c r="A957" s="11" t="s">
        <v>46</v>
      </c>
      <c r="B957" s="15" t="n">
        <v>5.648</v>
      </c>
      <c r="C957" s="15" t="n">
        <v>18.566</v>
      </c>
      <c r="D957" s="15" t="n">
        <v>0.844</v>
      </c>
      <c r="E957" s="15" t="n">
        <v>0.05503</v>
      </c>
      <c r="F957" s="15" t="n">
        <v>0.4961</v>
      </c>
      <c r="G957" s="15" t="n">
        <v>0.283</v>
      </c>
      <c r="H957" s="15" t="n">
        <v>9.399</v>
      </c>
      <c r="I957" s="16" t="n">
        <v>0.0007045</v>
      </c>
      <c r="J957" s="16" t="n">
        <v>0.03673</v>
      </c>
      <c r="K957" s="16" t="n">
        <v>2.48842907704873</v>
      </c>
      <c r="L957" s="16" t="n">
        <v>2.26517832834195</v>
      </c>
      <c r="M957" s="16" t="n">
        <v>3.62101824121971</v>
      </c>
      <c r="N957" s="16" t="n">
        <v>3.97495235502314</v>
      </c>
      <c r="O957" s="15" t="n">
        <v>0.85056657223796</v>
      </c>
      <c r="P957" s="16" t="n">
        <v>1.64314719108565</v>
      </c>
      <c r="Q957" s="11" t="s">
        <v>38</v>
      </c>
      <c r="R957" s="11" t="s">
        <v>47</v>
      </c>
      <c r="S957" s="11" t="s">
        <v>48</v>
      </c>
      <c r="T957" s="11" t="s">
        <v>49</v>
      </c>
      <c r="U957" s="11" t="n">
        <v>1</v>
      </c>
    </row>
    <row r="958" customFormat="false" ht="15" hidden="false" customHeight="false" outlineLevel="0" collapsed="false">
      <c r="A958" s="11" t="s">
        <v>46</v>
      </c>
      <c r="B958" s="15" t="n">
        <v>5.648</v>
      </c>
      <c r="C958" s="15" t="n">
        <v>18.566</v>
      </c>
      <c r="D958" s="15" t="n">
        <v>0.852</v>
      </c>
      <c r="E958" s="15" t="n">
        <v>0.05565</v>
      </c>
      <c r="F958" s="15" t="n">
        <v>0.5009</v>
      </c>
      <c r="G958" s="15" t="n">
        <v>0.285</v>
      </c>
      <c r="H958" s="15" t="n">
        <v>9.38</v>
      </c>
      <c r="I958" s="16" t="n">
        <v>0.0007054</v>
      </c>
      <c r="J958" s="16" t="n">
        <v>0.03831</v>
      </c>
      <c r="K958" s="16" t="n">
        <v>2.40407204385278</v>
      </c>
      <c r="L958" s="16" t="n">
        <v>2.20830070477682</v>
      </c>
      <c r="M958" s="16" t="n">
        <v>3.28895849647612</v>
      </c>
      <c r="N958" s="16" t="n">
        <v>3.70660401983816</v>
      </c>
      <c r="O958" s="15" t="n">
        <v>0.849150141643059</v>
      </c>
      <c r="P958" s="16" t="n">
        <v>1.66750509342158</v>
      </c>
      <c r="Q958" s="11" t="s">
        <v>38</v>
      </c>
      <c r="R958" s="11" t="s">
        <v>47</v>
      </c>
      <c r="S958" s="11" t="s">
        <v>48</v>
      </c>
      <c r="T958" s="11" t="s">
        <v>49</v>
      </c>
      <c r="U958" s="11" t="n">
        <v>1</v>
      </c>
    </row>
    <row r="959" customFormat="false" ht="15" hidden="false" customHeight="false" outlineLevel="0" collapsed="false">
      <c r="A959" s="11" t="s">
        <v>46</v>
      </c>
      <c r="B959" s="15" t="n">
        <v>5.648</v>
      </c>
      <c r="C959" s="15" t="n">
        <v>18.566</v>
      </c>
      <c r="D959" s="15" t="n">
        <v>0.86</v>
      </c>
      <c r="E959" s="15" t="n">
        <v>0.05628</v>
      </c>
      <c r="F959" s="15" t="n">
        <v>0.5056</v>
      </c>
      <c r="G959" s="15" t="n">
        <v>0.288</v>
      </c>
      <c r="H959" s="15" t="n">
        <v>9.359</v>
      </c>
      <c r="I959" s="16" t="n">
        <v>0.0007063</v>
      </c>
      <c r="J959" s="16" t="n">
        <v>0.03902</v>
      </c>
      <c r="K959" s="16" t="n">
        <v>2.385955920041</v>
      </c>
      <c r="L959" s="16" t="n">
        <v>2.17324449000513</v>
      </c>
      <c r="M959" s="16" t="n">
        <v>3.1009738595592</v>
      </c>
      <c r="N959" s="16" t="n">
        <v>3.5366478728857</v>
      </c>
      <c r="O959" s="15" t="n">
        <v>0.847733711048159</v>
      </c>
      <c r="P959" s="16" t="n">
        <v>1.69718594269262</v>
      </c>
      <c r="Q959" s="11" t="s">
        <v>38</v>
      </c>
      <c r="R959" s="11" t="s">
        <v>47</v>
      </c>
      <c r="S959" s="11" t="s">
        <v>48</v>
      </c>
      <c r="T959" s="11" t="s">
        <v>49</v>
      </c>
      <c r="U959" s="11" t="n">
        <v>1</v>
      </c>
    </row>
    <row r="960" customFormat="false" ht="15" hidden="false" customHeight="false" outlineLevel="0" collapsed="false">
      <c r="A960" s="11" t="s">
        <v>46</v>
      </c>
      <c r="B960" s="15" t="n">
        <v>5.648</v>
      </c>
      <c r="C960" s="15" t="n">
        <v>18.566</v>
      </c>
      <c r="D960" s="15" t="n">
        <v>0.868</v>
      </c>
      <c r="E960" s="15" t="n">
        <v>0.05691</v>
      </c>
      <c r="F960" s="15" t="n">
        <v>0.5105</v>
      </c>
      <c r="G960" s="15" t="n">
        <v>0.29</v>
      </c>
      <c r="H960" s="15" t="n">
        <v>9.339</v>
      </c>
      <c r="I960" s="16" t="n">
        <v>0.0007072</v>
      </c>
      <c r="J960" s="16" t="n">
        <v>0.03553</v>
      </c>
      <c r="K960" s="16" t="n">
        <v>2.54995778215592</v>
      </c>
      <c r="L960" s="16" t="n">
        <v>2.25161835068956</v>
      </c>
      <c r="M960" s="16" t="n">
        <v>3.37742752603434</v>
      </c>
      <c r="N960" s="16" t="n">
        <v>3.79960596678863</v>
      </c>
      <c r="O960" s="15" t="n">
        <v>0.846317280453258</v>
      </c>
      <c r="P960" s="16" t="n">
        <v>1.72246820752889</v>
      </c>
      <c r="Q960" s="11" t="s">
        <v>38</v>
      </c>
      <c r="R960" s="11" t="s">
        <v>47</v>
      </c>
      <c r="S960" s="11" t="s">
        <v>48</v>
      </c>
      <c r="T960" s="11" t="s">
        <v>49</v>
      </c>
      <c r="U960" s="11" t="n">
        <v>1</v>
      </c>
    </row>
    <row r="961" customFormat="false" ht="15" hidden="false" customHeight="false" outlineLevel="0" collapsed="false">
      <c r="A961" s="11" t="s">
        <v>46</v>
      </c>
      <c r="B961" s="15" t="n">
        <v>5.648</v>
      </c>
      <c r="C961" s="15" t="n">
        <v>18.566</v>
      </c>
      <c r="D961" s="15" t="n">
        <v>0.876</v>
      </c>
      <c r="E961" s="15" t="n">
        <v>0.05754</v>
      </c>
      <c r="F961" s="15" t="n">
        <v>0.5152</v>
      </c>
      <c r="G961" s="15" t="n">
        <v>0.293</v>
      </c>
      <c r="H961" s="15" t="n">
        <v>9.32</v>
      </c>
      <c r="I961" s="16" t="n">
        <v>0.0007081</v>
      </c>
      <c r="J961" s="16" t="n">
        <v>0.03669</v>
      </c>
      <c r="K961" s="16" t="n">
        <v>2.48841646225129</v>
      </c>
      <c r="L961" s="16" t="n">
        <v>2.20223494140093</v>
      </c>
      <c r="M961" s="16" t="n">
        <v>3.18887980376124</v>
      </c>
      <c r="N961" s="16" t="n">
        <v>3.57045516489507</v>
      </c>
      <c r="O961" s="15" t="n">
        <v>0.844900849858357</v>
      </c>
      <c r="P961" s="16" t="n">
        <v>1.75247968888468</v>
      </c>
      <c r="Q961" s="11" t="s">
        <v>38</v>
      </c>
      <c r="R961" s="11" t="s">
        <v>47</v>
      </c>
      <c r="S961" s="11" t="s">
        <v>48</v>
      </c>
      <c r="T961" s="11" t="s">
        <v>49</v>
      </c>
      <c r="U961" s="11" t="n">
        <v>1</v>
      </c>
    </row>
    <row r="962" customFormat="false" ht="15" hidden="false" customHeight="false" outlineLevel="0" collapsed="false">
      <c r="A962" s="11" t="s">
        <v>46</v>
      </c>
      <c r="B962" s="15" t="n">
        <v>5.648</v>
      </c>
      <c r="C962" s="15" t="n">
        <v>18.566</v>
      </c>
      <c r="D962" s="15" t="n">
        <v>0.974</v>
      </c>
      <c r="E962" s="15" t="n">
        <v>0.06527</v>
      </c>
      <c r="F962" s="15" t="n">
        <v>0.5725</v>
      </c>
      <c r="G962" s="15" t="n">
        <v>0.323</v>
      </c>
      <c r="H962" s="15" t="n">
        <v>9.079</v>
      </c>
      <c r="I962" s="16" t="n">
        <v>0.0007189</v>
      </c>
      <c r="J962" s="16" t="n">
        <v>0.03613</v>
      </c>
      <c r="K962" s="16" t="n">
        <v>2.27511763077775</v>
      </c>
      <c r="L962" s="16" t="n">
        <v>2.06753390534182</v>
      </c>
      <c r="M962" s="16" t="n">
        <v>2.70412399667866</v>
      </c>
      <c r="N962" s="16" t="n">
        <v>2.72073069471353</v>
      </c>
      <c r="O962" s="15" t="n">
        <v>0.827549575070821</v>
      </c>
      <c r="P962" s="16" t="n">
        <v>2.08814826168723</v>
      </c>
      <c r="Q962" s="11" t="s">
        <v>38</v>
      </c>
      <c r="R962" s="11" t="s">
        <v>47</v>
      </c>
      <c r="S962" s="11" t="s">
        <v>48</v>
      </c>
      <c r="T962" s="11" t="s">
        <v>49</v>
      </c>
      <c r="U962" s="11" t="n">
        <v>1</v>
      </c>
    </row>
    <row r="963" customFormat="false" ht="15" hidden="false" customHeight="false" outlineLevel="0" collapsed="false">
      <c r="A963" s="11" t="s">
        <v>46</v>
      </c>
      <c r="B963" s="15" t="n">
        <v>5.648</v>
      </c>
      <c r="C963" s="15" t="n">
        <v>18.566</v>
      </c>
      <c r="D963" s="15" t="n">
        <v>0.984</v>
      </c>
      <c r="E963" s="15" t="n">
        <v>0.06612</v>
      </c>
      <c r="F963" s="15" t="n">
        <v>0.5787</v>
      </c>
      <c r="G963" s="15" t="n">
        <v>0.327</v>
      </c>
      <c r="H963" s="15" t="n">
        <v>9.054</v>
      </c>
      <c r="I963" s="16" t="n">
        <v>0.0007201</v>
      </c>
      <c r="J963" s="16" t="n">
        <v>0.03464</v>
      </c>
      <c r="K963" s="16" t="n">
        <v>2.36143187066975</v>
      </c>
      <c r="L963" s="16" t="n">
        <v>2.08718244803695</v>
      </c>
      <c r="M963" s="16" t="n">
        <v>2.87528868360277</v>
      </c>
      <c r="N963" s="16" t="n">
        <v>2.75115473441109</v>
      </c>
      <c r="O963" s="15" t="n">
        <v>0.825779036827195</v>
      </c>
      <c r="P963" s="16" t="n">
        <v>2.13205746047246</v>
      </c>
      <c r="Q963" s="11" t="s">
        <v>38</v>
      </c>
      <c r="R963" s="11" t="s">
        <v>47</v>
      </c>
      <c r="S963" s="11" t="s">
        <v>48</v>
      </c>
      <c r="T963" s="11" t="s">
        <v>49</v>
      </c>
      <c r="U963" s="11" t="n">
        <v>1</v>
      </c>
    </row>
    <row r="964" customFormat="false" ht="15" hidden="false" customHeight="false" outlineLevel="0" collapsed="false">
      <c r="A964" s="11" t="s">
        <v>46</v>
      </c>
      <c r="B964" s="15" t="n">
        <v>5.648</v>
      </c>
      <c r="C964" s="15" t="n">
        <v>18.566</v>
      </c>
      <c r="D964" s="15" t="n">
        <v>0.995</v>
      </c>
      <c r="E964" s="15" t="n">
        <v>0.06698</v>
      </c>
      <c r="F964" s="15" t="n">
        <v>0.5849</v>
      </c>
      <c r="G964" s="15" t="n">
        <v>0.33</v>
      </c>
      <c r="H964" s="15" t="n">
        <v>9.027</v>
      </c>
      <c r="I964" s="16" t="n">
        <v>0.0007213</v>
      </c>
      <c r="J964" s="16" t="n">
        <v>0.03574</v>
      </c>
      <c r="K964" s="16" t="n">
        <v>2.30833799664242</v>
      </c>
      <c r="L964" s="16" t="n">
        <v>2.04812534974818</v>
      </c>
      <c r="M964" s="16" t="n">
        <v>2.64689423614997</v>
      </c>
      <c r="N964" s="16" t="n">
        <v>2.57414661443761</v>
      </c>
      <c r="O964" s="15" t="n">
        <v>0.823831444759207</v>
      </c>
      <c r="P964" s="16" t="n">
        <v>2.16692080372411</v>
      </c>
      <c r="Q964" s="11" t="s">
        <v>38</v>
      </c>
      <c r="R964" s="11" t="s">
        <v>47</v>
      </c>
      <c r="S964" s="11" t="s">
        <v>48</v>
      </c>
      <c r="T964" s="11" t="s">
        <v>49</v>
      </c>
      <c r="U964" s="11" t="n">
        <v>1</v>
      </c>
    </row>
    <row r="965" customFormat="false" ht="15" hidden="false" customHeight="false" outlineLevel="0" collapsed="false">
      <c r="A965" s="11" t="s">
        <v>46</v>
      </c>
      <c r="B965" s="15" t="n">
        <v>5.648</v>
      </c>
      <c r="C965" s="15" t="n">
        <v>18.566</v>
      </c>
      <c r="D965" s="15" t="n">
        <v>1.005</v>
      </c>
      <c r="E965" s="15" t="n">
        <v>0.06784</v>
      </c>
      <c r="F965" s="15" t="n">
        <v>0.5911</v>
      </c>
      <c r="G965" s="15" t="n">
        <v>0.333</v>
      </c>
      <c r="H965" s="15" t="n">
        <v>9.002</v>
      </c>
      <c r="I965" s="16" t="n">
        <v>0.0007225</v>
      </c>
      <c r="J965" s="16" t="n">
        <v>0.03419</v>
      </c>
      <c r="K965" s="16" t="n">
        <v>2.37788827142439</v>
      </c>
      <c r="L965" s="16" t="n">
        <v>2.06785609827435</v>
      </c>
      <c r="M965" s="16" t="n">
        <v>2.71716876279614</v>
      </c>
      <c r="N965" s="16" t="n">
        <v>2.60017548990933</v>
      </c>
      <c r="O965" s="15" t="n">
        <v>0.822060906515581</v>
      </c>
      <c r="P965" s="16" t="n">
        <v>2.20471257101827</v>
      </c>
      <c r="Q965" s="11" t="s">
        <v>38</v>
      </c>
      <c r="R965" s="11" t="s">
        <v>47</v>
      </c>
      <c r="S965" s="11" t="s">
        <v>48</v>
      </c>
      <c r="T965" s="11" t="s">
        <v>49</v>
      </c>
      <c r="U965" s="11" t="n">
        <v>1</v>
      </c>
    </row>
    <row r="966" customFormat="false" ht="15" hidden="false" customHeight="false" outlineLevel="0" collapsed="false">
      <c r="A966" s="11" t="s">
        <v>46</v>
      </c>
      <c r="B966" s="15" t="n">
        <v>5.648</v>
      </c>
      <c r="C966" s="15" t="n">
        <v>18.566</v>
      </c>
      <c r="D966" s="15" t="n">
        <v>1.016</v>
      </c>
      <c r="E966" s="15" t="n">
        <v>0.06871</v>
      </c>
      <c r="F966" s="15" t="n">
        <v>0.5972</v>
      </c>
      <c r="G966" s="15" t="n">
        <v>0.336</v>
      </c>
      <c r="H966" s="15" t="n">
        <v>8.975</v>
      </c>
      <c r="I966" s="16" t="n">
        <v>0.0007237</v>
      </c>
      <c r="J966" s="16" t="n">
        <v>0.03381</v>
      </c>
      <c r="K966" s="16" t="n">
        <v>2.38095238095238</v>
      </c>
      <c r="L966" s="16" t="n">
        <v>2.06447796509908</v>
      </c>
      <c r="M966" s="16" t="n">
        <v>2.72404614019521</v>
      </c>
      <c r="N966" s="16" t="n">
        <v>2.56137237503697</v>
      </c>
      <c r="O966" s="15" t="n">
        <v>0.820113314447592</v>
      </c>
      <c r="P966" s="16" t="n">
        <v>2.23911093988165</v>
      </c>
      <c r="Q966" s="11" t="s">
        <v>38</v>
      </c>
      <c r="R966" s="11" t="s">
        <v>47</v>
      </c>
      <c r="S966" s="11" t="s">
        <v>48</v>
      </c>
      <c r="T966" s="11" t="s">
        <v>49</v>
      </c>
      <c r="U966" s="11" t="n">
        <v>1</v>
      </c>
    </row>
    <row r="967" customFormat="false" ht="15" hidden="false" customHeight="false" outlineLevel="0" collapsed="false">
      <c r="A967" s="11" t="s">
        <v>46</v>
      </c>
      <c r="B967" s="15" t="n">
        <v>5.648</v>
      </c>
      <c r="C967" s="15" t="n">
        <v>18.566</v>
      </c>
      <c r="D967" s="15" t="n">
        <v>1.026</v>
      </c>
      <c r="E967" s="15" t="n">
        <v>0.06958</v>
      </c>
      <c r="F967" s="15" t="n">
        <v>0.6034</v>
      </c>
      <c r="G967" s="15" t="n">
        <v>0.34</v>
      </c>
      <c r="H967" s="15" t="n">
        <v>8.95</v>
      </c>
      <c r="I967" s="16" t="n">
        <v>0.000725</v>
      </c>
      <c r="J967" s="16" t="n">
        <v>0.03596</v>
      </c>
      <c r="K967" s="16" t="n">
        <v>2.26084538375973</v>
      </c>
      <c r="L967" s="16" t="n">
        <v>1.98275862068966</v>
      </c>
      <c r="M967" s="16" t="n">
        <v>2.51946607341491</v>
      </c>
      <c r="N967" s="16" t="n">
        <v>2.25528364849833</v>
      </c>
      <c r="O967" s="15" t="n">
        <v>0.818342776203966</v>
      </c>
      <c r="P967" s="16" t="n">
        <v>2.28394695090147</v>
      </c>
      <c r="Q967" s="11" t="s">
        <v>38</v>
      </c>
      <c r="R967" s="11" t="s">
        <v>47</v>
      </c>
      <c r="S967" s="11" t="s">
        <v>48</v>
      </c>
      <c r="T967" s="11" t="s">
        <v>49</v>
      </c>
      <c r="U967" s="11" t="n">
        <v>1</v>
      </c>
    </row>
    <row r="968" customFormat="false" ht="15" hidden="false" customHeight="false" outlineLevel="0" collapsed="false">
      <c r="A968" s="11" t="s">
        <v>46</v>
      </c>
      <c r="B968" s="15" t="n">
        <v>5.648</v>
      </c>
      <c r="C968" s="15" t="n">
        <v>18.566</v>
      </c>
      <c r="D968" s="15" t="n">
        <v>1.037</v>
      </c>
      <c r="E968" s="15" t="n">
        <v>0.07045</v>
      </c>
      <c r="F968" s="15" t="n">
        <v>0.6096</v>
      </c>
      <c r="G968" s="15" t="n">
        <v>0.343</v>
      </c>
      <c r="H968" s="15" t="n">
        <v>8.924</v>
      </c>
      <c r="I968" s="16" t="n">
        <v>0.0007262</v>
      </c>
      <c r="J968" s="16" t="n">
        <v>0.03507</v>
      </c>
      <c r="K968" s="16" t="n">
        <v>2.29826062161391</v>
      </c>
      <c r="L968" s="16" t="n">
        <v>2.00741374394069</v>
      </c>
      <c r="M968" s="16" t="n">
        <v>2.52922725976618</v>
      </c>
      <c r="N968" s="16" t="n">
        <v>2.31251782149986</v>
      </c>
      <c r="O968" s="15" t="n">
        <v>0.816395184135977</v>
      </c>
      <c r="P968" s="16" t="n">
        <v>2.31941798836496</v>
      </c>
      <c r="Q968" s="11" t="s">
        <v>38</v>
      </c>
      <c r="R968" s="11" t="s">
        <v>47</v>
      </c>
      <c r="S968" s="11" t="s">
        <v>48</v>
      </c>
      <c r="T968" s="11" t="s">
        <v>49</v>
      </c>
      <c r="U968" s="11" t="n">
        <v>1</v>
      </c>
    </row>
    <row r="969" customFormat="false" ht="15" hidden="false" customHeight="false" outlineLevel="0" collapsed="false">
      <c r="A969" s="11" t="s">
        <v>46</v>
      </c>
      <c r="B969" s="15" t="n">
        <v>5.648</v>
      </c>
      <c r="C969" s="15" t="n">
        <v>18.566</v>
      </c>
      <c r="D969" s="15" t="n">
        <v>1.048</v>
      </c>
      <c r="E969" s="15" t="n">
        <v>0.07133</v>
      </c>
      <c r="F969" s="15" t="n">
        <v>0.6158</v>
      </c>
      <c r="G969" s="15" t="n">
        <v>0.346</v>
      </c>
      <c r="H969" s="15" t="n">
        <v>8.898</v>
      </c>
      <c r="I969" s="16" t="n">
        <v>0.0007274</v>
      </c>
      <c r="J969" s="16" t="n">
        <v>0.03419</v>
      </c>
      <c r="K969" s="16" t="n">
        <v>2.33109096226967</v>
      </c>
      <c r="L969" s="16" t="n">
        <v>2.01520912547529</v>
      </c>
      <c r="M969" s="16" t="n">
        <v>2.56507750804329</v>
      </c>
      <c r="N969" s="16" t="n">
        <v>2.2989178122258</v>
      </c>
      <c r="O969" s="15" t="n">
        <v>0.814447592067989</v>
      </c>
      <c r="P969" s="16" t="n">
        <v>2.35500480038289</v>
      </c>
      <c r="Q969" s="11" t="s">
        <v>38</v>
      </c>
      <c r="R969" s="11" t="s">
        <v>47</v>
      </c>
      <c r="S969" s="11" t="s">
        <v>48</v>
      </c>
      <c r="T969" s="11" t="s">
        <v>49</v>
      </c>
      <c r="U969" s="11" t="n">
        <v>1</v>
      </c>
    </row>
    <row r="970" customFormat="false" ht="15" hidden="false" customHeight="false" outlineLevel="0" collapsed="false">
      <c r="A970" s="11" t="s">
        <v>46</v>
      </c>
      <c r="B970" s="15" t="n">
        <v>5.648</v>
      </c>
      <c r="C970" s="15" t="n">
        <v>18.566</v>
      </c>
      <c r="D970" s="15" t="n">
        <v>1.058</v>
      </c>
      <c r="E970" s="15" t="n">
        <v>0.07222</v>
      </c>
      <c r="F970" s="15" t="n">
        <v>0.622</v>
      </c>
      <c r="G970" s="15" t="n">
        <v>0.349</v>
      </c>
      <c r="H970" s="15" t="n">
        <v>8.871</v>
      </c>
      <c r="I970" s="16" t="n">
        <v>0.0007286</v>
      </c>
      <c r="J970" s="16" t="n">
        <v>0.03388</v>
      </c>
      <c r="K970" s="16" t="n">
        <v>2.32880755608028</v>
      </c>
      <c r="L970" s="16" t="n">
        <v>2.01003541912633</v>
      </c>
      <c r="M970" s="16" t="n">
        <v>2.55312868949233</v>
      </c>
      <c r="N970" s="16" t="n">
        <v>2.26387249114522</v>
      </c>
      <c r="O970" s="15" t="n">
        <v>0.812677053824363</v>
      </c>
      <c r="P970" s="16" t="n">
        <v>2.39362679089071</v>
      </c>
      <c r="Q970" s="11" t="s">
        <v>38</v>
      </c>
      <c r="R970" s="11" t="s">
        <v>47</v>
      </c>
      <c r="S970" s="11" t="s">
        <v>48</v>
      </c>
      <c r="T970" s="11" t="s">
        <v>49</v>
      </c>
      <c r="U970" s="11" t="n">
        <v>1</v>
      </c>
    </row>
    <row r="971" customFormat="false" ht="15" hidden="false" customHeight="false" outlineLevel="0" collapsed="false">
      <c r="A971" s="11" t="s">
        <v>46</v>
      </c>
      <c r="B971" s="15" t="n">
        <v>5.648</v>
      </c>
      <c r="C971" s="15" t="n">
        <v>18.566</v>
      </c>
      <c r="D971" s="15" t="n">
        <v>1.069</v>
      </c>
      <c r="E971" s="15" t="n">
        <v>0.0731</v>
      </c>
      <c r="F971" s="15" t="n">
        <v>0.6282</v>
      </c>
      <c r="G971" s="15" t="n">
        <v>0.352</v>
      </c>
      <c r="H971" s="15" t="n">
        <v>8.846</v>
      </c>
      <c r="I971" s="16" t="n">
        <v>0.0007298</v>
      </c>
      <c r="J971" s="16" t="n">
        <v>0.03349</v>
      </c>
      <c r="K971" s="16" t="n">
        <v>2.34696924455061</v>
      </c>
      <c r="L971" s="16" t="n">
        <v>2.00656912511197</v>
      </c>
      <c r="M971" s="16" t="n">
        <v>2.54404299790982</v>
      </c>
      <c r="N971" s="16" t="n">
        <v>2.19767094655121</v>
      </c>
      <c r="O971" s="15" t="n">
        <v>0.810729461756374</v>
      </c>
      <c r="P971" s="16" t="n">
        <v>2.42946849955595</v>
      </c>
      <c r="Q971" s="11" t="s">
        <v>38</v>
      </c>
      <c r="R971" s="11" t="s">
        <v>47</v>
      </c>
      <c r="S971" s="11" t="s">
        <v>48</v>
      </c>
      <c r="T971" s="11" t="s">
        <v>49</v>
      </c>
      <c r="U971" s="11" t="n">
        <v>1</v>
      </c>
    </row>
    <row r="972" customFormat="false" ht="15" hidden="false" customHeight="false" outlineLevel="0" collapsed="false">
      <c r="A972" s="11" t="s">
        <v>46</v>
      </c>
      <c r="B972" s="15" t="n">
        <v>5.648</v>
      </c>
      <c r="C972" s="15" t="n">
        <v>18.566</v>
      </c>
      <c r="D972" s="15" t="n">
        <v>1.079</v>
      </c>
      <c r="E972" s="15" t="n">
        <v>0.07399</v>
      </c>
      <c r="F972" s="15" t="n">
        <v>0.6344</v>
      </c>
      <c r="G972" s="15" t="n">
        <v>0.356</v>
      </c>
      <c r="H972" s="15" t="n">
        <v>8.82</v>
      </c>
      <c r="I972" s="16" t="n">
        <v>0.0007311</v>
      </c>
      <c r="J972" s="16" t="n">
        <v>0.03522</v>
      </c>
      <c r="K972" s="16" t="n">
        <v>2.25440090857467</v>
      </c>
      <c r="L972" s="16" t="n">
        <v>1.95911413969336</v>
      </c>
      <c r="M972" s="16" t="n">
        <v>2.40204429301533</v>
      </c>
      <c r="N972" s="16" t="n">
        <v>2.02157864849517</v>
      </c>
      <c r="O972" s="15" t="n">
        <v>0.808958923512748</v>
      </c>
      <c r="P972" s="16" t="n">
        <v>2.47534201720161</v>
      </c>
      <c r="Q972" s="11" t="s">
        <v>38</v>
      </c>
      <c r="R972" s="11" t="s">
        <v>47</v>
      </c>
      <c r="S972" s="11" t="s">
        <v>48</v>
      </c>
      <c r="T972" s="11" t="s">
        <v>49</v>
      </c>
      <c r="U972" s="11" t="n">
        <v>1</v>
      </c>
    </row>
    <row r="973" customFormat="false" ht="15" hidden="false" customHeight="false" outlineLevel="0" collapsed="false">
      <c r="A973" s="11" t="s">
        <v>46</v>
      </c>
      <c r="B973" s="15" t="n">
        <v>5.648</v>
      </c>
      <c r="C973" s="15" t="n">
        <v>18.566</v>
      </c>
      <c r="D973" s="15" t="n">
        <v>1.09</v>
      </c>
      <c r="E973" s="15" t="n">
        <v>0.07489</v>
      </c>
      <c r="F973" s="15" t="n">
        <v>0.6406</v>
      </c>
      <c r="G973" s="15" t="n">
        <v>0.359</v>
      </c>
      <c r="H973" s="15" t="n">
        <v>8.793</v>
      </c>
      <c r="I973" s="16" t="n">
        <v>0.0007323</v>
      </c>
      <c r="J973" s="16" t="n">
        <v>0.03473</v>
      </c>
      <c r="K973" s="16" t="n">
        <v>2.27181111431039</v>
      </c>
      <c r="L973" s="16" t="n">
        <v>1.9550820616182</v>
      </c>
      <c r="M973" s="16" t="n">
        <v>2.372588540167</v>
      </c>
      <c r="N973" s="16" t="n">
        <v>1.99539303196084</v>
      </c>
      <c r="O973" s="15" t="n">
        <v>0.807011331444759</v>
      </c>
      <c r="P973" s="16" t="n">
        <v>2.5114532527443</v>
      </c>
      <c r="Q973" s="11" t="s">
        <v>38</v>
      </c>
      <c r="R973" s="11" t="s">
        <v>47</v>
      </c>
      <c r="S973" s="11" t="s">
        <v>48</v>
      </c>
      <c r="T973" s="11" t="s">
        <v>49</v>
      </c>
      <c r="U973" s="11" t="n">
        <v>1</v>
      </c>
    </row>
    <row r="974" customFormat="false" ht="15" hidden="false" customHeight="false" outlineLevel="0" collapsed="false">
      <c r="A974" s="11" t="s">
        <v>46</v>
      </c>
      <c r="B974" s="15" t="n">
        <v>5.648</v>
      </c>
      <c r="C974" s="15" t="n">
        <v>18.566</v>
      </c>
      <c r="D974" s="15" t="n">
        <v>1.1</v>
      </c>
      <c r="E974" s="15" t="n">
        <v>0.07578</v>
      </c>
      <c r="F974" s="15" t="n">
        <v>0.6468</v>
      </c>
      <c r="G974" s="15" t="n">
        <v>0.362</v>
      </c>
      <c r="H974" s="15" t="n">
        <v>8.768</v>
      </c>
      <c r="I974" s="16" t="n">
        <v>0.0007336</v>
      </c>
      <c r="J974" s="16" t="n">
        <v>0.03276</v>
      </c>
      <c r="K974" s="16" t="n">
        <v>2.36568986568987</v>
      </c>
      <c r="L974" s="16" t="n">
        <v>1.98717948717949</v>
      </c>
      <c r="M974" s="16" t="n">
        <v>2.45726495726496</v>
      </c>
      <c r="N974" s="16" t="n">
        <v>2.05738705738706</v>
      </c>
      <c r="O974" s="15" t="n">
        <v>0.805240793201133</v>
      </c>
      <c r="P974" s="16" t="n">
        <v>2.55070715313883</v>
      </c>
      <c r="Q974" s="11" t="s">
        <v>38</v>
      </c>
      <c r="R974" s="11" t="s">
        <v>47</v>
      </c>
      <c r="S974" s="11" t="s">
        <v>48</v>
      </c>
      <c r="T974" s="11" t="s">
        <v>49</v>
      </c>
      <c r="U974" s="11" t="n">
        <v>1</v>
      </c>
    </row>
    <row r="975" customFormat="false" ht="15" hidden="false" customHeight="false" outlineLevel="0" collapsed="false">
      <c r="A975" s="11" t="s">
        <v>46</v>
      </c>
      <c r="B975" s="15" t="n">
        <v>5.648</v>
      </c>
      <c r="C975" s="15" t="n">
        <v>18.566</v>
      </c>
      <c r="D975" s="15" t="n">
        <v>1.111</v>
      </c>
      <c r="E975" s="15" t="n">
        <v>0.07669</v>
      </c>
      <c r="F975" s="15" t="n">
        <v>0.6529</v>
      </c>
      <c r="G975" s="15" t="n">
        <v>0.365</v>
      </c>
      <c r="H975" s="15" t="n">
        <v>8.742</v>
      </c>
      <c r="I975" s="16" t="n">
        <v>0.0007348</v>
      </c>
      <c r="J975" s="16" t="n">
        <v>0.03424</v>
      </c>
      <c r="K975" s="16" t="n">
        <v>2.30432242990654</v>
      </c>
      <c r="L975" s="16" t="n">
        <v>1.94509345794393</v>
      </c>
      <c r="M975" s="16" t="n">
        <v>10.017523364486</v>
      </c>
      <c r="N975" s="16" t="n">
        <v>1.91880841121495</v>
      </c>
      <c r="O975" s="15" t="n">
        <v>0.803293201133145</v>
      </c>
      <c r="P975" s="16" t="n">
        <v>2.58623923865576</v>
      </c>
      <c r="Q975" s="11" t="s">
        <v>38</v>
      </c>
      <c r="R975" s="11" t="s">
        <v>47</v>
      </c>
      <c r="S975" s="11" t="s">
        <v>48</v>
      </c>
      <c r="T975" s="11" t="s">
        <v>49</v>
      </c>
      <c r="U975" s="11" t="n">
        <v>1</v>
      </c>
    </row>
    <row r="976" customFormat="false" ht="15" hidden="false" customHeight="false" outlineLevel="0" collapsed="false">
      <c r="A976" s="11" t="s">
        <v>46</v>
      </c>
      <c r="B976" s="15" t="n">
        <v>5.648</v>
      </c>
      <c r="C976" s="15" t="n">
        <v>18.566</v>
      </c>
      <c r="D976" s="15" t="n">
        <v>1.121</v>
      </c>
      <c r="E976" s="15" t="n">
        <v>0.07759</v>
      </c>
      <c r="F976" s="15" t="n">
        <v>0.6591</v>
      </c>
      <c r="G976" s="15" t="n">
        <v>0.368</v>
      </c>
      <c r="H976" s="15" t="n">
        <v>8.716</v>
      </c>
      <c r="I976" s="16" t="n">
        <v>0.0007361</v>
      </c>
      <c r="J976" s="16" t="n">
        <v>0.03293</v>
      </c>
      <c r="K976" s="16" t="n">
        <v>2.36258730640753</v>
      </c>
      <c r="L976" s="16" t="n">
        <v>1.96173701791679</v>
      </c>
      <c r="M976" s="16" t="n">
        <v>2.44761615548132</v>
      </c>
      <c r="N976" s="16" t="n">
        <v>1.92225933798967</v>
      </c>
      <c r="O976" s="15" t="n">
        <v>0.801522662889518</v>
      </c>
      <c r="P976" s="16" t="n">
        <v>2.62574912159226</v>
      </c>
      <c r="Q976" s="11" t="s">
        <v>38</v>
      </c>
      <c r="R976" s="11" t="s">
        <v>47</v>
      </c>
      <c r="S976" s="11" t="s">
        <v>48</v>
      </c>
      <c r="T976" s="11" t="s">
        <v>49</v>
      </c>
      <c r="U976" s="11" t="n">
        <v>1</v>
      </c>
    </row>
    <row r="977" customFormat="false" ht="15" hidden="false" customHeight="false" outlineLevel="0" collapsed="false">
      <c r="A977" s="11" t="s">
        <v>46</v>
      </c>
      <c r="B977" s="15" t="n">
        <v>5.648</v>
      </c>
      <c r="C977" s="15" t="n">
        <v>18.566</v>
      </c>
      <c r="D977" s="15" t="n">
        <v>1.132</v>
      </c>
      <c r="E977" s="15" t="n">
        <v>0.07851</v>
      </c>
      <c r="F977" s="15" t="n">
        <v>0.6653</v>
      </c>
      <c r="G977" s="15" t="n">
        <v>0.372</v>
      </c>
      <c r="H977" s="15" t="n">
        <v>8.689</v>
      </c>
      <c r="I977" s="16" t="n">
        <v>0.0007373</v>
      </c>
      <c r="J977" s="16" t="n">
        <v>0.03394</v>
      </c>
      <c r="K977" s="16" t="n">
        <v>2.32469063052445</v>
      </c>
      <c r="L977" s="16" t="n">
        <v>1.92692987625221</v>
      </c>
      <c r="M977" s="16" t="n">
        <v>2.33942251031232</v>
      </c>
      <c r="N977" s="16" t="n">
        <v>1.80907483794932</v>
      </c>
      <c r="O977" s="15" t="n">
        <v>0.79957507082153</v>
      </c>
      <c r="P977" s="16" t="n">
        <v>2.66945135125271</v>
      </c>
      <c r="Q977" s="11" t="s">
        <v>38</v>
      </c>
      <c r="R977" s="11" t="s">
        <v>47</v>
      </c>
      <c r="S977" s="11" t="s">
        <v>48</v>
      </c>
      <c r="T977" s="11" t="s">
        <v>49</v>
      </c>
      <c r="U977" s="11" t="n">
        <v>1</v>
      </c>
    </row>
    <row r="978" customFormat="false" ht="15" hidden="false" customHeight="false" outlineLevel="0" collapsed="false">
      <c r="A978" s="11" t="s">
        <v>46</v>
      </c>
      <c r="B978" s="15" t="n">
        <v>5.648</v>
      </c>
      <c r="C978" s="15" t="n">
        <v>18.566</v>
      </c>
      <c r="D978" s="15" t="n">
        <v>1.257</v>
      </c>
      <c r="E978" s="15" t="n">
        <v>0.0897</v>
      </c>
      <c r="F978" s="15" t="n">
        <v>0.739</v>
      </c>
      <c r="G978" s="15" t="n">
        <v>0.409</v>
      </c>
      <c r="H978" s="15" t="n">
        <v>8.38</v>
      </c>
      <c r="I978" s="16" t="n">
        <v>0.0007525</v>
      </c>
      <c r="J978" s="16" t="n">
        <v>0.03343</v>
      </c>
      <c r="K978" s="16" t="n">
        <v>2.34819024827999</v>
      </c>
      <c r="L978" s="16" t="n">
        <v>1.82769967095423</v>
      </c>
      <c r="M978" s="16" t="n">
        <v>1.83667364642537</v>
      </c>
      <c r="N978" s="16" t="n">
        <v>1.27131319174394</v>
      </c>
      <c r="O978" s="15" t="n">
        <v>0.777443342776204</v>
      </c>
      <c r="P978" s="16" t="n">
        <v>3.13942638502948</v>
      </c>
      <c r="Q978" s="11" t="s">
        <v>38</v>
      </c>
      <c r="R978" s="11" t="s">
        <v>47</v>
      </c>
      <c r="S978" s="11" t="s">
        <v>48</v>
      </c>
      <c r="T978" s="11" t="s">
        <v>49</v>
      </c>
      <c r="U978" s="11" t="n">
        <v>1</v>
      </c>
    </row>
    <row r="979" customFormat="false" ht="15" hidden="false" customHeight="false" outlineLevel="0" collapsed="false">
      <c r="A979" s="11" t="s">
        <v>46</v>
      </c>
      <c r="B979" s="15" t="n">
        <v>5.648</v>
      </c>
      <c r="C979" s="15" t="n">
        <v>18.566</v>
      </c>
      <c r="D979" s="15" t="n">
        <v>1.271</v>
      </c>
      <c r="E979" s="15" t="n">
        <v>0.09095</v>
      </c>
      <c r="F979" s="15" t="n">
        <v>0.747</v>
      </c>
      <c r="G979" s="15" t="n">
        <v>0.413</v>
      </c>
      <c r="H979" s="15" t="n">
        <v>8.347</v>
      </c>
      <c r="I979" s="16" t="n">
        <v>0.0007542</v>
      </c>
      <c r="J979" s="16" t="n">
        <v>0.03441</v>
      </c>
      <c r="K979" s="16" t="n">
        <v>2.30456262714327</v>
      </c>
      <c r="L979" s="16" t="n">
        <v>1.8018018018018</v>
      </c>
      <c r="M979" s="16" t="n">
        <v>1.71171171171171</v>
      </c>
      <c r="N979" s="16" t="n">
        <v>1.18279569892473</v>
      </c>
      <c r="O979" s="15" t="n">
        <v>0.774964589235127</v>
      </c>
      <c r="P979" s="16" t="n">
        <v>3.18954162006993</v>
      </c>
      <c r="Q979" s="11" t="s">
        <v>38</v>
      </c>
      <c r="R979" s="11" t="s">
        <v>47</v>
      </c>
      <c r="S979" s="11" t="s">
        <v>48</v>
      </c>
      <c r="T979" s="11" t="s">
        <v>49</v>
      </c>
      <c r="U979" s="11" t="n">
        <v>1</v>
      </c>
    </row>
    <row r="980" customFormat="false" ht="15" hidden="false" customHeight="false" outlineLevel="0" collapsed="false">
      <c r="A980" s="11" t="s">
        <v>46</v>
      </c>
      <c r="B980" s="15" t="n">
        <v>5.648</v>
      </c>
      <c r="C980" s="15" t="n">
        <v>18.566</v>
      </c>
      <c r="D980" s="15" t="n">
        <v>1.284</v>
      </c>
      <c r="E980" s="15" t="n">
        <v>0.09221</v>
      </c>
      <c r="F980" s="15" t="n">
        <v>0.755</v>
      </c>
      <c r="G980" s="15" t="n">
        <v>0.417</v>
      </c>
      <c r="H980" s="15" t="n">
        <v>8.313</v>
      </c>
      <c r="I980" s="16" t="n">
        <v>0.0007559</v>
      </c>
      <c r="J980" s="16" t="n">
        <v>0.03278</v>
      </c>
      <c r="K980" s="16" t="n">
        <v>2.39170225747407</v>
      </c>
      <c r="L980" s="16" t="n">
        <v>1.81818181818182</v>
      </c>
      <c r="M980" s="16" t="n">
        <v>1.78462477120195</v>
      </c>
      <c r="N980" s="16" t="n">
        <v>1.20500305064063</v>
      </c>
      <c r="O980" s="15" t="n">
        <v>0.772662889518414</v>
      </c>
      <c r="P980" s="16" t="n">
        <v>3.24323032091456</v>
      </c>
      <c r="Q980" s="11" t="s">
        <v>38</v>
      </c>
      <c r="R980" s="11" t="s">
        <v>47</v>
      </c>
      <c r="S980" s="11" t="s">
        <v>48</v>
      </c>
      <c r="T980" s="11" t="s">
        <v>49</v>
      </c>
      <c r="U980" s="11" t="n">
        <v>1</v>
      </c>
    </row>
    <row r="981" customFormat="false" ht="15" hidden="false" customHeight="false" outlineLevel="0" collapsed="false">
      <c r="A981" s="11" t="s">
        <v>46</v>
      </c>
      <c r="B981" s="15" t="n">
        <v>5.648</v>
      </c>
      <c r="C981" s="15" t="n">
        <v>18.566</v>
      </c>
      <c r="D981" s="15" t="n">
        <v>1.298</v>
      </c>
      <c r="E981" s="15" t="n">
        <v>0.09347</v>
      </c>
      <c r="F981" s="15" t="n">
        <v>0.763</v>
      </c>
      <c r="G981" s="15" t="n">
        <v>0.42</v>
      </c>
      <c r="H981" s="15" t="n">
        <v>8.281</v>
      </c>
      <c r="I981" s="16" t="n">
        <v>0.0007576</v>
      </c>
      <c r="J981" s="16" t="n">
        <v>0.03166</v>
      </c>
      <c r="K981" s="16" t="n">
        <v>2.4415666456096</v>
      </c>
      <c r="L981" s="16" t="n">
        <v>1.82880606443462</v>
      </c>
      <c r="M981" s="16" t="n">
        <v>1.8161718256475</v>
      </c>
      <c r="N981" s="16" t="n">
        <v>1.17182564750474</v>
      </c>
      <c r="O981" s="15" t="n">
        <v>0.770184135977337</v>
      </c>
      <c r="P981" s="16" t="n">
        <v>3.28570968788552</v>
      </c>
      <c r="Q981" s="11" t="s">
        <v>38</v>
      </c>
      <c r="R981" s="11" t="s">
        <v>47</v>
      </c>
      <c r="S981" s="11" t="s">
        <v>48</v>
      </c>
      <c r="T981" s="11" t="s">
        <v>49</v>
      </c>
      <c r="U981" s="11" t="n">
        <v>1</v>
      </c>
    </row>
    <row r="982" customFormat="false" ht="15" hidden="false" customHeight="false" outlineLevel="0" collapsed="false">
      <c r="A982" s="11" t="s">
        <v>46</v>
      </c>
      <c r="B982" s="15" t="n">
        <v>5.648</v>
      </c>
      <c r="C982" s="15" t="n">
        <v>18.566</v>
      </c>
      <c r="D982" s="15" t="n">
        <v>1.312</v>
      </c>
      <c r="E982" s="15" t="n">
        <v>0.09475</v>
      </c>
      <c r="F982" s="15" t="n">
        <v>0.771</v>
      </c>
      <c r="G982" s="15" t="n">
        <v>0.424</v>
      </c>
      <c r="H982" s="15" t="n">
        <v>8.247</v>
      </c>
      <c r="I982" s="16" t="n">
        <v>0.0007593</v>
      </c>
      <c r="J982" s="16" t="n">
        <v>0.03187</v>
      </c>
      <c r="K982" s="16" t="n">
        <v>2.41920301223721</v>
      </c>
      <c r="L982" s="16" t="n">
        <v>1.81361782240351</v>
      </c>
      <c r="M982" s="16" t="n">
        <v>1.80420458111076</v>
      </c>
      <c r="N982" s="16" t="n">
        <v>1.14213994352055</v>
      </c>
      <c r="O982" s="15" t="n">
        <v>0.767705382436261</v>
      </c>
      <c r="P982" s="16" t="n">
        <v>3.33602130149521</v>
      </c>
      <c r="Q982" s="11" t="s">
        <v>38</v>
      </c>
      <c r="R982" s="11" t="s">
        <v>47</v>
      </c>
      <c r="S982" s="11" t="s">
        <v>48</v>
      </c>
      <c r="T982" s="11" t="s">
        <v>49</v>
      </c>
      <c r="U982" s="11" t="n">
        <v>1</v>
      </c>
    </row>
    <row r="983" customFormat="false" ht="15" hidden="false" customHeight="false" outlineLevel="0" collapsed="false">
      <c r="A983" s="11" t="s">
        <v>46</v>
      </c>
      <c r="B983" s="15" t="n">
        <v>5.648</v>
      </c>
      <c r="C983" s="15" t="n">
        <v>18.566</v>
      </c>
      <c r="D983" s="15" t="n">
        <v>1.325</v>
      </c>
      <c r="E983" s="15" t="n">
        <v>0.09603</v>
      </c>
      <c r="F983" s="15" t="n">
        <v>0.779</v>
      </c>
      <c r="G983" s="15" t="n">
        <v>0.428</v>
      </c>
      <c r="H983" s="15" t="n">
        <v>8.213</v>
      </c>
      <c r="I983" s="16" t="n">
        <v>0.000761</v>
      </c>
      <c r="J983" s="16" t="n">
        <v>0.03201</v>
      </c>
      <c r="K983" s="16" t="n">
        <v>2.3961262105592</v>
      </c>
      <c r="L983" s="16" t="n">
        <v>1.79943767572634</v>
      </c>
      <c r="M983" s="16" t="n">
        <v>1.75882536707279</v>
      </c>
      <c r="N983" s="16" t="n">
        <v>1.08091221493283</v>
      </c>
      <c r="O983" s="15" t="n">
        <v>0.765403682719547</v>
      </c>
      <c r="P983" s="16" t="n">
        <v>3.38998131164379</v>
      </c>
      <c r="Q983" s="11" t="s">
        <v>38</v>
      </c>
      <c r="R983" s="11" t="s">
        <v>47</v>
      </c>
      <c r="S983" s="11" t="s">
        <v>48</v>
      </c>
      <c r="T983" s="11" t="s">
        <v>49</v>
      </c>
      <c r="U983" s="11" t="n">
        <v>1</v>
      </c>
    </row>
    <row r="984" customFormat="false" ht="15" hidden="false" customHeight="false" outlineLevel="0" collapsed="false">
      <c r="A984" s="11" t="s">
        <v>46</v>
      </c>
      <c r="B984" s="15" t="n">
        <v>5.648</v>
      </c>
      <c r="C984" s="15" t="n">
        <v>18.566</v>
      </c>
      <c r="D984" s="15" t="n">
        <v>1.339</v>
      </c>
      <c r="E984" s="15" t="n">
        <v>0.09732</v>
      </c>
      <c r="F984" s="15" t="n">
        <v>0.787</v>
      </c>
      <c r="G984" s="15" t="n">
        <v>0.432</v>
      </c>
      <c r="H984" s="15" t="n">
        <v>8.18</v>
      </c>
      <c r="I984" s="16" t="n">
        <v>0.0007627</v>
      </c>
      <c r="J984" s="16" t="n">
        <v>0.03173</v>
      </c>
      <c r="K984" s="16" t="n">
        <v>2.40466435549953</v>
      </c>
      <c r="L984" s="16" t="n">
        <v>1.79640718562874</v>
      </c>
      <c r="M984" s="16" t="n">
        <v>1.7838008194138</v>
      </c>
      <c r="N984" s="16" t="n">
        <v>1.03372202962496</v>
      </c>
      <c r="O984" s="15" t="n">
        <v>0.76292492917847</v>
      </c>
      <c r="P984" s="16" t="n">
        <v>3.44043308497181</v>
      </c>
      <c r="Q984" s="11" t="s">
        <v>38</v>
      </c>
      <c r="R984" s="11" t="s">
        <v>47</v>
      </c>
      <c r="S984" s="11" t="s">
        <v>48</v>
      </c>
      <c r="T984" s="11" t="s">
        <v>49</v>
      </c>
      <c r="U984" s="11" t="n">
        <v>1</v>
      </c>
    </row>
    <row r="985" customFormat="false" ht="15" hidden="false" customHeight="false" outlineLevel="0" collapsed="false">
      <c r="A985" s="11" t="s">
        <v>46</v>
      </c>
      <c r="B985" s="15" t="n">
        <v>5.648</v>
      </c>
      <c r="C985" s="15" t="n">
        <v>18.566</v>
      </c>
      <c r="D985" s="15" t="n">
        <v>1.352</v>
      </c>
      <c r="E985" s="15" t="n">
        <v>0.09862</v>
      </c>
      <c r="F985" s="15" t="n">
        <v>0.795</v>
      </c>
      <c r="G985" s="15" t="n">
        <v>0.436</v>
      </c>
      <c r="H985" s="15" t="n">
        <v>8.146</v>
      </c>
      <c r="I985" s="16" t="n">
        <v>0.0007644</v>
      </c>
      <c r="J985" s="16" t="n">
        <v>0.03228</v>
      </c>
      <c r="K985" s="16" t="n">
        <v>2.36679058240397</v>
      </c>
      <c r="L985" s="16" t="n">
        <v>1.77819083023544</v>
      </c>
      <c r="M985" s="16" t="n">
        <v>1.74101610904585</v>
      </c>
      <c r="N985" s="16" t="n">
        <v>0.978934324659231</v>
      </c>
      <c r="O985" s="15" t="n">
        <v>0.760623229461756</v>
      </c>
      <c r="P985" s="16" t="n">
        <v>3.49457682307076</v>
      </c>
      <c r="Q985" s="11" t="s">
        <v>38</v>
      </c>
      <c r="R985" s="11" t="s">
        <v>47</v>
      </c>
      <c r="S985" s="11" t="s">
        <v>48</v>
      </c>
      <c r="T985" s="11" t="s">
        <v>49</v>
      </c>
      <c r="U985" s="11" t="n">
        <v>1</v>
      </c>
    </row>
    <row r="986" customFormat="false" ht="15" hidden="false" customHeight="false" outlineLevel="0" collapsed="false">
      <c r="A986" s="11" t="s">
        <v>46</v>
      </c>
      <c r="B986" s="15" t="n">
        <v>5.648</v>
      </c>
      <c r="C986" s="15" t="n">
        <v>18.566</v>
      </c>
      <c r="D986" s="15" t="n">
        <v>1.366</v>
      </c>
      <c r="E986" s="15" t="n">
        <v>0.09993</v>
      </c>
      <c r="F986" s="15" t="n">
        <v>0.803</v>
      </c>
      <c r="G986" s="15" t="n">
        <v>0.44</v>
      </c>
      <c r="H986" s="15" t="n">
        <v>8.113</v>
      </c>
      <c r="I986" s="16" t="n">
        <v>0.0007661</v>
      </c>
      <c r="J986" s="16" t="n">
        <v>0.03007</v>
      </c>
      <c r="K986" s="16" t="n">
        <v>2.46425008313934</v>
      </c>
      <c r="L986" s="16" t="n">
        <v>1.80578649817093</v>
      </c>
      <c r="M986" s="16" t="n">
        <v>1.85234452943133</v>
      </c>
      <c r="N986" s="16" t="n">
        <v>1.01097439308281</v>
      </c>
      <c r="O986" s="15" t="n">
        <v>0.75814447592068</v>
      </c>
      <c r="P986" s="16" t="n">
        <v>3.5451286364691</v>
      </c>
      <c r="Q986" s="11" t="s">
        <v>38</v>
      </c>
      <c r="R986" s="11" t="s">
        <v>47</v>
      </c>
      <c r="S986" s="11" t="s">
        <v>48</v>
      </c>
      <c r="T986" s="11" t="s">
        <v>49</v>
      </c>
      <c r="U986" s="11" t="n">
        <v>1</v>
      </c>
    </row>
    <row r="987" customFormat="false" ht="15" hidden="false" customHeight="false" outlineLevel="0" collapsed="false">
      <c r="A987" s="11" t="s">
        <v>46</v>
      </c>
      <c r="B987" s="15" t="n">
        <v>5.648</v>
      </c>
      <c r="C987" s="15" t="n">
        <v>18.566</v>
      </c>
      <c r="D987" s="15" t="n">
        <v>1.379</v>
      </c>
      <c r="E987" s="15" t="n">
        <v>0.10124</v>
      </c>
      <c r="F987" s="15" t="n">
        <v>0.811</v>
      </c>
      <c r="G987" s="15" t="n">
        <v>0.444</v>
      </c>
      <c r="H987" s="15" t="n">
        <v>8.08</v>
      </c>
      <c r="I987" s="16" t="n">
        <v>0.0007678</v>
      </c>
      <c r="J987" s="16" t="n">
        <v>0.03168</v>
      </c>
      <c r="K987" s="16" t="n">
        <v>2.38636363636364</v>
      </c>
      <c r="L987" s="16" t="n">
        <v>1.76767676767677</v>
      </c>
      <c r="M987" s="16" t="n">
        <v>1.72664141414141</v>
      </c>
      <c r="N987" s="16" t="n">
        <v>0.921717171717172</v>
      </c>
      <c r="O987" s="15" t="n">
        <v>0.755842776203966</v>
      </c>
      <c r="P987" s="16" t="n">
        <v>3.59943228181855</v>
      </c>
      <c r="Q987" s="11" t="s">
        <v>38</v>
      </c>
      <c r="R987" s="11" t="s">
        <v>47</v>
      </c>
      <c r="S987" s="11" t="s">
        <v>48</v>
      </c>
      <c r="T987" s="11" t="s">
        <v>49</v>
      </c>
      <c r="U987" s="11" t="n">
        <v>1</v>
      </c>
    </row>
    <row r="988" customFormat="false" ht="15" hidden="false" customHeight="false" outlineLevel="0" collapsed="false">
      <c r="A988" s="11" t="s">
        <v>46</v>
      </c>
      <c r="B988" s="15" t="n">
        <v>5.648</v>
      </c>
      <c r="C988" s="15" t="n">
        <v>18.566</v>
      </c>
      <c r="D988" s="15" t="n">
        <v>1.393</v>
      </c>
      <c r="E988" s="15" t="n">
        <v>0.10257</v>
      </c>
      <c r="F988" s="15" t="n">
        <v>0.8189</v>
      </c>
      <c r="G988" s="15" t="n">
        <v>0.447</v>
      </c>
      <c r="H988" s="15" t="n">
        <v>8.046</v>
      </c>
      <c r="I988" s="16" t="n">
        <v>0.0007695</v>
      </c>
      <c r="J988" s="16" t="n">
        <v>0.03307</v>
      </c>
      <c r="K988" s="16" t="n">
        <v>2.30117931660115</v>
      </c>
      <c r="L988" s="16" t="n">
        <v>1.73873601451467</v>
      </c>
      <c r="M988" s="16" t="n">
        <v>1.66313879649229</v>
      </c>
      <c r="N988" s="16" t="n">
        <v>0.843664953129725</v>
      </c>
      <c r="O988" s="15" t="n">
        <v>0.753364022662889</v>
      </c>
      <c r="P988" s="16" t="n">
        <v>3.64101024732952</v>
      </c>
      <c r="Q988" s="11" t="s">
        <v>38</v>
      </c>
      <c r="R988" s="11" t="s">
        <v>47</v>
      </c>
      <c r="S988" s="11" t="s">
        <v>48</v>
      </c>
      <c r="T988" s="11" t="s">
        <v>49</v>
      </c>
      <c r="U988" s="11" t="n">
        <v>1</v>
      </c>
    </row>
    <row r="989" customFormat="false" ht="15" hidden="false" customHeight="false" outlineLevel="0" collapsed="false">
      <c r="A989" s="11" t="s">
        <v>46</v>
      </c>
      <c r="B989" s="15" t="n">
        <v>5.648</v>
      </c>
      <c r="C989" s="15" t="n">
        <v>18.566</v>
      </c>
      <c r="D989" s="15" t="n">
        <v>1.407</v>
      </c>
      <c r="E989" s="15" t="n">
        <v>0.1039</v>
      </c>
      <c r="F989" s="15" t="n">
        <v>0.8269</v>
      </c>
      <c r="G989" s="15" t="n">
        <v>0.451</v>
      </c>
      <c r="H989" s="15" t="n">
        <v>8.012</v>
      </c>
      <c r="I989" s="16" t="n">
        <v>0.0007712</v>
      </c>
      <c r="J989" s="16" t="n">
        <v>0.0348</v>
      </c>
      <c r="K989" s="16" t="n">
        <v>2.22988505747126</v>
      </c>
      <c r="L989" s="16" t="n">
        <v>1.70689655172414</v>
      </c>
      <c r="M989" s="16" t="n">
        <v>1.57471264367816</v>
      </c>
      <c r="N989" s="16" t="n">
        <v>0.767241379310345</v>
      </c>
      <c r="O989" s="15" t="n">
        <v>0.750885269121813</v>
      </c>
      <c r="P989" s="16" t="n">
        <v>3.69160196128948</v>
      </c>
      <c r="Q989" s="11" t="s">
        <v>38</v>
      </c>
      <c r="R989" s="11" t="s">
        <v>47</v>
      </c>
      <c r="S989" s="11" t="s">
        <v>48</v>
      </c>
      <c r="T989" s="11" t="s">
        <v>49</v>
      </c>
      <c r="U989" s="11" t="n">
        <v>1</v>
      </c>
    </row>
    <row r="990" customFormat="false" ht="15" hidden="false" customHeight="false" outlineLevel="0" collapsed="false">
      <c r="A990" s="11" t="s">
        <v>46</v>
      </c>
      <c r="B990" s="15" t="n">
        <v>5.648</v>
      </c>
      <c r="C990" s="15" t="n">
        <v>18.566</v>
      </c>
      <c r="D990" s="15" t="n">
        <v>1.42</v>
      </c>
      <c r="E990" s="15" t="n">
        <v>0.10524</v>
      </c>
      <c r="F990" s="15" t="n">
        <v>0.8349</v>
      </c>
      <c r="G990" s="15" t="n">
        <v>0.455</v>
      </c>
      <c r="H990" s="15" t="n">
        <v>7.979</v>
      </c>
      <c r="I990" s="16" t="n">
        <v>0.000773</v>
      </c>
      <c r="J990" s="16" t="n">
        <v>0.0329</v>
      </c>
      <c r="K990" s="16" t="n">
        <v>2.30395136778115</v>
      </c>
      <c r="L990" s="16" t="n">
        <v>1.72340425531915</v>
      </c>
      <c r="M990" s="16" t="n">
        <v>1.68085106382979</v>
      </c>
      <c r="N990" s="16" t="n">
        <v>0.775075987841945</v>
      </c>
      <c r="O990" s="15" t="n">
        <v>0.748583569405099</v>
      </c>
      <c r="P990" s="16" t="n">
        <v>3.74600322050162</v>
      </c>
      <c r="Q990" s="11" t="s">
        <v>38</v>
      </c>
      <c r="R990" s="11" t="s">
        <v>47</v>
      </c>
      <c r="S990" s="11" t="s">
        <v>48</v>
      </c>
      <c r="T990" s="11" t="s">
        <v>49</v>
      </c>
      <c r="U990" s="11" t="n">
        <v>1</v>
      </c>
    </row>
    <row r="991" customFormat="false" ht="15" hidden="false" customHeight="false" outlineLevel="0" collapsed="false">
      <c r="A991" s="11" t="s">
        <v>46</v>
      </c>
      <c r="B991" s="15" t="n">
        <v>5.648</v>
      </c>
      <c r="C991" s="15" t="n">
        <v>18.566</v>
      </c>
      <c r="D991" s="15" t="n">
        <v>1.434</v>
      </c>
      <c r="E991" s="15" t="n">
        <v>0.10659</v>
      </c>
      <c r="F991" s="15" t="n">
        <v>0.8429</v>
      </c>
      <c r="G991" s="15" t="n">
        <v>0.459</v>
      </c>
      <c r="H991" s="15" t="n">
        <v>7.945</v>
      </c>
      <c r="I991" s="16" t="n">
        <v>0.0007747</v>
      </c>
      <c r="J991" s="16" t="n">
        <v>0.03177</v>
      </c>
      <c r="K991" s="16" t="n">
        <v>2.36071765816808</v>
      </c>
      <c r="L991" s="16" t="n">
        <v>1.72175007869059</v>
      </c>
      <c r="M991" s="16" t="n">
        <v>1.78155492603085</v>
      </c>
      <c r="N991" s="16" t="n">
        <v>0.745986779981114</v>
      </c>
      <c r="O991" s="15" t="n">
        <v>0.746104815864023</v>
      </c>
      <c r="P991" s="16" t="n">
        <v>3.79661770608147</v>
      </c>
      <c r="Q991" s="11" t="s">
        <v>38</v>
      </c>
      <c r="R991" s="11" t="s">
        <v>47</v>
      </c>
      <c r="S991" s="11" t="s">
        <v>48</v>
      </c>
      <c r="T991" s="11" t="s">
        <v>49</v>
      </c>
      <c r="U991" s="11" t="n">
        <v>1</v>
      </c>
    </row>
    <row r="992" customFormat="false" ht="15" hidden="false" customHeight="false" outlineLevel="0" collapsed="false">
      <c r="A992" s="11" t="s">
        <v>46</v>
      </c>
      <c r="B992" s="15" t="n">
        <v>5.648</v>
      </c>
      <c r="C992" s="15" t="n">
        <v>18.566</v>
      </c>
      <c r="D992" s="15" t="n">
        <v>1.447</v>
      </c>
      <c r="E992" s="15" t="n">
        <v>0.10795</v>
      </c>
      <c r="F992" s="15" t="n">
        <v>0.8509</v>
      </c>
      <c r="G992" s="15" t="n">
        <v>0.463</v>
      </c>
      <c r="H992" s="15" t="n">
        <v>7.912</v>
      </c>
      <c r="I992" s="16" t="n">
        <v>0.0007764</v>
      </c>
      <c r="J992" s="16" t="n">
        <v>0.03149</v>
      </c>
      <c r="K992" s="16" t="n">
        <v>2.38170847888219</v>
      </c>
      <c r="L992" s="16" t="n">
        <v>1.72753255001588</v>
      </c>
      <c r="M992" s="16" t="n">
        <v>1.81009844395046</v>
      </c>
      <c r="N992" s="16" t="n">
        <v>0.75261987932677</v>
      </c>
      <c r="O992" s="15" t="n">
        <v>0.743803116147309</v>
      </c>
      <c r="P992" s="16" t="n">
        <v>3.85109313011877</v>
      </c>
      <c r="Q992" s="11" t="s">
        <v>38</v>
      </c>
      <c r="R992" s="11" t="s">
        <v>47</v>
      </c>
      <c r="S992" s="11" t="s">
        <v>48</v>
      </c>
      <c r="T992" s="11" t="s">
        <v>49</v>
      </c>
      <c r="U992" s="11" t="n">
        <v>1</v>
      </c>
    </row>
    <row r="993" customFormat="false" ht="15" hidden="false" customHeight="false" outlineLevel="0" collapsed="false">
      <c r="A993" s="11" t="s">
        <v>46</v>
      </c>
      <c r="B993" s="15" t="n">
        <v>5.648</v>
      </c>
      <c r="C993" s="15" t="n">
        <v>18.566</v>
      </c>
      <c r="D993" s="15" t="n">
        <v>1.461</v>
      </c>
      <c r="E993" s="15" t="n">
        <v>0.10932</v>
      </c>
      <c r="F993" s="15" t="n">
        <v>0.8589</v>
      </c>
      <c r="G993" s="15" t="n">
        <v>0.466</v>
      </c>
      <c r="H993" s="15" t="n">
        <v>7.878</v>
      </c>
      <c r="I993" s="16" t="n">
        <v>0.0007782</v>
      </c>
      <c r="J993" s="16" t="n">
        <v>0.03215</v>
      </c>
      <c r="K993" s="16" t="n">
        <v>2.35769828926905</v>
      </c>
      <c r="L993" s="16" t="n">
        <v>1.70762052877138</v>
      </c>
      <c r="M993" s="16" t="n">
        <v>1.68895800933126</v>
      </c>
      <c r="N993" s="16" t="n">
        <v>0.699844479004666</v>
      </c>
      <c r="O993" s="15" t="n">
        <v>0.741324362606232</v>
      </c>
      <c r="P993" s="16" t="n">
        <v>3.89334446302715</v>
      </c>
      <c r="Q993" s="11" t="s">
        <v>38</v>
      </c>
      <c r="R993" s="11" t="s">
        <v>47</v>
      </c>
      <c r="S993" s="11" t="s">
        <v>48</v>
      </c>
      <c r="T993" s="11" t="s">
        <v>49</v>
      </c>
      <c r="U993" s="11" t="n">
        <v>1</v>
      </c>
    </row>
    <row r="994" customFormat="false" ht="15" hidden="false" customHeight="false" outlineLevel="0" collapsed="false">
      <c r="A994" s="11" t="s">
        <v>46</v>
      </c>
      <c r="B994" s="15" t="n">
        <v>5.648</v>
      </c>
      <c r="C994" s="15" t="n">
        <v>18.566</v>
      </c>
      <c r="D994" s="15" t="n">
        <v>1.624</v>
      </c>
      <c r="E994" s="15" t="n">
        <v>0.12639</v>
      </c>
      <c r="F994" s="15" t="n">
        <v>0.9545</v>
      </c>
      <c r="G994" s="15" t="n">
        <v>0.51</v>
      </c>
      <c r="H994" s="15" t="n">
        <v>7.478</v>
      </c>
      <c r="I994" s="16" t="n">
        <v>0.0007992</v>
      </c>
      <c r="J994" s="16" t="n">
        <v>0.02966</v>
      </c>
      <c r="K994" s="16" t="n">
        <v>1.63519892110587</v>
      </c>
      <c r="L994" s="16" t="n">
        <v>1.66891436277815</v>
      </c>
      <c r="M994" s="16" t="n">
        <v>1.58462575859744</v>
      </c>
      <c r="N994" s="16" t="n">
        <v>0.43155765340526</v>
      </c>
      <c r="O994" s="15" t="n">
        <v>0.712464589235127</v>
      </c>
      <c r="P994" s="16" t="n">
        <v>4.47827525690159</v>
      </c>
      <c r="Q994" s="11" t="s">
        <v>38</v>
      </c>
      <c r="R994" s="11" t="s">
        <v>47</v>
      </c>
      <c r="S994" s="11" t="s">
        <v>48</v>
      </c>
      <c r="T994" s="11" t="s">
        <v>49</v>
      </c>
      <c r="U994" s="11" t="n">
        <v>1</v>
      </c>
    </row>
    <row r="995" customFormat="false" ht="15" hidden="false" customHeight="false" outlineLevel="0" collapsed="false">
      <c r="A995" s="11" t="s">
        <v>46</v>
      </c>
      <c r="B995" s="15" t="n">
        <v>5.648</v>
      </c>
      <c r="C995" s="15" t="n">
        <v>18.566</v>
      </c>
      <c r="D995" s="15" t="n">
        <v>1.641</v>
      </c>
      <c r="E995" s="15" t="n">
        <v>0.12832</v>
      </c>
      <c r="F995" s="15" t="n">
        <v>0.9648</v>
      </c>
      <c r="G995" s="15" t="n">
        <v>0.515</v>
      </c>
      <c r="H995" s="15" t="n">
        <v>7.434</v>
      </c>
      <c r="I995" s="16" t="n">
        <v>0.0008015</v>
      </c>
      <c r="J995" s="16" t="n">
        <v>0.02923</v>
      </c>
      <c r="K995" s="16" t="n">
        <v>1.64899076291481</v>
      </c>
      <c r="L995" s="16" t="n">
        <v>1.66267533356141</v>
      </c>
      <c r="M995" s="16" t="n">
        <v>1.59425248032843</v>
      </c>
      <c r="N995" s="16" t="n">
        <v>0.396852548751283</v>
      </c>
      <c r="O995" s="15" t="n">
        <v>0.709454674220963</v>
      </c>
      <c r="P995" s="16" t="n">
        <v>4.54522622858046</v>
      </c>
      <c r="Q995" s="11" t="s">
        <v>38</v>
      </c>
      <c r="R995" s="11" t="s">
        <v>47</v>
      </c>
      <c r="S995" s="11" t="s">
        <v>48</v>
      </c>
      <c r="T995" s="11" t="s">
        <v>49</v>
      </c>
      <c r="U995" s="11" t="n">
        <v>1</v>
      </c>
    </row>
    <row r="996" customFormat="false" ht="15" hidden="false" customHeight="false" outlineLevel="0" collapsed="false">
      <c r="A996" s="11" t="s">
        <v>46</v>
      </c>
      <c r="B996" s="15" t="n">
        <v>5.648</v>
      </c>
      <c r="C996" s="15" t="n">
        <v>18.566</v>
      </c>
      <c r="D996" s="15" t="n">
        <v>1.659</v>
      </c>
      <c r="E996" s="15" t="n">
        <v>0.13026</v>
      </c>
      <c r="F996" s="15" t="n">
        <v>0.9751</v>
      </c>
      <c r="G996" s="15" t="n">
        <v>0.519</v>
      </c>
      <c r="H996" s="15" t="n">
        <v>7.391</v>
      </c>
      <c r="I996" s="16" t="n">
        <v>0.0008037</v>
      </c>
      <c r="J996" s="16" t="n">
        <v>0.02943</v>
      </c>
      <c r="K996" s="16" t="n">
        <v>1.64118246687054</v>
      </c>
      <c r="L996" s="16" t="n">
        <v>1.65137614678899</v>
      </c>
      <c r="M996" s="16" t="n">
        <v>1.58002038735984</v>
      </c>
      <c r="N996" s="16" t="n">
        <v>0.373768263676521</v>
      </c>
      <c r="O996" s="15" t="n">
        <v>0.706267705382436</v>
      </c>
      <c r="P996" s="16" t="n">
        <v>4.59884904761048</v>
      </c>
      <c r="Q996" s="11" t="s">
        <v>38</v>
      </c>
      <c r="R996" s="11" t="s">
        <v>47</v>
      </c>
      <c r="S996" s="11" t="s">
        <v>48</v>
      </c>
      <c r="T996" s="11" t="s">
        <v>49</v>
      </c>
      <c r="U996" s="11" t="n">
        <v>1</v>
      </c>
    </row>
    <row r="997" customFormat="false" ht="15" hidden="false" customHeight="false" outlineLevel="0" collapsed="false">
      <c r="A997" s="11" t="s">
        <v>46</v>
      </c>
      <c r="B997" s="15" t="n">
        <v>5.648</v>
      </c>
      <c r="C997" s="15" t="n">
        <v>18.566</v>
      </c>
      <c r="D997" s="15" t="n">
        <v>1.676</v>
      </c>
      <c r="E997" s="15" t="n">
        <v>0.13222</v>
      </c>
      <c r="F997" s="15" t="n">
        <v>0.9855</v>
      </c>
      <c r="G997" s="15" t="n">
        <v>0.524</v>
      </c>
      <c r="H997" s="15" t="n">
        <v>7.348</v>
      </c>
      <c r="I997" s="16" t="n">
        <v>0.000806</v>
      </c>
      <c r="J997" s="16" t="n">
        <v>0.02871</v>
      </c>
      <c r="K997" s="16" t="n">
        <v>1.66840822013236</v>
      </c>
      <c r="L997" s="16" t="n">
        <v>1.65447579240683</v>
      </c>
      <c r="M997" s="16" t="n">
        <v>1.61267850923023</v>
      </c>
      <c r="N997" s="16" t="n">
        <v>0.36224312086381</v>
      </c>
      <c r="O997" s="15" t="n">
        <v>0.703257790368272</v>
      </c>
      <c r="P997" s="16" t="n">
        <v>4.66638621111679</v>
      </c>
      <c r="Q997" s="11" t="s">
        <v>38</v>
      </c>
      <c r="R997" s="11" t="s">
        <v>47</v>
      </c>
      <c r="S997" s="11" t="s">
        <v>48</v>
      </c>
      <c r="T997" s="11" t="s">
        <v>49</v>
      </c>
      <c r="U997" s="11" t="n">
        <v>1</v>
      </c>
    </row>
    <row r="998" customFormat="false" ht="15" hidden="false" customHeight="false" outlineLevel="0" collapsed="false">
      <c r="A998" s="11" t="s">
        <v>46</v>
      </c>
      <c r="B998" s="15" t="n">
        <v>5.648</v>
      </c>
      <c r="C998" s="15" t="n">
        <v>18.566</v>
      </c>
      <c r="D998" s="15" t="n">
        <v>1.694</v>
      </c>
      <c r="E998" s="15" t="n">
        <v>0.1342</v>
      </c>
      <c r="F998" s="15" t="n">
        <v>0.9958</v>
      </c>
      <c r="G998" s="15" t="n">
        <v>0.528</v>
      </c>
      <c r="H998" s="15" t="n">
        <v>7.305</v>
      </c>
      <c r="I998" s="16" t="n">
        <v>0.0008083</v>
      </c>
      <c r="J998" s="16" t="n">
        <v>0.02945</v>
      </c>
      <c r="K998" s="16" t="n">
        <v>1.63327674023769</v>
      </c>
      <c r="L998" s="16" t="n">
        <v>1.63327674023769</v>
      </c>
      <c r="M998" s="16" t="n">
        <v>1.56196943972835</v>
      </c>
      <c r="N998" s="16" t="n">
        <v>0.33106960950764</v>
      </c>
      <c r="O998" s="15" t="n">
        <v>0.700070821529745</v>
      </c>
      <c r="P998" s="16" t="n">
        <v>4.71945798846202</v>
      </c>
      <c r="Q998" s="11" t="s">
        <v>38</v>
      </c>
      <c r="R998" s="11" t="s">
        <v>47</v>
      </c>
      <c r="S998" s="11" t="s">
        <v>48</v>
      </c>
      <c r="T998" s="11" t="s">
        <v>49</v>
      </c>
      <c r="U998" s="11" t="n">
        <v>1</v>
      </c>
    </row>
    <row r="999" customFormat="false" ht="15" hidden="false" customHeight="false" outlineLevel="0" collapsed="false">
      <c r="A999" s="11" t="s">
        <v>46</v>
      </c>
      <c r="B999" s="15" t="n">
        <v>5.648</v>
      </c>
      <c r="C999" s="15" t="n">
        <v>18.566</v>
      </c>
      <c r="D999" s="15" t="n">
        <v>1.711</v>
      </c>
      <c r="E999" s="15" t="n">
        <v>0.13619</v>
      </c>
      <c r="F999" s="15" t="n">
        <v>1.0061</v>
      </c>
      <c r="G999" s="15" t="n">
        <v>0.533</v>
      </c>
      <c r="H999" s="15" t="n">
        <v>7.262</v>
      </c>
      <c r="I999" s="16" t="n">
        <v>0.0008106</v>
      </c>
      <c r="J999" s="16" t="n">
        <v>0.03062</v>
      </c>
      <c r="K999" s="16" t="n">
        <v>1.58393207054213</v>
      </c>
      <c r="L999" s="16" t="n">
        <v>1.61659046374918</v>
      </c>
      <c r="M999" s="16" t="n">
        <v>1.40104506858263</v>
      </c>
      <c r="N999" s="16" t="n">
        <v>0.298497713912475</v>
      </c>
      <c r="O999" s="15" t="n">
        <v>0.697060906515581</v>
      </c>
      <c r="P999" s="16" t="n">
        <v>4.78562445773566</v>
      </c>
      <c r="Q999" s="11" t="s">
        <v>38</v>
      </c>
      <c r="R999" s="11" t="s">
        <v>47</v>
      </c>
      <c r="S999" s="11" t="s">
        <v>48</v>
      </c>
      <c r="T999" s="11" t="s">
        <v>49</v>
      </c>
      <c r="U999" s="11" t="n">
        <v>1</v>
      </c>
    </row>
    <row r="1000" customFormat="false" ht="15" hidden="false" customHeight="false" outlineLevel="0" collapsed="false">
      <c r="A1000" s="11" t="s">
        <v>46</v>
      </c>
      <c r="B1000" s="15" t="n">
        <v>5.648</v>
      </c>
      <c r="C1000" s="15" t="n">
        <v>18.566</v>
      </c>
      <c r="D1000" s="15" t="n">
        <v>1.729</v>
      </c>
      <c r="E1000" s="15" t="n">
        <v>0.13821</v>
      </c>
      <c r="F1000" s="15" t="n">
        <v>1.0164</v>
      </c>
      <c r="G1000" s="15" t="n">
        <v>0.537</v>
      </c>
      <c r="H1000" s="15" t="n">
        <v>7.218</v>
      </c>
      <c r="I1000" s="16" t="n">
        <v>0.0008129</v>
      </c>
      <c r="J1000" s="16" t="n">
        <v>0.02888</v>
      </c>
      <c r="K1000" s="16" t="n">
        <v>1.64127423822715</v>
      </c>
      <c r="L1000" s="16" t="n">
        <v>1.6308864265928</v>
      </c>
      <c r="M1000" s="16" t="n">
        <v>1.47853185595568</v>
      </c>
      <c r="N1000" s="16" t="n">
        <v>0.295360110803324</v>
      </c>
      <c r="O1000" s="15" t="n">
        <v>0.693873937677054</v>
      </c>
      <c r="P1000" s="16" t="n">
        <v>4.83809604529587</v>
      </c>
      <c r="Q1000" s="11" t="s">
        <v>38</v>
      </c>
      <c r="R1000" s="11" t="s">
        <v>47</v>
      </c>
      <c r="S1000" s="11" t="s">
        <v>48</v>
      </c>
      <c r="T1000" s="11" t="s">
        <v>49</v>
      </c>
      <c r="U1000" s="11" t="n">
        <v>1</v>
      </c>
    </row>
    <row r="1001" customFormat="false" ht="15" hidden="false" customHeight="false" outlineLevel="0" collapsed="false">
      <c r="A1001" s="11" t="s">
        <v>46</v>
      </c>
      <c r="B1001" s="15" t="n">
        <v>5.648</v>
      </c>
      <c r="C1001" s="15" t="n">
        <v>18.566</v>
      </c>
      <c r="D1001" s="15" t="n">
        <v>1.747</v>
      </c>
      <c r="E1001" s="15" t="n">
        <v>0.14024</v>
      </c>
      <c r="F1001" s="15" t="n">
        <v>1.0267</v>
      </c>
      <c r="G1001" s="15" t="n">
        <v>0.542</v>
      </c>
      <c r="H1001" s="15" t="n">
        <v>7.175</v>
      </c>
      <c r="I1001" s="16" t="n">
        <v>0.0008152</v>
      </c>
      <c r="J1001" s="16" t="n">
        <v>0.02993</v>
      </c>
      <c r="K1001" s="16" t="n">
        <v>1.5970598062145</v>
      </c>
      <c r="L1001" s="16" t="n">
        <v>1.61042432342132</v>
      </c>
      <c r="M1001" s="16" t="n">
        <v>1.43334447043101</v>
      </c>
      <c r="N1001" s="16" t="n">
        <v>0.264617440694955</v>
      </c>
      <c r="O1001" s="15" t="n">
        <v>0.690686968838527</v>
      </c>
      <c r="P1001" s="16" t="n">
        <v>4.89927009691457</v>
      </c>
      <c r="Q1001" s="11" t="s">
        <v>38</v>
      </c>
      <c r="R1001" s="11" t="s">
        <v>47</v>
      </c>
      <c r="S1001" s="11" t="s">
        <v>48</v>
      </c>
      <c r="T1001" s="11" t="s">
        <v>49</v>
      </c>
      <c r="U1001" s="11" t="n">
        <v>1</v>
      </c>
    </row>
    <row r="1002" customFormat="false" ht="15" hidden="false" customHeight="false" outlineLevel="0" collapsed="false">
      <c r="A1002" s="11" t="s">
        <v>46</v>
      </c>
      <c r="B1002" s="15" t="n">
        <v>5.648</v>
      </c>
      <c r="C1002" s="15" t="n">
        <v>18.566</v>
      </c>
      <c r="D1002" s="15" t="n">
        <v>1.764</v>
      </c>
      <c r="E1002" s="15" t="n">
        <v>0.14229</v>
      </c>
      <c r="F1002" s="15" t="n">
        <v>1.0371</v>
      </c>
      <c r="G1002" s="15" t="n">
        <v>0.546</v>
      </c>
      <c r="H1002" s="15" t="n">
        <v>7.132</v>
      </c>
      <c r="I1002" s="16" t="n">
        <v>0.0008174</v>
      </c>
      <c r="J1002" s="16" t="n">
        <v>0.02911</v>
      </c>
      <c r="K1002" s="16" t="n">
        <v>1.611130195809</v>
      </c>
      <c r="L1002" s="16" t="n">
        <v>1.611130195809</v>
      </c>
      <c r="M1002" s="16" t="n">
        <v>1.42562693232566</v>
      </c>
      <c r="N1002" s="16" t="n">
        <v>0.25111645482652</v>
      </c>
      <c r="O1002" s="15" t="n">
        <v>0.687677053824363</v>
      </c>
      <c r="P1002" s="16" t="n">
        <v>4.95657663106005</v>
      </c>
      <c r="Q1002" s="11" t="s">
        <v>38</v>
      </c>
      <c r="R1002" s="11" t="s">
        <v>47</v>
      </c>
      <c r="S1002" s="11" t="s">
        <v>48</v>
      </c>
      <c r="T1002" s="11" t="s">
        <v>49</v>
      </c>
      <c r="U1002" s="11" t="n">
        <v>1</v>
      </c>
    </row>
    <row r="1003" customFormat="false" ht="15" hidden="false" customHeight="false" outlineLevel="0" collapsed="false">
      <c r="A1003" s="11" t="s">
        <v>46</v>
      </c>
      <c r="B1003" s="15" t="n">
        <v>5.648</v>
      </c>
      <c r="C1003" s="15" t="n">
        <v>18.566</v>
      </c>
      <c r="D1003" s="15" t="n">
        <v>1.782</v>
      </c>
      <c r="E1003" s="15" t="n">
        <v>0.14436</v>
      </c>
      <c r="F1003" s="15" t="n">
        <v>1.0474</v>
      </c>
      <c r="G1003" s="15" t="n">
        <v>0.551</v>
      </c>
      <c r="H1003" s="15" t="n">
        <v>7.088</v>
      </c>
      <c r="I1003" s="16" t="n">
        <v>0.0008197</v>
      </c>
      <c r="J1003" s="16" t="n">
        <v>0.02945</v>
      </c>
      <c r="K1003" s="16" t="n">
        <v>1.59932088285229</v>
      </c>
      <c r="L1003" s="16" t="n">
        <v>1.60271646859083</v>
      </c>
      <c r="M1003" s="16" t="n">
        <v>1.40577249575552</v>
      </c>
      <c r="N1003" s="16" t="n">
        <v>0.227504244482173</v>
      </c>
      <c r="O1003" s="15" t="n">
        <v>0.684490084985836</v>
      </c>
      <c r="P1003" s="16" t="n">
        <v>5.0171485011606</v>
      </c>
      <c r="Q1003" s="11" t="s">
        <v>38</v>
      </c>
      <c r="R1003" s="11" t="s">
        <v>47</v>
      </c>
      <c r="S1003" s="11" t="s">
        <v>48</v>
      </c>
      <c r="T1003" s="11" t="s">
        <v>49</v>
      </c>
      <c r="U1003" s="11" t="n">
        <v>1</v>
      </c>
    </row>
    <row r="1004" customFormat="false" ht="15" hidden="false" customHeight="false" outlineLevel="0" collapsed="false">
      <c r="A1004" s="11" t="s">
        <v>46</v>
      </c>
      <c r="B1004" s="15" t="n">
        <v>5.648</v>
      </c>
      <c r="C1004" s="15" t="n">
        <v>18.566</v>
      </c>
      <c r="D1004" s="15" t="n">
        <v>1.799</v>
      </c>
      <c r="E1004" s="15" t="n">
        <v>0.14644</v>
      </c>
      <c r="F1004" s="15" t="n">
        <v>1.0577</v>
      </c>
      <c r="G1004" s="15" t="n">
        <v>0.555</v>
      </c>
      <c r="H1004" s="15" t="n">
        <v>7.045</v>
      </c>
      <c r="I1004" s="16" t="n">
        <v>0.000822</v>
      </c>
      <c r="J1004" s="16" t="n">
        <v>0.02909</v>
      </c>
      <c r="K1004" s="16" t="n">
        <v>1.60536266758336</v>
      </c>
      <c r="L1004" s="16" t="n">
        <v>1.60192506015813</v>
      </c>
      <c r="M1004" s="16" t="n">
        <v>1.38535579236851</v>
      </c>
      <c r="N1004" s="16" t="n">
        <v>0.209694052939154</v>
      </c>
      <c r="O1004" s="15" t="n">
        <v>0.681480169971671</v>
      </c>
      <c r="P1004" s="16" t="n">
        <v>5.07288059788723</v>
      </c>
      <c r="Q1004" s="11" t="s">
        <v>38</v>
      </c>
      <c r="R1004" s="11" t="s">
        <v>47</v>
      </c>
      <c r="S1004" s="11" t="s">
        <v>48</v>
      </c>
      <c r="T1004" s="11" t="s">
        <v>49</v>
      </c>
      <c r="U1004" s="11" t="n">
        <v>1</v>
      </c>
    </row>
    <row r="1005" customFormat="false" ht="15" hidden="false" customHeight="false" outlineLevel="0" collapsed="false">
      <c r="A1005" s="11" t="s">
        <v>46</v>
      </c>
      <c r="B1005" s="15" t="n">
        <v>5.648</v>
      </c>
      <c r="C1005" s="15" t="n">
        <v>18.566</v>
      </c>
      <c r="D1005" s="15" t="n">
        <v>1.817</v>
      </c>
      <c r="E1005" s="15" t="n">
        <v>0.14855</v>
      </c>
      <c r="F1005" s="15" t="n">
        <v>1.068</v>
      </c>
      <c r="G1005" s="15" t="n">
        <v>0.559</v>
      </c>
      <c r="H1005" s="15" t="n">
        <v>7.002</v>
      </c>
      <c r="I1005" s="16" t="n">
        <v>0.0008242</v>
      </c>
      <c r="J1005" s="16" t="n">
        <v>0.02878</v>
      </c>
      <c r="K1005" s="16" t="n">
        <v>1.61570535093815</v>
      </c>
      <c r="L1005" s="16" t="n">
        <v>1.58790826963169</v>
      </c>
      <c r="M1005" s="16" t="n">
        <v>1.40722724113968</v>
      </c>
      <c r="N1005" s="16" t="n">
        <v>0.190757470465601</v>
      </c>
      <c r="O1005" s="15" t="n">
        <v>0.678293201133144</v>
      </c>
      <c r="P1005" s="16" t="n">
        <v>5.12363239480063</v>
      </c>
      <c r="Q1005" s="11" t="s">
        <v>38</v>
      </c>
      <c r="R1005" s="11" t="s">
        <v>47</v>
      </c>
      <c r="S1005" s="11" t="s">
        <v>48</v>
      </c>
      <c r="T1005" s="11" t="s">
        <v>49</v>
      </c>
      <c r="U1005" s="11" t="n">
        <v>1</v>
      </c>
    </row>
    <row r="1006" customFormat="false" ht="15" hidden="false" customHeight="false" outlineLevel="0" collapsed="false">
      <c r="A1006" s="11" t="s">
        <v>46</v>
      </c>
      <c r="B1006" s="15" t="n">
        <v>5.648</v>
      </c>
      <c r="C1006" s="15" t="n">
        <v>18.566</v>
      </c>
      <c r="D1006" s="15" t="n">
        <v>1.834</v>
      </c>
      <c r="E1006" s="15" t="n">
        <v>0.15068</v>
      </c>
      <c r="F1006" s="15" t="n">
        <v>1.0783</v>
      </c>
      <c r="G1006" s="15" t="n">
        <v>0.564</v>
      </c>
      <c r="H1006" s="15" t="n">
        <v>6.958</v>
      </c>
      <c r="I1006" s="16" t="n">
        <v>0.0008265</v>
      </c>
      <c r="J1006" s="16" t="n">
        <v>0.02858</v>
      </c>
      <c r="K1006" s="16" t="n">
        <v>1.62001399580126</v>
      </c>
      <c r="L1006" s="16" t="n">
        <v>1.59202239328202</v>
      </c>
      <c r="M1006" s="16" t="n">
        <v>1.44506648005598</v>
      </c>
      <c r="N1006" s="16" t="n">
        <v>0.192092372288313</v>
      </c>
      <c r="O1006" s="15" t="n">
        <v>0.67528328611898</v>
      </c>
      <c r="P1006" s="16" t="n">
        <v>5.18785112155994</v>
      </c>
      <c r="Q1006" s="11" t="s">
        <v>38</v>
      </c>
      <c r="R1006" s="11" t="s">
        <v>47</v>
      </c>
      <c r="S1006" s="11" t="s">
        <v>48</v>
      </c>
      <c r="T1006" s="11" t="s">
        <v>49</v>
      </c>
      <c r="U1006" s="11" t="n">
        <v>1</v>
      </c>
    </row>
    <row r="1007" customFormat="false" ht="15" hidden="false" customHeight="false" outlineLevel="0" collapsed="false">
      <c r="A1007" s="11" t="s">
        <v>46</v>
      </c>
      <c r="B1007" s="15" t="n">
        <v>5.648</v>
      </c>
      <c r="C1007" s="15" t="n">
        <v>18.566</v>
      </c>
      <c r="D1007" s="15" t="n">
        <v>1.852</v>
      </c>
      <c r="E1007" s="15" t="n">
        <v>0.15282</v>
      </c>
      <c r="F1007" s="15" t="n">
        <v>1.0886</v>
      </c>
      <c r="G1007" s="15" t="n">
        <v>0.568</v>
      </c>
      <c r="H1007" s="15" t="n">
        <v>6.915</v>
      </c>
      <c r="I1007" s="16" t="n">
        <v>0.0008288</v>
      </c>
      <c r="J1007" s="16" t="n">
        <v>0.02906</v>
      </c>
      <c r="K1007" s="16" t="n">
        <v>1.61046111493462</v>
      </c>
      <c r="L1007" s="16" t="n">
        <v>1.57949070887818</v>
      </c>
      <c r="M1007" s="16" t="n">
        <v>1.39366827253957</v>
      </c>
      <c r="N1007" s="16" t="n">
        <v>0.168272539573297</v>
      </c>
      <c r="O1007" s="15" t="n">
        <v>0.672096317280453</v>
      </c>
      <c r="P1007" s="16" t="n">
        <v>5.23785438198975</v>
      </c>
      <c r="Q1007" s="11" t="s">
        <v>38</v>
      </c>
      <c r="R1007" s="11" t="s">
        <v>47</v>
      </c>
      <c r="S1007" s="11" t="s">
        <v>48</v>
      </c>
      <c r="T1007" s="11" t="s">
        <v>49</v>
      </c>
      <c r="U1007" s="11" t="n">
        <v>1</v>
      </c>
    </row>
    <row r="1008" customFormat="false" ht="15" hidden="false" customHeight="false" outlineLevel="0" collapsed="false">
      <c r="A1008" s="11" t="s">
        <v>46</v>
      </c>
      <c r="B1008" s="15" t="n">
        <v>5.648</v>
      </c>
      <c r="C1008" s="15" t="n">
        <v>18.566</v>
      </c>
      <c r="D1008" s="15" t="n">
        <v>1.869</v>
      </c>
      <c r="E1008" s="15" t="n">
        <v>0.15499</v>
      </c>
      <c r="F1008" s="15" t="n">
        <v>1.099</v>
      </c>
      <c r="G1008" s="15" t="n">
        <v>0.572</v>
      </c>
      <c r="H1008" s="15" t="n">
        <v>6.872</v>
      </c>
      <c r="I1008" s="16" t="n">
        <v>0.000831</v>
      </c>
      <c r="J1008" s="16" t="n">
        <v>0.02901</v>
      </c>
      <c r="K1008" s="16" t="n">
        <v>1.60978972768011</v>
      </c>
      <c r="L1008" s="16" t="n">
        <v>1.57187176835574</v>
      </c>
      <c r="M1008" s="16" t="n">
        <v>1.37194071009997</v>
      </c>
      <c r="N1008" s="16" t="n">
        <v>0.126163391933816</v>
      </c>
      <c r="O1008" s="15" t="n">
        <v>0.669086402266289</v>
      </c>
      <c r="P1008" s="16" t="n">
        <v>5.29313428952268</v>
      </c>
      <c r="Q1008" s="11" t="s">
        <v>38</v>
      </c>
      <c r="R1008" s="11" t="s">
        <v>47</v>
      </c>
      <c r="S1008" s="11" t="s">
        <v>48</v>
      </c>
      <c r="T1008" s="11" t="s">
        <v>49</v>
      </c>
      <c r="U1008" s="11" t="n">
        <v>1</v>
      </c>
    </row>
    <row r="1009" customFormat="false" ht="15" hidden="false" customHeight="false" outlineLevel="0" collapsed="false">
      <c r="A1009" s="11" t="s">
        <v>46</v>
      </c>
      <c r="B1009" s="15" t="n">
        <v>5.648</v>
      </c>
      <c r="C1009" s="15" t="n">
        <v>18.566</v>
      </c>
      <c r="D1009" s="15" t="n">
        <v>1.887</v>
      </c>
      <c r="E1009" s="15" t="n">
        <v>0.15717</v>
      </c>
      <c r="F1009" s="15" t="n">
        <v>1.1093</v>
      </c>
      <c r="G1009" s="15" t="n">
        <v>0.576</v>
      </c>
      <c r="H1009" s="15" t="n">
        <v>6.829</v>
      </c>
      <c r="I1009" s="16" t="n">
        <v>0.0008333</v>
      </c>
      <c r="J1009" s="16" t="n">
        <v>0.02767</v>
      </c>
      <c r="K1009" s="16" t="n">
        <v>1.66606432959884</v>
      </c>
      <c r="L1009" s="16" t="n">
        <v>1.57932779183231</v>
      </c>
      <c r="M1009" s="16" t="n">
        <v>1.40946873870618</v>
      </c>
      <c r="N1009" s="16" t="n">
        <v>0.132634622334658</v>
      </c>
      <c r="O1009" s="15" t="n">
        <v>0.665899433427762</v>
      </c>
      <c r="P1009" s="16" t="n">
        <v>5.34231431179066</v>
      </c>
      <c r="Q1009" s="11" t="s">
        <v>38</v>
      </c>
      <c r="R1009" s="11" t="s">
        <v>47</v>
      </c>
      <c r="S1009" s="11" t="s">
        <v>48</v>
      </c>
      <c r="T1009" s="11" t="s">
        <v>49</v>
      </c>
      <c r="U1009" s="11" t="n">
        <v>1</v>
      </c>
    </row>
    <row r="1010" customFormat="false" ht="15" hidden="false" customHeight="false" outlineLevel="0" collapsed="false">
      <c r="A1010" s="11" t="s">
        <v>46</v>
      </c>
      <c r="B1010" s="15" t="n">
        <v>5.648</v>
      </c>
      <c r="C1010" s="15" t="n">
        <v>18.566</v>
      </c>
      <c r="D1010" s="15" t="n">
        <v>2.096</v>
      </c>
      <c r="E1010" s="15" t="n">
        <v>0.18489</v>
      </c>
      <c r="F1010" s="15" t="n">
        <v>1.2323</v>
      </c>
      <c r="G1010" s="15" t="n">
        <v>0.625</v>
      </c>
      <c r="H1010" s="15" t="n">
        <v>6.313</v>
      </c>
      <c r="I1010" s="16" t="n">
        <v>0.0008592</v>
      </c>
      <c r="J1010" s="16" t="n">
        <v>0.02913</v>
      </c>
      <c r="K1010" s="16" t="n">
        <v>1.85032612427051</v>
      </c>
      <c r="L1010" s="16" t="n">
        <v>1.49673875729488</v>
      </c>
      <c r="M1010" s="16" t="n">
        <v>0.3913491246138</v>
      </c>
      <c r="N1010" s="16" t="n">
        <v>0</v>
      </c>
      <c r="O1010" s="15" t="n">
        <v>0.628895184135977</v>
      </c>
      <c r="P1010" s="16" t="n">
        <v>5.93502812548559</v>
      </c>
      <c r="Q1010" s="11" t="s">
        <v>38</v>
      </c>
      <c r="R1010" s="11" t="s">
        <v>47</v>
      </c>
      <c r="S1010" s="11" t="s">
        <v>48</v>
      </c>
      <c r="T1010" s="11" t="s">
        <v>49</v>
      </c>
      <c r="U1010" s="11" t="n">
        <v>1</v>
      </c>
    </row>
    <row r="1011" customFormat="false" ht="15" hidden="false" customHeight="false" outlineLevel="0" collapsed="false">
      <c r="A1011" s="11" t="s">
        <v>46</v>
      </c>
      <c r="B1011" s="15" t="n">
        <v>5.648</v>
      </c>
      <c r="C1011" s="15" t="n">
        <v>18.566</v>
      </c>
      <c r="D1011" s="15" t="n">
        <v>2.119</v>
      </c>
      <c r="E1011" s="15" t="n">
        <v>0.18809</v>
      </c>
      <c r="F1011" s="15" t="n">
        <v>1.2456</v>
      </c>
      <c r="G1011" s="15" t="n">
        <v>0.63</v>
      </c>
      <c r="H1011" s="15" t="n">
        <v>6.257</v>
      </c>
      <c r="I1011" s="16" t="n">
        <v>0.0008619</v>
      </c>
      <c r="J1011" s="16" t="n">
        <v>0.02759</v>
      </c>
      <c r="K1011" s="16" t="n">
        <v>1.91011235955056</v>
      </c>
      <c r="L1011" s="16" t="n">
        <v>1.50054367524465</v>
      </c>
      <c r="M1011" s="16" t="n">
        <v>0.387821674519754</v>
      </c>
      <c r="N1011" s="16" t="n">
        <v>0.0223269300471185</v>
      </c>
      <c r="O1011" s="15" t="n">
        <v>0.624822946175637</v>
      </c>
      <c r="P1011" s="16" t="n">
        <v>5.99005024298782</v>
      </c>
      <c r="Q1011" s="11" t="s">
        <v>38</v>
      </c>
      <c r="R1011" s="11" t="s">
        <v>47</v>
      </c>
      <c r="S1011" s="11" t="s">
        <v>48</v>
      </c>
      <c r="T1011" s="11" t="s">
        <v>49</v>
      </c>
      <c r="U1011" s="11" t="n">
        <v>1</v>
      </c>
    </row>
    <row r="1012" customFormat="false" ht="15" hidden="false" customHeight="false" outlineLevel="0" collapsed="false">
      <c r="A1012" s="11" t="s">
        <v>46</v>
      </c>
      <c r="B1012" s="15" t="n">
        <v>5.648</v>
      </c>
      <c r="C1012" s="15" t="n">
        <v>18.566</v>
      </c>
      <c r="D1012" s="15" t="n">
        <v>2.142</v>
      </c>
      <c r="E1012" s="15" t="n">
        <v>0.19133</v>
      </c>
      <c r="F1012" s="15" t="n">
        <v>1.259</v>
      </c>
      <c r="G1012" s="15" t="n">
        <v>0.635</v>
      </c>
      <c r="H1012" s="15" t="n">
        <v>6.201</v>
      </c>
      <c r="I1012" s="16" t="n">
        <v>0.0008645</v>
      </c>
      <c r="J1012" s="16" t="n">
        <v>0.02739</v>
      </c>
      <c r="K1012" s="16" t="n">
        <v>1.91675794085433</v>
      </c>
      <c r="L1012" s="16" t="n">
        <v>1.49689667761957</v>
      </c>
      <c r="M1012" s="16" t="n">
        <v>0.365096750638919</v>
      </c>
      <c r="N1012" s="16" t="n">
        <v>0.0224899598393574</v>
      </c>
      <c r="O1012" s="15" t="n">
        <v>0.620750708215297</v>
      </c>
      <c r="P1012" s="16" t="n">
        <v>6.04512417469916</v>
      </c>
      <c r="Q1012" s="11" t="s">
        <v>38</v>
      </c>
      <c r="R1012" s="11" t="s">
        <v>47</v>
      </c>
      <c r="S1012" s="11" t="s">
        <v>48</v>
      </c>
      <c r="T1012" s="11" t="s">
        <v>49</v>
      </c>
      <c r="U1012" s="11" t="n">
        <v>1</v>
      </c>
    </row>
    <row r="1013" customFormat="false" ht="15" hidden="false" customHeight="false" outlineLevel="0" collapsed="false">
      <c r="A1013" s="11" t="s">
        <v>46</v>
      </c>
      <c r="B1013" s="15" t="n">
        <v>5.648</v>
      </c>
      <c r="C1013" s="15" t="n">
        <v>18.566</v>
      </c>
      <c r="D1013" s="15" t="n">
        <v>2.164</v>
      </c>
      <c r="E1013" s="15" t="n">
        <v>0.19461</v>
      </c>
      <c r="F1013" s="15" t="n">
        <v>1.2723</v>
      </c>
      <c r="G1013" s="15" t="n">
        <v>0.64</v>
      </c>
      <c r="H1013" s="15" t="n">
        <v>6.146</v>
      </c>
      <c r="I1013" s="16" t="n">
        <v>0.0008672</v>
      </c>
      <c r="J1013" s="16" t="n">
        <v>0.02781</v>
      </c>
      <c r="K1013" s="16" t="n">
        <v>1.90219345559151</v>
      </c>
      <c r="L1013" s="16" t="n">
        <v>1.48867313915858</v>
      </c>
      <c r="M1013" s="16" t="n">
        <v>0.381157856886012</v>
      </c>
      <c r="N1013" s="16" t="n">
        <v>0.0221503056454513</v>
      </c>
      <c r="O1013" s="15" t="n">
        <v>0.61685552407932</v>
      </c>
      <c r="P1013" s="16" t="n">
        <v>6.10351582482908</v>
      </c>
      <c r="Q1013" s="11" t="s">
        <v>38</v>
      </c>
      <c r="R1013" s="11" t="s">
        <v>47</v>
      </c>
      <c r="S1013" s="11" t="s">
        <v>48</v>
      </c>
      <c r="T1013" s="11" t="s">
        <v>49</v>
      </c>
      <c r="U1013" s="11" t="n">
        <v>1</v>
      </c>
    </row>
    <row r="1014" customFormat="false" ht="15" hidden="false" customHeight="false" outlineLevel="0" collapsed="false">
      <c r="A1014" s="11" t="s">
        <v>46</v>
      </c>
      <c r="B1014" s="15" t="n">
        <v>5.648</v>
      </c>
      <c r="C1014" s="15" t="n">
        <v>18.566</v>
      </c>
      <c r="D1014" s="15" t="n">
        <v>2.187</v>
      </c>
      <c r="E1014" s="15" t="n">
        <v>0.19794</v>
      </c>
      <c r="F1014" s="15" t="n">
        <v>1.2856</v>
      </c>
      <c r="G1014" s="15" t="n">
        <v>0.645</v>
      </c>
      <c r="H1014" s="15" t="n">
        <v>6.09</v>
      </c>
      <c r="I1014" s="16" t="n">
        <v>0.0008697</v>
      </c>
      <c r="J1014" s="16" t="n">
        <v>0.02653</v>
      </c>
      <c r="K1014" s="16" t="n">
        <v>1.9449679607991</v>
      </c>
      <c r="L1014" s="16" t="n">
        <v>1.4926498303807</v>
      </c>
      <c r="M1014" s="16" t="n">
        <v>0.371277798718432</v>
      </c>
      <c r="N1014" s="16" t="n">
        <v>0.0467395401432341</v>
      </c>
      <c r="O1014" s="15" t="n">
        <v>0.61278328611898</v>
      </c>
      <c r="P1014" s="16" t="n">
        <v>6.15576109653797</v>
      </c>
      <c r="Q1014" s="11" t="s">
        <v>38</v>
      </c>
      <c r="R1014" s="11" t="s">
        <v>47</v>
      </c>
      <c r="S1014" s="11" t="s">
        <v>48</v>
      </c>
      <c r="T1014" s="11" t="s">
        <v>49</v>
      </c>
      <c r="U1014" s="11" t="n">
        <v>1</v>
      </c>
    </row>
    <row r="1015" customFormat="false" ht="15" hidden="false" customHeight="false" outlineLevel="0" collapsed="false">
      <c r="A1015" s="11" t="s">
        <v>46</v>
      </c>
      <c r="B1015" s="15" t="n">
        <v>5.648</v>
      </c>
      <c r="C1015" s="15" t="n">
        <v>18.566</v>
      </c>
      <c r="D1015" s="15" t="n">
        <v>2.21</v>
      </c>
      <c r="E1015" s="15" t="n">
        <v>0.20131</v>
      </c>
      <c r="F1015" s="15" t="n">
        <v>1.2989</v>
      </c>
      <c r="G1015" s="15" t="n">
        <v>0.649</v>
      </c>
      <c r="H1015" s="15" t="n">
        <v>6.034</v>
      </c>
      <c r="I1015" s="16" t="n">
        <v>0.0008722</v>
      </c>
      <c r="J1015" s="16" t="n">
        <v>0.02828</v>
      </c>
      <c r="K1015" s="16" t="n">
        <v>1.85997171145686</v>
      </c>
      <c r="L1015" s="16" t="n">
        <v>1.47100424328147</v>
      </c>
      <c r="M1015" s="16" t="n">
        <v>0.305869872701556</v>
      </c>
      <c r="N1015" s="16" t="n">
        <v>0.0438472418670438</v>
      </c>
      <c r="O1015" s="15" t="n">
        <v>0.60871104815864</v>
      </c>
      <c r="P1015" s="16" t="n">
        <v>6.19749492798644</v>
      </c>
      <c r="Q1015" s="11" t="s">
        <v>38</v>
      </c>
      <c r="R1015" s="11" t="s">
        <v>47</v>
      </c>
      <c r="S1015" s="11" t="s">
        <v>48</v>
      </c>
      <c r="T1015" s="11" t="s">
        <v>49</v>
      </c>
      <c r="U1015" s="11" t="n">
        <v>1</v>
      </c>
    </row>
    <row r="1016" customFormat="false" ht="15" hidden="false" customHeight="false" outlineLevel="0" collapsed="false">
      <c r="A1016" s="11" t="s">
        <v>46</v>
      </c>
      <c r="B1016" s="15" t="n">
        <v>5.648</v>
      </c>
      <c r="C1016" s="15" t="n">
        <v>18.566</v>
      </c>
      <c r="D1016" s="15" t="n">
        <v>2.232</v>
      </c>
      <c r="E1016" s="15" t="n">
        <v>0.20472</v>
      </c>
      <c r="F1016" s="15" t="n">
        <v>1.3123</v>
      </c>
      <c r="G1016" s="15" t="n">
        <v>0.654</v>
      </c>
      <c r="H1016" s="15" t="n">
        <v>5.978</v>
      </c>
      <c r="I1016" s="16" t="n">
        <v>0.0008747</v>
      </c>
      <c r="J1016" s="16" t="n">
        <v>0.02704</v>
      </c>
      <c r="K1016" s="16" t="n">
        <v>1.90458579881657</v>
      </c>
      <c r="L1016" s="16" t="n">
        <v>1.47189349112426</v>
      </c>
      <c r="M1016" s="16" t="n">
        <v>0.388313609467456</v>
      </c>
      <c r="N1016" s="16" t="n">
        <v>0.0458579881656805</v>
      </c>
      <c r="O1016" s="15" t="n">
        <v>0.604815864022663</v>
      </c>
      <c r="P1016" s="16" t="n">
        <v>6.25406840297264</v>
      </c>
      <c r="Q1016" s="11" t="s">
        <v>38</v>
      </c>
      <c r="R1016" s="11" t="s">
        <v>47</v>
      </c>
      <c r="S1016" s="11" t="s">
        <v>48</v>
      </c>
      <c r="T1016" s="11" t="s">
        <v>49</v>
      </c>
      <c r="U1016" s="11" t="n">
        <v>1</v>
      </c>
    </row>
    <row r="1017" customFormat="false" ht="15" hidden="false" customHeight="false" outlineLevel="0" collapsed="false">
      <c r="A1017" s="11" t="s">
        <v>46</v>
      </c>
      <c r="B1017" s="15" t="n">
        <v>5.648</v>
      </c>
      <c r="C1017" s="15" t="n">
        <v>18.566</v>
      </c>
      <c r="D1017" s="15" t="n">
        <v>2.255</v>
      </c>
      <c r="E1017" s="15" t="n">
        <v>0.20818</v>
      </c>
      <c r="F1017" s="15" t="n">
        <v>1.3256</v>
      </c>
      <c r="G1017" s="15" t="n">
        <v>0.659</v>
      </c>
      <c r="H1017" s="15" t="n">
        <v>5.922</v>
      </c>
      <c r="I1017" s="16" t="n">
        <v>0.0008772</v>
      </c>
      <c r="J1017" s="16" t="n">
        <v>0.02753</v>
      </c>
      <c r="K1017" s="16" t="n">
        <v>1.87795132582637</v>
      </c>
      <c r="L1017" s="16" t="n">
        <v>1.46385760988013</v>
      </c>
      <c r="M1017" s="16" t="n">
        <v>0.388666908826734</v>
      </c>
      <c r="N1017" s="16" t="n">
        <v>0.0450417726116963</v>
      </c>
      <c r="O1017" s="15" t="n">
        <v>0.600743626062323</v>
      </c>
      <c r="P1017" s="16" t="n">
        <v>6.3033997833674</v>
      </c>
      <c r="Q1017" s="11" t="s">
        <v>38</v>
      </c>
      <c r="R1017" s="11" t="s">
        <v>47</v>
      </c>
      <c r="S1017" s="11" t="s">
        <v>48</v>
      </c>
      <c r="T1017" s="11" t="s">
        <v>49</v>
      </c>
      <c r="U1017" s="11" t="n">
        <v>1</v>
      </c>
    </row>
    <row r="1018" customFormat="false" ht="15" hidden="false" customHeight="false" outlineLevel="0" collapsed="false">
      <c r="A1018" s="11" t="s">
        <v>46</v>
      </c>
      <c r="B1018" s="15" t="n">
        <v>5.648</v>
      </c>
      <c r="C1018" s="15" t="n">
        <v>18.566</v>
      </c>
      <c r="D1018" s="15" t="n">
        <v>2.278</v>
      </c>
      <c r="E1018" s="15" t="n">
        <v>0.21169</v>
      </c>
      <c r="F1018" s="15" t="n">
        <v>1.3389</v>
      </c>
      <c r="G1018" s="15" t="n">
        <v>0.664</v>
      </c>
      <c r="H1018" s="15" t="n">
        <v>5.866</v>
      </c>
      <c r="I1018" s="16" t="n">
        <v>0.0008796</v>
      </c>
      <c r="J1018" s="16" t="n">
        <v>0.02806</v>
      </c>
      <c r="K1018" s="16" t="n">
        <v>1.83891660727014</v>
      </c>
      <c r="L1018" s="16" t="n">
        <v>1.45402708481825</v>
      </c>
      <c r="M1018" s="16" t="n">
        <v>0.300784034212402</v>
      </c>
      <c r="N1018" s="16" t="n">
        <v>0.0662865288667142</v>
      </c>
      <c r="O1018" s="15" t="n">
        <v>0.596671388101983</v>
      </c>
      <c r="P1018" s="16" t="n">
        <v>6.35171760138889</v>
      </c>
      <c r="Q1018" s="11" t="s">
        <v>38</v>
      </c>
      <c r="R1018" s="11" t="s">
        <v>47</v>
      </c>
      <c r="S1018" s="11" t="s">
        <v>48</v>
      </c>
      <c r="T1018" s="11" t="s">
        <v>49</v>
      </c>
      <c r="U1018" s="11" t="n">
        <v>1</v>
      </c>
    </row>
    <row r="1019" customFormat="false" ht="15" hidden="false" customHeight="false" outlineLevel="0" collapsed="false">
      <c r="A1019" s="11" t="s">
        <v>46</v>
      </c>
      <c r="B1019" s="15" t="n">
        <v>5.648</v>
      </c>
      <c r="C1019" s="15" t="n">
        <v>18.566</v>
      </c>
      <c r="D1019" s="15" t="n">
        <v>2.3</v>
      </c>
      <c r="E1019" s="15" t="n">
        <v>0.21524</v>
      </c>
      <c r="F1019" s="15" t="n">
        <v>1.3522</v>
      </c>
      <c r="G1019" s="15" t="n">
        <v>0.668</v>
      </c>
      <c r="H1019" s="15" t="n">
        <v>5.811</v>
      </c>
      <c r="I1019" s="16" t="n">
        <v>0.0008819</v>
      </c>
      <c r="J1019" s="16" t="n">
        <v>0.02794</v>
      </c>
      <c r="K1019" s="16" t="n">
        <v>1.83607730851825</v>
      </c>
      <c r="L1019" s="16" t="n">
        <v>1.44953471725125</v>
      </c>
      <c r="M1019" s="16" t="n">
        <v>0.302433786685755</v>
      </c>
      <c r="N1019" s="16" t="n">
        <v>0.066571224051539</v>
      </c>
      <c r="O1019" s="15" t="n">
        <v>0.592776203966006</v>
      </c>
      <c r="P1019" s="16" t="n">
        <v>6.39485084092686</v>
      </c>
      <c r="Q1019" s="11" t="s">
        <v>38</v>
      </c>
      <c r="R1019" s="11" t="s">
        <v>47</v>
      </c>
      <c r="S1019" s="11" t="s">
        <v>48</v>
      </c>
      <c r="T1019" s="11" t="s">
        <v>49</v>
      </c>
      <c r="U1019" s="11" t="n">
        <v>1</v>
      </c>
    </row>
    <row r="1020" customFormat="false" ht="15" hidden="false" customHeight="false" outlineLevel="0" collapsed="false">
      <c r="A1020" s="11" t="s">
        <v>46</v>
      </c>
      <c r="B1020" s="15" t="n">
        <v>5.648</v>
      </c>
      <c r="C1020" s="15" t="n">
        <v>18.566</v>
      </c>
      <c r="D1020" s="15" t="n">
        <v>2.323</v>
      </c>
      <c r="E1020" s="15" t="n">
        <v>0.21884</v>
      </c>
      <c r="F1020" s="15" t="n">
        <v>1.3655</v>
      </c>
      <c r="G1020" s="15" t="n">
        <v>0.673</v>
      </c>
      <c r="H1020" s="15" t="n">
        <v>5.755</v>
      </c>
      <c r="I1020" s="16" t="n">
        <v>0.0008842</v>
      </c>
      <c r="J1020" s="16" t="n">
        <v>0.02869</v>
      </c>
      <c r="K1020" s="16" t="n">
        <v>1.80550714534681</v>
      </c>
      <c r="L1020" s="16" t="n">
        <v>1.43604043220634</v>
      </c>
      <c r="M1020" s="16" t="n">
        <v>0.287208086441269</v>
      </c>
      <c r="N1020" s="16" t="n">
        <v>0.0648309515510631</v>
      </c>
      <c r="O1020" s="15" t="n">
        <v>0.588703966005666</v>
      </c>
      <c r="P1020" s="16" t="n">
        <v>6.44114433022779</v>
      </c>
      <c r="Q1020" s="11" t="s">
        <v>38</v>
      </c>
      <c r="R1020" s="11" t="s">
        <v>47</v>
      </c>
      <c r="S1020" s="11" t="s">
        <v>48</v>
      </c>
      <c r="T1020" s="11" t="s">
        <v>49</v>
      </c>
      <c r="U1020" s="11" t="n">
        <v>1</v>
      </c>
    </row>
    <row r="1021" customFormat="false" ht="15" hidden="false" customHeight="false" outlineLevel="0" collapsed="false">
      <c r="A1021" s="11" t="s">
        <v>46</v>
      </c>
      <c r="B1021" s="15" t="n">
        <v>5.648</v>
      </c>
      <c r="C1021" s="15" t="n">
        <v>18.566</v>
      </c>
      <c r="D1021" s="15" t="n">
        <v>2.346</v>
      </c>
      <c r="E1021" s="15" t="n">
        <v>0.2225</v>
      </c>
      <c r="F1021" s="15" t="n">
        <v>1.3789</v>
      </c>
      <c r="G1021" s="15" t="n">
        <v>0.677</v>
      </c>
      <c r="H1021" s="15" t="n">
        <v>5.699</v>
      </c>
      <c r="I1021" s="16" t="n">
        <v>0.0008864</v>
      </c>
      <c r="J1021" s="16" t="n">
        <v>0.02652</v>
      </c>
      <c r="K1021" s="16" t="n">
        <v>1.89291101055807</v>
      </c>
      <c r="L1021" s="16" t="n">
        <v>1.44419306184012</v>
      </c>
      <c r="M1021" s="16" t="n">
        <v>0.286199095022624</v>
      </c>
      <c r="N1021" s="16" t="n">
        <v>0.0705128205128205</v>
      </c>
      <c r="O1021" s="15" t="n">
        <v>0.584631728045326</v>
      </c>
      <c r="P1021" s="16" t="n">
        <v>6.47775733023726</v>
      </c>
      <c r="Q1021" s="11" t="s">
        <v>38</v>
      </c>
      <c r="R1021" s="11" t="s">
        <v>47</v>
      </c>
      <c r="S1021" s="11" t="s">
        <v>48</v>
      </c>
      <c r="T1021" s="11" t="s">
        <v>49</v>
      </c>
      <c r="U1021" s="11" t="n">
        <v>1</v>
      </c>
    </row>
    <row r="1022" customFormat="false" ht="15" hidden="false" customHeight="false" outlineLevel="0" collapsed="false">
      <c r="A1022" s="11" t="s">
        <v>46</v>
      </c>
      <c r="B1022" s="15" t="n">
        <v>5.648</v>
      </c>
      <c r="C1022" s="15" t="n">
        <v>18.566</v>
      </c>
      <c r="D1022" s="15" t="n">
        <v>2.368</v>
      </c>
      <c r="E1022" s="15" t="n">
        <v>0.2262</v>
      </c>
      <c r="F1022" s="15" t="n">
        <v>1.3922</v>
      </c>
      <c r="G1022" s="15" t="n">
        <v>0.682</v>
      </c>
      <c r="H1022" s="15" t="n">
        <v>5.643</v>
      </c>
      <c r="I1022" s="16" t="n">
        <v>0.0008886</v>
      </c>
      <c r="J1022" s="16" t="n">
        <v>0.02804</v>
      </c>
      <c r="K1022" s="16" t="n">
        <v>1.82596291012839</v>
      </c>
      <c r="L1022" s="16" t="n">
        <v>1.43009985734665</v>
      </c>
      <c r="M1022" s="16" t="n">
        <v>0.311340941512126</v>
      </c>
      <c r="N1022" s="16" t="n">
        <v>0.0666904422253923</v>
      </c>
      <c r="O1022" s="15" t="n">
        <v>0.580736543909348</v>
      </c>
      <c r="P1022" s="16" t="n">
        <v>6.52742022010477</v>
      </c>
      <c r="Q1022" s="11" t="s">
        <v>38</v>
      </c>
      <c r="R1022" s="11" t="s">
        <v>47</v>
      </c>
      <c r="S1022" s="11" t="s">
        <v>48</v>
      </c>
      <c r="T1022" s="11" t="s">
        <v>49</v>
      </c>
      <c r="U1022" s="11" t="n">
        <v>1</v>
      </c>
    </row>
    <row r="1023" customFormat="false" ht="15" hidden="false" customHeight="false" outlineLevel="0" collapsed="false">
      <c r="A1023" s="11" t="s">
        <v>46</v>
      </c>
      <c r="B1023" s="15" t="n">
        <v>5.648</v>
      </c>
      <c r="C1023" s="15" t="n">
        <v>18.566</v>
      </c>
      <c r="D1023" s="15" t="n">
        <v>2.391</v>
      </c>
      <c r="E1023" s="15" t="n">
        <v>0.22995</v>
      </c>
      <c r="F1023" s="15" t="n">
        <v>1.4055</v>
      </c>
      <c r="G1023" s="15" t="n">
        <v>0.686</v>
      </c>
      <c r="H1023" s="15" t="n">
        <v>5.587</v>
      </c>
      <c r="I1023" s="16" t="n">
        <v>0.0008907</v>
      </c>
      <c r="J1023" s="16" t="n">
        <v>0.02714</v>
      </c>
      <c r="K1023" s="16" t="n">
        <v>1.87177597641857</v>
      </c>
      <c r="L1023" s="16" t="n">
        <v>1.42962417096536</v>
      </c>
      <c r="M1023" s="16" t="n">
        <v>0.26418570375829</v>
      </c>
      <c r="N1023" s="16" t="n">
        <v>0.0689019896831245</v>
      </c>
      <c r="O1023" s="15" t="n">
        <v>0.576664305949009</v>
      </c>
      <c r="P1023" s="16" t="n">
        <v>6.56099263377954</v>
      </c>
      <c r="Q1023" s="11" t="s">
        <v>38</v>
      </c>
      <c r="R1023" s="11" t="s">
        <v>47</v>
      </c>
      <c r="S1023" s="11" t="s">
        <v>48</v>
      </c>
      <c r="T1023" s="11" t="s">
        <v>49</v>
      </c>
      <c r="U1023" s="11" t="n">
        <v>1</v>
      </c>
    </row>
    <row r="1024" customFormat="false" ht="15" hidden="false" customHeight="false" outlineLevel="0" collapsed="false">
      <c r="A1024" s="11" t="s">
        <v>46</v>
      </c>
      <c r="B1024" s="15" t="n">
        <v>5.648</v>
      </c>
      <c r="C1024" s="15" t="n">
        <v>18.566</v>
      </c>
      <c r="D1024" s="15" t="n">
        <v>2.414</v>
      </c>
      <c r="E1024" s="15" t="n">
        <v>0.23376</v>
      </c>
      <c r="F1024" s="15" t="n">
        <v>1.4188</v>
      </c>
      <c r="G1024" s="15" t="n">
        <v>0.691</v>
      </c>
      <c r="H1024" s="15" t="n">
        <v>5.531</v>
      </c>
      <c r="I1024" s="16" t="n">
        <v>0.0008927</v>
      </c>
      <c r="J1024" s="16" t="n">
        <v>0.02619</v>
      </c>
      <c r="K1024" s="16" t="n">
        <v>1.90912562046583</v>
      </c>
      <c r="L1024" s="16" t="n">
        <v>1.42802596410844</v>
      </c>
      <c r="M1024" s="16" t="n">
        <v>0.23405880106911</v>
      </c>
      <c r="N1024" s="16" t="n">
        <v>0.0717831233295151</v>
      </c>
      <c r="O1024" s="15" t="n">
        <v>0.572592067988668</v>
      </c>
      <c r="P1024" s="16" t="n">
        <v>6.60304160431107</v>
      </c>
      <c r="Q1024" s="11" t="s">
        <v>38</v>
      </c>
      <c r="R1024" s="11" t="s">
        <v>47</v>
      </c>
      <c r="S1024" s="11" t="s">
        <v>48</v>
      </c>
      <c r="T1024" s="11" t="s">
        <v>49</v>
      </c>
      <c r="U1024" s="11" t="n">
        <v>1</v>
      </c>
    </row>
    <row r="1025" customFormat="false" ht="15" hidden="false" customHeight="false" outlineLevel="0" collapsed="false">
      <c r="A1025" s="11" t="s">
        <v>46</v>
      </c>
      <c r="B1025" s="15" t="n">
        <v>5.648</v>
      </c>
      <c r="C1025" s="15" t="n">
        <v>18.566</v>
      </c>
      <c r="D1025" s="15" t="n">
        <v>2.436</v>
      </c>
      <c r="E1025" s="15" t="n">
        <v>0.23762</v>
      </c>
      <c r="F1025" s="15" t="n">
        <v>1.4322</v>
      </c>
      <c r="G1025" s="15" t="n">
        <v>0.695</v>
      </c>
      <c r="H1025" s="15" t="n">
        <v>5.475</v>
      </c>
      <c r="I1025" s="16" t="n">
        <v>0.0008947</v>
      </c>
      <c r="J1025" s="16" t="n">
        <v>0.02763</v>
      </c>
      <c r="K1025" s="16" t="n">
        <v>1.84943901556279</v>
      </c>
      <c r="L1025" s="16" t="n">
        <v>1.41512848353239</v>
      </c>
      <c r="M1025" s="16" t="n">
        <v>0.28266377126312</v>
      </c>
      <c r="N1025" s="16" t="n">
        <v>0.0908432862830257</v>
      </c>
      <c r="O1025" s="15" t="n">
        <v>0.568696883852691</v>
      </c>
      <c r="P1025" s="16" t="n">
        <v>6.64093847414506</v>
      </c>
      <c r="Q1025" s="11" t="s">
        <v>38</v>
      </c>
      <c r="R1025" s="11" t="s">
        <v>47</v>
      </c>
      <c r="S1025" s="11" t="s">
        <v>48</v>
      </c>
      <c r="T1025" s="11" t="s">
        <v>49</v>
      </c>
      <c r="U1025" s="11" t="n">
        <v>1</v>
      </c>
    </row>
    <row r="1026" customFormat="false" ht="15" hidden="false" customHeight="false" outlineLevel="0" collapsed="false">
      <c r="A1026" s="11" t="s">
        <v>46</v>
      </c>
      <c r="B1026" s="15" t="n">
        <v>5.648</v>
      </c>
      <c r="C1026" s="15" t="n">
        <v>18.566</v>
      </c>
      <c r="D1026" s="15" t="n">
        <v>2.707</v>
      </c>
      <c r="E1026" s="15" t="n">
        <v>0.28841</v>
      </c>
      <c r="F1026" s="15" t="n">
        <v>1.5915</v>
      </c>
      <c r="G1026" s="15" t="n">
        <v>0.744</v>
      </c>
      <c r="H1026" s="15" t="n">
        <v>4.807</v>
      </c>
      <c r="I1026" s="16" t="n">
        <v>0.0009108</v>
      </c>
      <c r="J1026" s="16" t="n">
        <v>0.02541</v>
      </c>
      <c r="K1026" s="16" t="n">
        <v>0.680834317197954</v>
      </c>
      <c r="L1026" s="16" t="n">
        <v>1.35773317591499</v>
      </c>
      <c r="M1026" s="16" t="n">
        <v>0.257378984651712</v>
      </c>
      <c r="N1026" s="16" t="n">
        <v>0.0515545060999607</v>
      </c>
      <c r="O1026" s="15" t="n">
        <v>0.520715297450425</v>
      </c>
      <c r="P1026" s="16" t="n">
        <v>6.96692304963407</v>
      </c>
      <c r="Q1026" s="11" t="s">
        <v>38</v>
      </c>
      <c r="R1026" s="11" t="s">
        <v>47</v>
      </c>
      <c r="S1026" s="11" t="s">
        <v>48</v>
      </c>
      <c r="T1026" s="11" t="s">
        <v>49</v>
      </c>
      <c r="U1026" s="11" t="n">
        <v>1</v>
      </c>
    </row>
    <row r="1027" customFormat="false" ht="15" hidden="false" customHeight="false" outlineLevel="0" collapsed="false">
      <c r="A1027" s="11" t="s">
        <v>46</v>
      </c>
      <c r="B1027" s="15" t="n">
        <v>5.648</v>
      </c>
      <c r="C1027" s="15" t="n">
        <v>18.566</v>
      </c>
      <c r="D1027" s="15" t="n">
        <v>2.737</v>
      </c>
      <c r="E1027" s="15" t="n">
        <v>0.29446</v>
      </c>
      <c r="F1027" s="15" t="n">
        <v>1.6087</v>
      </c>
      <c r="G1027" s="15" t="n">
        <v>0.749</v>
      </c>
      <c r="H1027" s="15" t="n">
        <v>4.735</v>
      </c>
      <c r="I1027" s="16" t="n">
        <v>0.0009115</v>
      </c>
      <c r="J1027" s="16" t="n">
        <v>0.02478</v>
      </c>
      <c r="K1027" s="16" t="n">
        <v>0.690072639225182</v>
      </c>
      <c r="L1027" s="16" t="n">
        <v>1.35593220338983</v>
      </c>
      <c r="M1027" s="16" t="n">
        <v>0.190879741727199</v>
      </c>
      <c r="N1027" s="16" t="n">
        <v>0.0267150928167877</v>
      </c>
      <c r="O1027" s="15" t="n">
        <v>0.515403682719547</v>
      </c>
      <c r="P1027" s="16" t="n">
        <v>6.98538092548873</v>
      </c>
      <c r="Q1027" s="11" t="s">
        <v>38</v>
      </c>
      <c r="R1027" s="11" t="s">
        <v>47</v>
      </c>
      <c r="S1027" s="11" t="s">
        <v>48</v>
      </c>
      <c r="T1027" s="11" t="s">
        <v>49</v>
      </c>
      <c r="U1027" s="11" t="n">
        <v>1</v>
      </c>
    </row>
    <row r="1028" customFormat="false" ht="15" hidden="false" customHeight="false" outlineLevel="0" collapsed="false">
      <c r="A1028" s="11" t="s">
        <v>46</v>
      </c>
      <c r="B1028" s="15" t="n">
        <v>5.648</v>
      </c>
      <c r="C1028" s="15" t="n">
        <v>18.566</v>
      </c>
      <c r="D1028" s="15" t="n">
        <v>2.766</v>
      </c>
      <c r="E1028" s="15" t="n">
        <v>0.30063</v>
      </c>
      <c r="F1028" s="15" t="n">
        <v>1.6259</v>
      </c>
      <c r="G1028" s="15" t="n">
        <v>0.754</v>
      </c>
      <c r="H1028" s="15" t="n">
        <v>4.663</v>
      </c>
      <c r="I1028" s="16" t="n">
        <v>0.000912</v>
      </c>
      <c r="J1028" s="16" t="n">
        <v>0.02471</v>
      </c>
      <c r="K1028" s="16" t="n">
        <v>0.692027519222987</v>
      </c>
      <c r="L1028" s="16" t="n">
        <v>1.34763253743424</v>
      </c>
      <c r="M1028" s="16" t="n">
        <v>0.213273978146499</v>
      </c>
      <c r="N1028" s="16" t="n">
        <v>0.0542290570619183</v>
      </c>
      <c r="O1028" s="15" t="n">
        <v>0.510269121813031</v>
      </c>
      <c r="P1028" s="16" t="n">
        <v>7.00771821230513</v>
      </c>
      <c r="Q1028" s="11" t="s">
        <v>38</v>
      </c>
      <c r="R1028" s="11" t="s">
        <v>47</v>
      </c>
      <c r="S1028" s="11" t="s">
        <v>48</v>
      </c>
      <c r="T1028" s="11" t="s">
        <v>49</v>
      </c>
      <c r="U1028" s="11" t="n">
        <v>1</v>
      </c>
    </row>
    <row r="1029" customFormat="false" ht="15" hidden="false" customHeight="false" outlineLevel="0" collapsed="false">
      <c r="A1029" s="11" t="s">
        <v>46</v>
      </c>
      <c r="B1029" s="15" t="n">
        <v>5.648</v>
      </c>
      <c r="C1029" s="15" t="n">
        <v>18.566</v>
      </c>
      <c r="D1029" s="15" t="n">
        <v>2.795</v>
      </c>
      <c r="E1029" s="15" t="n">
        <v>0.30693</v>
      </c>
      <c r="F1029" s="15" t="n">
        <v>1.6432</v>
      </c>
      <c r="G1029" s="15" t="n">
        <v>0.759</v>
      </c>
      <c r="H1029" s="15" t="n">
        <v>4.591</v>
      </c>
      <c r="I1029" s="16" t="n">
        <v>0.0009123</v>
      </c>
      <c r="J1029" s="16" t="n">
        <v>0.02483</v>
      </c>
      <c r="K1029" s="16" t="n">
        <v>0.688683044703987</v>
      </c>
      <c r="L1029" s="16" t="n">
        <v>1.34514699959726</v>
      </c>
      <c r="M1029" s="16" t="n">
        <v>0.204591220298027</v>
      </c>
      <c r="N1029" s="16" t="n">
        <v>0.0273459524768425</v>
      </c>
      <c r="O1029" s="15" t="n">
        <v>0.505134560906516</v>
      </c>
      <c r="P1029" s="16" t="n">
        <v>7.02899590428129</v>
      </c>
      <c r="Q1029" s="11" t="s">
        <v>38</v>
      </c>
      <c r="R1029" s="11" t="s">
        <v>47</v>
      </c>
      <c r="S1029" s="11" t="s">
        <v>48</v>
      </c>
      <c r="T1029" s="11" t="s">
        <v>49</v>
      </c>
      <c r="U1029" s="11" t="n">
        <v>1</v>
      </c>
    </row>
    <row r="1030" customFormat="false" ht="15" hidden="false" customHeight="false" outlineLevel="0" collapsed="false">
      <c r="A1030" s="11" t="s">
        <v>46</v>
      </c>
      <c r="B1030" s="15" t="n">
        <v>5.648</v>
      </c>
      <c r="C1030" s="15" t="n">
        <v>18.566</v>
      </c>
      <c r="D1030" s="15" t="n">
        <v>2.824</v>
      </c>
      <c r="E1030" s="15" t="n">
        <v>0.31335</v>
      </c>
      <c r="F1030" s="15" t="n">
        <v>1.6604</v>
      </c>
      <c r="G1030" s="15" t="n">
        <v>0.763</v>
      </c>
      <c r="H1030" s="15" t="n">
        <v>4.519</v>
      </c>
      <c r="I1030" s="16" t="n">
        <v>0.0009122</v>
      </c>
      <c r="J1030" s="16" t="n">
        <v>0.02474</v>
      </c>
      <c r="K1030" s="16" t="n">
        <v>0.683104284559418</v>
      </c>
      <c r="L1030" s="16" t="n">
        <v>1.32983023443816</v>
      </c>
      <c r="M1030" s="16" t="n">
        <v>0.994341147938561</v>
      </c>
      <c r="N1030" s="16" t="n">
        <v>0.0276879547291835</v>
      </c>
      <c r="O1030" s="15" t="n">
        <v>0.5</v>
      </c>
      <c r="P1030" s="16" t="n">
        <v>7.03825925301024</v>
      </c>
      <c r="Q1030" s="11" t="s">
        <v>38</v>
      </c>
      <c r="R1030" s="11" t="s">
        <v>47</v>
      </c>
      <c r="S1030" s="11" t="s">
        <v>48</v>
      </c>
      <c r="T1030" s="11" t="s">
        <v>49</v>
      </c>
      <c r="U1030" s="11" t="n">
        <v>1</v>
      </c>
    </row>
    <row r="1031" customFormat="false" ht="15" hidden="false" customHeight="false" outlineLevel="0" collapsed="false">
      <c r="A1031" s="11" t="s">
        <v>46</v>
      </c>
      <c r="B1031" s="15" t="n">
        <v>5.648</v>
      </c>
      <c r="C1031" s="15" t="n">
        <v>18.566</v>
      </c>
      <c r="D1031" s="15" t="n">
        <v>2.854</v>
      </c>
      <c r="E1031" s="15" t="n">
        <v>0.31992</v>
      </c>
      <c r="F1031" s="15" t="n">
        <v>1.6776</v>
      </c>
      <c r="G1031" s="15" t="n">
        <v>0.768</v>
      </c>
      <c r="H1031" s="15" t="n">
        <v>4.447</v>
      </c>
      <c r="I1031" s="16" t="n">
        <v>0.0009119</v>
      </c>
      <c r="J1031" s="16" t="n">
        <v>0.0242</v>
      </c>
      <c r="K1031" s="16" t="n">
        <v>0.690082644628099</v>
      </c>
      <c r="L1031" s="16" t="n">
        <v>1.33471074380165</v>
      </c>
      <c r="M1031" s="16" t="n">
        <v>0.209917355371901</v>
      </c>
      <c r="N1031" s="16" t="n">
        <v>0.0288429752066116</v>
      </c>
      <c r="O1031" s="15" t="n">
        <v>0.494688385269122</v>
      </c>
      <c r="P1031" s="16" t="n">
        <v>7.04895919502431</v>
      </c>
      <c r="Q1031" s="11" t="s">
        <v>38</v>
      </c>
      <c r="R1031" s="11" t="s">
        <v>47</v>
      </c>
      <c r="S1031" s="11" t="s">
        <v>48</v>
      </c>
      <c r="T1031" s="11" t="s">
        <v>49</v>
      </c>
      <c r="U1031" s="11" t="n">
        <v>1</v>
      </c>
    </row>
    <row r="1032" customFormat="false" ht="15" hidden="false" customHeight="false" outlineLevel="0" collapsed="false">
      <c r="A1032" s="11" t="s">
        <v>46</v>
      </c>
      <c r="B1032" s="15" t="n">
        <v>5.648</v>
      </c>
      <c r="C1032" s="15" t="n">
        <v>18.566</v>
      </c>
      <c r="D1032" s="15" t="n">
        <v>2.883</v>
      </c>
      <c r="E1032" s="15" t="n">
        <v>0.32662</v>
      </c>
      <c r="F1032" s="15" t="n">
        <v>1.6948</v>
      </c>
      <c r="G1032" s="15" t="n">
        <v>0.773</v>
      </c>
      <c r="H1032" s="15" t="n">
        <v>4.374</v>
      </c>
      <c r="I1032" s="16" t="n">
        <v>0.0009113</v>
      </c>
      <c r="J1032" s="16" t="n">
        <v>0.02392</v>
      </c>
      <c r="K1032" s="16" t="n">
        <v>0.689799331103679</v>
      </c>
      <c r="L1032" s="16" t="n">
        <v>1.32943143812709</v>
      </c>
      <c r="M1032" s="16" t="n">
        <v>0.214046822742475</v>
      </c>
      <c r="N1032" s="16" t="n">
        <v>0</v>
      </c>
      <c r="O1032" s="15" t="n">
        <v>0.489553824362606</v>
      </c>
      <c r="P1032" s="16" t="n">
        <v>7.06358372738012</v>
      </c>
      <c r="Q1032" s="11" t="s">
        <v>38</v>
      </c>
      <c r="R1032" s="11" t="s">
        <v>47</v>
      </c>
      <c r="S1032" s="11" t="s">
        <v>48</v>
      </c>
      <c r="T1032" s="11" t="s">
        <v>49</v>
      </c>
      <c r="U1032" s="11" t="n">
        <v>1</v>
      </c>
    </row>
    <row r="1033" customFormat="false" ht="15" hidden="false" customHeight="false" outlineLevel="0" collapsed="false">
      <c r="A1033" s="11" t="s">
        <v>46</v>
      </c>
      <c r="B1033" s="15" t="n">
        <v>5.648</v>
      </c>
      <c r="C1033" s="15" t="n">
        <v>18.566</v>
      </c>
      <c r="D1033" s="15" t="n">
        <v>2.912</v>
      </c>
      <c r="E1033" s="15" t="n">
        <v>0.33347</v>
      </c>
      <c r="F1033" s="15" t="n">
        <v>1.712</v>
      </c>
      <c r="G1033" s="15" t="n">
        <v>0.777</v>
      </c>
      <c r="H1033" s="15" t="n">
        <v>4.302</v>
      </c>
      <c r="I1033" s="16" t="n">
        <v>0.0009104</v>
      </c>
      <c r="J1033" s="16" t="n">
        <v>0.02382</v>
      </c>
      <c r="K1033" s="16" t="n">
        <v>0.688497061293031</v>
      </c>
      <c r="L1033" s="16" t="n">
        <v>1.32241813602015</v>
      </c>
      <c r="M1033" s="16" t="n">
        <v>0.177581863979849</v>
      </c>
      <c r="N1033" s="16" t="n">
        <v>0</v>
      </c>
      <c r="O1033" s="15" t="n">
        <v>0.484419263456091</v>
      </c>
      <c r="P1033" s="16" t="n">
        <v>7.06715972515419</v>
      </c>
      <c r="Q1033" s="11" t="s">
        <v>38</v>
      </c>
      <c r="R1033" s="11" t="s">
        <v>47</v>
      </c>
      <c r="S1033" s="11" t="s">
        <v>48</v>
      </c>
      <c r="T1033" s="11" t="s">
        <v>49</v>
      </c>
      <c r="U1033" s="11" t="n">
        <v>1</v>
      </c>
    </row>
    <row r="1034" customFormat="false" ht="15" hidden="false" customHeight="false" outlineLevel="0" collapsed="false">
      <c r="A1034" s="11" t="s">
        <v>46</v>
      </c>
      <c r="B1034" s="15" t="n">
        <v>5.648</v>
      </c>
      <c r="C1034" s="15" t="n">
        <v>18.566</v>
      </c>
      <c r="D1034" s="15" t="n">
        <v>2.941</v>
      </c>
      <c r="E1034" s="15" t="n">
        <v>0.34046</v>
      </c>
      <c r="F1034" s="15" t="n">
        <v>1.7292</v>
      </c>
      <c r="G1034" s="15" t="n">
        <v>0.781</v>
      </c>
      <c r="H1034" s="15" t="n">
        <v>4.23</v>
      </c>
      <c r="I1034" s="16" t="n">
        <v>0.0009091</v>
      </c>
      <c r="J1034" s="16" t="n">
        <v>0.02313</v>
      </c>
      <c r="K1034" s="16" t="n">
        <v>0.696065715520969</v>
      </c>
      <c r="L1034" s="16" t="n">
        <v>1.31863380890618</v>
      </c>
      <c r="M1034" s="16" t="n">
        <v>0.197578901859057</v>
      </c>
      <c r="N1034" s="16" t="n">
        <v>0.0334198011240813</v>
      </c>
      <c r="O1034" s="15" t="n">
        <v>0.479284702549575</v>
      </c>
      <c r="P1034" s="16" t="n">
        <v>7.06887852275487</v>
      </c>
      <c r="Q1034" s="11" t="s">
        <v>38</v>
      </c>
      <c r="R1034" s="11" t="s">
        <v>47</v>
      </c>
      <c r="S1034" s="11" t="s">
        <v>48</v>
      </c>
      <c r="T1034" s="11" t="s">
        <v>49</v>
      </c>
      <c r="U1034" s="11" t="n">
        <v>1</v>
      </c>
    </row>
    <row r="1035" customFormat="false" ht="15" hidden="false" customHeight="false" outlineLevel="0" collapsed="false">
      <c r="A1035" s="11" t="s">
        <v>46</v>
      </c>
      <c r="B1035" s="15" t="n">
        <v>5.648</v>
      </c>
      <c r="C1035" s="15" t="n">
        <v>18.566</v>
      </c>
      <c r="D1035" s="15" t="n">
        <v>2.971</v>
      </c>
      <c r="E1035" s="15" t="n">
        <v>0.34761</v>
      </c>
      <c r="F1035" s="15" t="n">
        <v>1.7464</v>
      </c>
      <c r="G1035" s="15" t="n">
        <v>0.786</v>
      </c>
      <c r="H1035" s="15" t="n">
        <v>4.158</v>
      </c>
      <c r="I1035" s="16" t="n">
        <v>0.0009075</v>
      </c>
      <c r="J1035" s="16" t="n">
        <v>0.02343</v>
      </c>
      <c r="K1035" s="16" t="n">
        <v>0.68715322236449</v>
      </c>
      <c r="L1035" s="16" t="n">
        <v>1.31455399061033</v>
      </c>
      <c r="M1035" s="16" t="n">
        <v>0.209560392658984</v>
      </c>
      <c r="N1035" s="16" t="n">
        <v>0.0353819889031157</v>
      </c>
      <c r="O1035" s="15" t="n">
        <v>0.473973087818697</v>
      </c>
      <c r="P1035" s="16" t="n">
        <v>7.07180859206265</v>
      </c>
      <c r="Q1035" s="11" t="s">
        <v>38</v>
      </c>
      <c r="R1035" s="11" t="s">
        <v>47</v>
      </c>
      <c r="S1035" s="11" t="s">
        <v>48</v>
      </c>
      <c r="T1035" s="11" t="s">
        <v>49</v>
      </c>
      <c r="U1035" s="11" t="n">
        <v>1</v>
      </c>
    </row>
    <row r="1036" customFormat="false" ht="15" hidden="false" customHeight="false" outlineLevel="0" collapsed="false">
      <c r="A1036" s="11" t="s">
        <v>46</v>
      </c>
      <c r="B1036" s="15" t="n">
        <v>5.648</v>
      </c>
      <c r="C1036" s="15" t="n">
        <v>18.566</v>
      </c>
      <c r="D1036" s="15" t="n">
        <v>3</v>
      </c>
      <c r="E1036" s="15" t="n">
        <v>0.35491</v>
      </c>
      <c r="F1036" s="15" t="n">
        <v>1.7636</v>
      </c>
      <c r="G1036" s="15" t="n">
        <v>0.79</v>
      </c>
      <c r="H1036" s="15" t="n">
        <v>4.086</v>
      </c>
      <c r="I1036" s="16" t="n">
        <v>0.0009055</v>
      </c>
      <c r="J1036" s="16" t="n">
        <v>0.02289</v>
      </c>
      <c r="K1036" s="16" t="n">
        <v>0.698995194408038</v>
      </c>
      <c r="L1036" s="16" t="n">
        <v>1.31498470948012</v>
      </c>
      <c r="M1036" s="16" t="n">
        <v>0.239405854084753</v>
      </c>
      <c r="N1036" s="16" t="n">
        <v>0.0416339012669288</v>
      </c>
      <c r="O1036" s="15" t="n">
        <v>0.468838526912181</v>
      </c>
      <c r="P1036" s="16" t="n">
        <v>7.06974545577561</v>
      </c>
      <c r="Q1036" s="11" t="s">
        <v>38</v>
      </c>
      <c r="R1036" s="11" t="s">
        <v>47</v>
      </c>
      <c r="S1036" s="11" t="s">
        <v>48</v>
      </c>
      <c r="T1036" s="11" t="s">
        <v>49</v>
      </c>
      <c r="U1036" s="11" t="n">
        <v>1</v>
      </c>
    </row>
    <row r="1037" customFormat="false" ht="15" hidden="false" customHeight="false" outlineLevel="0" collapsed="false">
      <c r="A1037" s="11" t="s">
        <v>46</v>
      </c>
      <c r="B1037" s="15" t="n">
        <v>5.648</v>
      </c>
      <c r="C1037" s="15" t="n">
        <v>18.566</v>
      </c>
      <c r="D1037" s="15" t="n">
        <v>3.029</v>
      </c>
      <c r="E1037" s="15" t="n">
        <v>0.36238</v>
      </c>
      <c r="F1037" s="15" t="n">
        <v>1.7808</v>
      </c>
      <c r="G1037" s="15" t="n">
        <v>0.794</v>
      </c>
      <c r="H1037" s="15" t="n">
        <v>4.014</v>
      </c>
      <c r="I1037" s="16" t="n">
        <v>0.0009032</v>
      </c>
      <c r="J1037" s="16" t="n">
        <v>0.02267</v>
      </c>
      <c r="K1037" s="16" t="n">
        <v>0.696956329951478</v>
      </c>
      <c r="L1037" s="16" t="n">
        <v>1.30569033965593</v>
      </c>
      <c r="M1037" s="16" t="n">
        <v>0.224084693427437</v>
      </c>
      <c r="N1037" s="16" t="n">
        <v>0.0860167622408469</v>
      </c>
      <c r="O1037" s="15" t="n">
        <v>0.463703966005666</v>
      </c>
      <c r="P1037" s="16" t="n">
        <v>7.0658139196476</v>
      </c>
      <c r="Q1037" s="11" t="s">
        <v>38</v>
      </c>
      <c r="R1037" s="11" t="s">
        <v>47</v>
      </c>
      <c r="S1037" s="11" t="s">
        <v>48</v>
      </c>
      <c r="T1037" s="11" t="s">
        <v>49</v>
      </c>
      <c r="U1037" s="11" t="n">
        <v>1</v>
      </c>
    </row>
    <row r="1038" customFormat="false" ht="15" hidden="false" customHeight="false" outlineLevel="0" collapsed="false">
      <c r="A1038" s="11" t="s">
        <v>46</v>
      </c>
      <c r="B1038" s="15" t="n">
        <v>5.648</v>
      </c>
      <c r="C1038" s="15" t="n">
        <v>18.566</v>
      </c>
      <c r="D1038" s="15" t="n">
        <v>3.059</v>
      </c>
      <c r="E1038" s="15" t="n">
        <v>0.37001</v>
      </c>
      <c r="F1038" s="15" t="n">
        <v>1.798</v>
      </c>
      <c r="G1038" s="15" t="n">
        <v>0.798</v>
      </c>
      <c r="H1038" s="15" t="n">
        <v>3.942</v>
      </c>
      <c r="I1038" s="16" t="n">
        <v>0.0009004</v>
      </c>
      <c r="J1038" s="16" t="n">
        <v>0.02004</v>
      </c>
      <c r="K1038" s="16" t="n">
        <v>0.778443113772455</v>
      </c>
      <c r="L1038" s="16" t="n">
        <v>1.43213572854291</v>
      </c>
      <c r="M1038" s="16" t="n">
        <v>1.1127744510978</v>
      </c>
      <c r="N1038" s="16" t="n">
        <v>0.436127744510978</v>
      </c>
      <c r="O1038" s="15" t="n">
        <v>0.458392351274788</v>
      </c>
      <c r="P1038" s="16" t="n">
        <v>7.05408819683375</v>
      </c>
      <c r="Q1038" s="11" t="s">
        <v>38</v>
      </c>
      <c r="R1038" s="11" t="s">
        <v>47</v>
      </c>
      <c r="S1038" s="11" t="s">
        <v>48</v>
      </c>
      <c r="T1038" s="11" t="s">
        <v>49</v>
      </c>
      <c r="U1038" s="11" t="n">
        <v>1</v>
      </c>
    </row>
    <row r="1039" customFormat="false" ht="15" hidden="false" customHeight="false" outlineLevel="0" collapsed="false">
      <c r="A1039" s="11" t="s">
        <v>46</v>
      </c>
      <c r="B1039" s="15" t="n">
        <v>5.648</v>
      </c>
      <c r="C1039" s="15" t="n">
        <v>18.566</v>
      </c>
      <c r="D1039" s="15" t="n">
        <v>3.088</v>
      </c>
      <c r="E1039" s="15" t="n">
        <v>0.37783</v>
      </c>
      <c r="F1039" s="15" t="n">
        <v>1.8152</v>
      </c>
      <c r="G1039" s="15" t="n">
        <v>0.802</v>
      </c>
      <c r="H1039" s="15" t="n">
        <v>3.869</v>
      </c>
      <c r="I1039" s="16" t="n">
        <v>0.0008972</v>
      </c>
      <c r="J1039" s="16" t="n">
        <v>0.02319</v>
      </c>
      <c r="K1039" s="16" t="n">
        <v>0.672703751617076</v>
      </c>
      <c r="L1039" s="16" t="n">
        <v>1.22466580422596</v>
      </c>
      <c r="M1039" s="16" t="n">
        <v>0.271668822768435</v>
      </c>
      <c r="N1039" s="16" t="n">
        <v>0.110823630875377</v>
      </c>
      <c r="O1039" s="15" t="n">
        <v>0.453257790368272</v>
      </c>
      <c r="P1039" s="16" t="n">
        <v>7.04642592263816</v>
      </c>
      <c r="Q1039" s="11" t="s">
        <v>38</v>
      </c>
      <c r="R1039" s="11" t="s">
        <v>47</v>
      </c>
      <c r="S1039" s="11" t="s">
        <v>48</v>
      </c>
      <c r="T1039" s="11" t="s">
        <v>49</v>
      </c>
      <c r="U1039" s="11" t="n">
        <v>1</v>
      </c>
    </row>
    <row r="1040" customFormat="false" ht="15" hidden="false" customHeight="false" outlineLevel="0" collapsed="false">
      <c r="A1040" s="11" t="s">
        <v>46</v>
      </c>
      <c r="B1040" s="15" t="n">
        <v>5.648</v>
      </c>
      <c r="C1040" s="15" t="n">
        <v>18.566</v>
      </c>
      <c r="D1040" s="15" t="n">
        <v>3.117</v>
      </c>
      <c r="E1040" s="15" t="n">
        <v>0.38582</v>
      </c>
      <c r="F1040" s="15" t="n">
        <v>1.8324</v>
      </c>
      <c r="G1040" s="15" t="n">
        <v>0.806</v>
      </c>
      <c r="H1040" s="15" t="n">
        <v>3.797</v>
      </c>
      <c r="I1040" s="16" t="n">
        <v>0.0008936</v>
      </c>
      <c r="J1040" s="16" t="n">
        <v>0.02217</v>
      </c>
      <c r="K1040" s="16" t="n">
        <v>0.69914298601714</v>
      </c>
      <c r="L1040" s="16" t="n">
        <v>1.25845737483085</v>
      </c>
      <c r="M1040" s="16" t="n">
        <v>0.0347767253044655</v>
      </c>
      <c r="N1040" s="16" t="n">
        <v>0.0204781235904375</v>
      </c>
      <c r="O1040" s="15" t="n">
        <v>0.448123229461756</v>
      </c>
      <c r="P1040" s="16" t="n">
        <v>7.03691686166041</v>
      </c>
      <c r="Q1040" s="11" t="s">
        <v>38</v>
      </c>
      <c r="R1040" s="11" t="s">
        <v>47</v>
      </c>
      <c r="S1040" s="11" t="s">
        <v>48</v>
      </c>
      <c r="T1040" s="11" t="s">
        <v>49</v>
      </c>
      <c r="U1040" s="11" t="n">
        <v>1</v>
      </c>
    </row>
    <row r="1041" customFormat="false" ht="15" hidden="false" customHeight="false" outlineLevel="0" collapsed="false">
      <c r="A1041" s="11" t="s">
        <v>46</v>
      </c>
      <c r="B1041" s="15" t="n">
        <v>5.648</v>
      </c>
      <c r="C1041" s="15" t="n">
        <v>18.566</v>
      </c>
      <c r="D1041" s="15" t="n">
        <v>3.146</v>
      </c>
      <c r="E1041" s="15" t="n">
        <v>0.394</v>
      </c>
      <c r="F1041" s="15" t="n">
        <v>1.8496</v>
      </c>
      <c r="G1041" s="15" t="n">
        <v>0.81</v>
      </c>
      <c r="H1041" s="15" t="n">
        <v>3.725</v>
      </c>
      <c r="I1041" s="16" t="n">
        <v>0.0008894</v>
      </c>
      <c r="J1041" s="16" t="n">
        <v>0.02219</v>
      </c>
      <c r="K1041" s="16" t="n">
        <v>0.698512843623254</v>
      </c>
      <c r="L1041" s="16" t="n">
        <v>1.26182965299685</v>
      </c>
      <c r="M1041" s="16" t="n">
        <v>0.0671473636773321</v>
      </c>
      <c r="N1041" s="16" t="n">
        <v>0.0374493014871564</v>
      </c>
      <c r="O1041" s="15" t="n">
        <v>0.442988668555241</v>
      </c>
      <c r="P1041" s="16" t="n">
        <v>7.02555307433351</v>
      </c>
      <c r="Q1041" s="11" t="s">
        <v>38</v>
      </c>
      <c r="R1041" s="11" t="s">
        <v>47</v>
      </c>
      <c r="S1041" s="11" t="s">
        <v>48</v>
      </c>
      <c r="T1041" s="11" t="s">
        <v>49</v>
      </c>
      <c r="U1041" s="11" t="n">
        <v>1</v>
      </c>
    </row>
    <row r="1042" customFormat="false" ht="15" hidden="false" customHeight="false" outlineLevel="0" collapsed="false">
      <c r="A1042" s="11" t="s">
        <v>46</v>
      </c>
      <c r="B1042" s="15" t="n">
        <v>5.648</v>
      </c>
      <c r="C1042" s="15" t="n">
        <v>18.566</v>
      </c>
      <c r="D1042" s="15" t="n">
        <v>3.496</v>
      </c>
      <c r="E1042" s="15" t="n">
        <v>0.50887</v>
      </c>
      <c r="F1042" s="15" t="n">
        <v>2.0551</v>
      </c>
      <c r="G1042" s="15" t="n">
        <v>0.852</v>
      </c>
      <c r="H1042" s="15" t="n">
        <v>2.864</v>
      </c>
      <c r="I1042" s="16" t="n">
        <v>0.0007946</v>
      </c>
      <c r="J1042" s="16" t="n">
        <v>0.01761</v>
      </c>
      <c r="K1042" s="16" t="n">
        <v>0.664395229982964</v>
      </c>
      <c r="L1042" s="16" t="n">
        <v>1.20954003407155</v>
      </c>
      <c r="M1042" s="16" t="n">
        <v>0.285633162975582</v>
      </c>
      <c r="N1042" s="16" t="n">
        <v>0.242475865985236</v>
      </c>
      <c r="O1042" s="15" t="n">
        <v>0.381019830028329</v>
      </c>
      <c r="P1042" s="16" t="n">
        <v>6.68176149219082</v>
      </c>
      <c r="Q1042" s="11" t="s">
        <v>38</v>
      </c>
      <c r="R1042" s="11" t="s">
        <v>47</v>
      </c>
      <c r="S1042" s="11" t="s">
        <v>48</v>
      </c>
      <c r="T1042" s="11" t="s">
        <v>49</v>
      </c>
      <c r="U1042" s="11" t="n">
        <v>1</v>
      </c>
    </row>
    <row r="1043" customFormat="false" ht="15" hidden="false" customHeight="false" outlineLevel="0" collapsed="false">
      <c r="A1043" s="11" t="s">
        <v>46</v>
      </c>
      <c r="B1043" s="15" t="n">
        <v>5.648</v>
      </c>
      <c r="C1043" s="15" t="n">
        <v>18.566</v>
      </c>
      <c r="D1043" s="15" t="n">
        <v>3.534</v>
      </c>
      <c r="E1043" s="15" t="n">
        <v>0.52356</v>
      </c>
      <c r="F1043" s="15" t="n">
        <v>2.0773</v>
      </c>
      <c r="G1043" s="15" t="n">
        <v>0.856</v>
      </c>
      <c r="H1043" s="15" t="n">
        <v>2.771</v>
      </c>
      <c r="I1043" s="16" t="n">
        <v>0.0007781</v>
      </c>
      <c r="J1043" s="16" t="n">
        <v>0.01656</v>
      </c>
      <c r="K1043" s="16" t="n">
        <v>0.682367149758454</v>
      </c>
      <c r="L1043" s="16" t="n">
        <v>1.20169082125604</v>
      </c>
      <c r="M1043" s="16" t="n">
        <v>0.289855072463768</v>
      </c>
      <c r="N1043" s="16" t="n">
        <v>0.259057971014493</v>
      </c>
      <c r="O1043" s="15" t="n">
        <v>0.37429178470255</v>
      </c>
      <c r="P1043" s="16" t="n">
        <v>6.62459158737083</v>
      </c>
      <c r="Q1043" s="11" t="s">
        <v>38</v>
      </c>
      <c r="R1043" s="11" t="s">
        <v>47</v>
      </c>
      <c r="S1043" s="11" t="s">
        <v>48</v>
      </c>
      <c r="T1043" s="11" t="s">
        <v>49</v>
      </c>
      <c r="U1043" s="11" t="n">
        <v>1</v>
      </c>
    </row>
    <row r="1044" customFormat="false" ht="15" hidden="false" customHeight="false" outlineLevel="0" collapsed="false">
      <c r="A1044" s="11" t="s">
        <v>46</v>
      </c>
      <c r="B1044" s="15" t="n">
        <v>5.648</v>
      </c>
      <c r="C1044" s="15" t="n">
        <v>18.566</v>
      </c>
      <c r="D1044" s="15" t="n">
        <v>3.571</v>
      </c>
      <c r="E1044" s="15" t="n">
        <v>0.53879</v>
      </c>
      <c r="F1044" s="15" t="n">
        <v>2.0996</v>
      </c>
      <c r="G1044" s="15" t="n">
        <v>0.86</v>
      </c>
      <c r="H1044" s="15" t="n">
        <v>2.678</v>
      </c>
      <c r="I1044" s="16" t="n">
        <v>0.0007602</v>
      </c>
      <c r="J1044" s="16" t="n">
        <v>0.01559</v>
      </c>
      <c r="K1044" s="16" t="n">
        <v>0.692751763951251</v>
      </c>
      <c r="L1044" s="16" t="n">
        <v>1.19948685054522</v>
      </c>
      <c r="M1044" s="16" t="n">
        <v>0.325849903784477</v>
      </c>
      <c r="N1044" s="16" t="n">
        <v>0.275817831943554</v>
      </c>
      <c r="O1044" s="15" t="n">
        <v>0.367740793201133</v>
      </c>
      <c r="P1044" s="16" t="n">
        <v>6.57125064685133</v>
      </c>
      <c r="Q1044" s="11" t="s">
        <v>38</v>
      </c>
      <c r="R1044" s="11" t="s">
        <v>47</v>
      </c>
      <c r="S1044" s="11" t="s">
        <v>48</v>
      </c>
      <c r="T1044" s="11" t="s">
        <v>49</v>
      </c>
      <c r="U1044" s="11" t="n">
        <v>1</v>
      </c>
    </row>
    <row r="1045" customFormat="false" ht="15" hidden="false" customHeight="false" outlineLevel="0" collapsed="false">
      <c r="A1045" s="11" t="s">
        <v>46</v>
      </c>
      <c r="B1045" s="15" t="n">
        <v>5.648</v>
      </c>
      <c r="C1045" s="15" t="n">
        <v>18.566</v>
      </c>
      <c r="D1045" s="15" t="n">
        <v>3.609</v>
      </c>
      <c r="E1045" s="15" t="n">
        <v>0.55459</v>
      </c>
      <c r="F1045" s="15" t="n">
        <v>2.1218</v>
      </c>
      <c r="G1045" s="15" t="n">
        <v>0.863</v>
      </c>
      <c r="H1045" s="15" t="n">
        <v>2.584</v>
      </c>
      <c r="I1045" s="16" t="n">
        <v>0.0007406</v>
      </c>
      <c r="J1045" s="16" t="n">
        <v>0.01486</v>
      </c>
      <c r="K1045" s="16" t="n">
        <v>0.713324360699865</v>
      </c>
      <c r="L1045" s="16" t="n">
        <v>1.1978465679677</v>
      </c>
      <c r="M1045" s="16" t="n">
        <v>0.312247644683715</v>
      </c>
      <c r="N1045" s="16" t="n">
        <v>0.2907133243607</v>
      </c>
      <c r="O1045" s="15" t="n">
        <v>0.361012747875354</v>
      </c>
      <c r="P1045" s="16" t="n">
        <v>6.5011706610215</v>
      </c>
      <c r="Q1045" s="11" t="s">
        <v>38</v>
      </c>
      <c r="R1045" s="11" t="s">
        <v>47</v>
      </c>
      <c r="S1045" s="11" t="s">
        <v>48</v>
      </c>
      <c r="T1045" s="11" t="s">
        <v>49</v>
      </c>
      <c r="U1045" s="11" t="n">
        <v>1</v>
      </c>
    </row>
    <row r="1046" customFormat="false" ht="15" hidden="false" customHeight="false" outlineLevel="0" collapsed="false">
      <c r="A1046" s="11" t="s">
        <v>46</v>
      </c>
      <c r="B1046" s="15" t="n">
        <v>5.648</v>
      </c>
      <c r="C1046" s="15" t="n">
        <v>18.566</v>
      </c>
      <c r="D1046" s="15" t="n">
        <v>3.647</v>
      </c>
      <c r="E1046" s="15" t="n">
        <v>0.57098</v>
      </c>
      <c r="F1046" s="15" t="n">
        <v>2.144</v>
      </c>
      <c r="G1046" s="15" t="n">
        <v>0.867</v>
      </c>
      <c r="H1046" s="15" t="n">
        <v>2.491</v>
      </c>
      <c r="I1046" s="16" t="n">
        <v>0.0007194</v>
      </c>
      <c r="J1046" s="16" t="n">
        <v>0.01382</v>
      </c>
      <c r="K1046" s="16" t="n">
        <v>0.73082489146165</v>
      </c>
      <c r="L1046" s="16" t="n">
        <v>1.18668596237337</v>
      </c>
      <c r="M1046" s="16" t="n">
        <v>0.363241678726483</v>
      </c>
      <c r="N1046" s="16" t="n">
        <v>0.275687409551375</v>
      </c>
      <c r="O1046" s="15" t="n">
        <v>0.354284702549575</v>
      </c>
      <c r="P1046" s="16" t="n">
        <v>6.43610379128417</v>
      </c>
      <c r="Q1046" s="11" t="s">
        <v>38</v>
      </c>
      <c r="R1046" s="11" t="s">
        <v>47</v>
      </c>
      <c r="S1046" s="11" t="s">
        <v>48</v>
      </c>
      <c r="T1046" s="11" t="s">
        <v>49</v>
      </c>
      <c r="U1046" s="11" t="n">
        <v>1</v>
      </c>
    </row>
    <row r="1047" customFormat="false" ht="15" hidden="false" customHeight="false" outlineLevel="0" collapsed="false">
      <c r="A1047" s="11" t="s">
        <v>46</v>
      </c>
      <c r="B1047" s="15" t="n">
        <v>5.648</v>
      </c>
      <c r="C1047" s="15" t="n">
        <v>18.566</v>
      </c>
      <c r="D1047" s="15" t="n">
        <v>3.685</v>
      </c>
      <c r="E1047" s="15" t="n">
        <v>0.588</v>
      </c>
      <c r="F1047" s="15" t="n">
        <v>2.1662</v>
      </c>
      <c r="G1047" s="15" t="n">
        <v>0.871</v>
      </c>
      <c r="H1047" s="15" t="n">
        <v>2.398</v>
      </c>
      <c r="I1047" s="16" t="n">
        <v>0.0006965</v>
      </c>
      <c r="J1047" s="16" t="n">
        <v>0.01339</v>
      </c>
      <c r="K1047" s="16" t="n">
        <v>0.745332337565347</v>
      </c>
      <c r="L1047" s="16" t="n">
        <v>1.17998506348021</v>
      </c>
      <c r="M1047" s="16" t="n">
        <v>0.384615384615385</v>
      </c>
      <c r="N1047" s="16" t="n">
        <v>0.366691560866318</v>
      </c>
      <c r="O1047" s="15" t="n">
        <v>0.347556657223796</v>
      </c>
      <c r="P1047" s="16" t="n">
        <v>6.36843203615602</v>
      </c>
      <c r="Q1047" s="11" t="s">
        <v>38</v>
      </c>
      <c r="R1047" s="11" t="s">
        <v>47</v>
      </c>
      <c r="S1047" s="11" t="s">
        <v>48</v>
      </c>
      <c r="T1047" s="11" t="s">
        <v>49</v>
      </c>
      <c r="U1047" s="11" t="n">
        <v>1</v>
      </c>
    </row>
    <row r="1048" customFormat="false" ht="15" hidden="false" customHeight="false" outlineLevel="0" collapsed="false">
      <c r="A1048" s="11" t="s">
        <v>46</v>
      </c>
      <c r="B1048" s="15" t="n">
        <v>5.648</v>
      </c>
      <c r="C1048" s="15" t="n">
        <v>18.566</v>
      </c>
      <c r="D1048" s="15" t="n">
        <v>3.723</v>
      </c>
      <c r="E1048" s="15" t="n">
        <v>0.60569</v>
      </c>
      <c r="F1048" s="15" t="n">
        <v>2.1884</v>
      </c>
      <c r="G1048" s="15" t="n">
        <v>0.874</v>
      </c>
      <c r="H1048" s="15" t="n">
        <v>2.305</v>
      </c>
      <c r="I1048" s="16" t="n">
        <v>0.0006718</v>
      </c>
      <c r="J1048" s="16" t="n">
        <v>0.01304</v>
      </c>
      <c r="K1048" s="16" t="n">
        <v>0.753834355828221</v>
      </c>
      <c r="L1048" s="16" t="n">
        <v>1.1579754601227</v>
      </c>
      <c r="M1048" s="16" t="n">
        <v>0.420245398773006</v>
      </c>
      <c r="N1048" s="16" t="n">
        <v>0.378067484662577</v>
      </c>
      <c r="O1048" s="15" t="n">
        <v>0.340828611898017</v>
      </c>
      <c r="P1048" s="16" t="n">
        <v>6.29098250859215</v>
      </c>
      <c r="Q1048" s="11" t="s">
        <v>38</v>
      </c>
      <c r="R1048" s="11" t="s">
        <v>47</v>
      </c>
      <c r="S1048" s="11" t="s">
        <v>48</v>
      </c>
      <c r="T1048" s="11" t="s">
        <v>49</v>
      </c>
      <c r="U1048" s="11" t="n">
        <v>1</v>
      </c>
    </row>
    <row r="1049" customFormat="false" ht="15" hidden="false" customHeight="false" outlineLevel="0" collapsed="false">
      <c r="A1049" s="11" t="s">
        <v>46</v>
      </c>
      <c r="B1049" s="15" t="n">
        <v>5.648</v>
      </c>
      <c r="C1049" s="15" t="n">
        <v>18.566</v>
      </c>
      <c r="D1049" s="15" t="n">
        <v>3.76</v>
      </c>
      <c r="E1049" s="15" t="n">
        <v>0.62409</v>
      </c>
      <c r="F1049" s="15" t="n">
        <v>2.2106</v>
      </c>
      <c r="G1049" s="15" t="n">
        <v>0.878</v>
      </c>
      <c r="H1049" s="15" t="n">
        <v>2.212</v>
      </c>
      <c r="I1049" s="16" t="n">
        <v>0.0006451</v>
      </c>
      <c r="J1049" s="16" t="n">
        <v>0.01211</v>
      </c>
      <c r="K1049" s="16" t="n">
        <v>0.770437654830718</v>
      </c>
      <c r="L1049" s="16" t="n">
        <v>1.14781172584641</v>
      </c>
      <c r="M1049" s="16" t="n">
        <v>0.454995871180842</v>
      </c>
      <c r="N1049" s="16" t="n">
        <v>0.409578860445912</v>
      </c>
      <c r="O1049" s="15" t="n">
        <v>0.334277620396601</v>
      </c>
      <c r="P1049" s="16" t="n">
        <v>6.22408189996151</v>
      </c>
      <c r="Q1049" s="11" t="s">
        <v>38</v>
      </c>
      <c r="R1049" s="11" t="s">
        <v>47</v>
      </c>
      <c r="S1049" s="11" t="s">
        <v>48</v>
      </c>
      <c r="T1049" s="11" t="s">
        <v>49</v>
      </c>
      <c r="U1049" s="11" t="n">
        <v>1</v>
      </c>
    </row>
    <row r="1050" customFormat="false" ht="15" hidden="false" customHeight="false" outlineLevel="0" collapsed="false">
      <c r="A1050" s="11" t="s">
        <v>46</v>
      </c>
      <c r="B1050" s="15" t="n">
        <v>5.648</v>
      </c>
      <c r="C1050" s="15" t="n">
        <v>18.566</v>
      </c>
      <c r="D1050" s="15" t="n">
        <v>3.798</v>
      </c>
      <c r="E1050" s="15" t="n">
        <v>0.64324</v>
      </c>
      <c r="F1050" s="15" t="n">
        <v>2.2329</v>
      </c>
      <c r="G1050" s="15" t="n">
        <v>0.881</v>
      </c>
      <c r="H1050" s="15" t="n">
        <v>2.119</v>
      </c>
      <c r="I1050" s="16" t="n">
        <v>0.0006165</v>
      </c>
      <c r="J1050" s="16" t="n">
        <v>0.01064</v>
      </c>
      <c r="K1050" s="16" t="n">
        <v>0.807330827067669</v>
      </c>
      <c r="L1050" s="16" t="n">
        <v>1.14661654135338</v>
      </c>
      <c r="M1050" s="16" t="n">
        <v>0.477443609022556</v>
      </c>
      <c r="N1050" s="16" t="n">
        <v>0.466165413533835</v>
      </c>
      <c r="O1050" s="15" t="n">
        <v>0.327549575070821</v>
      </c>
      <c r="P1050" s="16" t="n">
        <v>6.14243620310738</v>
      </c>
      <c r="Q1050" s="11" t="s">
        <v>38</v>
      </c>
      <c r="R1050" s="11" t="s">
        <v>47</v>
      </c>
      <c r="S1050" s="11" t="s">
        <v>48</v>
      </c>
      <c r="T1050" s="11" t="s">
        <v>49</v>
      </c>
      <c r="U1050" s="11" t="n">
        <v>1</v>
      </c>
    </row>
    <row r="1051" customFormat="false" ht="15" hidden="false" customHeight="false" outlineLevel="0" collapsed="false">
      <c r="A1051" s="11" t="s">
        <v>46</v>
      </c>
      <c r="B1051" s="15" t="n">
        <v>5.648</v>
      </c>
      <c r="C1051" s="15" t="n">
        <v>18.566</v>
      </c>
      <c r="D1051" s="15" t="n">
        <v>3.836</v>
      </c>
      <c r="E1051" s="15" t="n">
        <v>0.66319</v>
      </c>
      <c r="F1051" s="15" t="n">
        <v>2.2551</v>
      </c>
      <c r="G1051" s="15" t="n">
        <v>0.884</v>
      </c>
      <c r="H1051" s="15" t="n">
        <v>2.026</v>
      </c>
      <c r="I1051" s="16" t="n">
        <v>0.0005857</v>
      </c>
      <c r="J1051" s="16" t="n">
        <v>0.009592</v>
      </c>
      <c r="K1051" s="16" t="n">
        <v>0.838198498748957</v>
      </c>
      <c r="L1051" s="16" t="n">
        <v>1.15721434528774</v>
      </c>
      <c r="M1051" s="16" t="n">
        <v>0.533778148457048</v>
      </c>
      <c r="N1051" s="16" t="n">
        <v>0.405546288573811</v>
      </c>
      <c r="O1051" s="15" t="n">
        <v>0.320821529745042</v>
      </c>
      <c r="P1051" s="16" t="n">
        <v>6.05796187639507</v>
      </c>
      <c r="Q1051" s="11" t="s">
        <v>38</v>
      </c>
      <c r="R1051" s="11" t="s">
        <v>47</v>
      </c>
      <c r="S1051" s="11" t="s">
        <v>48</v>
      </c>
      <c r="T1051" s="11" t="s">
        <v>49</v>
      </c>
      <c r="U1051" s="11" t="n">
        <v>1</v>
      </c>
    </row>
    <row r="1052" customFormat="false" ht="15" hidden="false" customHeight="false" outlineLevel="0" collapsed="false">
      <c r="A1052" s="11" t="s">
        <v>46</v>
      </c>
      <c r="B1052" s="15" t="n">
        <v>5.648</v>
      </c>
      <c r="C1052" s="15" t="n">
        <v>18.566</v>
      </c>
      <c r="D1052" s="15" t="n">
        <v>3.874</v>
      </c>
      <c r="E1052" s="15" t="n">
        <v>0.68399</v>
      </c>
      <c r="F1052" s="15" t="n">
        <v>2.2773</v>
      </c>
      <c r="G1052" s="15" t="n">
        <v>0.887</v>
      </c>
      <c r="H1052" s="15" t="n">
        <v>1.932</v>
      </c>
      <c r="I1052" s="16" t="n">
        <v>0.0005528</v>
      </c>
      <c r="J1052" s="16" t="n">
        <v>0.00872</v>
      </c>
      <c r="K1052" s="16" t="n">
        <v>0.88302752293578</v>
      </c>
      <c r="L1052" s="16" t="n">
        <v>1.15825688073395</v>
      </c>
      <c r="M1052" s="16" t="n">
        <v>0.538990825688073</v>
      </c>
      <c r="N1052" s="16" t="n">
        <v>0.444954128440367</v>
      </c>
      <c r="O1052" s="15" t="n">
        <v>0.314093484419263</v>
      </c>
      <c r="P1052" s="16" t="n">
        <v>5.97126170294694</v>
      </c>
      <c r="Q1052" s="11" t="s">
        <v>38</v>
      </c>
      <c r="R1052" s="11" t="s">
        <v>47</v>
      </c>
      <c r="S1052" s="11" t="s">
        <v>48</v>
      </c>
      <c r="T1052" s="11" t="s">
        <v>49</v>
      </c>
      <c r="U1052" s="11" t="n">
        <v>1</v>
      </c>
    </row>
    <row r="1053" customFormat="false" ht="15" hidden="false" customHeight="false" outlineLevel="0" collapsed="false">
      <c r="A1053" s="11" t="s">
        <v>46</v>
      </c>
      <c r="B1053" s="15" t="n">
        <v>5.648</v>
      </c>
      <c r="C1053" s="15" t="n">
        <v>18.566</v>
      </c>
      <c r="D1053" s="15" t="n">
        <v>3.912</v>
      </c>
      <c r="E1053" s="15" t="n">
        <v>0.7057</v>
      </c>
      <c r="F1053" s="15" t="n">
        <v>2.2995</v>
      </c>
      <c r="G1053" s="15" t="n">
        <v>0.89</v>
      </c>
      <c r="H1053" s="15" t="n">
        <v>1.839</v>
      </c>
      <c r="I1053" s="16" t="n">
        <v>0.0005176</v>
      </c>
      <c r="J1053" s="16" t="n">
        <v>0.007972</v>
      </c>
      <c r="K1053" s="16" t="n">
        <v>0.93452082288008</v>
      </c>
      <c r="L1053" s="16" t="n">
        <v>1.15654791771199</v>
      </c>
      <c r="M1053" s="16" t="n">
        <v>0.648519819367787</v>
      </c>
      <c r="N1053" s="16" t="n">
        <v>0.492975413948821</v>
      </c>
      <c r="O1053" s="15" t="n">
        <v>0.307365439093484</v>
      </c>
      <c r="P1053" s="16" t="n">
        <v>5.88236644673084</v>
      </c>
      <c r="Q1053" s="11" t="s">
        <v>38</v>
      </c>
      <c r="R1053" s="11" t="s">
        <v>47</v>
      </c>
      <c r="S1053" s="11" t="s">
        <v>48</v>
      </c>
      <c r="T1053" s="11" t="s">
        <v>49</v>
      </c>
      <c r="U1053" s="11" t="n">
        <v>1</v>
      </c>
    </row>
    <row r="1054" customFormat="false" ht="15" hidden="false" customHeight="false" outlineLevel="0" collapsed="false">
      <c r="A1054" s="11" t="s">
        <v>46</v>
      </c>
      <c r="B1054" s="15" t="n">
        <v>5.648</v>
      </c>
      <c r="C1054" s="15" t="n">
        <v>18.566</v>
      </c>
      <c r="D1054" s="15" t="n">
        <v>3.949</v>
      </c>
      <c r="E1054" s="15" t="n">
        <v>0.72837</v>
      </c>
      <c r="F1054" s="15" t="n">
        <v>2.3217</v>
      </c>
      <c r="G1054" s="15" t="n">
        <v>0.893</v>
      </c>
      <c r="H1054" s="15" t="n">
        <v>1.746</v>
      </c>
      <c r="I1054" s="16" t="n">
        <v>0.0004801</v>
      </c>
      <c r="J1054" s="16" t="n">
        <v>0.00758</v>
      </c>
      <c r="K1054" s="16" t="n">
        <v>0.95646437994723</v>
      </c>
      <c r="L1054" s="16" t="n">
        <v>1.15303430079156</v>
      </c>
      <c r="M1054" s="16" t="n">
        <v>0.70712401055409</v>
      </c>
      <c r="N1054" s="16" t="n">
        <v>0.449868073878628</v>
      </c>
      <c r="O1054" s="15" t="n">
        <v>0.300814447592068</v>
      </c>
      <c r="P1054" s="16" t="n">
        <v>5.79696913104431</v>
      </c>
      <c r="Q1054" s="11" t="s">
        <v>38</v>
      </c>
      <c r="R1054" s="11" t="s">
        <v>47</v>
      </c>
      <c r="S1054" s="11" t="s">
        <v>48</v>
      </c>
      <c r="T1054" s="11" t="s">
        <v>49</v>
      </c>
      <c r="U1054" s="11" t="n">
        <v>1</v>
      </c>
    </row>
    <row r="1055" customFormat="false" ht="15" hidden="false" customHeight="false" outlineLevel="0" collapsed="false">
      <c r="A1055" s="11" t="s">
        <v>46</v>
      </c>
      <c r="B1055" s="15" t="n">
        <v>5.648</v>
      </c>
      <c r="C1055" s="15" t="n">
        <v>18.566</v>
      </c>
      <c r="D1055" s="15" t="n">
        <v>3.987</v>
      </c>
      <c r="E1055" s="15" t="n">
        <v>0.75207</v>
      </c>
      <c r="F1055" s="15" t="n">
        <v>2.3439</v>
      </c>
      <c r="G1055" s="15" t="n">
        <v>0.896</v>
      </c>
      <c r="H1055" s="15" t="n">
        <v>1.653</v>
      </c>
      <c r="I1055" s="16" t="n">
        <v>0.00044</v>
      </c>
      <c r="J1055" s="16" t="n">
        <v>0.007077</v>
      </c>
      <c r="K1055" s="16" t="n">
        <v>0.989119683481701</v>
      </c>
      <c r="L1055" s="16" t="n">
        <v>1.13042249540766</v>
      </c>
      <c r="M1055" s="16" t="n">
        <v>0.765861240638689</v>
      </c>
      <c r="N1055" s="16" t="n">
        <v>0.568037303942349</v>
      </c>
      <c r="O1055" s="15" t="n">
        <v>0.294086402266289</v>
      </c>
      <c r="P1055" s="16" t="n">
        <v>5.70375866867829</v>
      </c>
      <c r="Q1055" s="11" t="s">
        <v>38</v>
      </c>
      <c r="R1055" s="11" t="s">
        <v>47</v>
      </c>
      <c r="S1055" s="11" t="s">
        <v>48</v>
      </c>
      <c r="T1055" s="11" t="s">
        <v>49</v>
      </c>
      <c r="U1055" s="11" t="n">
        <v>1</v>
      </c>
    </row>
    <row r="1056" customFormat="false" ht="15" hidden="false" customHeight="false" outlineLevel="0" collapsed="false">
      <c r="A1056" s="11" t="s">
        <v>46</v>
      </c>
      <c r="B1056" s="15" t="n">
        <v>5.648</v>
      </c>
      <c r="C1056" s="15" t="n">
        <v>18.566</v>
      </c>
      <c r="D1056" s="15" t="n">
        <v>4.025</v>
      </c>
      <c r="E1056" s="15" t="n">
        <v>0.77688</v>
      </c>
      <c r="F1056" s="15" t="n">
        <v>2.3662</v>
      </c>
      <c r="G1056" s="15" t="n">
        <v>0.899</v>
      </c>
      <c r="H1056" s="15" t="n">
        <v>1.56</v>
      </c>
      <c r="I1056" s="16" t="n">
        <v>0.0003974</v>
      </c>
      <c r="J1056" s="16" t="n">
        <v>0.00682</v>
      </c>
      <c r="K1056" s="16" t="n">
        <v>0.997067448680352</v>
      </c>
      <c r="L1056" s="16" t="n">
        <v>1.08651026392962</v>
      </c>
      <c r="M1056" s="16" t="n">
        <v>0.904692082111437</v>
      </c>
      <c r="N1056" s="16" t="n">
        <v>0.680351906158358</v>
      </c>
      <c r="O1056" s="15" t="n">
        <v>0.28735835694051</v>
      </c>
      <c r="P1056" s="16" t="n">
        <v>5.60892923087523</v>
      </c>
      <c r="Q1056" s="11" t="s">
        <v>38</v>
      </c>
      <c r="R1056" s="11" t="s">
        <v>47</v>
      </c>
      <c r="S1056" s="11" t="s">
        <v>48</v>
      </c>
      <c r="T1056" s="11" t="s">
        <v>49</v>
      </c>
      <c r="U1056" s="11" t="n">
        <v>1</v>
      </c>
    </row>
    <row r="1057" customFormat="false" ht="15" hidden="false" customHeight="false" outlineLevel="0" collapsed="false">
      <c r="A1057" s="11" t="s">
        <v>46</v>
      </c>
      <c r="B1057" s="15" t="n">
        <v>5.648</v>
      </c>
      <c r="C1057" s="15" t="n">
        <v>18.566</v>
      </c>
      <c r="D1057" s="15" t="n">
        <v>4.063</v>
      </c>
      <c r="E1057" s="15" t="n">
        <v>0.80287</v>
      </c>
      <c r="F1057" s="15" t="n">
        <v>2.3884</v>
      </c>
      <c r="G1057" s="15" t="n">
        <v>0.901</v>
      </c>
      <c r="H1057" s="15" t="n">
        <v>1.467</v>
      </c>
      <c r="I1057" s="16" t="n">
        <v>0.0003521</v>
      </c>
      <c r="J1057" s="16" t="n">
        <v>0.006481</v>
      </c>
      <c r="K1057" s="16" t="n">
        <v>1.03379108162321</v>
      </c>
      <c r="L1057" s="16" t="n">
        <v>1.05539268631384</v>
      </c>
      <c r="M1057" s="16" t="n">
        <v>1.05847862984107</v>
      </c>
      <c r="N1057" s="16" t="n">
        <v>0.816232062953248</v>
      </c>
      <c r="O1057" s="15" t="n">
        <v>0.280630311614731</v>
      </c>
      <c r="P1057" s="16" t="n">
        <v>5.50543379368408</v>
      </c>
      <c r="Q1057" s="11" t="s">
        <v>38</v>
      </c>
      <c r="R1057" s="11" t="s">
        <v>47</v>
      </c>
      <c r="S1057" s="11" t="s">
        <v>48</v>
      </c>
      <c r="T1057" s="11" t="s">
        <v>49</v>
      </c>
      <c r="U1057" s="11" t="n">
        <v>1</v>
      </c>
    </row>
    <row r="1058" customFormat="false" ht="15" hidden="false" customHeight="false" outlineLevel="0" collapsed="false">
      <c r="A1058" s="11" t="s">
        <v>46</v>
      </c>
      <c r="B1058" s="15" t="n">
        <v>5.648</v>
      </c>
      <c r="C1058" s="15" t="n">
        <v>22.566</v>
      </c>
      <c r="D1058" s="15" t="n">
        <v>0.406</v>
      </c>
      <c r="E1058" s="15" t="n">
        <v>0.03571</v>
      </c>
      <c r="F1058" s="15" t="n">
        <v>0.3513</v>
      </c>
      <c r="G1058" s="15" t="n">
        <v>0.137</v>
      </c>
      <c r="H1058" s="15" t="n">
        <v>10.366</v>
      </c>
      <c r="I1058" s="16" t="n">
        <v>0.0004432</v>
      </c>
      <c r="J1058" s="16" t="n">
        <v>0.02374</v>
      </c>
      <c r="K1058" s="16" t="n">
        <v>3.18871103622578</v>
      </c>
      <c r="L1058" s="16" t="n">
        <v>3.79949452401011</v>
      </c>
      <c r="M1058" s="16" t="n">
        <v>10.3622577927548</v>
      </c>
      <c r="N1058" s="16" t="n">
        <v>16.3858466722831</v>
      </c>
      <c r="O1058" s="15" t="n">
        <v>0.928116147308782</v>
      </c>
      <c r="P1058" s="16" t="n">
        <v>0.922167234537203</v>
      </c>
      <c r="Q1058" s="11" t="s">
        <v>38</v>
      </c>
      <c r="R1058" s="11" t="s">
        <v>47</v>
      </c>
      <c r="S1058" s="11" t="s">
        <v>48</v>
      </c>
      <c r="T1058" s="11" t="s">
        <v>49</v>
      </c>
      <c r="U1058" s="11" t="n">
        <v>1</v>
      </c>
    </row>
    <row r="1059" customFormat="false" ht="15" hidden="false" customHeight="false" outlineLevel="0" collapsed="false">
      <c r="A1059" s="11" t="s">
        <v>46</v>
      </c>
      <c r="B1059" s="15" t="n">
        <v>5.648</v>
      </c>
      <c r="C1059" s="15" t="n">
        <v>22.566</v>
      </c>
      <c r="D1059" s="15" t="n">
        <v>0.411</v>
      </c>
      <c r="E1059" s="15" t="n">
        <v>0.03613</v>
      </c>
      <c r="F1059" s="15" t="n">
        <v>0.3551</v>
      </c>
      <c r="G1059" s="15" t="n">
        <v>0.138</v>
      </c>
      <c r="H1059" s="15" t="n">
        <v>10.353</v>
      </c>
      <c r="I1059" s="16" t="n">
        <v>0.0004434</v>
      </c>
      <c r="J1059" s="16" t="n">
        <v>0.02324</v>
      </c>
      <c r="K1059" s="16" t="n">
        <v>3.21858864027539</v>
      </c>
      <c r="L1059" s="16" t="n">
        <v>3.80378657487091</v>
      </c>
      <c r="M1059" s="16" t="n">
        <v>10.4561101549053</v>
      </c>
      <c r="N1059" s="16" t="n">
        <v>16.3080895008606</v>
      </c>
      <c r="O1059" s="15" t="n">
        <v>0.927230878186969</v>
      </c>
      <c r="P1059" s="16" t="n">
        <v>0.936488659860385</v>
      </c>
      <c r="Q1059" s="11" t="s">
        <v>38</v>
      </c>
      <c r="R1059" s="11" t="s">
        <v>47</v>
      </c>
      <c r="S1059" s="11" t="s">
        <v>48</v>
      </c>
      <c r="T1059" s="11" t="s">
        <v>49</v>
      </c>
      <c r="U1059" s="11" t="n">
        <v>1</v>
      </c>
    </row>
    <row r="1060" customFormat="false" ht="15" hidden="false" customHeight="false" outlineLevel="0" collapsed="false">
      <c r="A1060" s="11" t="s">
        <v>46</v>
      </c>
      <c r="B1060" s="15" t="n">
        <v>5.648</v>
      </c>
      <c r="C1060" s="15" t="n">
        <v>22.566</v>
      </c>
      <c r="D1060" s="15" t="n">
        <v>0.415</v>
      </c>
      <c r="E1060" s="15" t="n">
        <v>0.03654</v>
      </c>
      <c r="F1060" s="15" t="n">
        <v>0.3589</v>
      </c>
      <c r="G1060" s="15" t="n">
        <v>0.14</v>
      </c>
      <c r="H1060" s="15" t="n">
        <v>10.343</v>
      </c>
      <c r="I1060" s="16" t="n">
        <v>0.0004436</v>
      </c>
      <c r="J1060" s="16" t="n">
        <v>0.02448</v>
      </c>
      <c r="K1060" s="16" t="n">
        <v>3.05555555555556</v>
      </c>
      <c r="L1060" s="16" t="n">
        <v>3.61928104575163</v>
      </c>
      <c r="M1060" s="16" t="n">
        <v>9.80392156862745</v>
      </c>
      <c r="N1060" s="16" t="n">
        <v>15.0735294117647</v>
      </c>
      <c r="O1060" s="15" t="n">
        <v>0.926522662889518</v>
      </c>
      <c r="P1060" s="16" t="n">
        <v>0.96026139297625</v>
      </c>
      <c r="Q1060" s="11" t="s">
        <v>38</v>
      </c>
      <c r="R1060" s="11" t="s">
        <v>47</v>
      </c>
      <c r="S1060" s="11" t="s">
        <v>48</v>
      </c>
      <c r="T1060" s="11" t="s">
        <v>49</v>
      </c>
      <c r="U1060" s="11" t="n">
        <v>1</v>
      </c>
    </row>
    <row r="1061" customFormat="false" ht="15" hidden="false" customHeight="false" outlineLevel="0" collapsed="false">
      <c r="A1061" s="11" t="s">
        <v>46</v>
      </c>
      <c r="B1061" s="15" t="n">
        <v>5.648</v>
      </c>
      <c r="C1061" s="15" t="n">
        <v>22.566</v>
      </c>
      <c r="D1061" s="15" t="n">
        <v>0.419</v>
      </c>
      <c r="E1061" s="15" t="n">
        <v>0.03696</v>
      </c>
      <c r="F1061" s="15" t="n">
        <v>0.3627</v>
      </c>
      <c r="G1061" s="15" t="n">
        <v>0.141</v>
      </c>
      <c r="H1061" s="15" t="n">
        <v>10.33</v>
      </c>
      <c r="I1061" s="16" t="n">
        <v>0.0004438</v>
      </c>
      <c r="J1061" s="16" t="n">
        <v>0.02526</v>
      </c>
      <c r="K1061" s="16" t="n">
        <v>2.97307996832937</v>
      </c>
      <c r="L1061" s="16" t="n">
        <v>3.51543942992874</v>
      </c>
      <c r="M1061" s="16" t="n">
        <v>9.38242280285036</v>
      </c>
      <c r="N1061" s="16" t="n">
        <v>14.3309580364212</v>
      </c>
      <c r="O1061" s="15" t="n">
        <v>0.925814447592068</v>
      </c>
      <c r="P1061" s="16" t="n">
        <v>0.977371345310393</v>
      </c>
      <c r="Q1061" s="11" t="s">
        <v>38</v>
      </c>
      <c r="R1061" s="11" t="s">
        <v>47</v>
      </c>
      <c r="S1061" s="11" t="s">
        <v>48</v>
      </c>
      <c r="T1061" s="11" t="s">
        <v>49</v>
      </c>
      <c r="U1061" s="11" t="n">
        <v>1</v>
      </c>
    </row>
    <row r="1062" customFormat="false" ht="15" hidden="false" customHeight="false" outlineLevel="0" collapsed="false">
      <c r="A1062" s="11" t="s">
        <v>46</v>
      </c>
      <c r="B1062" s="15" t="n">
        <v>5.648</v>
      </c>
      <c r="C1062" s="15" t="n">
        <v>22.566</v>
      </c>
      <c r="D1062" s="15" t="n">
        <v>0.424</v>
      </c>
      <c r="E1062" s="15" t="n">
        <v>0.03738</v>
      </c>
      <c r="F1062" s="15" t="n">
        <v>0.3665</v>
      </c>
      <c r="G1062" s="15" t="n">
        <v>0.143</v>
      </c>
      <c r="H1062" s="15" t="n">
        <v>10.318</v>
      </c>
      <c r="I1062" s="16" t="n">
        <v>0.000444</v>
      </c>
      <c r="J1062" s="16" t="n">
        <v>0.0263</v>
      </c>
      <c r="K1062" s="16" t="n">
        <v>2.84410646387833</v>
      </c>
      <c r="L1062" s="16" t="n">
        <v>3.38022813688213</v>
      </c>
      <c r="M1062" s="16" t="n">
        <v>8.89733840304183</v>
      </c>
      <c r="N1062" s="16" t="n">
        <v>13.3460076045627</v>
      </c>
      <c r="O1062" s="15" t="n">
        <v>0.924929178470255</v>
      </c>
      <c r="P1062" s="16" t="n">
        <v>0.999033739317459</v>
      </c>
      <c r="Q1062" s="11" t="s">
        <v>38</v>
      </c>
      <c r="R1062" s="11" t="s">
        <v>47</v>
      </c>
      <c r="S1062" s="11" t="s">
        <v>48</v>
      </c>
      <c r="T1062" s="11" t="s">
        <v>49</v>
      </c>
      <c r="U1062" s="11" t="n">
        <v>1</v>
      </c>
    </row>
    <row r="1063" customFormat="false" ht="15" hidden="false" customHeight="false" outlineLevel="0" collapsed="false">
      <c r="A1063" s="11" t="s">
        <v>46</v>
      </c>
      <c r="B1063" s="15" t="n">
        <v>5.648</v>
      </c>
      <c r="C1063" s="15" t="n">
        <v>22.566</v>
      </c>
      <c r="D1063" s="15" t="n">
        <v>0.428</v>
      </c>
      <c r="E1063" s="15" t="n">
        <v>0.0378</v>
      </c>
      <c r="F1063" s="15" t="n">
        <v>0.3703</v>
      </c>
      <c r="G1063" s="15" t="n">
        <v>0.144</v>
      </c>
      <c r="H1063" s="15" t="n">
        <v>10.305</v>
      </c>
      <c r="I1063" s="16" t="n">
        <v>0.0004441</v>
      </c>
      <c r="J1063" s="16" t="n">
        <v>0.0255</v>
      </c>
      <c r="K1063" s="16" t="n">
        <v>2.87843137254902</v>
      </c>
      <c r="L1063" s="16" t="n">
        <v>3.40392156862745</v>
      </c>
      <c r="M1063" s="16" t="n">
        <v>9.1764705882353</v>
      </c>
      <c r="N1063" s="16" t="n">
        <v>13.4509803921569</v>
      </c>
      <c r="O1063" s="15" t="n">
        <v>0.924220963172805</v>
      </c>
      <c r="P1063" s="16" t="n">
        <v>1.01644437322638</v>
      </c>
      <c r="Q1063" s="11" t="s">
        <v>38</v>
      </c>
      <c r="R1063" s="11" t="s">
        <v>47</v>
      </c>
      <c r="S1063" s="11" t="s">
        <v>48</v>
      </c>
      <c r="T1063" s="11" t="s">
        <v>49</v>
      </c>
      <c r="U1063" s="11" t="n">
        <v>1</v>
      </c>
    </row>
    <row r="1064" customFormat="false" ht="15" hidden="false" customHeight="false" outlineLevel="0" collapsed="false">
      <c r="A1064" s="11" t="s">
        <v>46</v>
      </c>
      <c r="B1064" s="15" t="n">
        <v>5.648</v>
      </c>
      <c r="C1064" s="15" t="n">
        <v>22.566</v>
      </c>
      <c r="D1064" s="15" t="n">
        <v>0.433</v>
      </c>
      <c r="E1064" s="15" t="n">
        <v>0.03822</v>
      </c>
      <c r="F1064" s="15" t="n">
        <v>0.3741</v>
      </c>
      <c r="G1064" s="15" t="n">
        <v>0.146</v>
      </c>
      <c r="H1064" s="15" t="n">
        <v>10.293</v>
      </c>
      <c r="I1064" s="16" t="n">
        <v>0.0004443</v>
      </c>
      <c r="J1064" s="16" t="n">
        <v>0.02528</v>
      </c>
      <c r="K1064" s="16" t="n">
        <v>2.87579113924051</v>
      </c>
      <c r="L1064" s="16" t="n">
        <v>3.39003164556962</v>
      </c>
      <c r="M1064" s="16" t="n">
        <v>9.05854430379747</v>
      </c>
      <c r="N1064" s="16" t="n">
        <v>13.2911392405063</v>
      </c>
      <c r="O1064" s="15" t="n">
        <v>0.923335694050991</v>
      </c>
      <c r="P1064" s="16" t="n">
        <v>1.03848149616005</v>
      </c>
      <c r="Q1064" s="11" t="s">
        <v>38</v>
      </c>
      <c r="R1064" s="11" t="s">
        <v>47</v>
      </c>
      <c r="S1064" s="11" t="s">
        <v>48</v>
      </c>
      <c r="T1064" s="11" t="s">
        <v>49</v>
      </c>
      <c r="U1064" s="11" t="n">
        <v>1</v>
      </c>
    </row>
    <row r="1065" customFormat="false" ht="15" hidden="false" customHeight="false" outlineLevel="0" collapsed="false">
      <c r="A1065" s="11" t="s">
        <v>46</v>
      </c>
      <c r="B1065" s="15" t="n">
        <v>5.648</v>
      </c>
      <c r="C1065" s="15" t="n">
        <v>22.566</v>
      </c>
      <c r="D1065" s="15" t="n">
        <v>0.437</v>
      </c>
      <c r="E1065" s="15" t="n">
        <v>0.03864</v>
      </c>
      <c r="F1065" s="15" t="n">
        <v>0.3778</v>
      </c>
      <c r="G1065" s="15" t="n">
        <v>0.147</v>
      </c>
      <c r="H1065" s="15" t="n">
        <v>10.281</v>
      </c>
      <c r="I1065" s="16" t="n">
        <v>0.0004445</v>
      </c>
      <c r="J1065" s="16" t="n">
        <v>0.02574</v>
      </c>
      <c r="K1065" s="16" t="n">
        <v>2.79331779331779</v>
      </c>
      <c r="L1065" s="16" t="n">
        <v>3.31002331002331</v>
      </c>
      <c r="M1065" s="16" t="n">
        <v>8.78010878010878</v>
      </c>
      <c r="N1065" s="16" t="n">
        <v>12.7039627039627</v>
      </c>
      <c r="O1065" s="15" t="n">
        <v>0.922627478753541</v>
      </c>
      <c r="P1065" s="16" t="n">
        <v>1.05562978236259</v>
      </c>
      <c r="Q1065" s="11" t="s">
        <v>38</v>
      </c>
      <c r="R1065" s="11" t="s">
        <v>47</v>
      </c>
      <c r="S1065" s="11" t="s">
        <v>48</v>
      </c>
      <c r="T1065" s="11" t="s">
        <v>49</v>
      </c>
      <c r="U1065" s="11" t="n">
        <v>1</v>
      </c>
    </row>
    <row r="1066" customFormat="false" ht="15" hidden="false" customHeight="false" outlineLevel="0" collapsed="false">
      <c r="A1066" s="11" t="s">
        <v>46</v>
      </c>
      <c r="B1066" s="15" t="n">
        <v>5.648</v>
      </c>
      <c r="C1066" s="15" t="n">
        <v>22.566</v>
      </c>
      <c r="D1066" s="15" t="n">
        <v>0.441</v>
      </c>
      <c r="E1066" s="15" t="n">
        <v>0.03906</v>
      </c>
      <c r="F1066" s="15" t="n">
        <v>0.3817</v>
      </c>
      <c r="G1066" s="15" t="n">
        <v>0.148</v>
      </c>
      <c r="H1066" s="15" t="n">
        <v>10.27</v>
      </c>
      <c r="I1066" s="16" t="n">
        <v>0.0004447</v>
      </c>
      <c r="J1066" s="16" t="n">
        <v>0.0251</v>
      </c>
      <c r="K1066" s="16" t="n">
        <v>2.82868525896414</v>
      </c>
      <c r="L1066" s="16" t="n">
        <v>3.31474103585657</v>
      </c>
      <c r="M1066" s="16" t="n">
        <v>9.00398406374502</v>
      </c>
      <c r="N1066" s="16" t="n">
        <v>12.6693227091633</v>
      </c>
      <c r="O1066" s="15" t="n">
        <v>0.921919263456091</v>
      </c>
      <c r="P1066" s="16" t="n">
        <v>1.0740227312982</v>
      </c>
      <c r="Q1066" s="11" t="s">
        <v>38</v>
      </c>
      <c r="R1066" s="11" t="s">
        <v>47</v>
      </c>
      <c r="S1066" s="11" t="s">
        <v>48</v>
      </c>
      <c r="T1066" s="11" t="s">
        <v>49</v>
      </c>
      <c r="U1066" s="11" t="n">
        <v>1</v>
      </c>
    </row>
    <row r="1067" customFormat="false" ht="15" hidden="false" customHeight="false" outlineLevel="0" collapsed="false">
      <c r="A1067" s="11" t="s">
        <v>46</v>
      </c>
      <c r="B1067" s="15" t="n">
        <v>5.648</v>
      </c>
      <c r="C1067" s="15" t="n">
        <v>22.566</v>
      </c>
      <c r="D1067" s="15" t="n">
        <v>0.446</v>
      </c>
      <c r="E1067" s="15" t="n">
        <v>0.03948</v>
      </c>
      <c r="F1067" s="15" t="n">
        <v>0.3855</v>
      </c>
      <c r="G1067" s="15" t="n">
        <v>0.15</v>
      </c>
      <c r="H1067" s="15" t="n">
        <v>10.258</v>
      </c>
      <c r="I1067" s="16" t="n">
        <v>0.0004449</v>
      </c>
      <c r="J1067" s="16" t="n">
        <v>0.02546</v>
      </c>
      <c r="K1067" s="16" t="n">
        <v>2.77297721916732</v>
      </c>
      <c r="L1067" s="16" t="n">
        <v>3.2560879811469</v>
      </c>
      <c r="M1067" s="16" t="n">
        <v>8.64100549882168</v>
      </c>
      <c r="N1067" s="16" t="n">
        <v>12.254516889238</v>
      </c>
      <c r="O1067" s="15" t="n">
        <v>0.921033994334278</v>
      </c>
      <c r="P1067" s="16" t="n">
        <v>1.09660358791344</v>
      </c>
      <c r="Q1067" s="11" t="s">
        <v>38</v>
      </c>
      <c r="R1067" s="11" t="s">
        <v>47</v>
      </c>
      <c r="S1067" s="11" t="s">
        <v>48</v>
      </c>
      <c r="T1067" s="11" t="s">
        <v>49</v>
      </c>
      <c r="U1067" s="11" t="n">
        <v>1</v>
      </c>
    </row>
    <row r="1068" customFormat="false" ht="15" hidden="false" customHeight="false" outlineLevel="0" collapsed="false">
      <c r="A1068" s="11" t="s">
        <v>46</v>
      </c>
      <c r="B1068" s="15" t="n">
        <v>5.648</v>
      </c>
      <c r="C1068" s="15" t="n">
        <v>22.566</v>
      </c>
      <c r="D1068" s="15" t="n">
        <v>0.45</v>
      </c>
      <c r="E1068" s="15" t="n">
        <v>0.03991</v>
      </c>
      <c r="F1068" s="15" t="n">
        <v>0.3893</v>
      </c>
      <c r="G1068" s="15" t="n">
        <v>0.151</v>
      </c>
      <c r="H1068" s="15" t="n">
        <v>10.244</v>
      </c>
      <c r="I1068" s="16" t="n">
        <v>0.0004451</v>
      </c>
      <c r="J1068" s="16" t="n">
        <v>0.02521</v>
      </c>
      <c r="K1068" s="16" t="n">
        <v>2.77667592225307</v>
      </c>
      <c r="L1068" s="16" t="n">
        <v>3.24474414914716</v>
      </c>
      <c r="M1068" s="16" t="n">
        <v>8.64736215787386</v>
      </c>
      <c r="N1068" s="16" t="n">
        <v>12.0983736612455</v>
      </c>
      <c r="O1068" s="15" t="n">
        <v>0.920325779036827</v>
      </c>
      <c r="P1068" s="16" t="n">
        <v>1.11472724093343</v>
      </c>
      <c r="Q1068" s="11" t="s">
        <v>38</v>
      </c>
      <c r="R1068" s="11" t="s">
        <v>47</v>
      </c>
      <c r="S1068" s="11" t="s">
        <v>48</v>
      </c>
      <c r="T1068" s="11" t="s">
        <v>49</v>
      </c>
      <c r="U1068" s="11" t="n">
        <v>1</v>
      </c>
    </row>
    <row r="1069" customFormat="false" ht="15" hidden="false" customHeight="false" outlineLevel="0" collapsed="false">
      <c r="A1069" s="11" t="s">
        <v>46</v>
      </c>
      <c r="B1069" s="15" t="n">
        <v>5.648</v>
      </c>
      <c r="C1069" s="15" t="n">
        <v>22.566</v>
      </c>
      <c r="D1069" s="15" t="n">
        <v>0.454</v>
      </c>
      <c r="E1069" s="15" t="n">
        <v>0.04033</v>
      </c>
      <c r="F1069" s="15" t="n">
        <v>0.393</v>
      </c>
      <c r="G1069" s="15" t="n">
        <v>0.153</v>
      </c>
      <c r="H1069" s="15" t="n">
        <v>10.233</v>
      </c>
      <c r="I1069" s="16" t="n">
        <v>0.0004453</v>
      </c>
      <c r="J1069" s="16" t="n">
        <v>0.02617</v>
      </c>
      <c r="K1069" s="16" t="n">
        <v>2.6748184944593</v>
      </c>
      <c r="L1069" s="16" t="n">
        <v>3.12953763851739</v>
      </c>
      <c r="M1069" s="16" t="n">
        <v>8.17730225448987</v>
      </c>
      <c r="N1069" s="16" t="n">
        <v>11.3106610622851</v>
      </c>
      <c r="O1069" s="15" t="n">
        <v>0.919617563739377</v>
      </c>
      <c r="P1069" s="16" t="n">
        <v>1.13984809493732</v>
      </c>
      <c r="Q1069" s="11" t="s">
        <v>38</v>
      </c>
      <c r="R1069" s="11" t="s">
        <v>47</v>
      </c>
      <c r="S1069" s="11" t="s">
        <v>48</v>
      </c>
      <c r="T1069" s="11" t="s">
        <v>49</v>
      </c>
      <c r="U1069" s="11" t="n">
        <v>1</v>
      </c>
    </row>
    <row r="1070" customFormat="false" ht="15" hidden="false" customHeight="false" outlineLevel="0" collapsed="false">
      <c r="A1070" s="11" t="s">
        <v>46</v>
      </c>
      <c r="B1070" s="15" t="n">
        <v>5.648</v>
      </c>
      <c r="C1070" s="15" t="n">
        <v>22.566</v>
      </c>
      <c r="D1070" s="15" t="n">
        <v>0.459</v>
      </c>
      <c r="E1070" s="15" t="n">
        <v>0.04075</v>
      </c>
      <c r="F1070" s="15" t="n">
        <v>0.3968</v>
      </c>
      <c r="G1070" s="15" t="n">
        <v>0.154</v>
      </c>
      <c r="H1070" s="15" t="n">
        <v>10.222</v>
      </c>
      <c r="I1070" s="16" t="n">
        <v>0.0004455</v>
      </c>
      <c r="J1070" s="16" t="n">
        <v>0.02581</v>
      </c>
      <c r="K1070" s="16" t="n">
        <v>2.7005036807439</v>
      </c>
      <c r="L1070" s="16" t="n">
        <v>3.12669507942658</v>
      </c>
      <c r="M1070" s="16" t="n">
        <v>8.17512592018597</v>
      </c>
      <c r="N1070" s="16" t="n">
        <v>11.2359550561798</v>
      </c>
      <c r="O1070" s="15" t="n">
        <v>0.918732294617564</v>
      </c>
      <c r="P1070" s="16" t="n">
        <v>1.15550993144785</v>
      </c>
      <c r="Q1070" s="11" t="s">
        <v>38</v>
      </c>
      <c r="R1070" s="11" t="s">
        <v>47</v>
      </c>
      <c r="S1070" s="11" t="s">
        <v>48</v>
      </c>
      <c r="T1070" s="11" t="s">
        <v>49</v>
      </c>
      <c r="U1070" s="11" t="n">
        <v>1</v>
      </c>
    </row>
    <row r="1071" customFormat="false" ht="15" hidden="false" customHeight="false" outlineLevel="0" collapsed="false">
      <c r="A1071" s="11" t="s">
        <v>46</v>
      </c>
      <c r="B1071" s="15" t="n">
        <v>5.648</v>
      </c>
      <c r="C1071" s="15" t="n">
        <v>22.566</v>
      </c>
      <c r="D1071" s="15" t="n">
        <v>0.463</v>
      </c>
      <c r="E1071" s="15" t="n">
        <v>0.04118</v>
      </c>
      <c r="F1071" s="15" t="n">
        <v>0.4006</v>
      </c>
      <c r="G1071" s="15" t="n">
        <v>0.156</v>
      </c>
      <c r="H1071" s="15" t="n">
        <v>10.209</v>
      </c>
      <c r="I1071" s="16" t="n">
        <v>0.0004456</v>
      </c>
      <c r="J1071" s="16" t="n">
        <v>0.02549</v>
      </c>
      <c r="K1071" s="16" t="n">
        <v>2.71871322087093</v>
      </c>
      <c r="L1071" s="16" t="n">
        <v>3.11887014515496</v>
      </c>
      <c r="M1071" s="16" t="n">
        <v>8.19929384072185</v>
      </c>
      <c r="N1071" s="16" t="n">
        <v>11.180855237348</v>
      </c>
      <c r="O1071" s="15" t="n">
        <v>0.918024079320113</v>
      </c>
      <c r="P1071" s="16" t="n">
        <v>1.18161710122883</v>
      </c>
      <c r="Q1071" s="11" t="s">
        <v>38</v>
      </c>
      <c r="R1071" s="11" t="s">
        <v>47</v>
      </c>
      <c r="S1071" s="11" t="s">
        <v>48</v>
      </c>
      <c r="T1071" s="11" t="s">
        <v>49</v>
      </c>
      <c r="U1071" s="11" t="n">
        <v>1</v>
      </c>
    </row>
    <row r="1072" customFormat="false" ht="15" hidden="false" customHeight="false" outlineLevel="0" collapsed="false">
      <c r="A1072" s="11" t="s">
        <v>46</v>
      </c>
      <c r="B1072" s="15" t="n">
        <v>5.648</v>
      </c>
      <c r="C1072" s="15" t="n">
        <v>22.566</v>
      </c>
      <c r="D1072" s="15" t="n">
        <v>0.468</v>
      </c>
      <c r="E1072" s="15" t="n">
        <v>0.0416</v>
      </c>
      <c r="F1072" s="15" t="n">
        <v>0.4044</v>
      </c>
      <c r="G1072" s="15" t="n">
        <v>0.157</v>
      </c>
      <c r="H1072" s="15" t="n">
        <v>10.198</v>
      </c>
      <c r="I1072" s="16" t="n">
        <v>0.0004458</v>
      </c>
      <c r="J1072" s="16" t="n">
        <v>0.02469</v>
      </c>
      <c r="K1072" s="16" t="n">
        <v>2.77845281490482</v>
      </c>
      <c r="L1072" s="16" t="n">
        <v>3.151073309032</v>
      </c>
      <c r="M1072" s="16" t="n">
        <v>8.38396111786148</v>
      </c>
      <c r="N1072" s="16" t="n">
        <v>11.3001215066829</v>
      </c>
      <c r="O1072" s="15" t="n">
        <v>0.9171388101983</v>
      </c>
      <c r="P1072" s="16" t="n">
        <v>1.19751698926798</v>
      </c>
      <c r="Q1072" s="11" t="s">
        <v>38</v>
      </c>
      <c r="R1072" s="11" t="s">
        <v>47</v>
      </c>
      <c r="S1072" s="11" t="s">
        <v>48</v>
      </c>
      <c r="T1072" s="11" t="s">
        <v>49</v>
      </c>
      <c r="U1072" s="11" t="n">
        <v>1</v>
      </c>
    </row>
    <row r="1073" customFormat="false" ht="15" hidden="false" customHeight="false" outlineLevel="0" collapsed="false">
      <c r="A1073" s="11" t="s">
        <v>46</v>
      </c>
      <c r="B1073" s="15" t="n">
        <v>5.648</v>
      </c>
      <c r="C1073" s="15" t="n">
        <v>22.566</v>
      </c>
      <c r="D1073" s="15" t="n">
        <v>0.472</v>
      </c>
      <c r="E1073" s="15" t="n">
        <v>0.04203</v>
      </c>
      <c r="F1073" s="15" t="n">
        <v>0.4082</v>
      </c>
      <c r="G1073" s="15" t="n">
        <v>0.159</v>
      </c>
      <c r="H1073" s="15" t="n">
        <v>10.185</v>
      </c>
      <c r="I1073" s="16" t="n">
        <v>0.000446</v>
      </c>
      <c r="J1073" s="16" t="n">
        <v>0.02566</v>
      </c>
      <c r="K1073" s="16" t="n">
        <v>2.69290724863601</v>
      </c>
      <c r="L1073" s="16" t="n">
        <v>3.03975058456742</v>
      </c>
      <c r="M1073" s="16" t="n">
        <v>7.87217459080281</v>
      </c>
      <c r="N1073" s="16" t="n">
        <v>10.5611847233048</v>
      </c>
      <c r="O1073" s="15" t="n">
        <v>0.91643059490085</v>
      </c>
      <c r="P1073" s="16" t="n">
        <v>1.22403639018314</v>
      </c>
      <c r="Q1073" s="11" t="s">
        <v>38</v>
      </c>
      <c r="R1073" s="11" t="s">
        <v>47</v>
      </c>
      <c r="S1073" s="11" t="s">
        <v>48</v>
      </c>
      <c r="T1073" s="11" t="s">
        <v>49</v>
      </c>
      <c r="U1073" s="11" t="n">
        <v>1</v>
      </c>
    </row>
    <row r="1074" customFormat="false" ht="15" hidden="false" customHeight="false" outlineLevel="0" collapsed="false">
      <c r="A1074" s="11" t="s">
        <v>46</v>
      </c>
      <c r="B1074" s="15" t="n">
        <v>5.648</v>
      </c>
      <c r="C1074" s="15" t="n">
        <v>22.566</v>
      </c>
      <c r="D1074" s="15" t="n">
        <v>0.525</v>
      </c>
      <c r="E1074" s="15" t="n">
        <v>0.04725</v>
      </c>
      <c r="F1074" s="15" t="n">
        <v>0.4542</v>
      </c>
      <c r="G1074" s="15" t="n">
        <v>0.176</v>
      </c>
      <c r="H1074" s="15" t="n">
        <v>10.039</v>
      </c>
      <c r="I1074" s="16" t="n">
        <v>0.0004483</v>
      </c>
      <c r="J1074" s="16" t="n">
        <v>0.02518</v>
      </c>
      <c r="K1074" s="16" t="n">
        <v>3.2922954725973</v>
      </c>
      <c r="L1074" s="16" t="n">
        <v>2.77204130262113</v>
      </c>
      <c r="M1074" s="16" t="n">
        <v>6.75138999205719</v>
      </c>
      <c r="N1074" s="16" t="n">
        <v>8.37966640190627</v>
      </c>
      <c r="O1074" s="15" t="n">
        <v>0.907046742209632</v>
      </c>
      <c r="P1074" s="16" t="n">
        <v>1.48920115750264</v>
      </c>
      <c r="Q1074" s="11" t="s">
        <v>38</v>
      </c>
      <c r="R1074" s="11" t="s">
        <v>47</v>
      </c>
      <c r="S1074" s="11" t="s">
        <v>48</v>
      </c>
      <c r="T1074" s="11" t="s">
        <v>49</v>
      </c>
      <c r="U1074" s="11" t="n">
        <v>1</v>
      </c>
    </row>
    <row r="1075" customFormat="false" ht="15" hidden="false" customHeight="false" outlineLevel="0" collapsed="false">
      <c r="A1075" s="11" t="s">
        <v>46</v>
      </c>
      <c r="B1075" s="15" t="n">
        <v>5.648</v>
      </c>
      <c r="C1075" s="15" t="n">
        <v>22.566</v>
      </c>
      <c r="D1075" s="15" t="n">
        <v>0.531</v>
      </c>
      <c r="E1075" s="15" t="n">
        <v>0.04781</v>
      </c>
      <c r="F1075" s="15" t="n">
        <v>0.4591</v>
      </c>
      <c r="G1075" s="15" t="n">
        <v>0.178</v>
      </c>
      <c r="H1075" s="15" t="n">
        <v>10.025</v>
      </c>
      <c r="I1075" s="16" t="n">
        <v>0.0004486</v>
      </c>
      <c r="J1075" s="16" t="n">
        <v>0.02359</v>
      </c>
      <c r="K1075" s="16" t="n">
        <v>3.45909283594744</v>
      </c>
      <c r="L1075" s="16" t="n">
        <v>2.84018651971174</v>
      </c>
      <c r="M1075" s="16" t="n">
        <v>7.16405256464604</v>
      </c>
      <c r="N1075" s="16" t="n">
        <v>8.69012293344637</v>
      </c>
      <c r="O1075" s="15" t="n">
        <v>0.905984419263456</v>
      </c>
      <c r="P1075" s="16" t="n">
        <v>1.51921722921728</v>
      </c>
      <c r="Q1075" s="11" t="s">
        <v>38</v>
      </c>
      <c r="R1075" s="11" t="s">
        <v>47</v>
      </c>
      <c r="S1075" s="11" t="s">
        <v>48</v>
      </c>
      <c r="T1075" s="11" t="s">
        <v>49</v>
      </c>
      <c r="U1075" s="11" t="n">
        <v>1</v>
      </c>
    </row>
    <row r="1076" customFormat="false" ht="15" hidden="false" customHeight="false" outlineLevel="0" collapsed="false">
      <c r="A1076" s="11" t="s">
        <v>46</v>
      </c>
      <c r="B1076" s="15" t="n">
        <v>5.648</v>
      </c>
      <c r="C1076" s="15" t="n">
        <v>22.566</v>
      </c>
      <c r="D1076" s="15" t="n">
        <v>0.537</v>
      </c>
      <c r="E1076" s="15" t="n">
        <v>0.04838</v>
      </c>
      <c r="F1076" s="15" t="n">
        <v>0.464</v>
      </c>
      <c r="G1076" s="15" t="n">
        <v>0.18</v>
      </c>
      <c r="H1076" s="15" t="n">
        <v>10.008</v>
      </c>
      <c r="I1076" s="16" t="n">
        <v>0.0004488</v>
      </c>
      <c r="J1076" s="16" t="n">
        <v>0.02358</v>
      </c>
      <c r="K1076" s="16" t="n">
        <v>3.46055979643766</v>
      </c>
      <c r="L1076" s="16" t="n">
        <v>2.8117048346056</v>
      </c>
      <c r="M1076" s="16" t="n">
        <v>7.12468193384224</v>
      </c>
      <c r="N1076" s="16" t="n">
        <v>8.48176420695505</v>
      </c>
      <c r="O1076" s="15" t="n">
        <v>0.90492209631728</v>
      </c>
      <c r="P1076" s="16" t="n">
        <v>1.54947800143282</v>
      </c>
      <c r="Q1076" s="11" t="s">
        <v>38</v>
      </c>
      <c r="R1076" s="11" t="s">
        <v>47</v>
      </c>
      <c r="S1076" s="11" t="s">
        <v>48</v>
      </c>
      <c r="T1076" s="11" t="s">
        <v>49</v>
      </c>
      <c r="U1076" s="11" t="n">
        <v>1</v>
      </c>
    </row>
    <row r="1077" customFormat="false" ht="15" hidden="false" customHeight="false" outlineLevel="0" collapsed="false">
      <c r="A1077" s="11" t="s">
        <v>46</v>
      </c>
      <c r="B1077" s="15" t="n">
        <v>5.648</v>
      </c>
      <c r="C1077" s="15" t="n">
        <v>22.566</v>
      </c>
      <c r="D1077" s="15" t="n">
        <v>0.542</v>
      </c>
      <c r="E1077" s="15" t="n">
        <v>0.04895</v>
      </c>
      <c r="F1077" s="15" t="n">
        <v>0.469</v>
      </c>
      <c r="G1077" s="15" t="n">
        <v>0.182</v>
      </c>
      <c r="H1077" s="15" t="n">
        <v>9.992</v>
      </c>
      <c r="I1077" s="16" t="n">
        <v>0.0004491</v>
      </c>
      <c r="J1077" s="16" t="n">
        <v>0.02462</v>
      </c>
      <c r="K1077" s="16" t="n">
        <v>3.32250203086921</v>
      </c>
      <c r="L1077" s="16" t="n">
        <v>2.71730300568643</v>
      </c>
      <c r="M1077" s="16" t="n">
        <v>6.82372055239643</v>
      </c>
      <c r="N1077" s="16" t="n">
        <v>7.92038992688871</v>
      </c>
      <c r="O1077" s="15" t="n">
        <v>0.904036827195467</v>
      </c>
      <c r="P1077" s="16" t="n">
        <v>1.58393779302769</v>
      </c>
      <c r="Q1077" s="11" t="s">
        <v>38</v>
      </c>
      <c r="R1077" s="11" t="s">
        <v>47</v>
      </c>
      <c r="S1077" s="11" t="s">
        <v>48</v>
      </c>
      <c r="T1077" s="11" t="s">
        <v>49</v>
      </c>
      <c r="U1077" s="11" t="n">
        <v>1</v>
      </c>
    </row>
    <row r="1078" customFormat="false" ht="15" hidden="false" customHeight="false" outlineLevel="0" collapsed="false">
      <c r="A1078" s="11" t="s">
        <v>46</v>
      </c>
      <c r="B1078" s="15" t="n">
        <v>5.648</v>
      </c>
      <c r="C1078" s="15" t="n">
        <v>22.566</v>
      </c>
      <c r="D1078" s="15" t="n">
        <v>0.548</v>
      </c>
      <c r="E1078" s="15" t="n">
        <v>0.04951</v>
      </c>
      <c r="F1078" s="15" t="n">
        <v>0.4739</v>
      </c>
      <c r="G1078" s="15" t="n">
        <v>0.184</v>
      </c>
      <c r="H1078" s="15" t="n">
        <v>9.978</v>
      </c>
      <c r="I1078" s="16" t="n">
        <v>0.0004493</v>
      </c>
      <c r="J1078" s="16" t="n">
        <v>0.0248</v>
      </c>
      <c r="K1078" s="16" t="n">
        <v>3.27822580645161</v>
      </c>
      <c r="L1078" s="16" t="n">
        <v>2.67741935483871</v>
      </c>
      <c r="M1078" s="16" t="n">
        <v>6.69354838709677</v>
      </c>
      <c r="N1078" s="16" t="n">
        <v>7.66129032258065</v>
      </c>
      <c r="O1078" s="15" t="n">
        <v>0.902974504249292</v>
      </c>
      <c r="P1078" s="16" t="n">
        <v>1.61473495205814</v>
      </c>
      <c r="Q1078" s="11" t="s">
        <v>38</v>
      </c>
      <c r="R1078" s="11" t="s">
        <v>47</v>
      </c>
      <c r="S1078" s="11" t="s">
        <v>48</v>
      </c>
      <c r="T1078" s="11" t="s">
        <v>49</v>
      </c>
      <c r="U1078" s="11" t="n">
        <v>1</v>
      </c>
    </row>
    <row r="1079" customFormat="false" ht="15" hidden="false" customHeight="false" outlineLevel="0" collapsed="false">
      <c r="A1079" s="11" t="s">
        <v>46</v>
      </c>
      <c r="B1079" s="15" t="n">
        <v>5.648</v>
      </c>
      <c r="C1079" s="15" t="n">
        <v>22.566</v>
      </c>
      <c r="D1079" s="15" t="n">
        <v>0.554</v>
      </c>
      <c r="E1079" s="15" t="n">
        <v>0.05008</v>
      </c>
      <c r="F1079" s="15" t="n">
        <v>0.4788</v>
      </c>
      <c r="G1079" s="15" t="n">
        <v>0.185</v>
      </c>
      <c r="H1079" s="15" t="n">
        <v>9.962</v>
      </c>
      <c r="I1079" s="16" t="n">
        <v>0.0004496</v>
      </c>
      <c r="J1079" s="16" t="n">
        <v>0.02379</v>
      </c>
      <c r="K1079" s="16" t="n">
        <v>3.37536780159731</v>
      </c>
      <c r="L1079" s="16" t="n">
        <v>2.71122320302648</v>
      </c>
      <c r="M1079" s="16" t="n">
        <v>6.85161832702816</v>
      </c>
      <c r="N1079" s="16" t="n">
        <v>7.73434216057167</v>
      </c>
      <c r="O1079" s="15" t="n">
        <v>0.901912181303116</v>
      </c>
      <c r="P1079" s="16" t="n">
        <v>1.63692355699204</v>
      </c>
      <c r="Q1079" s="11" t="s">
        <v>38</v>
      </c>
      <c r="R1079" s="11" t="s">
        <v>47</v>
      </c>
      <c r="S1079" s="11" t="s">
        <v>48</v>
      </c>
      <c r="T1079" s="11" t="s">
        <v>49</v>
      </c>
      <c r="U1079" s="11" t="n">
        <v>1</v>
      </c>
    </row>
    <row r="1080" customFormat="false" ht="15" hidden="false" customHeight="false" outlineLevel="0" collapsed="false">
      <c r="A1080" s="11" t="s">
        <v>46</v>
      </c>
      <c r="B1080" s="15" t="n">
        <v>5.648</v>
      </c>
      <c r="C1080" s="15" t="n">
        <v>22.566</v>
      </c>
      <c r="D1080" s="15" t="n">
        <v>0.559</v>
      </c>
      <c r="E1080" s="15" t="n">
        <v>0.05065</v>
      </c>
      <c r="F1080" s="15" t="n">
        <v>0.4837</v>
      </c>
      <c r="G1080" s="15" t="n">
        <v>0.187</v>
      </c>
      <c r="H1080" s="15" t="n">
        <v>9.946</v>
      </c>
      <c r="I1080" s="16" t="n">
        <v>0.0004498</v>
      </c>
      <c r="J1080" s="16" t="n">
        <v>0.02489</v>
      </c>
      <c r="K1080" s="16" t="n">
        <v>3.21815990357573</v>
      </c>
      <c r="L1080" s="16" t="n">
        <v>2.6195259140217</v>
      </c>
      <c r="M1080" s="16" t="n">
        <v>6.42828445158698</v>
      </c>
      <c r="N1080" s="16" t="n">
        <v>7.23182000803536</v>
      </c>
      <c r="O1080" s="15" t="n">
        <v>0.901026912181303</v>
      </c>
      <c r="P1080" s="16" t="n">
        <v>1.6714962367084</v>
      </c>
      <c r="Q1080" s="11" t="s">
        <v>38</v>
      </c>
      <c r="R1080" s="11" t="s">
        <v>47</v>
      </c>
      <c r="S1080" s="11" t="s">
        <v>48</v>
      </c>
      <c r="T1080" s="11" t="s">
        <v>49</v>
      </c>
      <c r="U1080" s="11" t="n">
        <v>1</v>
      </c>
    </row>
    <row r="1081" customFormat="false" ht="15" hidden="false" customHeight="false" outlineLevel="0" collapsed="false">
      <c r="A1081" s="11" t="s">
        <v>46</v>
      </c>
      <c r="B1081" s="15" t="n">
        <v>5.648</v>
      </c>
      <c r="C1081" s="15" t="n">
        <v>22.566</v>
      </c>
      <c r="D1081" s="15" t="n">
        <v>0.565</v>
      </c>
      <c r="E1081" s="15" t="n">
        <v>0.05122</v>
      </c>
      <c r="F1081" s="15" t="n">
        <v>0.4886</v>
      </c>
      <c r="G1081" s="15" t="n">
        <v>0.189</v>
      </c>
      <c r="H1081" s="15" t="n">
        <v>9.931</v>
      </c>
      <c r="I1081" s="16" t="n">
        <v>0.0004501</v>
      </c>
      <c r="J1081" s="16" t="n">
        <v>0.02493</v>
      </c>
      <c r="K1081" s="16" t="n">
        <v>3.18491776975531</v>
      </c>
      <c r="L1081" s="16" t="n">
        <v>2.59125551544324</v>
      </c>
      <c r="M1081" s="16" t="n">
        <v>6.33774568792619</v>
      </c>
      <c r="N1081" s="16" t="n">
        <v>7.01965503409547</v>
      </c>
      <c r="O1081" s="15" t="n">
        <v>0.899964589235128</v>
      </c>
      <c r="P1081" s="16" t="n">
        <v>1.70297714744735</v>
      </c>
      <c r="Q1081" s="11" t="s">
        <v>38</v>
      </c>
      <c r="R1081" s="11" t="s">
        <v>47</v>
      </c>
      <c r="S1081" s="11" t="s">
        <v>48</v>
      </c>
      <c r="T1081" s="11" t="s">
        <v>49</v>
      </c>
      <c r="U1081" s="11" t="n">
        <v>1</v>
      </c>
    </row>
    <row r="1082" customFormat="false" ht="15" hidden="false" customHeight="false" outlineLevel="0" collapsed="false">
      <c r="A1082" s="11" t="s">
        <v>46</v>
      </c>
      <c r="B1082" s="15" t="n">
        <v>5.648</v>
      </c>
      <c r="C1082" s="15" t="n">
        <v>22.566</v>
      </c>
      <c r="D1082" s="15" t="n">
        <v>0.571</v>
      </c>
      <c r="E1082" s="15" t="n">
        <v>0.0518</v>
      </c>
      <c r="F1082" s="15" t="n">
        <v>0.4935</v>
      </c>
      <c r="G1082" s="15" t="n">
        <v>0.191</v>
      </c>
      <c r="H1082" s="15" t="n">
        <v>9.914</v>
      </c>
      <c r="I1082" s="16" t="n">
        <v>0.0004504</v>
      </c>
      <c r="J1082" s="16" t="n">
        <v>0.02385</v>
      </c>
      <c r="K1082" s="16" t="n">
        <v>3.27044025157233</v>
      </c>
      <c r="L1082" s="16" t="n">
        <v>2.62473794549266</v>
      </c>
      <c r="M1082" s="16" t="n">
        <v>6.49895178197065</v>
      </c>
      <c r="N1082" s="16" t="n">
        <v>7.16981132075472</v>
      </c>
      <c r="O1082" s="15" t="n">
        <v>0.898902266288952</v>
      </c>
      <c r="P1082" s="16" t="n">
        <v>1.73469283611327</v>
      </c>
      <c r="Q1082" s="11" t="s">
        <v>38</v>
      </c>
      <c r="R1082" s="11" t="s">
        <v>47</v>
      </c>
      <c r="S1082" s="11" t="s">
        <v>48</v>
      </c>
      <c r="T1082" s="11" t="s">
        <v>49</v>
      </c>
      <c r="U1082" s="11" t="n">
        <v>1</v>
      </c>
    </row>
    <row r="1083" customFormat="false" ht="15" hidden="false" customHeight="false" outlineLevel="0" collapsed="false">
      <c r="A1083" s="11" t="s">
        <v>46</v>
      </c>
      <c r="B1083" s="15" t="n">
        <v>5.648</v>
      </c>
      <c r="C1083" s="15" t="n">
        <v>22.566</v>
      </c>
      <c r="D1083" s="15" t="n">
        <v>0.576</v>
      </c>
      <c r="E1083" s="15" t="n">
        <v>0.05237</v>
      </c>
      <c r="F1083" s="15" t="n">
        <v>0.4984</v>
      </c>
      <c r="G1083" s="15" t="n">
        <v>0.193</v>
      </c>
      <c r="H1083" s="15" t="n">
        <v>9.899</v>
      </c>
      <c r="I1083" s="16" t="n">
        <v>0.0004506</v>
      </c>
      <c r="J1083" s="16" t="n">
        <v>0.025</v>
      </c>
      <c r="K1083" s="16" t="n">
        <v>3.156</v>
      </c>
      <c r="L1083" s="16" t="n">
        <v>2.536</v>
      </c>
      <c r="M1083" s="16" t="n">
        <v>6.08</v>
      </c>
      <c r="N1083" s="16" t="n">
        <v>6.64</v>
      </c>
      <c r="O1083" s="15" t="n">
        <v>0.898016997167139</v>
      </c>
      <c r="P1083" s="16" t="n">
        <v>1.7701253767202</v>
      </c>
      <c r="Q1083" s="11" t="s">
        <v>38</v>
      </c>
      <c r="R1083" s="11" t="s">
        <v>47</v>
      </c>
      <c r="S1083" s="11" t="s">
        <v>48</v>
      </c>
      <c r="T1083" s="11" t="s">
        <v>49</v>
      </c>
      <c r="U1083" s="11" t="n">
        <v>1</v>
      </c>
    </row>
    <row r="1084" customFormat="false" ht="15" hidden="false" customHeight="false" outlineLevel="0" collapsed="false">
      <c r="A1084" s="11" t="s">
        <v>46</v>
      </c>
      <c r="B1084" s="15" t="n">
        <v>5.648</v>
      </c>
      <c r="C1084" s="15" t="n">
        <v>22.566</v>
      </c>
      <c r="D1084" s="15" t="n">
        <v>0.582</v>
      </c>
      <c r="E1084" s="15" t="n">
        <v>0.05295</v>
      </c>
      <c r="F1084" s="15" t="n">
        <v>0.5033</v>
      </c>
      <c r="G1084" s="15" t="n">
        <v>0.195</v>
      </c>
      <c r="H1084" s="15" t="n">
        <v>9.883</v>
      </c>
      <c r="I1084" s="16" t="n">
        <v>0.0004509</v>
      </c>
      <c r="J1084" s="16" t="n">
        <v>0.02387</v>
      </c>
      <c r="K1084" s="16" t="n">
        <v>3.25932132383745</v>
      </c>
      <c r="L1084" s="16" t="n">
        <v>2.58483452031839</v>
      </c>
      <c r="M1084" s="16" t="n">
        <v>6.28403854210306</v>
      </c>
      <c r="N1084" s="16" t="n">
        <v>6.82865521575199</v>
      </c>
      <c r="O1084" s="15" t="n">
        <v>0.896954674220963</v>
      </c>
      <c r="P1084" s="16" t="n">
        <v>1.80234787498885</v>
      </c>
      <c r="Q1084" s="11" t="s">
        <v>38</v>
      </c>
      <c r="R1084" s="11" t="s">
        <v>47</v>
      </c>
      <c r="S1084" s="11" t="s">
        <v>48</v>
      </c>
      <c r="T1084" s="11" t="s">
        <v>49</v>
      </c>
      <c r="U1084" s="11" t="n">
        <v>1</v>
      </c>
    </row>
    <row r="1085" customFormat="false" ht="15" hidden="false" customHeight="false" outlineLevel="0" collapsed="false">
      <c r="A1085" s="11" t="s">
        <v>46</v>
      </c>
      <c r="B1085" s="15" t="n">
        <v>5.648</v>
      </c>
      <c r="C1085" s="15" t="n">
        <v>22.566</v>
      </c>
      <c r="D1085" s="15" t="n">
        <v>0.588</v>
      </c>
      <c r="E1085" s="15" t="n">
        <v>0.05352</v>
      </c>
      <c r="F1085" s="15" t="n">
        <v>0.5082</v>
      </c>
      <c r="G1085" s="15" t="n">
        <v>0.196</v>
      </c>
      <c r="H1085" s="15" t="n">
        <v>9.868</v>
      </c>
      <c r="I1085" s="16" t="n">
        <v>0.0004511</v>
      </c>
      <c r="J1085" s="16" t="n">
        <v>0.02231</v>
      </c>
      <c r="K1085" s="16" t="n">
        <v>3.4020618556701</v>
      </c>
      <c r="L1085" s="16" t="n">
        <v>2.64903630658897</v>
      </c>
      <c r="M1085" s="16" t="n">
        <v>6.58897355445988</v>
      </c>
      <c r="N1085" s="16" t="n">
        <v>7.08202599731062</v>
      </c>
      <c r="O1085" s="15" t="n">
        <v>0.895892351274788</v>
      </c>
      <c r="P1085" s="16" t="n">
        <v>1.8254969087915</v>
      </c>
      <c r="Q1085" s="11" t="s">
        <v>38</v>
      </c>
      <c r="R1085" s="11" t="s">
        <v>47</v>
      </c>
      <c r="S1085" s="11" t="s">
        <v>48</v>
      </c>
      <c r="T1085" s="11" t="s">
        <v>49</v>
      </c>
      <c r="U1085" s="11" t="n">
        <v>1</v>
      </c>
    </row>
    <row r="1086" customFormat="false" ht="15" hidden="false" customHeight="false" outlineLevel="0" collapsed="false">
      <c r="A1086" s="11" t="s">
        <v>46</v>
      </c>
      <c r="B1086" s="15" t="n">
        <v>5.648</v>
      </c>
      <c r="C1086" s="15" t="n">
        <v>22.566</v>
      </c>
      <c r="D1086" s="15" t="n">
        <v>0.593</v>
      </c>
      <c r="E1086" s="15" t="n">
        <v>0.0541</v>
      </c>
      <c r="F1086" s="15" t="n">
        <v>0.5132</v>
      </c>
      <c r="G1086" s="15" t="n">
        <v>0.198</v>
      </c>
      <c r="H1086" s="15" t="n">
        <v>9.853</v>
      </c>
      <c r="I1086" s="16" t="n">
        <v>0.0004513</v>
      </c>
      <c r="J1086" s="16" t="n">
        <v>0.02261</v>
      </c>
      <c r="K1086" s="16" t="n">
        <v>3.36576735957541</v>
      </c>
      <c r="L1086" s="16" t="n">
        <v>2.60061919504644</v>
      </c>
      <c r="M1086" s="16" t="n">
        <v>6.36886333480761</v>
      </c>
      <c r="N1086" s="16" t="n">
        <v>6.85537372843874</v>
      </c>
      <c r="O1086" s="15" t="n">
        <v>0.895007082152975</v>
      </c>
      <c r="P1086" s="16" t="n">
        <v>1.862409559317</v>
      </c>
      <c r="Q1086" s="11" t="s">
        <v>38</v>
      </c>
      <c r="R1086" s="11" t="s">
        <v>47</v>
      </c>
      <c r="S1086" s="11" t="s">
        <v>48</v>
      </c>
      <c r="T1086" s="11" t="s">
        <v>49</v>
      </c>
      <c r="U1086" s="11" t="n">
        <v>1</v>
      </c>
    </row>
    <row r="1087" customFormat="false" ht="15" hidden="false" customHeight="false" outlineLevel="0" collapsed="false">
      <c r="A1087" s="11" t="s">
        <v>46</v>
      </c>
      <c r="B1087" s="15" t="n">
        <v>5.648</v>
      </c>
      <c r="C1087" s="15" t="n">
        <v>22.566</v>
      </c>
      <c r="D1087" s="15" t="n">
        <v>0.599</v>
      </c>
      <c r="E1087" s="15" t="n">
        <v>0.05468</v>
      </c>
      <c r="F1087" s="15" t="n">
        <v>0.5181</v>
      </c>
      <c r="G1087" s="15" t="n">
        <v>0.2</v>
      </c>
      <c r="H1087" s="15" t="n">
        <v>9.837</v>
      </c>
      <c r="I1087" s="16" t="n">
        <v>0.0004516</v>
      </c>
      <c r="J1087" s="16" t="n">
        <v>0.02538</v>
      </c>
      <c r="K1087" s="16" t="n">
        <v>3.08904649330181</v>
      </c>
      <c r="L1087" s="16" t="n">
        <v>2.44286840031521</v>
      </c>
      <c r="M1087" s="16" t="n">
        <v>5.59495665878645</v>
      </c>
      <c r="N1087" s="16" t="n">
        <v>5.94956658786446</v>
      </c>
      <c r="O1087" s="15" t="n">
        <v>0.893944759206799</v>
      </c>
      <c r="P1087" s="16" t="n">
        <v>1.89529977772024</v>
      </c>
      <c r="Q1087" s="11" t="s">
        <v>38</v>
      </c>
      <c r="R1087" s="11" t="s">
        <v>47</v>
      </c>
      <c r="S1087" s="11" t="s">
        <v>48</v>
      </c>
      <c r="T1087" s="11" t="s">
        <v>49</v>
      </c>
      <c r="U1087" s="11" t="n">
        <v>1</v>
      </c>
    </row>
    <row r="1088" customFormat="false" ht="15" hidden="false" customHeight="false" outlineLevel="0" collapsed="false">
      <c r="A1088" s="11" t="s">
        <v>46</v>
      </c>
      <c r="B1088" s="15" t="n">
        <v>5.648</v>
      </c>
      <c r="C1088" s="15" t="n">
        <v>22.566</v>
      </c>
      <c r="D1088" s="15" t="n">
        <v>0.605</v>
      </c>
      <c r="E1088" s="15" t="n">
        <v>0.05526</v>
      </c>
      <c r="F1088" s="15" t="n">
        <v>0.523</v>
      </c>
      <c r="G1088" s="15" t="n">
        <v>0.202</v>
      </c>
      <c r="H1088" s="15" t="n">
        <v>9.821</v>
      </c>
      <c r="I1088" s="16" t="n">
        <v>0.0004519</v>
      </c>
      <c r="J1088" s="16" t="n">
        <v>0.0252</v>
      </c>
      <c r="K1088" s="16" t="n">
        <v>3.09523809523809</v>
      </c>
      <c r="L1088" s="16" t="n">
        <v>2.42460317460317</v>
      </c>
      <c r="M1088" s="16" t="n">
        <v>5.55555555555556</v>
      </c>
      <c r="N1088" s="16" t="n">
        <v>5.83333333333333</v>
      </c>
      <c r="O1088" s="15" t="n">
        <v>0.892882436260623</v>
      </c>
      <c r="P1088" s="16" t="n">
        <v>1.92842040304406</v>
      </c>
      <c r="Q1088" s="11" t="s">
        <v>38</v>
      </c>
      <c r="R1088" s="11" t="s">
        <v>47</v>
      </c>
      <c r="S1088" s="11" t="s">
        <v>48</v>
      </c>
      <c r="T1088" s="11" t="s">
        <v>49</v>
      </c>
      <c r="U1088" s="11" t="n">
        <v>1</v>
      </c>
    </row>
    <row r="1089" customFormat="false" ht="15" hidden="false" customHeight="false" outlineLevel="0" collapsed="false">
      <c r="A1089" s="11" t="s">
        <v>46</v>
      </c>
      <c r="B1089" s="15" t="n">
        <v>5.648</v>
      </c>
      <c r="C1089" s="15" t="n">
        <v>22.566</v>
      </c>
      <c r="D1089" s="15" t="n">
        <v>0.61</v>
      </c>
      <c r="E1089" s="15" t="n">
        <v>0.05584</v>
      </c>
      <c r="F1089" s="15" t="n">
        <v>0.5279</v>
      </c>
      <c r="G1089" s="15" t="n">
        <v>0.204</v>
      </c>
      <c r="H1089" s="15" t="n">
        <v>9.806</v>
      </c>
      <c r="I1089" s="16" t="n">
        <v>0.0004521</v>
      </c>
      <c r="J1089" s="16" t="n">
        <v>0.02363</v>
      </c>
      <c r="K1089" s="16" t="n">
        <v>3.25856961489632</v>
      </c>
      <c r="L1089" s="16" t="n">
        <v>2.48836225137537</v>
      </c>
      <c r="M1089" s="16" t="n">
        <v>5.79771476936098</v>
      </c>
      <c r="N1089" s="16" t="n">
        <v>6.09394837071519</v>
      </c>
      <c r="O1089" s="15" t="n">
        <v>0.89199716713881</v>
      </c>
      <c r="P1089" s="16" t="n">
        <v>1.96544340139386</v>
      </c>
      <c r="Q1089" s="11" t="s">
        <v>38</v>
      </c>
      <c r="R1089" s="11" t="s">
        <v>47</v>
      </c>
      <c r="S1089" s="11" t="s">
        <v>48</v>
      </c>
      <c r="T1089" s="11" t="s">
        <v>49</v>
      </c>
      <c r="U1089" s="11" t="n">
        <v>1</v>
      </c>
    </row>
    <row r="1090" customFormat="false" ht="15" hidden="false" customHeight="false" outlineLevel="0" collapsed="false">
      <c r="A1090" s="11" t="s">
        <v>46</v>
      </c>
      <c r="B1090" s="15" t="n">
        <v>5.648</v>
      </c>
      <c r="C1090" s="15" t="n">
        <v>22.566</v>
      </c>
      <c r="D1090" s="15" t="n">
        <v>0.678</v>
      </c>
      <c r="E1090" s="15" t="n">
        <v>0.06283</v>
      </c>
      <c r="F1090" s="15" t="n">
        <v>0.586</v>
      </c>
      <c r="G1090" s="15" t="n">
        <v>0.225</v>
      </c>
      <c r="H1090" s="15" t="n">
        <v>9.621</v>
      </c>
      <c r="I1090" s="16" t="n">
        <v>0.0004551</v>
      </c>
      <c r="J1090" s="16" t="n">
        <v>0.02241</v>
      </c>
      <c r="K1090" s="16" t="n">
        <v>2.98081213743864</v>
      </c>
      <c r="L1090" s="16" t="n">
        <v>2.33824185631415</v>
      </c>
      <c r="M1090" s="16" t="n">
        <v>4.2124051762606</v>
      </c>
      <c r="N1090" s="16" t="n">
        <v>4.95314591700134</v>
      </c>
      <c r="O1090" s="15" t="n">
        <v>0.879957507082153</v>
      </c>
      <c r="P1090" s="16" t="n">
        <v>2.36238007144514</v>
      </c>
      <c r="Q1090" s="11" t="s">
        <v>38</v>
      </c>
      <c r="R1090" s="11" t="s">
        <v>47</v>
      </c>
      <c r="S1090" s="11" t="s">
        <v>48</v>
      </c>
      <c r="T1090" s="11" t="s">
        <v>49</v>
      </c>
      <c r="U1090" s="11" t="n">
        <v>1</v>
      </c>
    </row>
    <row r="1091" customFormat="false" ht="15" hidden="false" customHeight="false" outlineLevel="0" collapsed="false">
      <c r="A1091" s="11" t="s">
        <v>46</v>
      </c>
      <c r="B1091" s="15" t="n">
        <v>5.648</v>
      </c>
      <c r="C1091" s="15" t="n">
        <v>22.566</v>
      </c>
      <c r="D1091" s="15" t="n">
        <v>0.685</v>
      </c>
      <c r="E1091" s="15" t="n">
        <v>0.0636</v>
      </c>
      <c r="F1091" s="15" t="n">
        <v>0.5923</v>
      </c>
      <c r="G1091" s="15" t="n">
        <v>0.228</v>
      </c>
      <c r="H1091" s="15" t="n">
        <v>9.601</v>
      </c>
      <c r="I1091" s="16" t="n">
        <v>0.0004555</v>
      </c>
      <c r="J1091" s="16" t="n">
        <v>0.02344</v>
      </c>
      <c r="K1091" s="16" t="n">
        <v>2.89675767918089</v>
      </c>
      <c r="L1091" s="16" t="n">
        <v>2.26962457337884</v>
      </c>
      <c r="M1091" s="16" t="n">
        <v>3.8438566552901</v>
      </c>
      <c r="N1091" s="16" t="n">
        <v>4.56484641638225</v>
      </c>
      <c r="O1091" s="15" t="n">
        <v>0.878718130311615</v>
      </c>
      <c r="P1091" s="16" t="n">
        <v>2.41628407297147</v>
      </c>
      <c r="Q1091" s="11" t="s">
        <v>38</v>
      </c>
      <c r="R1091" s="11" t="s">
        <v>47</v>
      </c>
      <c r="S1091" s="11" t="s">
        <v>48</v>
      </c>
      <c r="T1091" s="11" t="s">
        <v>49</v>
      </c>
      <c r="U1091" s="11" t="n">
        <v>1</v>
      </c>
    </row>
    <row r="1092" customFormat="false" ht="15" hidden="false" customHeight="false" outlineLevel="0" collapsed="false">
      <c r="A1092" s="11" t="s">
        <v>46</v>
      </c>
      <c r="B1092" s="15" t="n">
        <v>5.648</v>
      </c>
      <c r="C1092" s="15" t="n">
        <v>22.566</v>
      </c>
      <c r="D1092" s="15" t="n">
        <v>0.692</v>
      </c>
      <c r="E1092" s="15" t="n">
        <v>0.06437</v>
      </c>
      <c r="F1092" s="15" t="n">
        <v>0.5987</v>
      </c>
      <c r="G1092" s="15" t="n">
        <v>0.23</v>
      </c>
      <c r="H1092" s="15" t="n">
        <v>9.582</v>
      </c>
      <c r="I1092" s="16" t="n">
        <v>0.0004558</v>
      </c>
      <c r="J1092" s="16" t="n">
        <v>0.02253</v>
      </c>
      <c r="K1092" s="16" t="n">
        <v>2.9693741677763</v>
      </c>
      <c r="L1092" s="16" t="n">
        <v>2.29027962716378</v>
      </c>
      <c r="M1092" s="16" t="n">
        <v>3.9502885042166</v>
      </c>
      <c r="N1092" s="16" t="n">
        <v>4.61606746560142</v>
      </c>
      <c r="O1092" s="15" t="n">
        <v>0.877478753541076</v>
      </c>
      <c r="P1092" s="16" t="n">
        <v>2.46080883344391</v>
      </c>
      <c r="Q1092" s="11" t="s">
        <v>38</v>
      </c>
      <c r="R1092" s="11" t="s">
        <v>47</v>
      </c>
      <c r="S1092" s="11" t="s">
        <v>48</v>
      </c>
      <c r="T1092" s="11" t="s">
        <v>49</v>
      </c>
      <c r="U1092" s="11" t="n">
        <v>1</v>
      </c>
    </row>
    <row r="1093" customFormat="false" ht="15" hidden="false" customHeight="false" outlineLevel="0" collapsed="false">
      <c r="A1093" s="11" t="s">
        <v>46</v>
      </c>
      <c r="B1093" s="15" t="n">
        <v>5.648</v>
      </c>
      <c r="C1093" s="15" t="n">
        <v>22.566</v>
      </c>
      <c r="D1093" s="15" t="n">
        <v>0.7</v>
      </c>
      <c r="E1093" s="15" t="n">
        <v>0.06515</v>
      </c>
      <c r="F1093" s="15" t="n">
        <v>0.605</v>
      </c>
      <c r="G1093" s="15" t="n">
        <v>0.232</v>
      </c>
      <c r="H1093" s="15" t="n">
        <v>9.561</v>
      </c>
      <c r="I1093" s="16" t="n">
        <v>0.0004562</v>
      </c>
      <c r="J1093" s="16" t="n">
        <v>0.02201</v>
      </c>
      <c r="K1093" s="16" t="n">
        <v>3.01681054066333</v>
      </c>
      <c r="L1093" s="16" t="n">
        <v>2.29895502044525</v>
      </c>
      <c r="M1093" s="16" t="n">
        <v>3.65288505224898</v>
      </c>
      <c r="N1093" s="16" t="n">
        <v>4.58882326215357</v>
      </c>
      <c r="O1093" s="15" t="n">
        <v>0.876062322946176</v>
      </c>
      <c r="P1093" s="16" t="n">
        <v>2.50061727417437</v>
      </c>
      <c r="Q1093" s="11" t="s">
        <v>38</v>
      </c>
      <c r="R1093" s="11" t="s">
        <v>47</v>
      </c>
      <c r="S1093" s="11" t="s">
        <v>48</v>
      </c>
      <c r="T1093" s="11" t="s">
        <v>49</v>
      </c>
      <c r="U1093" s="11" t="n">
        <v>1</v>
      </c>
    </row>
    <row r="1094" customFormat="false" ht="15" hidden="false" customHeight="false" outlineLevel="0" collapsed="false">
      <c r="A1094" s="11" t="s">
        <v>46</v>
      </c>
      <c r="B1094" s="15" t="n">
        <v>5.648</v>
      </c>
      <c r="C1094" s="15" t="n">
        <v>22.566</v>
      </c>
      <c r="D1094" s="15" t="n">
        <v>0.707</v>
      </c>
      <c r="E1094" s="15" t="n">
        <v>0.06593</v>
      </c>
      <c r="F1094" s="15" t="n">
        <v>0.6113</v>
      </c>
      <c r="G1094" s="15" t="n">
        <v>0.235</v>
      </c>
      <c r="H1094" s="15" t="n">
        <v>9.541</v>
      </c>
      <c r="I1094" s="16" t="n">
        <v>0.0004565</v>
      </c>
      <c r="J1094" s="16" t="n">
        <v>0.02282</v>
      </c>
      <c r="K1094" s="16" t="n">
        <v>2.91411042944785</v>
      </c>
      <c r="L1094" s="16" t="n">
        <v>2.24364592462752</v>
      </c>
      <c r="M1094" s="16" t="n">
        <v>3.38737949167397</v>
      </c>
      <c r="N1094" s="16" t="n">
        <v>4.32077125328659</v>
      </c>
      <c r="O1094" s="15" t="n">
        <v>0.874822946175637</v>
      </c>
      <c r="P1094" s="16" t="n">
        <v>2.55573192184669</v>
      </c>
      <c r="Q1094" s="11" t="s">
        <v>38</v>
      </c>
      <c r="R1094" s="11" t="s">
        <v>47</v>
      </c>
      <c r="S1094" s="11" t="s">
        <v>48</v>
      </c>
      <c r="T1094" s="11" t="s">
        <v>49</v>
      </c>
      <c r="U1094" s="11" t="n">
        <v>1</v>
      </c>
    </row>
    <row r="1095" customFormat="false" ht="15" hidden="false" customHeight="false" outlineLevel="0" collapsed="false">
      <c r="A1095" s="11" t="s">
        <v>46</v>
      </c>
      <c r="B1095" s="15" t="n">
        <v>5.648</v>
      </c>
      <c r="C1095" s="15" t="n">
        <v>22.566</v>
      </c>
      <c r="D1095" s="15" t="n">
        <v>0.714</v>
      </c>
      <c r="E1095" s="15" t="n">
        <v>0.06671</v>
      </c>
      <c r="F1095" s="15" t="n">
        <v>0.6177</v>
      </c>
      <c r="G1095" s="15" t="n">
        <v>0.237</v>
      </c>
      <c r="H1095" s="15" t="n">
        <v>9.522</v>
      </c>
      <c r="I1095" s="16" t="n">
        <v>0.0004568</v>
      </c>
      <c r="J1095" s="16" t="n">
        <v>0.02298</v>
      </c>
      <c r="K1095" s="16" t="n">
        <v>2.88076588337685</v>
      </c>
      <c r="L1095" s="16" t="n">
        <v>2.19321148825065</v>
      </c>
      <c r="M1095" s="16" t="n">
        <v>3.27676240208877</v>
      </c>
      <c r="N1095" s="16" t="n">
        <v>4.04699738903394</v>
      </c>
      <c r="O1095" s="15" t="n">
        <v>0.873583569405099</v>
      </c>
      <c r="P1095" s="16" t="n">
        <v>2.60120003356877</v>
      </c>
      <c r="Q1095" s="11" t="s">
        <v>38</v>
      </c>
      <c r="R1095" s="11" t="s">
        <v>47</v>
      </c>
      <c r="S1095" s="11" t="s">
        <v>48</v>
      </c>
      <c r="T1095" s="11" t="s">
        <v>49</v>
      </c>
      <c r="U1095" s="11" t="n">
        <v>1</v>
      </c>
    </row>
    <row r="1096" customFormat="false" ht="15" hidden="false" customHeight="false" outlineLevel="0" collapsed="false">
      <c r="A1096" s="11" t="s">
        <v>46</v>
      </c>
      <c r="B1096" s="15" t="n">
        <v>5.648</v>
      </c>
      <c r="C1096" s="15" t="n">
        <v>22.566</v>
      </c>
      <c r="D1096" s="15" t="n">
        <v>0.722</v>
      </c>
      <c r="E1096" s="15" t="n">
        <v>0.0675</v>
      </c>
      <c r="F1096" s="15" t="n">
        <v>0.624</v>
      </c>
      <c r="G1096" s="15" t="n">
        <v>0.239</v>
      </c>
      <c r="H1096" s="15" t="n">
        <v>9.501</v>
      </c>
      <c r="I1096" s="16" t="n">
        <v>0.0004572</v>
      </c>
      <c r="J1096" s="16" t="n">
        <v>0.02278</v>
      </c>
      <c r="K1096" s="16" t="n">
        <v>2.8972783143108</v>
      </c>
      <c r="L1096" s="16" t="n">
        <v>2.20807726075505</v>
      </c>
      <c r="M1096" s="16" t="n">
        <v>3.2791922739245</v>
      </c>
      <c r="N1096" s="16" t="n">
        <v>4.07813871817384</v>
      </c>
      <c r="O1096" s="15" t="n">
        <v>0.872167138810198</v>
      </c>
      <c r="P1096" s="16" t="n">
        <v>2.64179619492191</v>
      </c>
      <c r="Q1096" s="11" t="s">
        <v>38</v>
      </c>
      <c r="R1096" s="11" t="s">
        <v>47</v>
      </c>
      <c r="S1096" s="11" t="s">
        <v>48</v>
      </c>
      <c r="T1096" s="11" t="s">
        <v>49</v>
      </c>
      <c r="U1096" s="11" t="n">
        <v>1</v>
      </c>
    </row>
    <row r="1097" customFormat="false" ht="15" hidden="false" customHeight="false" outlineLevel="0" collapsed="false">
      <c r="A1097" s="11" t="s">
        <v>46</v>
      </c>
      <c r="B1097" s="15" t="n">
        <v>5.648</v>
      </c>
      <c r="C1097" s="15" t="n">
        <v>22.566</v>
      </c>
      <c r="D1097" s="15" t="n">
        <v>0.729</v>
      </c>
      <c r="E1097" s="15" t="n">
        <v>0.06828</v>
      </c>
      <c r="F1097" s="15" t="n">
        <v>0.6303</v>
      </c>
      <c r="G1097" s="15" t="n">
        <v>0.242</v>
      </c>
      <c r="H1097" s="15" t="n">
        <v>9.482</v>
      </c>
      <c r="I1097" s="16" t="n">
        <v>0.0004575</v>
      </c>
      <c r="J1097" s="16" t="n">
        <v>0.02302</v>
      </c>
      <c r="K1097" s="16" t="n">
        <v>2.83231972198089</v>
      </c>
      <c r="L1097" s="16" t="n">
        <v>2.15899218071242</v>
      </c>
      <c r="M1097" s="16" t="n">
        <v>3.22328410078193</v>
      </c>
      <c r="N1097" s="16" t="n">
        <v>3.82276281494353</v>
      </c>
      <c r="O1097" s="15" t="n">
        <v>0.87092776203966</v>
      </c>
      <c r="P1097" s="16" t="n">
        <v>2.69809740230306</v>
      </c>
      <c r="Q1097" s="11" t="s">
        <v>38</v>
      </c>
      <c r="R1097" s="11" t="s">
        <v>47</v>
      </c>
      <c r="S1097" s="11" t="s">
        <v>48</v>
      </c>
      <c r="T1097" s="11" t="s">
        <v>49</v>
      </c>
      <c r="U1097" s="11" t="n">
        <v>1</v>
      </c>
    </row>
    <row r="1098" customFormat="false" ht="15" hidden="false" customHeight="false" outlineLevel="0" collapsed="false">
      <c r="A1098" s="11" t="s">
        <v>46</v>
      </c>
      <c r="B1098" s="15" t="n">
        <v>5.648</v>
      </c>
      <c r="C1098" s="15" t="n">
        <v>22.566</v>
      </c>
      <c r="D1098" s="15" t="n">
        <v>0.736</v>
      </c>
      <c r="E1098" s="15" t="n">
        <v>0.06907</v>
      </c>
      <c r="F1098" s="15" t="n">
        <v>0.6367</v>
      </c>
      <c r="G1098" s="15" t="n">
        <v>0.244</v>
      </c>
      <c r="H1098" s="15" t="n">
        <v>9.461</v>
      </c>
      <c r="I1098" s="16" t="n">
        <v>0.0004578</v>
      </c>
      <c r="J1098" s="16" t="n">
        <v>0.02162</v>
      </c>
      <c r="K1098" s="16" t="n">
        <v>2.96484736355227</v>
      </c>
      <c r="L1098" s="16" t="n">
        <v>2.22479185938945</v>
      </c>
      <c r="M1098" s="16" t="n">
        <v>3.33024976873266</v>
      </c>
      <c r="N1098" s="16" t="n">
        <v>4.07030527289547</v>
      </c>
      <c r="O1098" s="15" t="n">
        <v>0.869688385269122</v>
      </c>
      <c r="P1098" s="16" t="n">
        <v>2.74448103343206</v>
      </c>
      <c r="Q1098" s="11" t="s">
        <v>38</v>
      </c>
      <c r="R1098" s="11" t="s">
        <v>47</v>
      </c>
      <c r="S1098" s="11" t="s">
        <v>48</v>
      </c>
      <c r="T1098" s="11" t="s">
        <v>49</v>
      </c>
      <c r="U1098" s="11" t="n">
        <v>1</v>
      </c>
    </row>
    <row r="1099" customFormat="false" ht="15" hidden="false" customHeight="false" outlineLevel="0" collapsed="false">
      <c r="A1099" s="11" t="s">
        <v>46</v>
      </c>
      <c r="B1099" s="15" t="n">
        <v>5.648</v>
      </c>
      <c r="C1099" s="15" t="n">
        <v>22.566</v>
      </c>
      <c r="D1099" s="15" t="n">
        <v>0.743</v>
      </c>
      <c r="E1099" s="15" t="n">
        <v>0.06986</v>
      </c>
      <c r="F1099" s="15" t="n">
        <v>0.643</v>
      </c>
      <c r="G1099" s="15" t="n">
        <v>0.246</v>
      </c>
      <c r="H1099" s="15" t="n">
        <v>9.441</v>
      </c>
      <c r="I1099" s="16" t="n">
        <v>0.0004582</v>
      </c>
      <c r="J1099" s="16" t="n">
        <v>0.02366</v>
      </c>
      <c r="K1099" s="16" t="n">
        <v>2.77683854606932</v>
      </c>
      <c r="L1099" s="16" t="n">
        <v>2.12595097210482</v>
      </c>
      <c r="M1099" s="16" t="n">
        <v>2.96280642434489</v>
      </c>
      <c r="N1099" s="16" t="n">
        <v>3.61369399830938</v>
      </c>
      <c r="O1099" s="15" t="n">
        <v>0.868449008498584</v>
      </c>
      <c r="P1099" s="16" t="n">
        <v>2.79027891029493</v>
      </c>
      <c r="Q1099" s="11" t="s">
        <v>38</v>
      </c>
      <c r="R1099" s="11" t="s">
        <v>47</v>
      </c>
      <c r="S1099" s="11" t="s">
        <v>48</v>
      </c>
      <c r="T1099" s="11" t="s">
        <v>49</v>
      </c>
      <c r="U1099" s="11" t="n">
        <v>1</v>
      </c>
    </row>
    <row r="1100" customFormat="false" ht="15" hidden="false" customHeight="false" outlineLevel="0" collapsed="false">
      <c r="A1100" s="11" t="s">
        <v>46</v>
      </c>
      <c r="B1100" s="15" t="n">
        <v>5.648</v>
      </c>
      <c r="C1100" s="15" t="n">
        <v>22.566</v>
      </c>
      <c r="D1100" s="15" t="n">
        <v>0.751</v>
      </c>
      <c r="E1100" s="15" t="n">
        <v>0.07066</v>
      </c>
      <c r="F1100" s="15" t="n">
        <v>0.6493</v>
      </c>
      <c r="G1100" s="15" t="n">
        <v>0.249</v>
      </c>
      <c r="H1100" s="15" t="n">
        <v>9.421</v>
      </c>
      <c r="I1100" s="16" t="n">
        <v>0.0004585</v>
      </c>
      <c r="J1100" s="16" t="n">
        <v>0.02162</v>
      </c>
      <c r="K1100" s="16" t="n">
        <v>2.95097132284921</v>
      </c>
      <c r="L1100" s="16" t="n">
        <v>2.19241443108233</v>
      </c>
      <c r="M1100" s="16" t="n">
        <v>3.2099907493062</v>
      </c>
      <c r="N1100" s="16" t="n">
        <v>3.86679000925069</v>
      </c>
      <c r="O1100" s="15" t="n">
        <v>0.867032577903683</v>
      </c>
      <c r="P1100" s="16" t="n">
        <v>2.84328631755428</v>
      </c>
      <c r="Q1100" s="11" t="s">
        <v>38</v>
      </c>
      <c r="R1100" s="11" t="s">
        <v>47</v>
      </c>
      <c r="S1100" s="11" t="s">
        <v>48</v>
      </c>
      <c r="T1100" s="11" t="s">
        <v>49</v>
      </c>
      <c r="U1100" s="11" t="n">
        <v>1</v>
      </c>
    </row>
    <row r="1101" customFormat="false" ht="15" hidden="false" customHeight="false" outlineLevel="0" collapsed="false">
      <c r="A1101" s="11" t="s">
        <v>46</v>
      </c>
      <c r="B1101" s="15" t="n">
        <v>5.648</v>
      </c>
      <c r="C1101" s="15" t="n">
        <v>22.566</v>
      </c>
      <c r="D1101" s="15" t="n">
        <v>0.758</v>
      </c>
      <c r="E1101" s="15" t="n">
        <v>0.07145</v>
      </c>
      <c r="F1101" s="15" t="n">
        <v>0.6557</v>
      </c>
      <c r="G1101" s="15" t="n">
        <v>0.251</v>
      </c>
      <c r="H1101" s="15" t="n">
        <v>9.401</v>
      </c>
      <c r="I1101" s="16" t="n">
        <v>0.0004588</v>
      </c>
      <c r="J1101" s="16" t="n">
        <v>0.02233</v>
      </c>
      <c r="K1101" s="16" t="n">
        <v>2.8795342588446</v>
      </c>
      <c r="L1101" s="16" t="n">
        <v>2.14957456336767</v>
      </c>
      <c r="M1101" s="16" t="n">
        <v>3.08105687416032</v>
      </c>
      <c r="N1101" s="16" t="n">
        <v>3.63188535602329</v>
      </c>
      <c r="O1101" s="15" t="n">
        <v>0.865793201133145</v>
      </c>
      <c r="P1101" s="16" t="n">
        <v>2.89056558924668</v>
      </c>
      <c r="Q1101" s="11" t="s">
        <v>38</v>
      </c>
      <c r="R1101" s="11" t="s">
        <v>47</v>
      </c>
      <c r="S1101" s="11" t="s">
        <v>48</v>
      </c>
      <c r="T1101" s="11" t="s">
        <v>49</v>
      </c>
      <c r="U1101" s="11" t="n">
        <v>1</v>
      </c>
    </row>
    <row r="1102" customFormat="false" ht="15" hidden="false" customHeight="false" outlineLevel="0" collapsed="false">
      <c r="A1102" s="11" t="s">
        <v>46</v>
      </c>
      <c r="B1102" s="15" t="n">
        <v>5.648</v>
      </c>
      <c r="C1102" s="15" t="n">
        <v>22.566</v>
      </c>
      <c r="D1102" s="15" t="n">
        <v>0.765</v>
      </c>
      <c r="E1102" s="15" t="n">
        <v>0.07225</v>
      </c>
      <c r="F1102" s="15" t="n">
        <v>0.662</v>
      </c>
      <c r="G1102" s="15" t="n">
        <v>0.253</v>
      </c>
      <c r="H1102" s="15" t="n">
        <v>9.381</v>
      </c>
      <c r="I1102" s="16" t="n">
        <v>0.0004592</v>
      </c>
      <c r="J1102" s="16" t="n">
        <v>0.02096</v>
      </c>
      <c r="K1102" s="16" t="n">
        <v>3.02003816793893</v>
      </c>
      <c r="L1102" s="16" t="n">
        <v>2.20419847328244</v>
      </c>
      <c r="M1102" s="16" t="n">
        <v>3.18702290076336</v>
      </c>
      <c r="N1102" s="16" t="n">
        <v>3.80725190839695</v>
      </c>
      <c r="O1102" s="15" t="n">
        <v>0.864553824362606</v>
      </c>
      <c r="P1102" s="16" t="n">
        <v>2.93722263112253</v>
      </c>
      <c r="Q1102" s="11" t="s">
        <v>38</v>
      </c>
      <c r="R1102" s="11" t="s">
        <v>47</v>
      </c>
      <c r="S1102" s="11" t="s">
        <v>48</v>
      </c>
      <c r="T1102" s="11" t="s">
        <v>49</v>
      </c>
      <c r="U1102" s="11" t="n">
        <v>1</v>
      </c>
    </row>
    <row r="1103" customFormat="false" ht="15" hidden="false" customHeight="false" outlineLevel="0" collapsed="false">
      <c r="A1103" s="11" t="s">
        <v>46</v>
      </c>
      <c r="B1103" s="15" t="n">
        <v>5.648</v>
      </c>
      <c r="C1103" s="15" t="n">
        <v>22.566</v>
      </c>
      <c r="D1103" s="15" t="n">
        <v>0.773</v>
      </c>
      <c r="E1103" s="15" t="n">
        <v>0.07305</v>
      </c>
      <c r="F1103" s="15" t="n">
        <v>0.6683</v>
      </c>
      <c r="G1103" s="15" t="n">
        <v>0.256</v>
      </c>
      <c r="H1103" s="15" t="n">
        <v>9.361</v>
      </c>
      <c r="I1103" s="16" t="n">
        <v>0.0004595</v>
      </c>
      <c r="J1103" s="16" t="n">
        <v>0.02033</v>
      </c>
      <c r="K1103" s="16" t="n">
        <v>3.08903098868667</v>
      </c>
      <c r="L1103" s="16" t="n">
        <v>2.20363994097393</v>
      </c>
      <c r="M1103" s="16" t="n">
        <v>3.26119035907526</v>
      </c>
      <c r="N1103" s="16" t="n">
        <v>3.80718150516478</v>
      </c>
      <c r="O1103" s="15" t="n">
        <v>0.863137393767705</v>
      </c>
      <c r="P1103" s="16" t="n">
        <v>2.99122798135439</v>
      </c>
      <c r="Q1103" s="11" t="s">
        <v>38</v>
      </c>
      <c r="R1103" s="11" t="s">
        <v>47</v>
      </c>
      <c r="S1103" s="11" t="s">
        <v>48</v>
      </c>
      <c r="T1103" s="11" t="s">
        <v>49</v>
      </c>
      <c r="U1103" s="11" t="n">
        <v>1</v>
      </c>
    </row>
    <row r="1104" customFormat="false" ht="15" hidden="false" customHeight="false" outlineLevel="0" collapsed="false">
      <c r="A1104" s="11" t="s">
        <v>46</v>
      </c>
      <c r="B1104" s="15" t="n">
        <v>5.648</v>
      </c>
      <c r="C1104" s="15" t="n">
        <v>22.566</v>
      </c>
      <c r="D1104" s="15" t="n">
        <v>0.78</v>
      </c>
      <c r="E1104" s="15" t="n">
        <v>0.07386</v>
      </c>
      <c r="F1104" s="15" t="n">
        <v>0.6747</v>
      </c>
      <c r="G1104" s="15" t="n">
        <v>0.258</v>
      </c>
      <c r="H1104" s="15" t="n">
        <v>9.34</v>
      </c>
      <c r="I1104" s="16" t="n">
        <v>0.0004599</v>
      </c>
      <c r="J1104" s="16" t="n">
        <v>0.02075</v>
      </c>
      <c r="K1104" s="16" t="n">
        <v>3.04578313253012</v>
      </c>
      <c r="L1104" s="16" t="n">
        <v>2.16867469879518</v>
      </c>
      <c r="M1104" s="16" t="n">
        <v>3.1566265060241</v>
      </c>
      <c r="N1104" s="16" t="n">
        <v>3.63855421686747</v>
      </c>
      <c r="O1104" s="15" t="n">
        <v>0.861898016997167</v>
      </c>
      <c r="P1104" s="16" t="n">
        <v>3.03935900281095</v>
      </c>
      <c r="Q1104" s="11" t="s">
        <v>38</v>
      </c>
      <c r="R1104" s="11" t="s">
        <v>47</v>
      </c>
      <c r="S1104" s="11" t="s">
        <v>48</v>
      </c>
      <c r="T1104" s="11" t="s">
        <v>49</v>
      </c>
      <c r="U1104" s="11" t="n">
        <v>1</v>
      </c>
    </row>
    <row r="1105" customFormat="false" ht="15" hidden="false" customHeight="false" outlineLevel="0" collapsed="false">
      <c r="A1105" s="11" t="s">
        <v>46</v>
      </c>
      <c r="B1105" s="15" t="n">
        <v>5.648</v>
      </c>
      <c r="C1105" s="15" t="n">
        <v>22.566</v>
      </c>
      <c r="D1105" s="15" t="n">
        <v>0.787</v>
      </c>
      <c r="E1105" s="15" t="n">
        <v>0.07466</v>
      </c>
      <c r="F1105" s="15" t="n">
        <v>0.681</v>
      </c>
      <c r="G1105" s="15" t="n">
        <v>0.26</v>
      </c>
      <c r="H1105" s="15" t="n">
        <v>9.321</v>
      </c>
      <c r="I1105" s="16" t="n">
        <v>0.0004602</v>
      </c>
      <c r="J1105" s="16" t="n">
        <v>0.02157</v>
      </c>
      <c r="K1105" s="16" t="n">
        <v>2.96244784422809</v>
      </c>
      <c r="L1105" s="16" t="n">
        <v>2.11868335651368</v>
      </c>
      <c r="M1105" s="16" t="n">
        <v>2.98562818729717</v>
      </c>
      <c r="N1105" s="16" t="n">
        <v>3.3843300880853</v>
      </c>
      <c r="O1105" s="15" t="n">
        <v>0.860658640226629</v>
      </c>
      <c r="P1105" s="16" t="n">
        <v>3.08685610912577</v>
      </c>
      <c r="Q1105" s="11" t="s">
        <v>38</v>
      </c>
      <c r="R1105" s="11" t="s">
        <v>47</v>
      </c>
      <c r="S1105" s="11" t="s">
        <v>48</v>
      </c>
      <c r="T1105" s="11" t="s">
        <v>49</v>
      </c>
      <c r="U1105" s="11" t="n">
        <v>1</v>
      </c>
    </row>
    <row r="1106" customFormat="false" ht="15" hidden="false" customHeight="false" outlineLevel="0" collapsed="false">
      <c r="A1106" s="11" t="s">
        <v>46</v>
      </c>
      <c r="B1106" s="15" t="n">
        <v>5.648</v>
      </c>
      <c r="C1106" s="15" t="n">
        <v>22.566</v>
      </c>
      <c r="D1106" s="15" t="n">
        <v>0.875</v>
      </c>
      <c r="E1106" s="15" t="n">
        <v>0.08449</v>
      </c>
      <c r="F1106" s="15" t="n">
        <v>0.7568</v>
      </c>
      <c r="G1106" s="15" t="n">
        <v>0.288</v>
      </c>
      <c r="H1106" s="15" t="n">
        <v>9.081</v>
      </c>
      <c r="I1106" s="16" t="n">
        <v>0.0004643</v>
      </c>
      <c r="J1106" s="16" t="n">
        <v>0.0208</v>
      </c>
      <c r="K1106" s="16" t="n">
        <v>2.50961538461538</v>
      </c>
      <c r="L1106" s="16" t="n">
        <v>1.99519230769231</v>
      </c>
      <c r="M1106" s="16" t="n">
        <v>2.63461538461539</v>
      </c>
      <c r="N1106" s="16" t="n">
        <v>2.55769230769231</v>
      </c>
      <c r="O1106" s="15" t="n">
        <v>0.84507790368272</v>
      </c>
      <c r="P1106" s="16" t="n">
        <v>3.70860264265515</v>
      </c>
      <c r="Q1106" s="11" t="s">
        <v>38</v>
      </c>
      <c r="R1106" s="11" t="s">
        <v>47</v>
      </c>
      <c r="S1106" s="11" t="s">
        <v>48</v>
      </c>
      <c r="T1106" s="11" t="s">
        <v>49</v>
      </c>
      <c r="U1106" s="11" t="n">
        <v>1</v>
      </c>
    </row>
    <row r="1107" customFormat="false" ht="15" hidden="false" customHeight="false" outlineLevel="0" collapsed="false">
      <c r="A1107" s="11" t="s">
        <v>46</v>
      </c>
      <c r="B1107" s="15" t="n">
        <v>5.648</v>
      </c>
      <c r="C1107" s="15" t="n">
        <v>22.566</v>
      </c>
      <c r="D1107" s="15" t="n">
        <v>0.885</v>
      </c>
      <c r="E1107" s="15" t="n">
        <v>0.08558</v>
      </c>
      <c r="F1107" s="15" t="n">
        <v>0.765</v>
      </c>
      <c r="G1107" s="15" t="n">
        <v>0.291</v>
      </c>
      <c r="H1107" s="15" t="n">
        <v>9.054</v>
      </c>
      <c r="I1107" s="16" t="n">
        <v>0.0004647</v>
      </c>
      <c r="J1107" s="16" t="n">
        <v>0.01912</v>
      </c>
      <c r="K1107" s="16" t="n">
        <v>2.68305439330544</v>
      </c>
      <c r="L1107" s="16" t="n">
        <v>2.04497907949791</v>
      </c>
      <c r="M1107" s="16" t="n">
        <v>2.82426778242678</v>
      </c>
      <c r="N1107" s="16" t="n">
        <v>2.68305439330544</v>
      </c>
      <c r="O1107" s="15" t="n">
        <v>0.843307365439093</v>
      </c>
      <c r="P1107" s="16" t="n">
        <v>3.77520764657588</v>
      </c>
      <c r="Q1107" s="11" t="s">
        <v>38</v>
      </c>
      <c r="R1107" s="11" t="s">
        <v>47</v>
      </c>
      <c r="S1107" s="11" t="s">
        <v>48</v>
      </c>
      <c r="T1107" s="11" t="s">
        <v>49</v>
      </c>
      <c r="U1107" s="11" t="n">
        <v>1</v>
      </c>
    </row>
    <row r="1108" customFormat="false" ht="15" hidden="false" customHeight="false" outlineLevel="0" collapsed="false">
      <c r="A1108" s="11" t="s">
        <v>46</v>
      </c>
      <c r="B1108" s="15" t="n">
        <v>5.648</v>
      </c>
      <c r="C1108" s="15" t="n">
        <v>22.566</v>
      </c>
      <c r="D1108" s="15" t="n">
        <v>0.894</v>
      </c>
      <c r="E1108" s="15" t="n">
        <v>0.08666</v>
      </c>
      <c r="F1108" s="15" t="n">
        <v>0.7731</v>
      </c>
      <c r="G1108" s="15" t="n">
        <v>0.294</v>
      </c>
      <c r="H1108" s="15" t="n">
        <v>9.029</v>
      </c>
      <c r="I1108" s="16" t="n">
        <v>0.0004652</v>
      </c>
      <c r="J1108" s="16" t="n">
        <v>0.02076</v>
      </c>
      <c r="K1108" s="16" t="n">
        <v>2.54335260115607</v>
      </c>
      <c r="L1108" s="16" t="n">
        <v>1.97013487475915</v>
      </c>
      <c r="M1108" s="16" t="n">
        <v>2.51445086705202</v>
      </c>
      <c r="N1108" s="16" t="n">
        <v>2.41329479768786</v>
      </c>
      <c r="O1108" s="15" t="n">
        <v>0.84171388101983</v>
      </c>
      <c r="P1108" s="16" t="n">
        <v>3.84647980863909</v>
      </c>
      <c r="Q1108" s="11" t="s">
        <v>38</v>
      </c>
      <c r="R1108" s="11" t="s">
        <v>47</v>
      </c>
      <c r="S1108" s="11" t="s">
        <v>48</v>
      </c>
      <c r="T1108" s="11" t="s">
        <v>49</v>
      </c>
      <c r="U1108" s="11" t="n">
        <v>1</v>
      </c>
    </row>
    <row r="1109" customFormat="false" ht="15" hidden="false" customHeight="false" outlineLevel="0" collapsed="false">
      <c r="A1109" s="11" t="s">
        <v>46</v>
      </c>
      <c r="B1109" s="15" t="n">
        <v>5.648</v>
      </c>
      <c r="C1109" s="15" t="n">
        <v>22.566</v>
      </c>
      <c r="D1109" s="15" t="n">
        <v>0.903</v>
      </c>
      <c r="E1109" s="15" t="n">
        <v>0.08776</v>
      </c>
      <c r="F1109" s="15" t="n">
        <v>0.7813</v>
      </c>
      <c r="G1109" s="15" t="n">
        <v>0.296</v>
      </c>
      <c r="H1109" s="15" t="n">
        <v>9.002</v>
      </c>
      <c r="I1109" s="16" t="n">
        <v>0.0004656</v>
      </c>
      <c r="J1109" s="16" t="n">
        <v>0.02018</v>
      </c>
      <c r="K1109" s="16" t="n">
        <v>2.57680872150644</v>
      </c>
      <c r="L1109" s="16" t="n">
        <v>1.98216055500496</v>
      </c>
      <c r="M1109" s="16" t="n">
        <v>2.56689791873142</v>
      </c>
      <c r="N1109" s="16" t="n">
        <v>2.39345887016848</v>
      </c>
      <c r="O1109" s="15" t="n">
        <v>0.840120396600566</v>
      </c>
      <c r="P1109" s="16" t="n">
        <v>3.90599092447593</v>
      </c>
      <c r="Q1109" s="11" t="s">
        <v>38</v>
      </c>
      <c r="R1109" s="11" t="s">
        <v>47</v>
      </c>
      <c r="S1109" s="11" t="s">
        <v>48</v>
      </c>
      <c r="T1109" s="11" t="s">
        <v>49</v>
      </c>
      <c r="U1109" s="11" t="n">
        <v>1</v>
      </c>
    </row>
    <row r="1110" customFormat="false" ht="15" hidden="false" customHeight="false" outlineLevel="0" collapsed="false">
      <c r="A1110" s="11" t="s">
        <v>46</v>
      </c>
      <c r="B1110" s="15" t="n">
        <v>5.648</v>
      </c>
      <c r="C1110" s="15" t="n">
        <v>22.566</v>
      </c>
      <c r="D1110" s="15" t="n">
        <v>0.913</v>
      </c>
      <c r="E1110" s="15" t="n">
        <v>0.08885</v>
      </c>
      <c r="F1110" s="15" t="n">
        <v>0.7895</v>
      </c>
      <c r="G1110" s="15" t="n">
        <v>0.299</v>
      </c>
      <c r="H1110" s="15" t="n">
        <v>8.977</v>
      </c>
      <c r="I1110" s="16" t="n">
        <v>0.000466</v>
      </c>
      <c r="J1110" s="16" t="n">
        <v>0.01998</v>
      </c>
      <c r="K1110" s="16" t="n">
        <v>2.57757757757758</v>
      </c>
      <c r="L1110" s="16" t="n">
        <v>1.97197197197197</v>
      </c>
      <c r="M1110" s="16" t="n">
        <v>2.54754754754755</v>
      </c>
      <c r="N1110" s="16" t="n">
        <v>2.32232232232232</v>
      </c>
      <c r="O1110" s="15" t="n">
        <v>0.83834985835694</v>
      </c>
      <c r="P1110" s="16" t="n">
        <v>3.97365630168955</v>
      </c>
      <c r="Q1110" s="11" t="s">
        <v>38</v>
      </c>
      <c r="R1110" s="11" t="s">
        <v>47</v>
      </c>
      <c r="S1110" s="11" t="s">
        <v>48</v>
      </c>
      <c r="T1110" s="11" t="s">
        <v>49</v>
      </c>
      <c r="U1110" s="11" t="n">
        <v>1</v>
      </c>
    </row>
    <row r="1111" customFormat="false" ht="15" hidden="false" customHeight="false" outlineLevel="0" collapsed="false">
      <c r="A1111" s="11" t="s">
        <v>46</v>
      </c>
      <c r="B1111" s="15" t="n">
        <v>5.648</v>
      </c>
      <c r="C1111" s="15" t="n">
        <v>22.566</v>
      </c>
      <c r="D1111" s="15" t="n">
        <v>0.922</v>
      </c>
      <c r="E1111" s="15" t="n">
        <v>0.08995</v>
      </c>
      <c r="F1111" s="15" t="n">
        <v>0.7977</v>
      </c>
      <c r="G1111" s="15" t="n">
        <v>0.302</v>
      </c>
      <c r="H1111" s="15" t="n">
        <v>8.951</v>
      </c>
      <c r="I1111" s="16" t="n">
        <v>0.0004665</v>
      </c>
      <c r="J1111" s="16" t="n">
        <v>0.01908</v>
      </c>
      <c r="K1111" s="16" t="n">
        <v>2.64675052410901</v>
      </c>
      <c r="L1111" s="16" t="n">
        <v>1.9916142557652</v>
      </c>
      <c r="M1111" s="16" t="n">
        <v>2.62054507337526</v>
      </c>
      <c r="N1111" s="16" t="n">
        <v>2.33752620545073</v>
      </c>
      <c r="O1111" s="15" t="n">
        <v>0.836756373937677</v>
      </c>
      <c r="P1111" s="16" t="n">
        <v>4.04709784050868</v>
      </c>
      <c r="Q1111" s="11" t="s">
        <v>38</v>
      </c>
      <c r="R1111" s="11" t="s">
        <v>47</v>
      </c>
      <c r="S1111" s="11" t="s">
        <v>48</v>
      </c>
      <c r="T1111" s="11" t="s">
        <v>49</v>
      </c>
      <c r="U1111" s="11" t="n">
        <v>1</v>
      </c>
    </row>
    <row r="1112" customFormat="false" ht="15" hidden="false" customHeight="false" outlineLevel="0" collapsed="false">
      <c r="A1112" s="11" t="s">
        <v>46</v>
      </c>
      <c r="B1112" s="15" t="n">
        <v>5.648</v>
      </c>
      <c r="C1112" s="15" t="n">
        <v>22.566</v>
      </c>
      <c r="D1112" s="15" t="n">
        <v>0.932</v>
      </c>
      <c r="E1112" s="15" t="n">
        <v>0.09106</v>
      </c>
      <c r="F1112" s="15" t="n">
        <v>0.8059</v>
      </c>
      <c r="G1112" s="15" t="n">
        <v>0.305</v>
      </c>
      <c r="H1112" s="15" t="n">
        <v>8.924</v>
      </c>
      <c r="I1112" s="16" t="n">
        <v>0.0004669</v>
      </c>
      <c r="J1112" s="16" t="n">
        <v>0.0203</v>
      </c>
      <c r="K1112" s="16" t="n">
        <v>2.52709359605911</v>
      </c>
      <c r="L1112" s="16" t="n">
        <v>1.93103448275862</v>
      </c>
      <c r="M1112" s="16" t="n">
        <v>2.43349753694581</v>
      </c>
      <c r="N1112" s="16" t="n">
        <v>2.13793103448276</v>
      </c>
      <c r="O1112" s="15" t="n">
        <v>0.834985835694051</v>
      </c>
      <c r="P1112" s="16" t="n">
        <v>4.11546751472123</v>
      </c>
      <c r="Q1112" s="11" t="s">
        <v>38</v>
      </c>
      <c r="R1112" s="11" t="s">
        <v>47</v>
      </c>
      <c r="S1112" s="11" t="s">
        <v>48</v>
      </c>
      <c r="T1112" s="11" t="s">
        <v>49</v>
      </c>
      <c r="U1112" s="11" t="n">
        <v>1</v>
      </c>
    </row>
    <row r="1113" customFormat="false" ht="15" hidden="false" customHeight="false" outlineLevel="0" collapsed="false">
      <c r="A1113" s="11" t="s">
        <v>46</v>
      </c>
      <c r="B1113" s="15" t="n">
        <v>5.648</v>
      </c>
      <c r="C1113" s="15" t="n">
        <v>22.566</v>
      </c>
      <c r="D1113" s="15" t="n">
        <v>0.941</v>
      </c>
      <c r="E1113" s="15" t="n">
        <v>0.09217</v>
      </c>
      <c r="F1113" s="15" t="n">
        <v>0.8141</v>
      </c>
      <c r="G1113" s="15" t="n">
        <v>0.308</v>
      </c>
      <c r="H1113" s="15" t="n">
        <v>8.898</v>
      </c>
      <c r="I1113" s="16" t="n">
        <v>0.0004674</v>
      </c>
      <c r="J1113" s="16" t="n">
        <v>0.01945</v>
      </c>
      <c r="K1113" s="16" t="n">
        <v>2.58611825192802</v>
      </c>
      <c r="L1113" s="16" t="n">
        <v>1.94858611825193</v>
      </c>
      <c r="M1113" s="16" t="n">
        <v>2.49357326478149</v>
      </c>
      <c r="N1113" s="16" t="n">
        <v>2.13367609254499</v>
      </c>
      <c r="O1113" s="15" t="n">
        <v>0.833392351274788</v>
      </c>
      <c r="P1113" s="16" t="n">
        <v>4.18971817512081</v>
      </c>
      <c r="Q1113" s="11" t="s">
        <v>38</v>
      </c>
      <c r="R1113" s="11" t="s">
        <v>47</v>
      </c>
      <c r="S1113" s="11" t="s">
        <v>48</v>
      </c>
      <c r="T1113" s="11" t="s">
        <v>49</v>
      </c>
      <c r="U1113" s="11" t="n">
        <v>1</v>
      </c>
    </row>
    <row r="1114" customFormat="false" ht="15" hidden="false" customHeight="false" outlineLevel="0" collapsed="false">
      <c r="A1114" s="11" t="s">
        <v>46</v>
      </c>
      <c r="B1114" s="15" t="n">
        <v>5.648</v>
      </c>
      <c r="C1114" s="15" t="n">
        <v>22.566</v>
      </c>
      <c r="D1114" s="15" t="n">
        <v>0.951</v>
      </c>
      <c r="E1114" s="15" t="n">
        <v>0.09328</v>
      </c>
      <c r="F1114" s="15" t="n">
        <v>0.8222</v>
      </c>
      <c r="G1114" s="15" t="n">
        <v>0.311</v>
      </c>
      <c r="H1114" s="15" t="n">
        <v>8.873</v>
      </c>
      <c r="I1114" s="16" t="n">
        <v>0.0004678</v>
      </c>
      <c r="J1114" s="16" t="n">
        <v>0.01888</v>
      </c>
      <c r="K1114" s="16" t="n">
        <v>2.6271186440678</v>
      </c>
      <c r="L1114" s="16" t="n">
        <v>1.95444915254237</v>
      </c>
      <c r="M1114" s="16" t="n">
        <v>2.49470338983051</v>
      </c>
      <c r="N1114" s="16" t="n">
        <v>2.13453389830508</v>
      </c>
      <c r="O1114" s="15" t="n">
        <v>0.831621813031162</v>
      </c>
      <c r="P1114" s="16" t="n">
        <v>4.25774431074299</v>
      </c>
      <c r="Q1114" s="11" t="s">
        <v>38</v>
      </c>
      <c r="R1114" s="11" t="s">
        <v>47</v>
      </c>
      <c r="S1114" s="11" t="s">
        <v>48</v>
      </c>
      <c r="T1114" s="11" t="s">
        <v>49</v>
      </c>
      <c r="U1114" s="11" t="n">
        <v>1</v>
      </c>
    </row>
    <row r="1115" customFormat="false" ht="15" hidden="false" customHeight="false" outlineLevel="0" collapsed="false">
      <c r="A1115" s="11" t="s">
        <v>46</v>
      </c>
      <c r="B1115" s="15" t="n">
        <v>5.648</v>
      </c>
      <c r="C1115" s="15" t="n">
        <v>22.566</v>
      </c>
      <c r="D1115" s="15" t="n">
        <v>0.96</v>
      </c>
      <c r="E1115" s="15" t="n">
        <v>0.0944</v>
      </c>
      <c r="F1115" s="15" t="n">
        <v>0.8304</v>
      </c>
      <c r="G1115" s="15" t="n">
        <v>0.314</v>
      </c>
      <c r="H1115" s="15" t="n">
        <v>8.847</v>
      </c>
      <c r="I1115" s="16" t="n">
        <v>0.0004683</v>
      </c>
      <c r="J1115" s="16" t="n">
        <v>0.01988</v>
      </c>
      <c r="K1115" s="16" t="n">
        <v>2.53018108651911</v>
      </c>
      <c r="L1115" s="16" t="n">
        <v>1.90643863179074</v>
      </c>
      <c r="M1115" s="16" t="n">
        <v>2.24849094567404</v>
      </c>
      <c r="N1115" s="16" t="n">
        <v>1.96680080482897</v>
      </c>
      <c r="O1115" s="15" t="n">
        <v>0.830028328611898</v>
      </c>
      <c r="P1115" s="16" t="n">
        <v>4.33276883353336</v>
      </c>
      <c r="Q1115" s="11" t="s">
        <v>38</v>
      </c>
      <c r="R1115" s="11" t="s">
        <v>47</v>
      </c>
      <c r="S1115" s="11" t="s">
        <v>48</v>
      </c>
      <c r="T1115" s="11" t="s">
        <v>49</v>
      </c>
      <c r="U1115" s="11" t="n">
        <v>1</v>
      </c>
    </row>
    <row r="1116" customFormat="false" ht="15" hidden="false" customHeight="false" outlineLevel="0" collapsed="false">
      <c r="A1116" s="11" t="s">
        <v>46</v>
      </c>
      <c r="B1116" s="15" t="n">
        <v>5.648</v>
      </c>
      <c r="C1116" s="15" t="n">
        <v>22.566</v>
      </c>
      <c r="D1116" s="15" t="n">
        <v>0.97</v>
      </c>
      <c r="E1116" s="15" t="n">
        <v>0.09552</v>
      </c>
      <c r="F1116" s="15" t="n">
        <v>0.8386</v>
      </c>
      <c r="G1116" s="15" t="n">
        <v>0.317</v>
      </c>
      <c r="H1116" s="15" t="n">
        <v>8.821</v>
      </c>
      <c r="I1116" s="16" t="n">
        <v>0.0004687</v>
      </c>
      <c r="J1116" s="16" t="n">
        <v>0.019</v>
      </c>
      <c r="K1116" s="16" t="n">
        <v>2.61052631578947</v>
      </c>
      <c r="L1116" s="16" t="n">
        <v>1.92631578947368</v>
      </c>
      <c r="M1116" s="16" t="n">
        <v>2.28421052631579</v>
      </c>
      <c r="N1116" s="16" t="n">
        <v>1.98947368421053</v>
      </c>
      <c r="O1116" s="15" t="n">
        <v>0.828257790368272</v>
      </c>
      <c r="P1116" s="16" t="n">
        <v>4.40249101636342</v>
      </c>
      <c r="Q1116" s="11" t="s">
        <v>38</v>
      </c>
      <c r="R1116" s="11" t="s">
        <v>47</v>
      </c>
      <c r="S1116" s="11" t="s">
        <v>48</v>
      </c>
      <c r="T1116" s="11" t="s">
        <v>49</v>
      </c>
      <c r="U1116" s="11" t="n">
        <v>1</v>
      </c>
    </row>
    <row r="1117" customFormat="false" ht="15" hidden="false" customHeight="false" outlineLevel="0" collapsed="false">
      <c r="A1117" s="11" t="s">
        <v>46</v>
      </c>
      <c r="B1117" s="15" t="n">
        <v>5.648</v>
      </c>
      <c r="C1117" s="15" t="n">
        <v>22.566</v>
      </c>
      <c r="D1117" s="15" t="n">
        <v>0.979</v>
      </c>
      <c r="E1117" s="15" t="n">
        <v>0.09665</v>
      </c>
      <c r="F1117" s="15" t="n">
        <v>0.8468</v>
      </c>
      <c r="G1117" s="15" t="n">
        <v>0.32</v>
      </c>
      <c r="H1117" s="15" t="n">
        <v>8.795</v>
      </c>
      <c r="I1117" s="16" t="n">
        <v>0.0004691</v>
      </c>
      <c r="J1117" s="16" t="n">
        <v>0.01931</v>
      </c>
      <c r="K1117" s="16" t="n">
        <v>2.57897462454687</v>
      </c>
      <c r="L1117" s="16" t="n">
        <v>1.90574831693423</v>
      </c>
      <c r="M1117" s="16" t="n">
        <v>2.19575349559814</v>
      </c>
      <c r="N1117" s="16" t="n">
        <v>1.92646297255308</v>
      </c>
      <c r="O1117" s="15" t="n">
        <v>0.826664305949009</v>
      </c>
      <c r="P1117" s="16" t="n">
        <v>4.47827005092781</v>
      </c>
      <c r="Q1117" s="11" t="s">
        <v>38</v>
      </c>
      <c r="R1117" s="11" t="s">
        <v>47</v>
      </c>
      <c r="S1117" s="11" t="s">
        <v>48</v>
      </c>
      <c r="T1117" s="11" t="s">
        <v>49</v>
      </c>
      <c r="U1117" s="11" t="n">
        <v>1</v>
      </c>
    </row>
    <row r="1118" customFormat="false" ht="15" hidden="false" customHeight="false" outlineLevel="0" collapsed="false">
      <c r="A1118" s="11" t="s">
        <v>46</v>
      </c>
      <c r="B1118" s="15" t="n">
        <v>5.648</v>
      </c>
      <c r="C1118" s="15" t="n">
        <v>22.566</v>
      </c>
      <c r="D1118" s="15" t="n">
        <v>0.989</v>
      </c>
      <c r="E1118" s="15" t="n">
        <v>0.09778</v>
      </c>
      <c r="F1118" s="15" t="n">
        <v>0.855</v>
      </c>
      <c r="G1118" s="15" t="n">
        <v>0.322</v>
      </c>
      <c r="H1118" s="15" t="n">
        <v>8.769</v>
      </c>
      <c r="I1118" s="16" t="n">
        <v>0.0004696</v>
      </c>
      <c r="J1118" s="16" t="n">
        <v>0.01836</v>
      </c>
      <c r="K1118" s="16" t="n">
        <v>2.67429193899782</v>
      </c>
      <c r="L1118" s="16" t="n">
        <v>1.9281045751634</v>
      </c>
      <c r="M1118" s="16" t="n">
        <v>2.27668845315904</v>
      </c>
      <c r="N1118" s="16" t="n">
        <v>1.9281045751634</v>
      </c>
      <c r="O1118" s="15" t="n">
        <v>0.824893767705382</v>
      </c>
      <c r="P1118" s="16" t="n">
        <v>4.53454299028487</v>
      </c>
      <c r="Q1118" s="11" t="s">
        <v>38</v>
      </c>
      <c r="R1118" s="11" t="s">
        <v>47</v>
      </c>
      <c r="S1118" s="11" t="s">
        <v>48</v>
      </c>
      <c r="T1118" s="11" t="s">
        <v>49</v>
      </c>
      <c r="U1118" s="11" t="n">
        <v>1</v>
      </c>
    </row>
    <row r="1119" customFormat="false" ht="15" hidden="false" customHeight="false" outlineLevel="0" collapsed="false">
      <c r="A1119" s="11" t="s">
        <v>46</v>
      </c>
      <c r="B1119" s="15" t="n">
        <v>5.648</v>
      </c>
      <c r="C1119" s="15" t="n">
        <v>22.566</v>
      </c>
      <c r="D1119" s="15" t="n">
        <v>0.998</v>
      </c>
      <c r="E1119" s="15" t="n">
        <v>0.09892</v>
      </c>
      <c r="F1119" s="15" t="n">
        <v>0.8631</v>
      </c>
      <c r="G1119" s="15" t="n">
        <v>0.325</v>
      </c>
      <c r="H1119" s="15" t="n">
        <v>8.743</v>
      </c>
      <c r="I1119" s="16" t="n">
        <v>0.00047</v>
      </c>
      <c r="J1119" s="16" t="n">
        <v>0.01987</v>
      </c>
      <c r="K1119" s="16" t="n">
        <v>2.53648716658279</v>
      </c>
      <c r="L1119" s="16" t="n">
        <v>1.86713638651233</v>
      </c>
      <c r="M1119" s="16" t="n">
        <v>1.99798691494716</v>
      </c>
      <c r="N1119" s="16" t="n">
        <v>1.72118772018118</v>
      </c>
      <c r="O1119" s="15" t="n">
        <v>0.823300283286119</v>
      </c>
      <c r="P1119" s="16" t="n">
        <v>4.60986891659521</v>
      </c>
      <c r="Q1119" s="11" t="s">
        <v>38</v>
      </c>
      <c r="R1119" s="11" t="s">
        <v>47</v>
      </c>
      <c r="S1119" s="11" t="s">
        <v>48</v>
      </c>
      <c r="T1119" s="11" t="s">
        <v>49</v>
      </c>
      <c r="U1119" s="11" t="n">
        <v>1</v>
      </c>
    </row>
    <row r="1120" customFormat="false" ht="15" hidden="false" customHeight="false" outlineLevel="0" collapsed="false">
      <c r="A1120" s="11" t="s">
        <v>46</v>
      </c>
      <c r="B1120" s="15" t="n">
        <v>5.648</v>
      </c>
      <c r="C1120" s="15" t="n">
        <v>22.566</v>
      </c>
      <c r="D1120" s="15" t="n">
        <v>1.007</v>
      </c>
      <c r="E1120" s="15" t="n">
        <v>0.10006</v>
      </c>
      <c r="F1120" s="15" t="n">
        <v>0.8713</v>
      </c>
      <c r="G1120" s="15" t="n">
        <v>0.328</v>
      </c>
      <c r="H1120" s="15" t="n">
        <v>8.717</v>
      </c>
      <c r="I1120" s="16" t="n">
        <v>0.0004705</v>
      </c>
      <c r="J1120" s="16" t="n">
        <v>0.01808</v>
      </c>
      <c r="K1120" s="16" t="n">
        <v>2.69358407079646</v>
      </c>
      <c r="L1120" s="16" t="n">
        <v>1.91371681415929</v>
      </c>
      <c r="M1120" s="16" t="n">
        <v>2.2179203539823</v>
      </c>
      <c r="N1120" s="16" t="n">
        <v>1.81969026548673</v>
      </c>
      <c r="O1120" s="15" t="n">
        <v>0.821706798866856</v>
      </c>
      <c r="P1120" s="16" t="n">
        <v>4.68665236196164</v>
      </c>
      <c r="Q1120" s="11" t="s">
        <v>38</v>
      </c>
      <c r="R1120" s="11" t="s">
        <v>47</v>
      </c>
      <c r="S1120" s="11" t="s">
        <v>48</v>
      </c>
      <c r="T1120" s="11" t="s">
        <v>49</v>
      </c>
      <c r="U1120" s="11" t="n">
        <v>1</v>
      </c>
    </row>
    <row r="1121" customFormat="false" ht="15" hidden="false" customHeight="false" outlineLevel="0" collapsed="false">
      <c r="A1121" s="11" t="s">
        <v>46</v>
      </c>
      <c r="B1121" s="15" t="n">
        <v>5.648</v>
      </c>
      <c r="C1121" s="15" t="n">
        <v>22.566</v>
      </c>
      <c r="D1121" s="15" t="n">
        <v>1.017</v>
      </c>
      <c r="E1121" s="15" t="n">
        <v>0.1012</v>
      </c>
      <c r="F1121" s="15" t="n">
        <v>0.8795</v>
      </c>
      <c r="G1121" s="15" t="n">
        <v>0.331</v>
      </c>
      <c r="H1121" s="15" t="n">
        <v>8.692</v>
      </c>
      <c r="I1121" s="16" t="n">
        <v>0.0004709</v>
      </c>
      <c r="J1121" s="16" t="n">
        <v>0.01877</v>
      </c>
      <c r="K1121" s="16" t="n">
        <v>2.64251465103889</v>
      </c>
      <c r="L1121" s="16" t="n">
        <v>1.88066062866276</v>
      </c>
      <c r="M1121" s="16" t="n">
        <v>2.05114544485882</v>
      </c>
      <c r="N1121" s="16" t="n">
        <v>1.72083111347896</v>
      </c>
      <c r="O1121" s="15" t="n">
        <v>0.81993626062323</v>
      </c>
      <c r="P1121" s="16" t="n">
        <v>4.75784488723854</v>
      </c>
      <c r="Q1121" s="11" t="s">
        <v>38</v>
      </c>
      <c r="R1121" s="11" t="s">
        <v>47</v>
      </c>
      <c r="S1121" s="11" t="s">
        <v>48</v>
      </c>
      <c r="T1121" s="11" t="s">
        <v>49</v>
      </c>
      <c r="U1121" s="11" t="n">
        <v>1</v>
      </c>
    </row>
    <row r="1122" customFormat="false" ht="15" hidden="false" customHeight="false" outlineLevel="0" collapsed="false">
      <c r="A1122" s="11" t="s">
        <v>46</v>
      </c>
      <c r="B1122" s="15" t="n">
        <v>5.648</v>
      </c>
      <c r="C1122" s="15" t="n">
        <v>22.566</v>
      </c>
      <c r="D1122" s="15" t="n">
        <v>1.13</v>
      </c>
      <c r="E1122" s="15" t="n">
        <v>0.11524</v>
      </c>
      <c r="F1122" s="15" t="n">
        <v>0.9771</v>
      </c>
      <c r="G1122" s="15" t="n">
        <v>0.365</v>
      </c>
      <c r="H1122" s="15" t="n">
        <v>8.382</v>
      </c>
      <c r="I1122" s="16" t="n">
        <v>0.0004761</v>
      </c>
      <c r="J1122" s="16" t="n">
        <v>0.01793</v>
      </c>
      <c r="K1122" s="16" t="n">
        <v>2.10262130507529</v>
      </c>
      <c r="L1122" s="16" t="n">
        <v>1.78471834913553</v>
      </c>
      <c r="M1122" s="16" t="n">
        <v>8.08700501952036</v>
      </c>
      <c r="N1122" s="16" t="n">
        <v>1.18795315114333</v>
      </c>
      <c r="O1122" s="15" t="n">
        <v>0.799929178470255</v>
      </c>
      <c r="P1122" s="16" t="n">
        <v>5.63664175371895</v>
      </c>
      <c r="Q1122" s="11" t="s">
        <v>38</v>
      </c>
      <c r="R1122" s="11" t="s">
        <v>47</v>
      </c>
      <c r="S1122" s="11" t="s">
        <v>48</v>
      </c>
      <c r="T1122" s="11" t="s">
        <v>49</v>
      </c>
      <c r="U1122" s="11" t="n">
        <v>1</v>
      </c>
    </row>
    <row r="1123" customFormat="false" ht="15" hidden="false" customHeight="false" outlineLevel="0" collapsed="false">
      <c r="A1123" s="11" t="s">
        <v>46</v>
      </c>
      <c r="B1123" s="15" t="n">
        <v>5.648</v>
      </c>
      <c r="C1123" s="15" t="n">
        <v>22.566</v>
      </c>
      <c r="D1123" s="15" t="n">
        <v>1.142</v>
      </c>
      <c r="E1123" s="15" t="n">
        <v>0.1168</v>
      </c>
      <c r="F1123" s="15" t="n">
        <v>0.9877</v>
      </c>
      <c r="G1123" s="15" t="n">
        <v>0.368</v>
      </c>
      <c r="H1123" s="15" t="n">
        <v>8.349</v>
      </c>
      <c r="I1123" s="16" t="n">
        <v>0.0004767</v>
      </c>
      <c r="J1123" s="16" t="n">
        <v>0.01826</v>
      </c>
      <c r="K1123" s="16" t="n">
        <v>2.08105147864184</v>
      </c>
      <c r="L1123" s="16" t="n">
        <v>1.76341730558598</v>
      </c>
      <c r="M1123" s="16" t="n">
        <v>1.89485213581599</v>
      </c>
      <c r="N1123" s="16" t="n">
        <v>1.10076670317634</v>
      </c>
      <c r="O1123" s="15" t="n">
        <v>0.797804532577904</v>
      </c>
      <c r="P1123" s="16" t="n">
        <v>5.72512500579814</v>
      </c>
      <c r="Q1123" s="11" t="s">
        <v>38</v>
      </c>
      <c r="R1123" s="11" t="s">
        <v>47</v>
      </c>
      <c r="S1123" s="11" t="s">
        <v>48</v>
      </c>
      <c r="T1123" s="11" t="s">
        <v>49</v>
      </c>
      <c r="U1123" s="11" t="n">
        <v>1</v>
      </c>
    </row>
    <row r="1124" customFormat="false" ht="15" hidden="false" customHeight="false" outlineLevel="0" collapsed="false">
      <c r="A1124" s="11" t="s">
        <v>46</v>
      </c>
      <c r="B1124" s="15" t="n">
        <v>5.648</v>
      </c>
      <c r="C1124" s="15" t="n">
        <v>22.566</v>
      </c>
      <c r="D1124" s="15" t="n">
        <v>1.154</v>
      </c>
      <c r="E1124" s="15" t="n">
        <v>0.11837</v>
      </c>
      <c r="F1124" s="15" t="n">
        <v>0.9982</v>
      </c>
      <c r="G1124" s="15" t="n">
        <v>0.372</v>
      </c>
      <c r="H1124" s="15" t="n">
        <v>8.315</v>
      </c>
      <c r="I1124" s="16" t="n">
        <v>0.0004773</v>
      </c>
      <c r="J1124" s="16" t="n">
        <v>0.01702</v>
      </c>
      <c r="K1124" s="16" t="n">
        <v>2.19741480611046</v>
      </c>
      <c r="L1124" s="16" t="n">
        <v>1.79200940070505</v>
      </c>
      <c r="M1124" s="16" t="n">
        <v>2.02115158636898</v>
      </c>
      <c r="N1124" s="16" t="n">
        <v>1.14571092831962</v>
      </c>
      <c r="O1124" s="15" t="n">
        <v>0.795679886685552</v>
      </c>
      <c r="P1124" s="16" t="n">
        <v>5.82831977806564</v>
      </c>
      <c r="Q1124" s="11" t="s">
        <v>38</v>
      </c>
      <c r="R1124" s="11" t="s">
        <v>47</v>
      </c>
      <c r="S1124" s="11" t="s">
        <v>48</v>
      </c>
      <c r="T1124" s="11" t="s">
        <v>49</v>
      </c>
      <c r="U1124" s="11" t="n">
        <v>1</v>
      </c>
    </row>
    <row r="1125" customFormat="false" ht="15" hidden="false" customHeight="false" outlineLevel="0" collapsed="false">
      <c r="A1125" s="11" t="s">
        <v>46</v>
      </c>
      <c r="B1125" s="15" t="n">
        <v>5.648</v>
      </c>
      <c r="C1125" s="15" t="n">
        <v>22.566</v>
      </c>
      <c r="D1125" s="15" t="n">
        <v>1.166</v>
      </c>
      <c r="E1125" s="15" t="n">
        <v>0.11995</v>
      </c>
      <c r="F1125" s="15" t="n">
        <v>1.0088</v>
      </c>
      <c r="G1125" s="15" t="n">
        <v>0.375</v>
      </c>
      <c r="H1125" s="15" t="n">
        <v>8.282</v>
      </c>
      <c r="I1125" s="16" t="n">
        <v>0.0004778</v>
      </c>
      <c r="J1125" s="16" t="n">
        <v>0.01789</v>
      </c>
      <c r="K1125" s="16" t="n">
        <v>2.10173281162661</v>
      </c>
      <c r="L1125" s="16" t="n">
        <v>1.7551704863052</v>
      </c>
      <c r="M1125" s="16" t="n">
        <v>1.92286193404136</v>
      </c>
      <c r="N1125" s="16" t="n">
        <v>1.05645612073784</v>
      </c>
      <c r="O1125" s="15" t="n">
        <v>0.793555240793201</v>
      </c>
      <c r="P1125" s="16" t="n">
        <v>5.91733307110124</v>
      </c>
      <c r="Q1125" s="11" t="s">
        <v>38</v>
      </c>
      <c r="R1125" s="11" t="s">
        <v>47</v>
      </c>
      <c r="S1125" s="11" t="s">
        <v>48</v>
      </c>
      <c r="T1125" s="11" t="s">
        <v>49</v>
      </c>
      <c r="U1125" s="11" t="n">
        <v>1</v>
      </c>
    </row>
    <row r="1126" customFormat="false" ht="15" hidden="false" customHeight="false" outlineLevel="0" collapsed="false">
      <c r="A1126" s="11" t="s">
        <v>46</v>
      </c>
      <c r="B1126" s="15" t="n">
        <v>5.648</v>
      </c>
      <c r="C1126" s="15" t="n">
        <v>22.566</v>
      </c>
      <c r="D1126" s="15" t="n">
        <v>1.179</v>
      </c>
      <c r="E1126" s="15" t="n">
        <v>0.12154</v>
      </c>
      <c r="F1126" s="15" t="n">
        <v>1.0194</v>
      </c>
      <c r="G1126" s="15" t="n">
        <v>0.379</v>
      </c>
      <c r="H1126" s="15" t="n">
        <v>8.248</v>
      </c>
      <c r="I1126" s="16" t="n">
        <v>0.0004784</v>
      </c>
      <c r="J1126" s="16" t="n">
        <v>0.01737</v>
      </c>
      <c r="K1126" s="16" t="n">
        <v>2.13586643638457</v>
      </c>
      <c r="L1126" s="16" t="n">
        <v>1.76165803108808</v>
      </c>
      <c r="M1126" s="16" t="n">
        <v>2.04375359815774</v>
      </c>
      <c r="N1126" s="16" t="n">
        <v>1.01899827288428</v>
      </c>
      <c r="O1126" s="15" t="n">
        <v>0.791253541076487</v>
      </c>
      <c r="P1126" s="16" t="n">
        <v>6.01559750588129</v>
      </c>
      <c r="Q1126" s="11" t="s">
        <v>38</v>
      </c>
      <c r="R1126" s="11" t="s">
        <v>47</v>
      </c>
      <c r="S1126" s="11" t="s">
        <v>48</v>
      </c>
      <c r="T1126" s="11" t="s">
        <v>49</v>
      </c>
      <c r="U1126" s="11" t="n">
        <v>1</v>
      </c>
    </row>
    <row r="1127" customFormat="false" ht="15" hidden="false" customHeight="false" outlineLevel="0" collapsed="false">
      <c r="A1127" s="11" t="s">
        <v>46</v>
      </c>
      <c r="B1127" s="15" t="n">
        <v>5.648</v>
      </c>
      <c r="C1127" s="15" t="n">
        <v>22.566</v>
      </c>
      <c r="D1127" s="15" t="n">
        <v>1.191</v>
      </c>
      <c r="E1127" s="15" t="n">
        <v>0.12314</v>
      </c>
      <c r="F1127" s="15" t="n">
        <v>1.0299</v>
      </c>
      <c r="G1127" s="15" t="n">
        <v>0.382</v>
      </c>
      <c r="H1127" s="15" t="n">
        <v>8.214</v>
      </c>
      <c r="I1127" s="16" t="n">
        <v>0.0004789</v>
      </c>
      <c r="J1127" s="16" t="n">
        <v>0.01726</v>
      </c>
      <c r="K1127" s="16" t="n">
        <v>2.13789107763615</v>
      </c>
      <c r="L1127" s="16" t="n">
        <v>1.75550405561993</v>
      </c>
      <c r="M1127" s="16" t="n">
        <v>1.92931633835458</v>
      </c>
      <c r="N1127" s="16" t="n">
        <v>0.990730011587486</v>
      </c>
      <c r="O1127" s="15" t="n">
        <v>0.789128895184136</v>
      </c>
      <c r="P1127" s="16" t="n">
        <v>6.10384654237344</v>
      </c>
      <c r="Q1127" s="11" t="s">
        <v>38</v>
      </c>
      <c r="R1127" s="11" t="s">
        <v>47</v>
      </c>
      <c r="S1127" s="11" t="s">
        <v>48</v>
      </c>
      <c r="T1127" s="11" t="s">
        <v>49</v>
      </c>
      <c r="U1127" s="11" t="n">
        <v>1</v>
      </c>
    </row>
    <row r="1128" customFormat="false" ht="15" hidden="false" customHeight="false" outlineLevel="0" collapsed="false">
      <c r="A1128" s="11" t="s">
        <v>46</v>
      </c>
      <c r="B1128" s="15" t="n">
        <v>5.648</v>
      </c>
      <c r="C1128" s="15" t="n">
        <v>22.566</v>
      </c>
      <c r="D1128" s="15" t="n">
        <v>1.203</v>
      </c>
      <c r="E1128" s="15" t="n">
        <v>0.12474</v>
      </c>
      <c r="F1128" s="15" t="n">
        <v>1.0405</v>
      </c>
      <c r="G1128" s="15" t="n">
        <v>0.386</v>
      </c>
      <c r="H1128" s="15" t="n">
        <v>8.181</v>
      </c>
      <c r="I1128" s="16" t="n">
        <v>0.0004795</v>
      </c>
      <c r="J1128" s="16" t="n">
        <v>0.01728</v>
      </c>
      <c r="K1128" s="16" t="n">
        <v>2.12384259259259</v>
      </c>
      <c r="L1128" s="16" t="n">
        <v>1.74189814814815</v>
      </c>
      <c r="M1128" s="16" t="n">
        <v>1.90393518518519</v>
      </c>
      <c r="N1128" s="16" t="n">
        <v>0.954861111111111</v>
      </c>
      <c r="O1128" s="15" t="n">
        <v>0.787004249291785</v>
      </c>
      <c r="P1128" s="16" t="n">
        <v>6.20955779670484</v>
      </c>
      <c r="Q1128" s="11" t="s">
        <v>38</v>
      </c>
      <c r="R1128" s="11" t="s">
        <v>47</v>
      </c>
      <c r="S1128" s="11" t="s">
        <v>48</v>
      </c>
      <c r="T1128" s="11" t="s">
        <v>49</v>
      </c>
      <c r="U1128" s="11" t="n">
        <v>1</v>
      </c>
    </row>
    <row r="1129" customFormat="false" ht="15" hidden="false" customHeight="false" outlineLevel="0" collapsed="false">
      <c r="A1129" s="11" t="s">
        <v>46</v>
      </c>
      <c r="B1129" s="15" t="n">
        <v>5.648</v>
      </c>
      <c r="C1129" s="15" t="n">
        <v>22.566</v>
      </c>
      <c r="D1129" s="15" t="n">
        <v>1.215</v>
      </c>
      <c r="E1129" s="15" t="n">
        <v>0.12635</v>
      </c>
      <c r="F1129" s="15" t="n">
        <v>1.051</v>
      </c>
      <c r="G1129" s="15" t="n">
        <v>0.389</v>
      </c>
      <c r="H1129" s="15" t="n">
        <v>8.148</v>
      </c>
      <c r="I1129" s="16" t="n">
        <v>0.00048</v>
      </c>
      <c r="J1129" s="16" t="n">
        <v>0.01757</v>
      </c>
      <c r="K1129" s="16" t="n">
        <v>2.10017074558907</v>
      </c>
      <c r="L1129" s="16" t="n">
        <v>1.72453044963005</v>
      </c>
      <c r="M1129" s="16" t="n">
        <v>1.77006260671599</v>
      </c>
      <c r="N1129" s="16" t="n">
        <v>0.899260102447354</v>
      </c>
      <c r="O1129" s="15" t="n">
        <v>0.784879603399433</v>
      </c>
      <c r="P1129" s="16" t="n">
        <v>6.29824168024793</v>
      </c>
      <c r="Q1129" s="11" t="s">
        <v>38</v>
      </c>
      <c r="R1129" s="11" t="s">
        <v>47</v>
      </c>
      <c r="S1129" s="11" t="s">
        <v>48</v>
      </c>
      <c r="T1129" s="11" t="s">
        <v>49</v>
      </c>
      <c r="U1129" s="11" t="n">
        <v>1</v>
      </c>
    </row>
    <row r="1130" customFormat="false" ht="15" hidden="false" customHeight="false" outlineLevel="0" collapsed="false">
      <c r="A1130" s="11" t="s">
        <v>46</v>
      </c>
      <c r="B1130" s="15" t="n">
        <v>5.648</v>
      </c>
      <c r="C1130" s="15" t="n">
        <v>22.566</v>
      </c>
      <c r="D1130" s="15" t="n">
        <v>1.228</v>
      </c>
      <c r="E1130" s="15" t="n">
        <v>0.12798</v>
      </c>
      <c r="F1130" s="15" t="n">
        <v>1.0616</v>
      </c>
      <c r="G1130" s="15" t="n">
        <v>0.393</v>
      </c>
      <c r="H1130" s="15" t="n">
        <v>8.114</v>
      </c>
      <c r="I1130" s="16" t="n">
        <v>0.0004806</v>
      </c>
      <c r="J1130" s="16" t="n">
        <v>0.0173</v>
      </c>
      <c r="K1130" s="16" t="n">
        <v>2.10404624277457</v>
      </c>
      <c r="L1130" s="16" t="n">
        <v>1.72254335260116</v>
      </c>
      <c r="M1130" s="16" t="n">
        <v>1.76300578034682</v>
      </c>
      <c r="N1130" s="16" t="n">
        <v>0.878612716763006</v>
      </c>
      <c r="O1130" s="15" t="n">
        <v>0.78257790368272</v>
      </c>
      <c r="P1130" s="16" t="n">
        <v>6.39747710292026</v>
      </c>
      <c r="Q1130" s="11" t="s">
        <v>38</v>
      </c>
      <c r="R1130" s="11" t="s">
        <v>47</v>
      </c>
      <c r="S1130" s="11" t="s">
        <v>48</v>
      </c>
      <c r="T1130" s="11" t="s">
        <v>49</v>
      </c>
      <c r="U1130" s="11" t="n">
        <v>1</v>
      </c>
    </row>
    <row r="1131" customFormat="false" ht="15" hidden="false" customHeight="false" outlineLevel="0" collapsed="false">
      <c r="A1131" s="11" t="s">
        <v>46</v>
      </c>
      <c r="B1131" s="15" t="n">
        <v>5.648</v>
      </c>
      <c r="C1131" s="15" t="n">
        <v>22.566</v>
      </c>
      <c r="D1131" s="15" t="n">
        <v>1.24</v>
      </c>
      <c r="E1131" s="15" t="n">
        <v>0.12961</v>
      </c>
      <c r="F1131" s="15" t="n">
        <v>1.0722</v>
      </c>
      <c r="G1131" s="15" t="n">
        <v>0.396</v>
      </c>
      <c r="H1131" s="15" t="n">
        <v>8.08</v>
      </c>
      <c r="I1131" s="16" t="n">
        <v>0.0004811</v>
      </c>
      <c r="J1131" s="16" t="n">
        <v>0.01766</v>
      </c>
      <c r="K1131" s="16" t="n">
        <v>2.07814269535674</v>
      </c>
      <c r="L1131" s="16" t="n">
        <v>1.7044167610419</v>
      </c>
      <c r="M1131" s="16" t="n">
        <v>1.68176670441676</v>
      </c>
      <c r="N1131" s="16" t="n">
        <v>0.826727066817667</v>
      </c>
      <c r="O1131" s="15" t="n">
        <v>0.780453257790368</v>
      </c>
      <c r="P1131" s="16" t="n">
        <v>6.48769775010888</v>
      </c>
      <c r="Q1131" s="11" t="s">
        <v>38</v>
      </c>
      <c r="R1131" s="11" t="s">
        <v>47</v>
      </c>
      <c r="S1131" s="11" t="s">
        <v>48</v>
      </c>
      <c r="T1131" s="11" t="s">
        <v>49</v>
      </c>
      <c r="U1131" s="11" t="n">
        <v>1</v>
      </c>
    </row>
    <row r="1132" customFormat="false" ht="15" hidden="false" customHeight="false" outlineLevel="0" collapsed="false">
      <c r="A1132" s="11" t="s">
        <v>46</v>
      </c>
      <c r="B1132" s="15" t="n">
        <v>5.648</v>
      </c>
      <c r="C1132" s="15" t="n">
        <v>22.566</v>
      </c>
      <c r="D1132" s="15" t="n">
        <v>1.252</v>
      </c>
      <c r="E1132" s="15" t="n">
        <v>0.13125</v>
      </c>
      <c r="F1132" s="15" t="n">
        <v>1.0827</v>
      </c>
      <c r="G1132" s="15" t="n">
        <v>0.4</v>
      </c>
      <c r="H1132" s="15" t="n">
        <v>8.047</v>
      </c>
      <c r="I1132" s="16" t="n">
        <v>0.0004817</v>
      </c>
      <c r="J1132" s="16" t="n">
        <v>0.01694</v>
      </c>
      <c r="K1132" s="16" t="n">
        <v>2.12514757969303</v>
      </c>
      <c r="L1132" s="16" t="n">
        <v>1.71192443919717</v>
      </c>
      <c r="M1132" s="16" t="n">
        <v>1.74144037780401</v>
      </c>
      <c r="N1132" s="16" t="n">
        <v>0.791027154663518</v>
      </c>
      <c r="O1132" s="15" t="n">
        <v>0.778328611898017</v>
      </c>
      <c r="P1132" s="16" t="n">
        <v>6.59330265295819</v>
      </c>
      <c r="Q1132" s="11" t="s">
        <v>38</v>
      </c>
      <c r="R1132" s="11" t="s">
        <v>47</v>
      </c>
      <c r="S1132" s="11" t="s">
        <v>48</v>
      </c>
      <c r="T1132" s="11" t="s">
        <v>49</v>
      </c>
      <c r="U1132" s="11" t="n">
        <v>1</v>
      </c>
    </row>
    <row r="1133" customFormat="false" ht="15" hidden="false" customHeight="false" outlineLevel="0" collapsed="false">
      <c r="A1133" s="11" t="s">
        <v>46</v>
      </c>
      <c r="B1133" s="15" t="n">
        <v>5.648</v>
      </c>
      <c r="C1133" s="15" t="n">
        <v>22.566</v>
      </c>
      <c r="D1133" s="15" t="n">
        <v>1.264</v>
      </c>
      <c r="E1133" s="15" t="n">
        <v>0.1329</v>
      </c>
      <c r="F1133" s="15" t="n">
        <v>1.0933</v>
      </c>
      <c r="G1133" s="15" t="n">
        <v>0.403</v>
      </c>
      <c r="H1133" s="15" t="n">
        <v>8.013</v>
      </c>
      <c r="I1133" s="16" t="n">
        <v>0.0004822</v>
      </c>
      <c r="J1133" s="16" t="n">
        <v>0.01709</v>
      </c>
      <c r="K1133" s="16" t="n">
        <v>2.10649502633119</v>
      </c>
      <c r="L1133" s="16" t="n">
        <v>1.70275014628438</v>
      </c>
      <c r="M1133" s="16" t="n">
        <v>1.73785839672323</v>
      </c>
      <c r="N1133" s="16" t="n">
        <v>0.7489760093622</v>
      </c>
      <c r="O1133" s="15" t="n">
        <v>0.776203966005666</v>
      </c>
      <c r="P1133" s="16" t="n">
        <v>6.68386092178706</v>
      </c>
      <c r="Q1133" s="11" t="s">
        <v>38</v>
      </c>
      <c r="R1133" s="11" t="s">
        <v>47</v>
      </c>
      <c r="S1133" s="11" t="s">
        <v>48</v>
      </c>
      <c r="T1133" s="11" t="s">
        <v>49</v>
      </c>
      <c r="U1133" s="11" t="n">
        <v>1</v>
      </c>
    </row>
    <row r="1134" customFormat="false" ht="15" hidden="false" customHeight="false" outlineLevel="0" collapsed="false">
      <c r="A1134" s="11" t="s">
        <v>46</v>
      </c>
      <c r="B1134" s="15" t="n">
        <v>5.648</v>
      </c>
      <c r="C1134" s="15" t="n">
        <v>22.566</v>
      </c>
      <c r="D1134" s="15" t="n">
        <v>1.276</v>
      </c>
      <c r="E1134" s="15" t="n">
        <v>0.13456</v>
      </c>
      <c r="F1134" s="15" t="n">
        <v>1.1039</v>
      </c>
      <c r="G1134" s="15" t="n">
        <v>0.407</v>
      </c>
      <c r="H1134" s="15" t="n">
        <v>7.98</v>
      </c>
      <c r="I1134" s="16" t="n">
        <v>0.0004828</v>
      </c>
      <c r="J1134" s="16" t="n">
        <v>0.0166</v>
      </c>
      <c r="K1134" s="16" t="n">
        <v>2.14457831325301</v>
      </c>
      <c r="L1134" s="16" t="n">
        <v>1.70481927710843</v>
      </c>
      <c r="M1134" s="16" t="n">
        <v>1.74096385542169</v>
      </c>
      <c r="N1134" s="16" t="n">
        <v>0.734939759036145</v>
      </c>
      <c r="O1134" s="15" t="n">
        <v>0.774079320113314</v>
      </c>
      <c r="P1134" s="16" t="n">
        <v>6.79120824673234</v>
      </c>
      <c r="Q1134" s="11" t="s">
        <v>38</v>
      </c>
      <c r="R1134" s="11" t="s">
        <v>47</v>
      </c>
      <c r="S1134" s="11" t="s">
        <v>48</v>
      </c>
      <c r="T1134" s="11" t="s">
        <v>49</v>
      </c>
      <c r="U1134" s="11" t="n">
        <v>1</v>
      </c>
    </row>
    <row r="1135" customFormat="false" ht="15" hidden="false" customHeight="false" outlineLevel="0" collapsed="false">
      <c r="A1135" s="11" t="s">
        <v>46</v>
      </c>
      <c r="B1135" s="15" t="n">
        <v>5.648</v>
      </c>
      <c r="C1135" s="15" t="n">
        <v>22.566</v>
      </c>
      <c r="D1135" s="15" t="n">
        <v>1.289</v>
      </c>
      <c r="E1135" s="15" t="n">
        <v>0.13623</v>
      </c>
      <c r="F1135" s="15" t="n">
        <v>1.1144</v>
      </c>
      <c r="G1135" s="15" t="n">
        <v>0.41</v>
      </c>
      <c r="H1135" s="15" t="n">
        <v>7.946</v>
      </c>
      <c r="I1135" s="16" t="n">
        <v>0.0004833</v>
      </c>
      <c r="J1135" s="16" t="n">
        <v>0.01652</v>
      </c>
      <c r="K1135" s="16" t="n">
        <v>2.16707021791768</v>
      </c>
      <c r="L1135" s="16" t="n">
        <v>1.70096852300242</v>
      </c>
      <c r="M1135" s="16" t="n">
        <v>1.73123486682809</v>
      </c>
      <c r="N1135" s="16" t="n">
        <v>0.702179176755448</v>
      </c>
      <c r="O1135" s="15" t="n">
        <v>0.771777620396601</v>
      </c>
      <c r="P1135" s="16" t="n">
        <v>6.87343367652322</v>
      </c>
      <c r="Q1135" s="11" t="s">
        <v>38</v>
      </c>
      <c r="R1135" s="11" t="s">
        <v>47</v>
      </c>
      <c r="S1135" s="11" t="s">
        <v>48</v>
      </c>
      <c r="T1135" s="11" t="s">
        <v>49</v>
      </c>
      <c r="U1135" s="11" t="n">
        <v>1</v>
      </c>
    </row>
    <row r="1136" customFormat="false" ht="15" hidden="false" customHeight="false" outlineLevel="0" collapsed="false">
      <c r="A1136" s="11" t="s">
        <v>46</v>
      </c>
      <c r="B1136" s="15" t="n">
        <v>5.648</v>
      </c>
      <c r="C1136" s="15" t="n">
        <v>22.566</v>
      </c>
      <c r="D1136" s="15" t="n">
        <v>1.301</v>
      </c>
      <c r="E1136" s="15" t="n">
        <v>0.1379</v>
      </c>
      <c r="F1136" s="15" t="n">
        <v>1.125</v>
      </c>
      <c r="G1136" s="15" t="n">
        <v>0.414</v>
      </c>
      <c r="H1136" s="15" t="n">
        <v>7.913</v>
      </c>
      <c r="I1136" s="16" t="n">
        <v>0.0004838</v>
      </c>
      <c r="J1136" s="16" t="n">
        <v>0.01694</v>
      </c>
      <c r="K1136" s="16" t="n">
        <v>2.12514757969303</v>
      </c>
      <c r="L1136" s="16" t="n">
        <v>1.68240850059032</v>
      </c>
      <c r="M1136" s="16" t="n">
        <v>1.68831168831169</v>
      </c>
      <c r="N1136" s="16" t="n">
        <v>0.649350649350649</v>
      </c>
      <c r="O1136" s="15" t="n">
        <v>0.769652974504249</v>
      </c>
      <c r="P1136" s="16" t="n">
        <v>6.98118638717795</v>
      </c>
      <c r="Q1136" s="11" t="s">
        <v>38</v>
      </c>
      <c r="R1136" s="11" t="s">
        <v>47</v>
      </c>
      <c r="S1136" s="11" t="s">
        <v>48</v>
      </c>
      <c r="T1136" s="11" t="s">
        <v>49</v>
      </c>
      <c r="U1136" s="11" t="n">
        <v>1</v>
      </c>
    </row>
    <row r="1137" customFormat="false" ht="15" hidden="false" customHeight="false" outlineLevel="0" collapsed="false">
      <c r="A1137" s="11" t="s">
        <v>46</v>
      </c>
      <c r="B1137" s="15" t="n">
        <v>5.648</v>
      </c>
      <c r="C1137" s="15" t="n">
        <v>22.566</v>
      </c>
      <c r="D1137" s="15" t="n">
        <v>1.313</v>
      </c>
      <c r="E1137" s="15" t="n">
        <v>0.13959</v>
      </c>
      <c r="F1137" s="15" t="n">
        <v>1.1355</v>
      </c>
      <c r="G1137" s="15" t="n">
        <v>0.417</v>
      </c>
      <c r="H1137" s="15" t="n">
        <v>7.88</v>
      </c>
      <c r="I1137" s="16" t="n">
        <v>0.0004844</v>
      </c>
      <c r="J1137" s="16" t="n">
        <v>0.01701</v>
      </c>
      <c r="K1137" s="16" t="n">
        <v>2.13403880070547</v>
      </c>
      <c r="L1137" s="16" t="n">
        <v>1.66960611405056</v>
      </c>
      <c r="M1137" s="16" t="n">
        <v>1.66960611405056</v>
      </c>
      <c r="N1137" s="16" t="n">
        <v>0.646678424456202</v>
      </c>
      <c r="O1137" s="15" t="n">
        <v>0.767528328611898</v>
      </c>
      <c r="P1137" s="16" t="n">
        <v>7.07097125447895</v>
      </c>
      <c r="Q1137" s="11" t="s">
        <v>38</v>
      </c>
      <c r="R1137" s="11" t="s">
        <v>47</v>
      </c>
      <c r="S1137" s="11" t="s">
        <v>48</v>
      </c>
      <c r="T1137" s="11" t="s">
        <v>49</v>
      </c>
      <c r="U1137" s="11" t="n">
        <v>1</v>
      </c>
    </row>
    <row r="1138" customFormat="false" ht="15" hidden="false" customHeight="false" outlineLevel="0" collapsed="false">
      <c r="A1138" s="11" t="s">
        <v>46</v>
      </c>
      <c r="B1138" s="15" t="n">
        <v>5.648</v>
      </c>
      <c r="C1138" s="15" t="n">
        <v>22.566</v>
      </c>
      <c r="D1138" s="15" t="n">
        <v>1.459</v>
      </c>
      <c r="E1138" s="15" t="n">
        <v>0.16057</v>
      </c>
      <c r="F1138" s="15" t="n">
        <v>1.2621</v>
      </c>
      <c r="G1138" s="15" t="n">
        <v>0.457</v>
      </c>
      <c r="H1138" s="15" t="n">
        <v>7.479</v>
      </c>
      <c r="I1138" s="16" t="n">
        <v>0.0004904</v>
      </c>
      <c r="J1138" s="16" t="n">
        <v>0.01476</v>
      </c>
      <c r="K1138" s="16" t="n">
        <v>1.66666666666667</v>
      </c>
      <c r="L1138" s="16" t="n">
        <v>1.63956639566396</v>
      </c>
      <c r="M1138" s="16" t="n">
        <v>1.61924119241192</v>
      </c>
      <c r="N1138" s="16" t="n">
        <v>0.372628726287263</v>
      </c>
      <c r="O1138" s="15" t="n">
        <v>0.741678470254958</v>
      </c>
      <c r="P1138" s="16" t="n">
        <v>8.21293437148008</v>
      </c>
      <c r="Q1138" s="11" t="s">
        <v>38</v>
      </c>
      <c r="R1138" s="11" t="s">
        <v>47</v>
      </c>
      <c r="S1138" s="11" t="s">
        <v>48</v>
      </c>
      <c r="T1138" s="11" t="s">
        <v>49</v>
      </c>
      <c r="U1138" s="11" t="n">
        <v>1</v>
      </c>
    </row>
    <row r="1139" customFormat="false" ht="15" hidden="false" customHeight="false" outlineLevel="0" collapsed="false">
      <c r="A1139" s="11" t="s">
        <v>46</v>
      </c>
      <c r="B1139" s="15" t="n">
        <v>5.648</v>
      </c>
      <c r="C1139" s="15" t="n">
        <v>22.566</v>
      </c>
      <c r="D1139" s="15" t="n">
        <v>1.475</v>
      </c>
      <c r="E1139" s="15" t="n">
        <v>0.16292</v>
      </c>
      <c r="F1139" s="15" t="n">
        <v>1.2758</v>
      </c>
      <c r="G1139" s="15" t="n">
        <v>0.462</v>
      </c>
      <c r="H1139" s="15" t="n">
        <v>7.435</v>
      </c>
      <c r="I1139" s="16" t="n">
        <v>0.0004911</v>
      </c>
      <c r="J1139" s="16" t="n">
        <v>0.01518</v>
      </c>
      <c r="K1139" s="16" t="n">
        <v>1.63372859025033</v>
      </c>
      <c r="L1139" s="16" t="n">
        <v>1.62055335968379</v>
      </c>
      <c r="M1139" s="16" t="n">
        <v>1.56126482213439</v>
      </c>
      <c r="N1139" s="16" t="n">
        <v>0.36231884057971</v>
      </c>
      <c r="O1139" s="15" t="n">
        <v>0.738845609065156</v>
      </c>
      <c r="P1139" s="16" t="n">
        <v>8.34701288216079</v>
      </c>
      <c r="Q1139" s="11" t="s">
        <v>38</v>
      </c>
      <c r="R1139" s="11" t="s">
        <v>47</v>
      </c>
      <c r="S1139" s="11" t="s">
        <v>48</v>
      </c>
      <c r="T1139" s="11" t="s">
        <v>49</v>
      </c>
      <c r="U1139" s="11" t="n">
        <v>1</v>
      </c>
    </row>
    <row r="1140" customFormat="false" ht="15" hidden="false" customHeight="false" outlineLevel="0" collapsed="false">
      <c r="A1140" s="11" t="s">
        <v>46</v>
      </c>
      <c r="B1140" s="15" t="n">
        <v>5.648</v>
      </c>
      <c r="C1140" s="15" t="n">
        <v>22.566</v>
      </c>
      <c r="D1140" s="15" t="n">
        <v>1.491</v>
      </c>
      <c r="E1140" s="15" t="n">
        <v>0.16529</v>
      </c>
      <c r="F1140" s="15" t="n">
        <v>1.2894</v>
      </c>
      <c r="G1140" s="15" t="n">
        <v>0.466</v>
      </c>
      <c r="H1140" s="15" t="n">
        <v>7.392</v>
      </c>
      <c r="I1140" s="16" t="n">
        <v>0.0004917</v>
      </c>
      <c r="J1140" s="16" t="n">
        <v>0.01463</v>
      </c>
      <c r="K1140" s="16" t="n">
        <v>1.68147641831852</v>
      </c>
      <c r="L1140" s="16" t="n">
        <v>1.62679425837321</v>
      </c>
      <c r="M1140" s="16" t="n">
        <v>1.61995898838004</v>
      </c>
      <c r="N1140" s="16" t="n">
        <v>0.334244702665755</v>
      </c>
      <c r="O1140" s="15" t="n">
        <v>0.736012747875354</v>
      </c>
      <c r="P1140" s="16" t="n">
        <v>8.46161005932715</v>
      </c>
      <c r="Q1140" s="11" t="s">
        <v>38</v>
      </c>
      <c r="R1140" s="11" t="s">
        <v>47</v>
      </c>
      <c r="S1140" s="11" t="s">
        <v>48</v>
      </c>
      <c r="T1140" s="11" t="s">
        <v>49</v>
      </c>
      <c r="U1140" s="11" t="n">
        <v>1</v>
      </c>
    </row>
    <row r="1141" customFormat="false" ht="15" hidden="false" customHeight="false" outlineLevel="0" collapsed="false">
      <c r="A1141" s="11" t="s">
        <v>46</v>
      </c>
      <c r="B1141" s="15" t="n">
        <v>5.648</v>
      </c>
      <c r="C1141" s="15" t="n">
        <v>22.566</v>
      </c>
      <c r="D1141" s="15" t="n">
        <v>1.507</v>
      </c>
      <c r="E1141" s="15" t="n">
        <v>0.16768</v>
      </c>
      <c r="F1141" s="15" t="n">
        <v>1.3031</v>
      </c>
      <c r="G1141" s="15" t="n">
        <v>0.47</v>
      </c>
      <c r="H1141" s="15" t="n">
        <v>7.348</v>
      </c>
      <c r="I1141" s="16" t="n">
        <v>0.0004923</v>
      </c>
      <c r="J1141" s="16" t="n">
        <v>0.01503</v>
      </c>
      <c r="K1141" s="16" t="n">
        <v>1.65003326679973</v>
      </c>
      <c r="L1141" s="16" t="n">
        <v>1.60345974717232</v>
      </c>
      <c r="M1141" s="16" t="n">
        <v>1.61676646706587</v>
      </c>
      <c r="N1141" s="16" t="n">
        <v>0.28476380572189</v>
      </c>
      <c r="O1141" s="15" t="n">
        <v>0.733179886685552</v>
      </c>
      <c r="P1141" s="16" t="n">
        <v>8.577321037984</v>
      </c>
      <c r="Q1141" s="11" t="s">
        <v>38</v>
      </c>
      <c r="R1141" s="11" t="s">
        <v>47</v>
      </c>
      <c r="S1141" s="11" t="s">
        <v>48</v>
      </c>
      <c r="T1141" s="11" t="s">
        <v>49</v>
      </c>
      <c r="U1141" s="11" t="n">
        <v>1</v>
      </c>
    </row>
    <row r="1142" customFormat="false" ht="15" hidden="false" customHeight="false" outlineLevel="0" collapsed="false">
      <c r="A1142" s="11" t="s">
        <v>46</v>
      </c>
      <c r="B1142" s="15" t="n">
        <v>5.648</v>
      </c>
      <c r="C1142" s="15" t="n">
        <v>22.566</v>
      </c>
      <c r="D1142" s="15" t="n">
        <v>1.522</v>
      </c>
      <c r="E1142" s="15" t="n">
        <v>0.17008</v>
      </c>
      <c r="F1142" s="15" t="n">
        <v>1.3167</v>
      </c>
      <c r="G1142" s="15" t="n">
        <v>0.474</v>
      </c>
      <c r="H1142" s="15" t="n">
        <v>7.305</v>
      </c>
      <c r="I1142" s="16" t="n">
        <v>0.0004929</v>
      </c>
      <c r="J1142" s="16" t="n">
        <v>0.01533</v>
      </c>
      <c r="K1142" s="16" t="n">
        <v>1.617742987606</v>
      </c>
      <c r="L1142" s="16" t="n">
        <v>1.59165035877365</v>
      </c>
      <c r="M1142" s="16" t="n">
        <v>1.53946510110894</v>
      </c>
      <c r="N1142" s="16" t="n">
        <v>0.279191128506197</v>
      </c>
      <c r="O1142" s="15" t="n">
        <v>0.730524079320113</v>
      </c>
      <c r="P1142" s="16" t="n">
        <v>8.69998950841926</v>
      </c>
      <c r="Q1142" s="11" t="s">
        <v>38</v>
      </c>
      <c r="R1142" s="11" t="s">
        <v>47</v>
      </c>
      <c r="S1142" s="11" t="s">
        <v>48</v>
      </c>
      <c r="T1142" s="11" t="s">
        <v>49</v>
      </c>
      <c r="U1142" s="11" t="n">
        <v>1</v>
      </c>
    </row>
    <row r="1143" customFormat="false" ht="15" hidden="false" customHeight="false" outlineLevel="0" collapsed="false">
      <c r="A1143" s="11" t="s">
        <v>46</v>
      </c>
      <c r="B1143" s="15" t="n">
        <v>5.648</v>
      </c>
      <c r="C1143" s="15" t="n">
        <v>22.566</v>
      </c>
      <c r="D1143" s="15" t="n">
        <v>1.538</v>
      </c>
      <c r="E1143" s="15" t="n">
        <v>0.1725</v>
      </c>
      <c r="F1143" s="15" t="n">
        <v>1.3304</v>
      </c>
      <c r="G1143" s="15" t="n">
        <v>0.478</v>
      </c>
      <c r="H1143" s="15" t="n">
        <v>7.262</v>
      </c>
      <c r="I1143" s="16" t="n">
        <v>0.0004935</v>
      </c>
      <c r="J1143" s="16" t="n">
        <v>0.01458</v>
      </c>
      <c r="K1143" s="16" t="n">
        <v>1.65980795610425</v>
      </c>
      <c r="L1143" s="16" t="n">
        <v>1.59807956104252</v>
      </c>
      <c r="M1143" s="16" t="n">
        <v>1.57750342935528</v>
      </c>
      <c r="N1143" s="16" t="n">
        <v>0.251714677640604</v>
      </c>
      <c r="O1143" s="15" t="n">
        <v>0.727691218130312</v>
      </c>
      <c r="P1143" s="16" t="n">
        <v>8.81530546822342</v>
      </c>
      <c r="Q1143" s="11" t="s">
        <v>38</v>
      </c>
      <c r="R1143" s="11" t="s">
        <v>47</v>
      </c>
      <c r="S1143" s="11" t="s">
        <v>48</v>
      </c>
      <c r="T1143" s="11" t="s">
        <v>49</v>
      </c>
      <c r="U1143" s="11" t="n">
        <v>1</v>
      </c>
    </row>
    <row r="1144" customFormat="false" ht="15" hidden="false" customHeight="false" outlineLevel="0" collapsed="false">
      <c r="A1144" s="11" t="s">
        <v>46</v>
      </c>
      <c r="B1144" s="15" t="n">
        <v>5.648</v>
      </c>
      <c r="C1144" s="15" t="n">
        <v>22.566</v>
      </c>
      <c r="D1144" s="15" t="n">
        <v>1.554</v>
      </c>
      <c r="E1144" s="15" t="n">
        <v>0.17494</v>
      </c>
      <c r="F1144" s="15" t="n">
        <v>1.344</v>
      </c>
      <c r="G1144" s="15" t="n">
        <v>0.483</v>
      </c>
      <c r="H1144" s="15" t="n">
        <v>7.219</v>
      </c>
      <c r="I1144" s="16" t="n">
        <v>0.000494</v>
      </c>
      <c r="J1144" s="16" t="n">
        <v>0.01485</v>
      </c>
      <c r="K1144" s="16" t="n">
        <v>1.63636363636364</v>
      </c>
      <c r="L1144" s="16" t="n">
        <v>1.58249158249158</v>
      </c>
      <c r="M1144" s="16" t="n">
        <v>1.54882154882155</v>
      </c>
      <c r="N1144" s="16" t="n">
        <v>0.206060606060606</v>
      </c>
      <c r="O1144" s="15" t="n">
        <v>0.72485835694051</v>
      </c>
      <c r="P1144" s="16" t="n">
        <v>8.94753471177408</v>
      </c>
      <c r="Q1144" s="11" t="s">
        <v>38</v>
      </c>
      <c r="R1144" s="11" t="s">
        <v>47</v>
      </c>
      <c r="S1144" s="11" t="s">
        <v>48</v>
      </c>
      <c r="T1144" s="11" t="s">
        <v>49</v>
      </c>
      <c r="U1144" s="11" t="n">
        <v>1</v>
      </c>
    </row>
    <row r="1145" customFormat="false" ht="15" hidden="false" customHeight="false" outlineLevel="0" collapsed="false">
      <c r="A1145" s="11" t="s">
        <v>46</v>
      </c>
      <c r="B1145" s="15" t="n">
        <v>5.648</v>
      </c>
      <c r="C1145" s="15" t="n">
        <v>22.566</v>
      </c>
      <c r="D1145" s="15" t="n">
        <v>1.57</v>
      </c>
      <c r="E1145" s="15" t="n">
        <v>0.1774</v>
      </c>
      <c r="F1145" s="15" t="n">
        <v>1.3576</v>
      </c>
      <c r="G1145" s="15" t="n">
        <v>0.487</v>
      </c>
      <c r="H1145" s="15" t="n">
        <v>7.176</v>
      </c>
      <c r="I1145" s="16" t="n">
        <v>0.0004946</v>
      </c>
      <c r="J1145" s="16" t="n">
        <v>0.01489</v>
      </c>
      <c r="K1145" s="16" t="n">
        <v>1.6252518468771</v>
      </c>
      <c r="L1145" s="16" t="n">
        <v>1.57824042981867</v>
      </c>
      <c r="M1145" s="16" t="n">
        <v>1.35661517797179</v>
      </c>
      <c r="N1145" s="16" t="n">
        <v>0.205507051712559</v>
      </c>
      <c r="O1145" s="15" t="n">
        <v>0.722025495750708</v>
      </c>
      <c r="P1145" s="16" t="n">
        <v>9.06102176713303</v>
      </c>
      <c r="Q1145" s="11" t="s">
        <v>38</v>
      </c>
      <c r="R1145" s="11" t="s">
        <v>47</v>
      </c>
      <c r="S1145" s="11" t="s">
        <v>48</v>
      </c>
      <c r="T1145" s="11" t="s">
        <v>49</v>
      </c>
      <c r="U1145" s="11" t="n">
        <v>1</v>
      </c>
    </row>
    <row r="1146" customFormat="false" ht="15" hidden="false" customHeight="false" outlineLevel="0" collapsed="false">
      <c r="A1146" s="11" t="s">
        <v>46</v>
      </c>
      <c r="B1146" s="15" t="n">
        <v>5.648</v>
      </c>
      <c r="C1146" s="15" t="n">
        <v>22.566</v>
      </c>
      <c r="D1146" s="15" t="n">
        <v>1.586</v>
      </c>
      <c r="E1146" s="15" t="n">
        <v>0.17988</v>
      </c>
      <c r="F1146" s="15" t="n">
        <v>1.3713</v>
      </c>
      <c r="G1146" s="15" t="n">
        <v>0.491</v>
      </c>
      <c r="H1146" s="15" t="n">
        <v>7.132</v>
      </c>
      <c r="I1146" s="16" t="n">
        <v>0.0004951</v>
      </c>
      <c r="J1146" s="16" t="n">
        <v>0.01429</v>
      </c>
      <c r="K1146" s="16" t="n">
        <v>1.65850244926522</v>
      </c>
      <c r="L1146" s="16" t="n">
        <v>1.57452764170749</v>
      </c>
      <c r="M1146" s="16" t="n">
        <v>1.44156752974108</v>
      </c>
      <c r="N1146" s="16" t="n">
        <v>0.171448565430371</v>
      </c>
      <c r="O1146" s="15" t="n">
        <v>0.719192634560906</v>
      </c>
      <c r="P1146" s="16" t="n">
        <v>9.17553959921666</v>
      </c>
      <c r="Q1146" s="11" t="s">
        <v>38</v>
      </c>
      <c r="R1146" s="11" t="s">
        <v>47</v>
      </c>
      <c r="S1146" s="11" t="s">
        <v>48</v>
      </c>
      <c r="T1146" s="11" t="s">
        <v>49</v>
      </c>
      <c r="U1146" s="11" t="n">
        <v>1</v>
      </c>
    </row>
    <row r="1147" customFormat="false" ht="15" hidden="false" customHeight="false" outlineLevel="0" collapsed="false">
      <c r="A1147" s="11" t="s">
        <v>46</v>
      </c>
      <c r="B1147" s="15" t="n">
        <v>5.648</v>
      </c>
      <c r="C1147" s="15" t="n">
        <v>22.566</v>
      </c>
      <c r="D1147" s="15" t="n">
        <v>1.601</v>
      </c>
      <c r="E1147" s="15" t="n">
        <v>0.18238</v>
      </c>
      <c r="F1147" s="15" t="n">
        <v>1.3849</v>
      </c>
      <c r="G1147" s="15" t="n">
        <v>0.495</v>
      </c>
      <c r="H1147" s="15" t="n">
        <v>7.089</v>
      </c>
      <c r="I1147" s="16" t="n">
        <v>0.0004957</v>
      </c>
      <c r="J1147" s="16" t="n">
        <v>0.01522</v>
      </c>
      <c r="K1147" s="16" t="n">
        <v>1.59001314060447</v>
      </c>
      <c r="L1147" s="16" t="n">
        <v>1.55059132720105</v>
      </c>
      <c r="M1147" s="16" t="n">
        <v>1.25492772667543</v>
      </c>
      <c r="N1147" s="16" t="n">
        <v>0.160972404730618</v>
      </c>
      <c r="O1147" s="15" t="n">
        <v>0.716536827195467</v>
      </c>
      <c r="P1147" s="16" t="n">
        <v>9.29722416248955</v>
      </c>
      <c r="Q1147" s="11" t="s">
        <v>38</v>
      </c>
      <c r="R1147" s="11" t="s">
        <v>47</v>
      </c>
      <c r="S1147" s="11" t="s">
        <v>48</v>
      </c>
      <c r="T1147" s="11" t="s">
        <v>49</v>
      </c>
      <c r="U1147" s="11" t="n">
        <v>1</v>
      </c>
    </row>
    <row r="1148" customFormat="false" ht="15" hidden="false" customHeight="false" outlineLevel="0" collapsed="false">
      <c r="A1148" s="11" t="s">
        <v>46</v>
      </c>
      <c r="B1148" s="15" t="n">
        <v>5.648</v>
      </c>
      <c r="C1148" s="15" t="n">
        <v>22.566</v>
      </c>
      <c r="D1148" s="15" t="n">
        <v>1.617</v>
      </c>
      <c r="E1148" s="15" t="n">
        <v>0.1849</v>
      </c>
      <c r="F1148" s="15" t="n">
        <v>1.3986</v>
      </c>
      <c r="G1148" s="15" t="n">
        <v>0.499</v>
      </c>
      <c r="H1148" s="15" t="n">
        <v>7.046</v>
      </c>
      <c r="I1148" s="16" t="n">
        <v>0.0004962</v>
      </c>
      <c r="J1148" s="16" t="n">
        <v>0.01477</v>
      </c>
      <c r="K1148" s="16" t="n">
        <v>1.61814488828707</v>
      </c>
      <c r="L1148" s="16" t="n">
        <v>1.5572105619499</v>
      </c>
      <c r="M1148" s="16" t="n">
        <v>1.21191604603927</v>
      </c>
      <c r="N1148" s="16" t="n">
        <v>0.124576844955992</v>
      </c>
      <c r="O1148" s="15" t="n">
        <v>0.713703966005666</v>
      </c>
      <c r="P1148" s="16" t="n">
        <v>9.41111621540432</v>
      </c>
      <c r="Q1148" s="11" t="s">
        <v>38</v>
      </c>
      <c r="R1148" s="11" t="s">
        <v>47</v>
      </c>
      <c r="S1148" s="11" t="s">
        <v>48</v>
      </c>
      <c r="T1148" s="11" t="s">
        <v>49</v>
      </c>
      <c r="U1148" s="11" t="n">
        <v>1</v>
      </c>
    </row>
    <row r="1149" customFormat="false" ht="15" hidden="false" customHeight="false" outlineLevel="0" collapsed="false">
      <c r="A1149" s="11" t="s">
        <v>46</v>
      </c>
      <c r="B1149" s="15" t="n">
        <v>5.648</v>
      </c>
      <c r="C1149" s="15" t="n">
        <v>22.566</v>
      </c>
      <c r="D1149" s="15" t="n">
        <v>1.633</v>
      </c>
      <c r="E1149" s="15" t="n">
        <v>0.18743</v>
      </c>
      <c r="F1149" s="15" t="n">
        <v>1.4122</v>
      </c>
      <c r="G1149" s="15" t="n">
        <v>0.503</v>
      </c>
      <c r="H1149" s="15" t="n">
        <v>7.003</v>
      </c>
      <c r="I1149" s="16" t="n">
        <v>0.0004967</v>
      </c>
      <c r="J1149" s="16" t="n">
        <v>0.0146</v>
      </c>
      <c r="K1149" s="16" t="n">
        <v>1.62328767123288</v>
      </c>
      <c r="L1149" s="16" t="n">
        <v>1.55479452054795</v>
      </c>
      <c r="M1149" s="16" t="n">
        <v>1.22602739726027</v>
      </c>
      <c r="N1149" s="16" t="n">
        <v>0.126027397260274</v>
      </c>
      <c r="O1149" s="15" t="n">
        <v>0.710871104815864</v>
      </c>
      <c r="P1149" s="16" t="n">
        <v>9.52329189979777</v>
      </c>
      <c r="Q1149" s="11" t="s">
        <v>38</v>
      </c>
      <c r="R1149" s="11" t="s">
        <v>47</v>
      </c>
      <c r="S1149" s="11" t="s">
        <v>48</v>
      </c>
      <c r="T1149" s="11" t="s">
        <v>49</v>
      </c>
      <c r="U1149" s="11" t="n">
        <v>1</v>
      </c>
    </row>
    <row r="1150" customFormat="false" ht="15" hidden="false" customHeight="false" outlineLevel="0" collapsed="false">
      <c r="A1150" s="11" t="s">
        <v>46</v>
      </c>
      <c r="B1150" s="15" t="n">
        <v>5.648</v>
      </c>
      <c r="C1150" s="15" t="n">
        <v>22.566</v>
      </c>
      <c r="D1150" s="15" t="n">
        <v>1.649</v>
      </c>
      <c r="E1150" s="15" t="n">
        <v>0.18999</v>
      </c>
      <c r="F1150" s="15" t="n">
        <v>1.4259</v>
      </c>
      <c r="G1150" s="15" t="n">
        <v>0.507</v>
      </c>
      <c r="H1150" s="15" t="n">
        <v>6.959</v>
      </c>
      <c r="I1150" s="16" t="n">
        <v>0.0004973</v>
      </c>
      <c r="J1150" s="16" t="n">
        <v>0.01453</v>
      </c>
      <c r="K1150" s="16" t="n">
        <v>1.62422573984859</v>
      </c>
      <c r="L1150" s="16" t="n">
        <v>1.54852030282175</v>
      </c>
      <c r="M1150" s="16" t="n">
        <v>1.10805230557467</v>
      </c>
      <c r="N1150" s="16" t="n">
        <v>0.127322780454233</v>
      </c>
      <c r="O1150" s="15" t="n">
        <v>0.708038243626062</v>
      </c>
      <c r="P1150" s="16" t="n">
        <v>9.63641221050653</v>
      </c>
      <c r="Q1150" s="11" t="s">
        <v>38</v>
      </c>
      <c r="R1150" s="11" t="s">
        <v>47</v>
      </c>
      <c r="S1150" s="11" t="s">
        <v>48</v>
      </c>
      <c r="T1150" s="11" t="s">
        <v>49</v>
      </c>
      <c r="U1150" s="11" t="n">
        <v>1</v>
      </c>
    </row>
    <row r="1151" customFormat="false" ht="15" hidden="false" customHeight="false" outlineLevel="0" collapsed="false">
      <c r="A1151" s="11" t="s">
        <v>46</v>
      </c>
      <c r="B1151" s="15" t="n">
        <v>5.648</v>
      </c>
      <c r="C1151" s="15" t="n">
        <v>22.566</v>
      </c>
      <c r="D1151" s="15" t="n">
        <v>1.664</v>
      </c>
      <c r="E1151" s="15" t="n">
        <v>0.19257</v>
      </c>
      <c r="F1151" s="15" t="n">
        <v>1.4395</v>
      </c>
      <c r="G1151" s="15" t="n">
        <v>0.511</v>
      </c>
      <c r="H1151" s="15" t="n">
        <v>6.916</v>
      </c>
      <c r="I1151" s="16" t="n">
        <v>0.0004978</v>
      </c>
      <c r="J1151" s="16" t="n">
        <v>0.01383</v>
      </c>
      <c r="K1151" s="16" t="n">
        <v>1.67751265365148</v>
      </c>
      <c r="L1151" s="16" t="n">
        <v>1.55459146782357</v>
      </c>
      <c r="M1151" s="16" t="n">
        <v>1.08459869848156</v>
      </c>
      <c r="N1151" s="16" t="n">
        <v>0.133044107013738</v>
      </c>
      <c r="O1151" s="15" t="n">
        <v>0.705382436260623</v>
      </c>
      <c r="P1151" s="16" t="n">
        <v>9.75687539866945</v>
      </c>
      <c r="Q1151" s="11" t="s">
        <v>38</v>
      </c>
      <c r="R1151" s="11" t="s">
        <v>47</v>
      </c>
      <c r="S1151" s="11" t="s">
        <v>48</v>
      </c>
      <c r="T1151" s="11" t="s">
        <v>49</v>
      </c>
      <c r="U1151" s="11" t="n">
        <v>1</v>
      </c>
    </row>
    <row r="1152" customFormat="false" ht="15" hidden="false" customHeight="false" outlineLevel="0" collapsed="false">
      <c r="A1152" s="11" t="s">
        <v>46</v>
      </c>
      <c r="B1152" s="15" t="n">
        <v>5.648</v>
      </c>
      <c r="C1152" s="15" t="n">
        <v>22.566</v>
      </c>
      <c r="D1152" s="15" t="n">
        <v>1.68</v>
      </c>
      <c r="E1152" s="15" t="n">
        <v>0.19517</v>
      </c>
      <c r="F1152" s="15" t="n">
        <v>1.4532</v>
      </c>
      <c r="G1152" s="15" t="n">
        <v>0.515</v>
      </c>
      <c r="H1152" s="15" t="n">
        <v>6.873</v>
      </c>
      <c r="I1152" s="16" t="n">
        <v>0.0004982</v>
      </c>
      <c r="J1152" s="16" t="n">
        <v>0.01375</v>
      </c>
      <c r="K1152" s="16" t="n">
        <v>1.68</v>
      </c>
      <c r="L1152" s="16" t="n">
        <v>1.54181818181818</v>
      </c>
      <c r="M1152" s="16" t="n">
        <v>0.601454545454545</v>
      </c>
      <c r="N1152" s="16" t="n">
        <v>0.0894545454545455</v>
      </c>
      <c r="O1152" s="15" t="n">
        <v>0.702549575070822</v>
      </c>
      <c r="P1152" s="16" t="n">
        <v>9.86921009844447</v>
      </c>
      <c r="Q1152" s="11" t="s">
        <v>38</v>
      </c>
      <c r="R1152" s="11" t="s">
        <v>47</v>
      </c>
      <c r="S1152" s="11" t="s">
        <v>48</v>
      </c>
      <c r="T1152" s="11" t="s">
        <v>49</v>
      </c>
      <c r="U1152" s="11" t="n">
        <v>1</v>
      </c>
    </row>
    <row r="1153" customFormat="false" ht="15" hidden="false" customHeight="false" outlineLevel="0" collapsed="false">
      <c r="A1153" s="11" t="s">
        <v>46</v>
      </c>
      <c r="B1153" s="15" t="n">
        <v>5.648</v>
      </c>
      <c r="C1153" s="15" t="n">
        <v>22.566</v>
      </c>
      <c r="D1153" s="15" t="n">
        <v>1.696</v>
      </c>
      <c r="E1153" s="15" t="n">
        <v>0.19779</v>
      </c>
      <c r="F1153" s="15" t="n">
        <v>1.4668</v>
      </c>
      <c r="G1153" s="15" t="n">
        <v>0.519</v>
      </c>
      <c r="H1153" s="15" t="n">
        <v>6.83</v>
      </c>
      <c r="I1153" s="16" t="n">
        <v>0.0004987</v>
      </c>
      <c r="J1153" s="16" t="n">
        <v>0.01431</v>
      </c>
      <c r="K1153" s="16" t="n">
        <v>1.6491963661775</v>
      </c>
      <c r="L1153" s="16" t="n">
        <v>1.52341020265549</v>
      </c>
      <c r="M1153" s="16" t="n">
        <v>0.491963661774983</v>
      </c>
      <c r="N1153" s="16" t="n">
        <v>0.0429769392033543</v>
      </c>
      <c r="O1153" s="15" t="n">
        <v>0.69971671388102</v>
      </c>
      <c r="P1153" s="16" t="n">
        <v>9.9797169160309</v>
      </c>
      <c r="Q1153" s="11" t="s">
        <v>38</v>
      </c>
      <c r="R1153" s="11" t="s">
        <v>47</v>
      </c>
      <c r="S1153" s="11" t="s">
        <v>48</v>
      </c>
      <c r="T1153" s="11" t="s">
        <v>49</v>
      </c>
      <c r="U1153" s="11" t="n">
        <v>1</v>
      </c>
    </row>
    <row r="1154" customFormat="false" ht="15" hidden="false" customHeight="false" outlineLevel="0" collapsed="false">
      <c r="A1154" s="11" t="s">
        <v>46</v>
      </c>
      <c r="B1154" s="15" t="n">
        <v>5.648</v>
      </c>
      <c r="C1154" s="15" t="n">
        <v>22.566</v>
      </c>
      <c r="D1154" s="15" t="n">
        <v>1.884</v>
      </c>
      <c r="E1154" s="15" t="n">
        <v>0.23067</v>
      </c>
      <c r="F1154" s="15" t="n">
        <v>1.6293</v>
      </c>
      <c r="G1154" s="15" t="n">
        <v>0.564</v>
      </c>
      <c r="H1154" s="15" t="n">
        <v>6.314</v>
      </c>
      <c r="I1154" s="16" t="n">
        <v>0.0005031</v>
      </c>
      <c r="J1154" s="16" t="n">
        <v>0.01291</v>
      </c>
      <c r="K1154" s="16" t="n">
        <v>1.09992254066615</v>
      </c>
      <c r="L1154" s="16" t="n">
        <v>1.47947327652982</v>
      </c>
      <c r="M1154" s="16" t="n">
        <v>0.337722695584818</v>
      </c>
      <c r="N1154" s="16" t="n">
        <v>0.0481797056545314</v>
      </c>
      <c r="O1154" s="15" t="n">
        <v>0.66643059490085</v>
      </c>
      <c r="P1154" s="16" t="n">
        <v>11.2341504115777</v>
      </c>
      <c r="Q1154" s="11" t="s">
        <v>38</v>
      </c>
      <c r="R1154" s="11" t="s">
        <v>47</v>
      </c>
      <c r="S1154" s="11" t="s">
        <v>48</v>
      </c>
      <c r="T1154" s="11" t="s">
        <v>49</v>
      </c>
      <c r="U1154" s="11" t="n">
        <v>1</v>
      </c>
    </row>
    <row r="1155" customFormat="false" ht="15" hidden="false" customHeight="false" outlineLevel="0" collapsed="false">
      <c r="A1155" s="11" t="s">
        <v>46</v>
      </c>
      <c r="B1155" s="15" t="n">
        <v>5.648</v>
      </c>
      <c r="C1155" s="15" t="n">
        <v>22.566</v>
      </c>
      <c r="D1155" s="15" t="n">
        <v>1.904</v>
      </c>
      <c r="E1155" s="15" t="n">
        <v>0.23443</v>
      </c>
      <c r="F1155" s="15" t="n">
        <v>1.6469</v>
      </c>
      <c r="G1155" s="15" t="n">
        <v>0.569</v>
      </c>
      <c r="H1155" s="15" t="n">
        <v>6.259</v>
      </c>
      <c r="I1155" s="16" t="n">
        <v>0.0005034</v>
      </c>
      <c r="J1155" s="16" t="n">
        <v>0.01291</v>
      </c>
      <c r="K1155" s="16" t="n">
        <v>1.09992254066615</v>
      </c>
      <c r="L1155" s="16" t="n">
        <v>1.46398140975988</v>
      </c>
      <c r="M1155" s="16" t="n">
        <v>0.290472501936483</v>
      </c>
      <c r="N1155" s="16" t="n">
        <v>0.0483346243222308</v>
      </c>
      <c r="O1155" s="15" t="n">
        <v>0.662889518413598</v>
      </c>
      <c r="P1155" s="16" t="n">
        <v>11.370840223514</v>
      </c>
      <c r="Q1155" s="11" t="s">
        <v>38</v>
      </c>
      <c r="R1155" s="11" t="s">
        <v>47</v>
      </c>
      <c r="S1155" s="11" t="s">
        <v>48</v>
      </c>
      <c r="T1155" s="11" t="s">
        <v>49</v>
      </c>
      <c r="U1155" s="11" t="n">
        <v>1</v>
      </c>
    </row>
    <row r="1156" customFormat="false" ht="15" hidden="false" customHeight="false" outlineLevel="0" collapsed="false">
      <c r="A1156" s="11" t="s">
        <v>46</v>
      </c>
      <c r="B1156" s="15" t="n">
        <v>5.648</v>
      </c>
      <c r="C1156" s="15" t="n">
        <v>22.566</v>
      </c>
      <c r="D1156" s="15" t="n">
        <v>1.925</v>
      </c>
      <c r="E1156" s="15" t="n">
        <v>0.23824</v>
      </c>
      <c r="F1156" s="15" t="n">
        <v>1.6645</v>
      </c>
      <c r="G1156" s="15" t="n">
        <v>0.574</v>
      </c>
      <c r="H1156" s="15" t="n">
        <v>6.203</v>
      </c>
      <c r="I1156" s="16" t="n">
        <v>0.0005037</v>
      </c>
      <c r="J1156" s="16" t="n">
        <v>0.0126</v>
      </c>
      <c r="K1156" s="16" t="n">
        <v>1.11904761904762</v>
      </c>
      <c r="L1156" s="16" t="n">
        <v>1.46031746031746</v>
      </c>
      <c r="M1156" s="16" t="n">
        <v>0.370634920634921</v>
      </c>
      <c r="N1156" s="16" t="n">
        <v>0.0496031746031746</v>
      </c>
      <c r="O1156" s="15" t="n">
        <v>0.659171388101983</v>
      </c>
      <c r="P1156" s="16" t="n">
        <v>11.4962668534144</v>
      </c>
      <c r="Q1156" s="11" t="s">
        <v>38</v>
      </c>
      <c r="R1156" s="11" t="s">
        <v>47</v>
      </c>
      <c r="S1156" s="11" t="s">
        <v>48</v>
      </c>
      <c r="T1156" s="11" t="s">
        <v>49</v>
      </c>
      <c r="U1156" s="11" t="n">
        <v>1</v>
      </c>
    </row>
    <row r="1157" customFormat="false" ht="15" hidden="false" customHeight="false" outlineLevel="0" collapsed="false">
      <c r="A1157" s="11" t="s">
        <v>46</v>
      </c>
      <c r="B1157" s="15" t="n">
        <v>5.648</v>
      </c>
      <c r="C1157" s="15" t="n">
        <v>22.566</v>
      </c>
      <c r="D1157" s="15" t="n">
        <v>1.945</v>
      </c>
      <c r="E1157" s="15" t="n">
        <v>0.24208</v>
      </c>
      <c r="F1157" s="15" t="n">
        <v>1.6822</v>
      </c>
      <c r="G1157" s="15" t="n">
        <v>0.579</v>
      </c>
      <c r="H1157" s="15" t="n">
        <v>6.147</v>
      </c>
      <c r="I1157" s="16" t="n">
        <v>0.000504</v>
      </c>
      <c r="J1157" s="16" t="n">
        <v>0.01262</v>
      </c>
      <c r="K1157" s="16" t="n">
        <v>1.11727416798732</v>
      </c>
      <c r="L1157" s="16" t="n">
        <v>1.45800316957211</v>
      </c>
      <c r="M1157" s="16" t="n">
        <v>0.243264659270998</v>
      </c>
      <c r="N1157" s="16" t="n">
        <v>0.0496038034865293</v>
      </c>
      <c r="O1157" s="15" t="n">
        <v>0.655630311614731</v>
      </c>
      <c r="P1157" s="16" t="n">
        <v>11.6320358607257</v>
      </c>
      <c r="Q1157" s="11" t="s">
        <v>38</v>
      </c>
      <c r="R1157" s="11" t="s">
        <v>47</v>
      </c>
      <c r="S1157" s="11" t="s">
        <v>48</v>
      </c>
      <c r="T1157" s="11" t="s">
        <v>49</v>
      </c>
      <c r="U1157" s="11" t="n">
        <v>1</v>
      </c>
    </row>
    <row r="1158" customFormat="false" ht="15" hidden="false" customHeight="false" outlineLevel="0" collapsed="false">
      <c r="A1158" s="11" t="s">
        <v>46</v>
      </c>
      <c r="B1158" s="15" t="n">
        <v>5.648</v>
      </c>
      <c r="C1158" s="15" t="n">
        <v>22.566</v>
      </c>
      <c r="D1158" s="15" t="n">
        <v>1.965</v>
      </c>
      <c r="E1158" s="15" t="n">
        <v>0.24597</v>
      </c>
      <c r="F1158" s="15" t="n">
        <v>1.6998</v>
      </c>
      <c r="G1158" s="15" t="n">
        <v>0.583</v>
      </c>
      <c r="H1158" s="15" t="n">
        <v>6.091</v>
      </c>
      <c r="I1158" s="16" t="n">
        <v>0.0005042</v>
      </c>
      <c r="J1158" s="16" t="n">
        <v>0.01251</v>
      </c>
      <c r="K1158" s="16" t="n">
        <v>1.11910471622702</v>
      </c>
      <c r="L1158" s="16" t="n">
        <v>1.44684252597922</v>
      </c>
      <c r="M1158" s="16" t="n">
        <v>0.350119904076739</v>
      </c>
      <c r="N1158" s="16" t="n">
        <v>0.0500399680255795</v>
      </c>
      <c r="O1158" s="15" t="n">
        <v>0.652089235127479</v>
      </c>
      <c r="P1158" s="16" t="n">
        <v>11.7450696795423</v>
      </c>
      <c r="Q1158" s="11" t="s">
        <v>38</v>
      </c>
      <c r="R1158" s="11" t="s">
        <v>47</v>
      </c>
      <c r="S1158" s="11" t="s">
        <v>48</v>
      </c>
      <c r="T1158" s="11" t="s">
        <v>49</v>
      </c>
      <c r="U1158" s="11" t="n">
        <v>1</v>
      </c>
    </row>
    <row r="1159" customFormat="false" ht="15" hidden="false" customHeight="false" outlineLevel="0" collapsed="false">
      <c r="A1159" s="11" t="s">
        <v>46</v>
      </c>
      <c r="B1159" s="15" t="n">
        <v>5.648</v>
      </c>
      <c r="C1159" s="15" t="n">
        <v>22.566</v>
      </c>
      <c r="D1159" s="15" t="n">
        <v>1.986</v>
      </c>
      <c r="E1159" s="15" t="n">
        <v>0.2499</v>
      </c>
      <c r="F1159" s="15" t="n">
        <v>1.7174</v>
      </c>
      <c r="G1159" s="15" t="n">
        <v>0.588</v>
      </c>
      <c r="H1159" s="15" t="n">
        <v>6.035</v>
      </c>
      <c r="I1159" s="16" t="n">
        <v>0.0005044</v>
      </c>
      <c r="J1159" s="16" t="n">
        <v>0.0123</v>
      </c>
      <c r="K1159" s="16" t="n">
        <v>1.11382113821138</v>
      </c>
      <c r="L1159" s="16" t="n">
        <v>1.44715447154472</v>
      </c>
      <c r="M1159" s="16" t="n">
        <v>0.250406504065041</v>
      </c>
      <c r="N1159" s="16" t="n">
        <v>0.0510569105691057</v>
      </c>
      <c r="O1159" s="15" t="n">
        <v>0.648371104815864</v>
      </c>
      <c r="P1159" s="16" t="n">
        <v>11.8666393885488</v>
      </c>
      <c r="Q1159" s="11" t="s">
        <v>38</v>
      </c>
      <c r="R1159" s="11" t="s">
        <v>47</v>
      </c>
      <c r="S1159" s="11" t="s">
        <v>48</v>
      </c>
      <c r="T1159" s="11" t="s">
        <v>49</v>
      </c>
      <c r="U1159" s="11" t="n">
        <v>1</v>
      </c>
    </row>
    <row r="1160" customFormat="false" ht="15" hidden="false" customHeight="false" outlineLevel="0" collapsed="false">
      <c r="A1160" s="11" t="s">
        <v>46</v>
      </c>
      <c r="B1160" s="15" t="n">
        <v>5.648</v>
      </c>
      <c r="C1160" s="15" t="n">
        <v>22.566</v>
      </c>
      <c r="D1160" s="15" t="n">
        <v>2.006</v>
      </c>
      <c r="E1160" s="15" t="n">
        <v>0.25387</v>
      </c>
      <c r="F1160" s="15" t="n">
        <v>1.735</v>
      </c>
      <c r="G1160" s="15" t="n">
        <v>0.592</v>
      </c>
      <c r="H1160" s="15" t="n">
        <v>5.98</v>
      </c>
      <c r="I1160" s="16" t="n">
        <v>0.0005045</v>
      </c>
      <c r="J1160" s="16" t="n">
        <v>0.01249</v>
      </c>
      <c r="K1160" s="16" t="n">
        <v>1.1048839071257</v>
      </c>
      <c r="L1160" s="16" t="n">
        <v>1.43314651721377</v>
      </c>
      <c r="M1160" s="16" t="n">
        <v>0.289831865492394</v>
      </c>
      <c r="N1160" s="16" t="n">
        <v>0.0504403522818255</v>
      </c>
      <c r="O1160" s="15" t="n">
        <v>0.644830028328612</v>
      </c>
      <c r="P1160" s="16" t="n">
        <v>11.9770186724252</v>
      </c>
      <c r="Q1160" s="11" t="s">
        <v>38</v>
      </c>
      <c r="R1160" s="11" t="s">
        <v>47</v>
      </c>
      <c r="S1160" s="11" t="s">
        <v>48</v>
      </c>
      <c r="T1160" s="11" t="s">
        <v>49</v>
      </c>
      <c r="U1160" s="11" t="n">
        <v>1</v>
      </c>
    </row>
    <row r="1161" customFormat="false" ht="15" hidden="false" customHeight="false" outlineLevel="0" collapsed="false">
      <c r="A1161" s="11" t="s">
        <v>46</v>
      </c>
      <c r="B1161" s="15" t="n">
        <v>5.648</v>
      </c>
      <c r="C1161" s="15" t="n">
        <v>22.566</v>
      </c>
      <c r="D1161" s="15" t="n">
        <v>2.027</v>
      </c>
      <c r="E1161" s="15" t="n">
        <v>0.25789</v>
      </c>
      <c r="F1161" s="15" t="n">
        <v>1.7526</v>
      </c>
      <c r="G1161" s="15" t="n">
        <v>0.597</v>
      </c>
      <c r="H1161" s="15" t="n">
        <v>5.924</v>
      </c>
      <c r="I1161" s="16" t="n">
        <v>0.0005046</v>
      </c>
      <c r="J1161" s="16" t="n">
        <v>0.01214</v>
      </c>
      <c r="K1161" s="16" t="n">
        <v>1.12026359143328</v>
      </c>
      <c r="L1161" s="16" t="n">
        <v>1.4332784184514</v>
      </c>
      <c r="M1161" s="16" t="n">
        <v>0.280889621087315</v>
      </c>
      <c r="N1161" s="16" t="n">
        <v>0.0520593080724876</v>
      </c>
      <c r="O1161" s="15" t="n">
        <v>0.641111898016997</v>
      </c>
      <c r="P1161" s="16" t="n">
        <v>12.0958112274629</v>
      </c>
      <c r="Q1161" s="11" t="s">
        <v>38</v>
      </c>
      <c r="R1161" s="11" t="s">
        <v>47</v>
      </c>
      <c r="S1161" s="11" t="s">
        <v>48</v>
      </c>
      <c r="T1161" s="11" t="s">
        <v>49</v>
      </c>
      <c r="U1161" s="11" t="n">
        <v>1</v>
      </c>
    </row>
    <row r="1162" customFormat="false" ht="15" hidden="false" customHeight="false" outlineLevel="0" collapsed="false">
      <c r="A1162" s="11" t="s">
        <v>46</v>
      </c>
      <c r="B1162" s="15" t="n">
        <v>5.648</v>
      </c>
      <c r="C1162" s="15" t="n">
        <v>22.566</v>
      </c>
      <c r="D1162" s="15" t="n">
        <v>2.047</v>
      </c>
      <c r="E1162" s="15" t="n">
        <v>0.26196</v>
      </c>
      <c r="F1162" s="15" t="n">
        <v>1.7702</v>
      </c>
      <c r="G1162" s="15" t="n">
        <v>0.601</v>
      </c>
      <c r="H1162" s="15" t="n">
        <v>5.868</v>
      </c>
      <c r="I1162" s="16" t="n">
        <v>0.0005046</v>
      </c>
      <c r="J1162" s="16" t="n">
        <v>0.01207</v>
      </c>
      <c r="K1162" s="16" t="n">
        <v>1.11847555923778</v>
      </c>
      <c r="L1162" s="16" t="n">
        <v>1.42502071251036</v>
      </c>
      <c r="M1162" s="16" t="n">
        <v>0.356255178127589</v>
      </c>
      <c r="N1162" s="16" t="n">
        <v>0.105219552609776</v>
      </c>
      <c r="O1162" s="15" t="n">
        <v>0.637570821529745</v>
      </c>
      <c r="P1162" s="16" t="n">
        <v>12.2033881859286</v>
      </c>
      <c r="Q1162" s="11" t="s">
        <v>38</v>
      </c>
      <c r="R1162" s="11" t="s">
        <v>47</v>
      </c>
      <c r="S1162" s="11" t="s">
        <v>48</v>
      </c>
      <c r="T1162" s="11" t="s">
        <v>49</v>
      </c>
      <c r="U1162" s="11" t="n">
        <v>1</v>
      </c>
    </row>
    <row r="1163" customFormat="false" ht="15" hidden="false" customHeight="false" outlineLevel="0" collapsed="false">
      <c r="A1163" s="11" t="s">
        <v>46</v>
      </c>
      <c r="B1163" s="15" t="n">
        <v>5.648</v>
      </c>
      <c r="C1163" s="15" t="n">
        <v>22.566</v>
      </c>
      <c r="D1163" s="15" t="n">
        <v>2.067</v>
      </c>
      <c r="E1163" s="15" t="n">
        <v>0.26607</v>
      </c>
      <c r="F1163" s="15" t="n">
        <v>1.7879</v>
      </c>
      <c r="G1163" s="15" t="n">
        <v>0.606</v>
      </c>
      <c r="H1163" s="15" t="n">
        <v>5.812</v>
      </c>
      <c r="I1163" s="16" t="n">
        <v>0.0005046</v>
      </c>
      <c r="J1163" s="16" t="n">
        <v>0.01184</v>
      </c>
      <c r="K1163" s="16" t="n">
        <v>1.11486486486486</v>
      </c>
      <c r="L1163" s="16" t="n">
        <v>1.42736486486486</v>
      </c>
      <c r="M1163" s="16" t="n">
        <v>0.272804054054054</v>
      </c>
      <c r="N1163" s="16" t="n">
        <v>0.107263513513514</v>
      </c>
      <c r="O1163" s="15" t="n">
        <v>0.634029745042493</v>
      </c>
      <c r="P1163" s="16" t="n">
        <v>12.3313006831338</v>
      </c>
      <c r="Q1163" s="11" t="s">
        <v>38</v>
      </c>
      <c r="R1163" s="11" t="s">
        <v>47</v>
      </c>
      <c r="S1163" s="11" t="s">
        <v>48</v>
      </c>
      <c r="T1163" s="11" t="s">
        <v>49</v>
      </c>
      <c r="U1163" s="11" t="n">
        <v>1</v>
      </c>
    </row>
    <row r="1164" customFormat="false" ht="15" hidden="false" customHeight="false" outlineLevel="0" collapsed="false">
      <c r="A1164" s="11" t="s">
        <v>46</v>
      </c>
      <c r="B1164" s="15" t="n">
        <v>5.648</v>
      </c>
      <c r="C1164" s="15" t="n">
        <v>22.566</v>
      </c>
      <c r="D1164" s="15" t="n">
        <v>2.088</v>
      </c>
      <c r="E1164" s="15" t="n">
        <v>0.27023</v>
      </c>
      <c r="F1164" s="15" t="n">
        <v>1.8055</v>
      </c>
      <c r="G1164" s="15" t="n">
        <v>0.61</v>
      </c>
      <c r="H1164" s="15" t="n">
        <v>5.756</v>
      </c>
      <c r="I1164" s="16" t="n">
        <v>0.0005046</v>
      </c>
      <c r="J1164" s="16" t="n">
        <v>0.01212</v>
      </c>
      <c r="K1164" s="16" t="n">
        <v>1.0973597359736</v>
      </c>
      <c r="L1164" s="16" t="n">
        <v>1.39438943894389</v>
      </c>
      <c r="M1164" s="16" t="n">
        <v>2.38448844884488</v>
      </c>
      <c r="N1164" s="16" t="n">
        <v>0.0524752475247525</v>
      </c>
      <c r="O1164" s="15" t="n">
        <v>0.630311614730878</v>
      </c>
      <c r="P1164" s="16" t="n">
        <v>12.4253830836773</v>
      </c>
      <c r="Q1164" s="11" t="s">
        <v>38</v>
      </c>
      <c r="R1164" s="11" t="s">
        <v>47</v>
      </c>
      <c r="S1164" s="11" t="s">
        <v>48</v>
      </c>
      <c r="T1164" s="11" t="s">
        <v>49</v>
      </c>
      <c r="U1164" s="11" t="n">
        <v>1</v>
      </c>
    </row>
    <row r="1165" customFormat="false" ht="15" hidden="false" customHeight="false" outlineLevel="0" collapsed="false">
      <c r="A1165" s="11" t="s">
        <v>46</v>
      </c>
      <c r="B1165" s="15" t="n">
        <v>5.648</v>
      </c>
      <c r="C1165" s="15" t="n">
        <v>22.566</v>
      </c>
      <c r="D1165" s="15" t="n">
        <v>2.108</v>
      </c>
      <c r="E1165" s="15" t="n">
        <v>0.27444</v>
      </c>
      <c r="F1165" s="15" t="n">
        <v>1.8231</v>
      </c>
      <c r="G1165" s="15" t="n">
        <v>0.615</v>
      </c>
      <c r="H1165" s="15" t="n">
        <v>5.7</v>
      </c>
      <c r="I1165" s="16" t="n">
        <v>0.0005045</v>
      </c>
      <c r="J1165" s="16" t="n">
        <v>0.01183</v>
      </c>
      <c r="K1165" s="16" t="n">
        <v>1.11580726965342</v>
      </c>
      <c r="L1165" s="16" t="n">
        <v>1.4116652578191</v>
      </c>
      <c r="M1165" s="16" t="n">
        <v>0.274725274725275</v>
      </c>
      <c r="N1165" s="16" t="n">
        <v>0.0538461538461538</v>
      </c>
      <c r="O1165" s="15" t="n">
        <v>0.626770538243626</v>
      </c>
      <c r="P1165" s="16" t="n">
        <v>12.5490087077314</v>
      </c>
      <c r="Q1165" s="11" t="s">
        <v>38</v>
      </c>
      <c r="R1165" s="11" t="s">
        <v>47</v>
      </c>
      <c r="S1165" s="11" t="s">
        <v>48</v>
      </c>
      <c r="T1165" s="11" t="s">
        <v>49</v>
      </c>
      <c r="U1165" s="11" t="n">
        <v>1</v>
      </c>
    </row>
    <row r="1166" customFormat="false" ht="15" hidden="false" customHeight="false" outlineLevel="0" collapsed="false">
      <c r="A1166" s="11" t="s">
        <v>46</v>
      </c>
      <c r="B1166" s="15" t="n">
        <v>5.648</v>
      </c>
      <c r="C1166" s="15" t="n">
        <v>22.566</v>
      </c>
      <c r="D1166" s="15" t="n">
        <v>2.128</v>
      </c>
      <c r="E1166" s="15" t="n">
        <v>0.27869</v>
      </c>
      <c r="F1166" s="15" t="n">
        <v>1.8407</v>
      </c>
      <c r="G1166" s="15" t="n">
        <v>0.619</v>
      </c>
      <c r="H1166" s="15" t="n">
        <v>5.644</v>
      </c>
      <c r="I1166" s="16" t="n">
        <v>0.0005044</v>
      </c>
      <c r="J1166" s="16" t="n">
        <v>0.01168</v>
      </c>
      <c r="K1166" s="16" t="n">
        <v>1.12157534246575</v>
      </c>
      <c r="L1166" s="16" t="n">
        <v>1.4041095890411</v>
      </c>
      <c r="M1166" s="16" t="n">
        <v>0.204623287671233</v>
      </c>
      <c r="N1166" s="16" t="n">
        <v>0.054708904109589</v>
      </c>
      <c r="O1166" s="15" t="n">
        <v>0.623229461756374</v>
      </c>
      <c r="P1166" s="16" t="n">
        <v>12.6507882590115</v>
      </c>
      <c r="Q1166" s="11" t="s">
        <v>38</v>
      </c>
      <c r="R1166" s="11" t="s">
        <v>47</v>
      </c>
      <c r="S1166" s="11" t="s">
        <v>48</v>
      </c>
      <c r="T1166" s="11" t="s">
        <v>49</v>
      </c>
      <c r="U1166" s="11" t="n">
        <v>1</v>
      </c>
    </row>
    <row r="1167" customFormat="false" ht="15" hidden="false" customHeight="false" outlineLevel="0" collapsed="false">
      <c r="A1167" s="11" t="s">
        <v>46</v>
      </c>
      <c r="B1167" s="15" t="n">
        <v>5.648</v>
      </c>
      <c r="C1167" s="15" t="n">
        <v>22.566</v>
      </c>
      <c r="D1167" s="15" t="n">
        <v>2.149</v>
      </c>
      <c r="E1167" s="15" t="n">
        <v>0.283</v>
      </c>
      <c r="F1167" s="15" t="n">
        <v>1.8583</v>
      </c>
      <c r="G1167" s="15" t="n">
        <v>0.623</v>
      </c>
      <c r="H1167" s="15" t="n">
        <v>5.588</v>
      </c>
      <c r="I1167" s="16" t="n">
        <v>0.0005042</v>
      </c>
      <c r="J1167" s="16" t="n">
        <v>0.01164</v>
      </c>
      <c r="K1167" s="16" t="n">
        <v>1.12542955326461</v>
      </c>
      <c r="L1167" s="16" t="n">
        <v>1.40034364261168</v>
      </c>
      <c r="M1167" s="16" t="n">
        <v>0.280927835051546</v>
      </c>
      <c r="N1167" s="16" t="n">
        <v>0.109965635738832</v>
      </c>
      <c r="O1167" s="15" t="n">
        <v>0.619511331444759</v>
      </c>
      <c r="P1167" s="16" t="n">
        <v>12.7401695714354</v>
      </c>
      <c r="Q1167" s="11" t="s">
        <v>38</v>
      </c>
      <c r="R1167" s="11" t="s">
        <v>47</v>
      </c>
      <c r="S1167" s="11" t="s">
        <v>48</v>
      </c>
      <c r="T1167" s="11" t="s">
        <v>49</v>
      </c>
      <c r="U1167" s="11" t="n">
        <v>1</v>
      </c>
    </row>
    <row r="1168" customFormat="false" ht="15" hidden="false" customHeight="false" outlineLevel="0" collapsed="false">
      <c r="A1168" s="11" t="s">
        <v>46</v>
      </c>
      <c r="B1168" s="15" t="n">
        <v>5.648</v>
      </c>
      <c r="C1168" s="15" t="n">
        <v>22.566</v>
      </c>
      <c r="D1168" s="15" t="n">
        <v>2.169</v>
      </c>
      <c r="E1168" s="15" t="n">
        <v>0.28735</v>
      </c>
      <c r="F1168" s="15" t="n">
        <v>1.8759</v>
      </c>
      <c r="G1168" s="15" t="n">
        <v>0.628</v>
      </c>
      <c r="H1168" s="15" t="n">
        <v>5.533</v>
      </c>
      <c r="I1168" s="16" t="n">
        <v>0.0005039</v>
      </c>
      <c r="J1168" s="16" t="n">
        <v>0.01133</v>
      </c>
      <c r="K1168" s="16" t="n">
        <v>1.14739629302736</v>
      </c>
      <c r="L1168" s="16" t="n">
        <v>1.40335392762577</v>
      </c>
      <c r="M1168" s="16" t="n">
        <v>0.278022947925861</v>
      </c>
      <c r="N1168" s="16" t="n">
        <v>0.0567519858781995</v>
      </c>
      <c r="O1168" s="15" t="n">
        <v>0.615970254957507</v>
      </c>
      <c r="P1168" s="16" t="n">
        <v>12.8593090925515</v>
      </c>
      <c r="Q1168" s="11" t="s">
        <v>38</v>
      </c>
      <c r="R1168" s="11" t="s">
        <v>47</v>
      </c>
      <c r="S1168" s="11" t="s">
        <v>48</v>
      </c>
      <c r="T1168" s="11" t="s">
        <v>49</v>
      </c>
      <c r="U1168" s="11" t="n">
        <v>1</v>
      </c>
    </row>
    <row r="1169" customFormat="false" ht="15" hidden="false" customHeight="false" outlineLevel="0" collapsed="false">
      <c r="A1169" s="11" t="s">
        <v>46</v>
      </c>
      <c r="B1169" s="15" t="n">
        <v>5.648</v>
      </c>
      <c r="C1169" s="15" t="n">
        <v>22.566</v>
      </c>
      <c r="D1169" s="15" t="n">
        <v>2.189</v>
      </c>
      <c r="E1169" s="15" t="n">
        <v>0.29176</v>
      </c>
      <c r="F1169" s="15" t="n">
        <v>1.8935</v>
      </c>
      <c r="G1169" s="15" t="n">
        <v>0.632</v>
      </c>
      <c r="H1169" s="15" t="n">
        <v>5.477</v>
      </c>
      <c r="I1169" s="16" t="n">
        <v>0.0005036</v>
      </c>
      <c r="J1169" s="16" t="n">
        <v>0.01137</v>
      </c>
      <c r="K1169" s="16" t="n">
        <v>1.14335971855761</v>
      </c>
      <c r="L1169" s="16" t="n">
        <v>1.3896218117854</v>
      </c>
      <c r="M1169" s="16" t="n">
        <v>0.24802110817942</v>
      </c>
      <c r="N1169" s="16" t="n">
        <v>0.113456464379947</v>
      </c>
      <c r="O1169" s="15" t="n">
        <v>0.612429178470255</v>
      </c>
      <c r="P1169" s="16" t="n">
        <v>12.956415175088</v>
      </c>
      <c r="Q1169" s="11" t="s">
        <v>38</v>
      </c>
      <c r="R1169" s="11" t="s">
        <v>47</v>
      </c>
      <c r="S1169" s="11" t="s">
        <v>48</v>
      </c>
      <c r="T1169" s="11" t="s">
        <v>49</v>
      </c>
      <c r="U1169" s="11" t="n">
        <v>1</v>
      </c>
    </row>
    <row r="1170" customFormat="false" ht="15" hidden="false" customHeight="false" outlineLevel="0" collapsed="false">
      <c r="A1170" s="11" t="s">
        <v>46</v>
      </c>
      <c r="B1170" s="15" t="n">
        <v>5.648</v>
      </c>
      <c r="C1170" s="15" t="n">
        <v>22.566</v>
      </c>
      <c r="D1170" s="15" t="n">
        <v>2.433</v>
      </c>
      <c r="E1170" s="15" t="n">
        <v>0.34882</v>
      </c>
      <c r="F1170" s="15" t="n">
        <v>2.1044</v>
      </c>
      <c r="G1170" s="15" t="n">
        <v>0.68</v>
      </c>
      <c r="H1170" s="15" t="n">
        <v>4.809</v>
      </c>
      <c r="I1170" s="16" t="n">
        <v>0.0004951</v>
      </c>
      <c r="J1170" s="16" t="n">
        <v>0.01017</v>
      </c>
      <c r="K1170" s="16" t="n">
        <v>0.805309734513274</v>
      </c>
      <c r="L1170" s="16" t="n">
        <v>1.33726647000983</v>
      </c>
      <c r="M1170" s="16" t="n">
        <v>0.196656833824975</v>
      </c>
      <c r="N1170" s="16" t="n">
        <v>0</v>
      </c>
      <c r="O1170" s="15" t="n">
        <v>0.569228045325779</v>
      </c>
      <c r="P1170" s="16" t="n">
        <v>13.9424324261484</v>
      </c>
      <c r="Q1170" s="11" t="s">
        <v>38</v>
      </c>
      <c r="R1170" s="11" t="s">
        <v>47</v>
      </c>
      <c r="S1170" s="11" t="s">
        <v>48</v>
      </c>
      <c r="T1170" s="11" t="s">
        <v>49</v>
      </c>
      <c r="U1170" s="11" t="n">
        <v>1</v>
      </c>
    </row>
    <row r="1171" customFormat="false" ht="15" hidden="false" customHeight="false" outlineLevel="0" collapsed="false">
      <c r="A1171" s="11" t="s">
        <v>46</v>
      </c>
      <c r="B1171" s="15" t="n">
        <v>5.648</v>
      </c>
      <c r="C1171" s="15" t="n">
        <v>22.566</v>
      </c>
      <c r="D1171" s="15" t="n">
        <v>2.46</v>
      </c>
      <c r="E1171" s="15" t="n">
        <v>0.3555</v>
      </c>
      <c r="F1171" s="15" t="n">
        <v>2.1271</v>
      </c>
      <c r="G1171" s="15" t="n">
        <v>0.685</v>
      </c>
      <c r="H1171" s="15" t="n">
        <v>4.737</v>
      </c>
      <c r="I1171" s="16" t="n">
        <v>0.0004936</v>
      </c>
      <c r="J1171" s="16" t="n">
        <v>0.009842</v>
      </c>
      <c r="K1171" s="16" t="n">
        <v>0.821987400934769</v>
      </c>
      <c r="L1171" s="16" t="n">
        <v>1.3310302783987</v>
      </c>
      <c r="M1171" s="16" t="n">
        <v>0.208290997764682</v>
      </c>
      <c r="N1171" s="16" t="n">
        <v>0</v>
      </c>
      <c r="O1171" s="15" t="n">
        <v>0.564447592067989</v>
      </c>
      <c r="P1171" s="16" t="n">
        <v>14.0213077753808</v>
      </c>
      <c r="Q1171" s="11" t="s">
        <v>38</v>
      </c>
      <c r="R1171" s="11" t="s">
        <v>47</v>
      </c>
      <c r="S1171" s="11" t="s">
        <v>48</v>
      </c>
      <c r="T1171" s="11" t="s">
        <v>49</v>
      </c>
      <c r="U1171" s="11" t="n">
        <v>1</v>
      </c>
    </row>
    <row r="1172" customFormat="false" ht="15" hidden="false" customHeight="false" outlineLevel="0" collapsed="false">
      <c r="A1172" s="11" t="s">
        <v>46</v>
      </c>
      <c r="B1172" s="15" t="n">
        <v>5.648</v>
      </c>
      <c r="C1172" s="15" t="n">
        <v>22.566</v>
      </c>
      <c r="D1172" s="15" t="n">
        <v>2.486</v>
      </c>
      <c r="E1172" s="15" t="n">
        <v>0.3623</v>
      </c>
      <c r="F1172" s="15" t="n">
        <v>2.1498</v>
      </c>
      <c r="G1172" s="15" t="n">
        <v>0.69</v>
      </c>
      <c r="H1172" s="15" t="n">
        <v>4.664</v>
      </c>
      <c r="I1172" s="16" t="n">
        <v>0.0004919</v>
      </c>
      <c r="J1172" s="16" t="n">
        <v>0.009689</v>
      </c>
      <c r="K1172" s="16" t="n">
        <v>0.829806997626174</v>
      </c>
      <c r="L1172" s="16" t="n">
        <v>1.33140674992259</v>
      </c>
      <c r="M1172" s="16" t="n">
        <v>0.214676437196821</v>
      </c>
      <c r="N1172" s="16" t="n">
        <v>0</v>
      </c>
      <c r="O1172" s="15" t="n">
        <v>0.559844192634561</v>
      </c>
      <c r="P1172" s="16" t="n">
        <v>14.1086847779521</v>
      </c>
      <c r="Q1172" s="11" t="s">
        <v>38</v>
      </c>
      <c r="R1172" s="11" t="s">
        <v>47</v>
      </c>
      <c r="S1172" s="11" t="s">
        <v>48</v>
      </c>
      <c r="T1172" s="11" t="s">
        <v>49</v>
      </c>
      <c r="U1172" s="11" t="n">
        <v>1</v>
      </c>
    </row>
    <row r="1173" customFormat="false" ht="15" hidden="false" customHeight="false" outlineLevel="0" collapsed="false">
      <c r="A1173" s="11" t="s">
        <v>46</v>
      </c>
      <c r="B1173" s="15" t="n">
        <v>5.648</v>
      </c>
      <c r="C1173" s="15" t="n">
        <v>22.566</v>
      </c>
      <c r="D1173" s="15" t="n">
        <v>2.512</v>
      </c>
      <c r="E1173" s="15" t="n">
        <v>0.3692</v>
      </c>
      <c r="F1173" s="15" t="n">
        <v>2.1726</v>
      </c>
      <c r="G1173" s="15" t="n">
        <v>0.694</v>
      </c>
      <c r="H1173" s="15" t="n">
        <v>4.592</v>
      </c>
      <c r="I1173" s="16" t="n">
        <v>0.00049</v>
      </c>
      <c r="J1173" s="16" t="n">
        <v>0.00951</v>
      </c>
      <c r="K1173" s="16" t="n">
        <v>0.834910620399579</v>
      </c>
      <c r="L1173" s="16" t="n">
        <v>1.32492113564669</v>
      </c>
      <c r="M1173" s="16" t="n">
        <v>0.227129337539432</v>
      </c>
      <c r="N1173" s="16" t="n">
        <v>0</v>
      </c>
      <c r="O1173" s="15" t="n">
        <v>0.555240793201133</v>
      </c>
      <c r="P1173" s="16" t="n">
        <v>14.1739103840893</v>
      </c>
      <c r="Q1173" s="11" t="s">
        <v>38</v>
      </c>
      <c r="R1173" s="11" t="s">
        <v>47</v>
      </c>
      <c r="S1173" s="11" t="s">
        <v>48</v>
      </c>
      <c r="T1173" s="11" t="s">
        <v>49</v>
      </c>
      <c r="U1173" s="11" t="n">
        <v>1</v>
      </c>
    </row>
    <row r="1174" customFormat="false" ht="15" hidden="false" customHeight="false" outlineLevel="0" collapsed="false">
      <c r="A1174" s="11" t="s">
        <v>46</v>
      </c>
      <c r="B1174" s="15" t="n">
        <v>5.648</v>
      </c>
      <c r="C1174" s="15" t="n">
        <v>22.566</v>
      </c>
      <c r="D1174" s="15" t="n">
        <v>2.538</v>
      </c>
      <c r="E1174" s="15" t="n">
        <v>0.37622</v>
      </c>
      <c r="F1174" s="15" t="n">
        <v>2.1953</v>
      </c>
      <c r="G1174" s="15" t="n">
        <v>0.699</v>
      </c>
      <c r="H1174" s="15" t="n">
        <v>4.52</v>
      </c>
      <c r="I1174" s="16" t="n">
        <v>0.000488</v>
      </c>
      <c r="J1174" s="16" t="n">
        <v>0.009394</v>
      </c>
      <c r="K1174" s="16" t="n">
        <v>0.834575260804769</v>
      </c>
      <c r="L1174" s="16" t="n">
        <v>1.31999148392591</v>
      </c>
      <c r="M1174" s="16" t="n">
        <v>0.242708111560571</v>
      </c>
      <c r="N1174" s="16" t="n">
        <v>0</v>
      </c>
      <c r="O1174" s="15" t="n">
        <v>0.550637393767705</v>
      </c>
      <c r="P1174" s="16" t="n">
        <v>14.255140387891</v>
      </c>
      <c r="Q1174" s="11" t="s">
        <v>38</v>
      </c>
      <c r="R1174" s="11" t="s">
        <v>47</v>
      </c>
      <c r="S1174" s="11" t="s">
        <v>48</v>
      </c>
      <c r="T1174" s="11" t="s">
        <v>49</v>
      </c>
      <c r="U1174" s="11" t="n">
        <v>1</v>
      </c>
    </row>
    <row r="1175" customFormat="false" ht="15" hidden="false" customHeight="false" outlineLevel="0" collapsed="false">
      <c r="A1175" s="11" t="s">
        <v>46</v>
      </c>
      <c r="B1175" s="15" t="n">
        <v>5.648</v>
      </c>
      <c r="C1175" s="15" t="n">
        <v>22.566</v>
      </c>
      <c r="D1175" s="15" t="n">
        <v>2.565</v>
      </c>
      <c r="E1175" s="15" t="n">
        <v>0.38336</v>
      </c>
      <c r="F1175" s="15" t="n">
        <v>2.2181</v>
      </c>
      <c r="G1175" s="15" t="n">
        <v>0.704</v>
      </c>
      <c r="H1175" s="15" t="n">
        <v>4.448</v>
      </c>
      <c r="I1175" s="16" t="n">
        <v>0.0004858</v>
      </c>
      <c r="J1175" s="16" t="n">
        <v>0.009146</v>
      </c>
      <c r="K1175" s="16" t="n">
        <v>0.84736496829215</v>
      </c>
      <c r="L1175" s="16" t="n">
        <v>1.31204898316204</v>
      </c>
      <c r="M1175" s="16" t="n">
        <v>0.33894598731686</v>
      </c>
      <c r="N1175" s="16" t="n">
        <v>0</v>
      </c>
      <c r="O1175" s="15" t="n">
        <v>0.545856940509915</v>
      </c>
      <c r="P1175" s="16" t="n">
        <v>14.322714616902</v>
      </c>
      <c r="Q1175" s="11" t="s">
        <v>38</v>
      </c>
      <c r="R1175" s="11" t="s">
        <v>47</v>
      </c>
      <c r="S1175" s="11" t="s">
        <v>48</v>
      </c>
      <c r="T1175" s="11" t="s">
        <v>49</v>
      </c>
      <c r="U1175" s="11" t="n">
        <v>1</v>
      </c>
    </row>
    <row r="1176" customFormat="false" ht="15" hidden="false" customHeight="false" outlineLevel="0" collapsed="false">
      <c r="A1176" s="11" t="s">
        <v>46</v>
      </c>
      <c r="B1176" s="15" t="n">
        <v>5.648</v>
      </c>
      <c r="C1176" s="15" t="n">
        <v>22.566</v>
      </c>
      <c r="D1176" s="15" t="n">
        <v>2.591</v>
      </c>
      <c r="E1176" s="15" t="n">
        <v>0.39063</v>
      </c>
      <c r="F1176" s="15" t="n">
        <v>2.2408</v>
      </c>
      <c r="G1176" s="15" t="n">
        <v>0.708</v>
      </c>
      <c r="H1176" s="15" t="n">
        <v>4.376</v>
      </c>
      <c r="I1176" s="16" t="n">
        <v>0.0004835</v>
      </c>
      <c r="J1176" s="16" t="n">
        <v>0.009037</v>
      </c>
      <c r="K1176" s="16" t="n">
        <v>0.846519862786323</v>
      </c>
      <c r="L1176" s="16" t="n">
        <v>1.31680867544539</v>
      </c>
      <c r="M1176" s="16" t="n">
        <v>0.255615801704105</v>
      </c>
      <c r="N1176" s="16" t="n">
        <v>0</v>
      </c>
      <c r="O1176" s="15" t="n">
        <v>0.541253541076487</v>
      </c>
      <c r="P1176" s="16" t="n">
        <v>14.377265091796</v>
      </c>
      <c r="Q1176" s="11" t="s">
        <v>38</v>
      </c>
      <c r="R1176" s="11" t="s">
        <v>47</v>
      </c>
      <c r="S1176" s="11" t="s">
        <v>48</v>
      </c>
      <c r="T1176" s="11" t="s">
        <v>49</v>
      </c>
      <c r="U1176" s="11" t="n">
        <v>1</v>
      </c>
    </row>
    <row r="1177" customFormat="false" ht="15" hidden="false" customHeight="false" outlineLevel="0" collapsed="false">
      <c r="A1177" s="11" t="s">
        <v>46</v>
      </c>
      <c r="B1177" s="15" t="n">
        <v>5.648</v>
      </c>
      <c r="C1177" s="15" t="n">
        <v>22.566</v>
      </c>
      <c r="D1177" s="15" t="n">
        <v>2.617</v>
      </c>
      <c r="E1177" s="15" t="n">
        <v>0.39802</v>
      </c>
      <c r="F1177" s="15" t="n">
        <v>2.2636</v>
      </c>
      <c r="G1177" s="15" t="n">
        <v>0.713</v>
      </c>
      <c r="H1177" s="15" t="n">
        <v>4.304</v>
      </c>
      <c r="I1177" s="16" t="n">
        <v>0.000481</v>
      </c>
      <c r="J1177" s="16" t="n">
        <v>0.008821</v>
      </c>
      <c r="K1177" s="16" t="n">
        <v>0.855912028114726</v>
      </c>
      <c r="L1177" s="16" t="n">
        <v>1.31504364584514</v>
      </c>
      <c r="M1177" s="16" t="n">
        <v>0.337830177984355</v>
      </c>
      <c r="N1177" s="16" t="n">
        <v>0.119034123115293</v>
      </c>
      <c r="O1177" s="15" t="n">
        <v>0.536650141643059</v>
      </c>
      <c r="P1177" s="16" t="n">
        <v>14.4502844816336</v>
      </c>
      <c r="Q1177" s="11" t="s">
        <v>38</v>
      </c>
      <c r="R1177" s="11" t="s">
        <v>47</v>
      </c>
      <c r="S1177" s="11" t="s">
        <v>48</v>
      </c>
      <c r="T1177" s="11" t="s">
        <v>49</v>
      </c>
      <c r="U1177" s="11" t="n">
        <v>1</v>
      </c>
    </row>
    <row r="1178" customFormat="false" ht="15" hidden="false" customHeight="false" outlineLevel="0" collapsed="false">
      <c r="A1178" s="11" t="s">
        <v>46</v>
      </c>
      <c r="B1178" s="15" t="n">
        <v>5.648</v>
      </c>
      <c r="C1178" s="15" t="n">
        <v>22.566</v>
      </c>
      <c r="D1178" s="15" t="n">
        <v>2.644</v>
      </c>
      <c r="E1178" s="15" t="n">
        <v>0.40554</v>
      </c>
      <c r="F1178" s="15" t="n">
        <v>2.2864</v>
      </c>
      <c r="G1178" s="15" t="n">
        <v>0.717</v>
      </c>
      <c r="H1178" s="15" t="n">
        <v>4.232</v>
      </c>
      <c r="I1178" s="16" t="n">
        <v>0.0004783</v>
      </c>
      <c r="J1178" s="16" t="n">
        <v>0.008393</v>
      </c>
      <c r="K1178" s="16" t="n">
        <v>0.887644465626117</v>
      </c>
      <c r="L1178" s="16" t="n">
        <v>1.34636006195639</v>
      </c>
      <c r="M1178" s="16" t="n">
        <v>0.564756344572858</v>
      </c>
      <c r="N1178" s="16" t="n">
        <v>0</v>
      </c>
      <c r="O1178" s="15" t="n">
        <v>0.531869688385269</v>
      </c>
      <c r="P1178" s="16" t="n">
        <v>14.4879123353085</v>
      </c>
      <c r="Q1178" s="11" t="s">
        <v>38</v>
      </c>
      <c r="R1178" s="11" t="s">
        <v>47</v>
      </c>
      <c r="S1178" s="11" t="s">
        <v>48</v>
      </c>
      <c r="T1178" s="11" t="s">
        <v>49</v>
      </c>
      <c r="U1178" s="11" t="n">
        <v>1</v>
      </c>
    </row>
    <row r="1179" customFormat="false" ht="15" hidden="false" customHeight="false" outlineLevel="0" collapsed="false">
      <c r="A1179" s="11" t="s">
        <v>46</v>
      </c>
      <c r="B1179" s="15" t="n">
        <v>5.648</v>
      </c>
      <c r="C1179" s="15" t="n">
        <v>22.566</v>
      </c>
      <c r="D1179" s="15" t="n">
        <v>2.67</v>
      </c>
      <c r="E1179" s="15" t="n">
        <v>0.41319</v>
      </c>
      <c r="F1179" s="15" t="n">
        <v>2.3091</v>
      </c>
      <c r="G1179" s="15" t="n">
        <v>0.722</v>
      </c>
      <c r="H1179" s="15" t="n">
        <v>4.16</v>
      </c>
      <c r="I1179" s="16" t="n">
        <v>0.0004755</v>
      </c>
      <c r="J1179" s="16" t="n">
        <v>0.009211</v>
      </c>
      <c r="K1179" s="16" t="n">
        <v>0.792530669851265</v>
      </c>
      <c r="L1179" s="16" t="n">
        <v>1.20508088155466</v>
      </c>
      <c r="M1179" s="16" t="n">
        <v>0.465747475844099</v>
      </c>
      <c r="N1179" s="16" t="n">
        <v>0.208446422755401</v>
      </c>
      <c r="O1179" s="15" t="n">
        <v>0.527266288951841</v>
      </c>
      <c r="P1179" s="16" t="n">
        <v>14.5531868740979</v>
      </c>
      <c r="Q1179" s="11" t="s">
        <v>38</v>
      </c>
      <c r="R1179" s="11" t="s">
        <v>47</v>
      </c>
      <c r="S1179" s="11" t="s">
        <v>48</v>
      </c>
      <c r="T1179" s="11" t="s">
        <v>49</v>
      </c>
      <c r="U1179" s="11" t="n">
        <v>1</v>
      </c>
    </row>
    <row r="1180" customFormat="false" ht="15" hidden="false" customHeight="false" outlineLevel="0" collapsed="false">
      <c r="A1180" s="11" t="s">
        <v>46</v>
      </c>
      <c r="B1180" s="15" t="n">
        <v>5.648</v>
      </c>
      <c r="C1180" s="15" t="n">
        <v>22.566</v>
      </c>
      <c r="D1180" s="15" t="n">
        <v>2.696</v>
      </c>
      <c r="E1180" s="15" t="n">
        <v>0.42098</v>
      </c>
      <c r="F1180" s="15" t="n">
        <v>2.3318</v>
      </c>
      <c r="G1180" s="15" t="n">
        <v>0.726</v>
      </c>
      <c r="H1180" s="15" t="n">
        <v>4.088</v>
      </c>
      <c r="I1180" s="16" t="n">
        <v>0.0004724</v>
      </c>
      <c r="J1180" s="16" t="n">
        <v>0.008811</v>
      </c>
      <c r="K1180" s="16" t="n">
        <v>0.822835092498014</v>
      </c>
      <c r="L1180" s="16" t="n">
        <v>1.21439110203155</v>
      </c>
      <c r="M1180" s="16" t="n">
        <v>0.458517761888548</v>
      </c>
      <c r="N1180" s="16" t="n">
        <v>0.205425036885711</v>
      </c>
      <c r="O1180" s="15" t="n">
        <v>0.522662889518414</v>
      </c>
      <c r="P1180" s="16" t="n">
        <v>14.595100133568</v>
      </c>
      <c r="Q1180" s="11" t="s">
        <v>38</v>
      </c>
      <c r="R1180" s="11" t="s">
        <v>47</v>
      </c>
      <c r="S1180" s="11" t="s">
        <v>48</v>
      </c>
      <c r="T1180" s="11" t="s">
        <v>49</v>
      </c>
      <c r="U1180" s="11" t="n">
        <v>1</v>
      </c>
    </row>
    <row r="1181" customFormat="false" ht="15" hidden="false" customHeight="false" outlineLevel="0" collapsed="false">
      <c r="A1181" s="11" t="s">
        <v>46</v>
      </c>
      <c r="B1181" s="15" t="n">
        <v>5.648</v>
      </c>
      <c r="C1181" s="15" t="n">
        <v>22.566</v>
      </c>
      <c r="D1181" s="15" t="n">
        <v>2.723</v>
      </c>
      <c r="E1181" s="15" t="n">
        <v>0.42891</v>
      </c>
      <c r="F1181" s="15" t="n">
        <v>2.3546</v>
      </c>
      <c r="G1181" s="15" t="n">
        <v>0.73</v>
      </c>
      <c r="H1181" s="15" t="n">
        <v>4.015</v>
      </c>
      <c r="I1181" s="16" t="n">
        <v>0.0004691</v>
      </c>
      <c r="J1181" s="16" t="n">
        <v>0.008256</v>
      </c>
      <c r="K1181" s="16" t="n">
        <v>0.859980620155039</v>
      </c>
      <c r="L1181" s="16" t="n">
        <v>1.25968992248062</v>
      </c>
      <c r="M1181" s="16" t="n">
        <v>0.00209544573643411</v>
      </c>
      <c r="N1181" s="16" t="n">
        <v>0.00104287790697674</v>
      </c>
      <c r="O1181" s="15" t="n">
        <v>0.517882436260623</v>
      </c>
      <c r="P1181" s="16" t="n">
        <v>14.6230657442287</v>
      </c>
      <c r="Q1181" s="11" t="s">
        <v>38</v>
      </c>
      <c r="R1181" s="11" t="s">
        <v>47</v>
      </c>
      <c r="S1181" s="11" t="s">
        <v>48</v>
      </c>
      <c r="T1181" s="11" t="s">
        <v>49</v>
      </c>
      <c r="U1181" s="11" t="n">
        <v>1</v>
      </c>
    </row>
    <row r="1182" customFormat="false" ht="15" hidden="false" customHeight="false" outlineLevel="0" collapsed="false">
      <c r="A1182" s="11" t="s">
        <v>46</v>
      </c>
      <c r="B1182" s="15" t="n">
        <v>5.648</v>
      </c>
      <c r="C1182" s="15" t="n">
        <v>22.566</v>
      </c>
      <c r="D1182" s="15" t="n">
        <v>2.749</v>
      </c>
      <c r="E1182" s="15" t="n">
        <v>0.43698</v>
      </c>
      <c r="F1182" s="15" t="n">
        <v>2.3773</v>
      </c>
      <c r="G1182" s="15" t="n">
        <v>0.735</v>
      </c>
      <c r="H1182" s="15" t="n">
        <v>3.943</v>
      </c>
      <c r="I1182" s="16" t="n">
        <v>0.0004657</v>
      </c>
      <c r="J1182" s="16" t="n">
        <v>0.008076</v>
      </c>
      <c r="K1182" s="16" t="n">
        <v>0.87295690936107</v>
      </c>
      <c r="L1182" s="16" t="n">
        <v>1.2630014858841</v>
      </c>
      <c r="M1182" s="16" t="n">
        <v>0.0527488855869242</v>
      </c>
      <c r="N1182" s="16" t="n">
        <v>0.0263744427934621</v>
      </c>
      <c r="O1182" s="15" t="n">
        <v>0.513279036827195</v>
      </c>
      <c r="P1182" s="16" t="n">
        <v>14.6785920980205</v>
      </c>
      <c r="Q1182" s="11" t="s">
        <v>38</v>
      </c>
      <c r="R1182" s="11" t="s">
        <v>47</v>
      </c>
      <c r="S1182" s="11" t="s">
        <v>48</v>
      </c>
      <c r="T1182" s="11" t="s">
        <v>49</v>
      </c>
      <c r="U1182" s="11" t="n">
        <v>1</v>
      </c>
    </row>
    <row r="1183" customFormat="false" ht="15" hidden="false" customHeight="false" outlineLevel="0" collapsed="false">
      <c r="A1183" s="11" t="s">
        <v>46</v>
      </c>
      <c r="B1183" s="15" t="n">
        <v>5.648</v>
      </c>
      <c r="C1183" s="15" t="n">
        <v>22.566</v>
      </c>
      <c r="D1183" s="15" t="n">
        <v>2.775</v>
      </c>
      <c r="E1183" s="15" t="n">
        <v>0.44521</v>
      </c>
      <c r="F1183" s="15" t="n">
        <v>2.4001</v>
      </c>
      <c r="G1183" s="15" t="n">
        <v>0.739</v>
      </c>
      <c r="H1183" s="15" t="n">
        <v>3.871</v>
      </c>
      <c r="I1183" s="16" t="n">
        <v>0.000462</v>
      </c>
      <c r="J1183" s="16" t="n">
        <v>0.007826</v>
      </c>
      <c r="K1183" s="16" t="n">
        <v>0.888065422949144</v>
      </c>
      <c r="L1183" s="16" t="n">
        <v>1.25606951188347</v>
      </c>
      <c r="M1183" s="16" t="n">
        <v>0.0799897776641963</v>
      </c>
      <c r="N1183" s="16" t="n">
        <v>0.0399948888320981</v>
      </c>
      <c r="O1183" s="15" t="n">
        <v>0.508675637393768</v>
      </c>
      <c r="P1183" s="16" t="n">
        <v>14.7121270572856</v>
      </c>
      <c r="Q1183" s="11" t="s">
        <v>38</v>
      </c>
      <c r="R1183" s="11" t="s">
        <v>47</v>
      </c>
      <c r="S1183" s="11" t="s">
        <v>48</v>
      </c>
      <c r="T1183" s="11" t="s">
        <v>49</v>
      </c>
      <c r="U1183" s="11" t="n">
        <v>1</v>
      </c>
    </row>
    <row r="1184" customFormat="false" ht="15" hidden="false" customHeight="false" outlineLevel="0" collapsed="false">
      <c r="A1184" s="11" t="s">
        <v>46</v>
      </c>
      <c r="B1184" s="15" t="n">
        <v>5.648</v>
      </c>
      <c r="C1184" s="15" t="n">
        <v>22.566</v>
      </c>
      <c r="D1184" s="15" t="n">
        <v>2.801</v>
      </c>
      <c r="E1184" s="15" t="n">
        <v>0.45358</v>
      </c>
      <c r="F1184" s="15" t="n">
        <v>2.4228</v>
      </c>
      <c r="G1184" s="15" t="n">
        <v>0.743</v>
      </c>
      <c r="H1184" s="15" t="n">
        <v>3.799</v>
      </c>
      <c r="I1184" s="16" t="n">
        <v>0.0004581</v>
      </c>
      <c r="J1184" s="16" t="n">
        <v>0.007554</v>
      </c>
      <c r="K1184" s="16" t="n">
        <v>0.906804342070426</v>
      </c>
      <c r="L1184" s="16" t="n">
        <v>1.25231665342865</v>
      </c>
      <c r="M1184" s="16" t="n">
        <v>0.110405083399523</v>
      </c>
      <c r="N1184" s="16" t="n">
        <v>0.0987556261583267</v>
      </c>
      <c r="O1184" s="15" t="n">
        <v>0.50407223796034</v>
      </c>
      <c r="P1184" s="16" t="n">
        <v>14.7412439973118</v>
      </c>
      <c r="Q1184" s="11" t="s">
        <v>38</v>
      </c>
      <c r="R1184" s="11" t="s">
        <v>47</v>
      </c>
      <c r="S1184" s="11" t="s">
        <v>48</v>
      </c>
      <c r="T1184" s="11" t="s">
        <v>49</v>
      </c>
      <c r="U1184" s="11" t="n">
        <v>1</v>
      </c>
    </row>
    <row r="1185" customFormat="false" ht="15" hidden="false" customHeight="false" outlineLevel="0" collapsed="false">
      <c r="A1185" s="11" t="s">
        <v>46</v>
      </c>
      <c r="B1185" s="15" t="n">
        <v>5.648</v>
      </c>
      <c r="C1185" s="15" t="n">
        <v>22.566</v>
      </c>
      <c r="D1185" s="15" t="n">
        <v>2.828</v>
      </c>
      <c r="E1185" s="15" t="n">
        <v>0.46211</v>
      </c>
      <c r="F1185" s="15" t="n">
        <v>2.4456</v>
      </c>
      <c r="G1185" s="15" t="n">
        <v>0.747</v>
      </c>
      <c r="H1185" s="15" t="n">
        <v>3.727</v>
      </c>
      <c r="I1185" s="16" t="n">
        <v>0.000454</v>
      </c>
      <c r="J1185" s="16" t="n">
        <v>0.00744</v>
      </c>
      <c r="K1185" s="16" t="n">
        <v>0.913978494623656</v>
      </c>
      <c r="L1185" s="16" t="n">
        <v>1.24731182795699</v>
      </c>
      <c r="M1185" s="16" t="n">
        <v>0.123790322580645</v>
      </c>
      <c r="N1185" s="16" t="n">
        <v>0.0553763440860215</v>
      </c>
      <c r="O1185" s="15" t="n">
        <v>0.49929178470255</v>
      </c>
      <c r="P1185" s="16" t="n">
        <v>14.7562093334864</v>
      </c>
      <c r="Q1185" s="11" t="s">
        <v>38</v>
      </c>
      <c r="R1185" s="11" t="s">
        <v>47</v>
      </c>
      <c r="S1185" s="11" t="s">
        <v>48</v>
      </c>
      <c r="T1185" s="11" t="s">
        <v>49</v>
      </c>
      <c r="U1185" s="11" t="n">
        <v>1</v>
      </c>
    </row>
    <row r="1186" customFormat="false" ht="15" hidden="false" customHeight="false" outlineLevel="0" collapsed="false">
      <c r="A1186" s="11" t="s">
        <v>46</v>
      </c>
      <c r="B1186" s="15" t="n">
        <v>5.648</v>
      </c>
      <c r="C1186" s="15" t="n">
        <v>22.566</v>
      </c>
      <c r="D1186" s="15" t="n">
        <v>3.142</v>
      </c>
      <c r="E1186" s="15" t="n">
        <v>0.57789</v>
      </c>
      <c r="F1186" s="15" t="n">
        <v>2.7174</v>
      </c>
      <c r="G1186" s="15" t="n">
        <v>0.791</v>
      </c>
      <c r="H1186" s="15" t="n">
        <v>2.865</v>
      </c>
      <c r="I1186" s="16" t="n">
        <v>0.0003838</v>
      </c>
      <c r="J1186" s="16" t="n">
        <v>0.005243</v>
      </c>
      <c r="K1186" s="16" t="n">
        <v>0.644669082586306</v>
      </c>
      <c r="L1186" s="16" t="n">
        <v>1.19588022124738</v>
      </c>
      <c r="M1186" s="16" t="n">
        <v>0.417699790196452</v>
      </c>
      <c r="N1186" s="16" t="n">
        <v>0.305168796490559</v>
      </c>
      <c r="O1186" s="15" t="n">
        <v>0.443696883852691</v>
      </c>
      <c r="P1186" s="16" t="n">
        <v>14.7108467246658</v>
      </c>
      <c r="Q1186" s="11" t="s">
        <v>38</v>
      </c>
      <c r="R1186" s="11" t="s">
        <v>47</v>
      </c>
      <c r="S1186" s="11" t="s">
        <v>48</v>
      </c>
      <c r="T1186" s="11" t="s">
        <v>49</v>
      </c>
      <c r="U1186" s="11" t="n">
        <v>1</v>
      </c>
    </row>
    <row r="1187" customFormat="false" ht="15" hidden="false" customHeight="false" outlineLevel="0" collapsed="false">
      <c r="A1187" s="11" t="s">
        <v>46</v>
      </c>
      <c r="B1187" s="15" t="n">
        <v>5.648</v>
      </c>
      <c r="C1187" s="15" t="n">
        <v>22.566</v>
      </c>
      <c r="D1187" s="15" t="n">
        <v>3.176</v>
      </c>
      <c r="E1187" s="15" t="n">
        <v>0.59216</v>
      </c>
      <c r="F1187" s="15" t="n">
        <v>2.7468</v>
      </c>
      <c r="G1187" s="15" t="n">
        <v>0.796</v>
      </c>
      <c r="H1187" s="15" t="n">
        <v>2.772</v>
      </c>
      <c r="I1187" s="16" t="n">
        <v>0.0003735</v>
      </c>
      <c r="J1187" s="16" t="n">
        <v>0.004815</v>
      </c>
      <c r="K1187" s="16" t="n">
        <v>0.670820353063344</v>
      </c>
      <c r="L1187" s="16" t="n">
        <v>1.18795430944964</v>
      </c>
      <c r="M1187" s="16" t="n">
        <v>0.348909657320872</v>
      </c>
      <c r="N1187" s="16" t="n">
        <v>0.220145379023884</v>
      </c>
      <c r="O1187" s="15" t="n">
        <v>0.437677053824363</v>
      </c>
      <c r="P1187" s="16" t="n">
        <v>14.6828443150309</v>
      </c>
      <c r="Q1187" s="11" t="s">
        <v>38</v>
      </c>
      <c r="R1187" s="11" t="s">
        <v>47</v>
      </c>
      <c r="S1187" s="11" t="s">
        <v>48</v>
      </c>
      <c r="T1187" s="11" t="s">
        <v>49</v>
      </c>
      <c r="U1187" s="11" t="n">
        <v>1</v>
      </c>
    </row>
    <row r="1188" customFormat="false" ht="15" hidden="false" customHeight="false" outlineLevel="0" collapsed="false">
      <c r="A1188" s="11" t="s">
        <v>46</v>
      </c>
      <c r="B1188" s="15" t="n">
        <v>5.648</v>
      </c>
      <c r="C1188" s="15" t="n">
        <v>22.566</v>
      </c>
      <c r="D1188" s="15" t="n">
        <v>3.21</v>
      </c>
      <c r="E1188" s="15" t="n">
        <v>0.60684</v>
      </c>
      <c r="F1188" s="15" t="n">
        <v>2.7762</v>
      </c>
      <c r="G1188" s="15" t="n">
        <v>0.8</v>
      </c>
      <c r="H1188" s="15" t="n">
        <v>2.679</v>
      </c>
      <c r="I1188" s="16" t="n">
        <v>0.0003627</v>
      </c>
      <c r="J1188" s="16" t="n">
        <v>0.004488</v>
      </c>
      <c r="K1188" s="16" t="n">
        <v>0.686274509803922</v>
      </c>
      <c r="L1188" s="16" t="n">
        <v>1.18538324420677</v>
      </c>
      <c r="M1188" s="16" t="n">
        <v>0.490196078431373</v>
      </c>
      <c r="N1188" s="16" t="n">
        <v>0.35650623885918</v>
      </c>
      <c r="O1188" s="15" t="n">
        <v>0.431657223796034</v>
      </c>
      <c r="P1188" s="16" t="n">
        <v>14.6311926108631</v>
      </c>
      <c r="Q1188" s="11" t="s">
        <v>38</v>
      </c>
      <c r="R1188" s="11" t="s">
        <v>47</v>
      </c>
      <c r="S1188" s="11" t="s">
        <v>48</v>
      </c>
      <c r="T1188" s="11" t="s">
        <v>49</v>
      </c>
      <c r="U1188" s="11" t="n">
        <v>1</v>
      </c>
    </row>
    <row r="1189" customFormat="false" ht="15" hidden="false" customHeight="false" outlineLevel="0" collapsed="false">
      <c r="A1189" s="11" t="s">
        <v>46</v>
      </c>
      <c r="B1189" s="15" t="n">
        <v>5.648</v>
      </c>
      <c r="C1189" s="15" t="n">
        <v>22.566</v>
      </c>
      <c r="D1189" s="15" t="n">
        <v>3.244</v>
      </c>
      <c r="E1189" s="15" t="n">
        <v>0.62192</v>
      </c>
      <c r="F1189" s="15" t="n">
        <v>2.8056</v>
      </c>
      <c r="G1189" s="15" t="n">
        <v>0.804</v>
      </c>
      <c r="H1189" s="15" t="n">
        <v>2.586</v>
      </c>
      <c r="I1189" s="16" t="n">
        <v>0.0003512</v>
      </c>
      <c r="J1189" s="16" t="n">
        <v>0.004245</v>
      </c>
      <c r="K1189" s="16" t="n">
        <v>0.713780918727915</v>
      </c>
      <c r="L1189" s="16" t="n">
        <v>1.18256772673734</v>
      </c>
      <c r="M1189" s="16" t="n">
        <v>0.39811542991755</v>
      </c>
      <c r="N1189" s="16" t="n">
        <v>0.25206124852768</v>
      </c>
      <c r="O1189" s="15" t="n">
        <v>0.425637393767705</v>
      </c>
      <c r="P1189" s="16" t="n">
        <v>14.5745545281234</v>
      </c>
      <c r="Q1189" s="11" t="s">
        <v>38</v>
      </c>
      <c r="R1189" s="11" t="s">
        <v>47</v>
      </c>
      <c r="S1189" s="11" t="s">
        <v>48</v>
      </c>
      <c r="T1189" s="11" t="s">
        <v>49</v>
      </c>
      <c r="U1189" s="11" t="n">
        <v>1</v>
      </c>
    </row>
    <row r="1190" customFormat="false" ht="15" hidden="false" customHeight="false" outlineLevel="0" collapsed="false">
      <c r="A1190" s="11" t="s">
        <v>46</v>
      </c>
      <c r="B1190" s="15" t="n">
        <v>5.648</v>
      </c>
      <c r="C1190" s="15" t="n">
        <v>22.566</v>
      </c>
      <c r="D1190" s="15" t="n">
        <v>3.278</v>
      </c>
      <c r="E1190" s="15" t="n">
        <v>0.63744</v>
      </c>
      <c r="F1190" s="15" t="n">
        <v>2.835</v>
      </c>
      <c r="G1190" s="15" t="n">
        <v>0.808</v>
      </c>
      <c r="H1190" s="15" t="n">
        <v>2.493</v>
      </c>
      <c r="I1190" s="16" t="n">
        <v>0.000339</v>
      </c>
      <c r="J1190" s="16" t="n">
        <v>0.003929</v>
      </c>
      <c r="K1190" s="16" t="n">
        <v>0.733010944260626</v>
      </c>
      <c r="L1190" s="16" t="n">
        <v>1.17332654619496</v>
      </c>
      <c r="M1190" s="16" t="n">
        <v>0.432680071264953</v>
      </c>
      <c r="N1190" s="16" t="n">
        <v>0.412318656146602</v>
      </c>
      <c r="O1190" s="15" t="n">
        <v>0.419617563739377</v>
      </c>
      <c r="P1190" s="16" t="n">
        <v>14.5129206943831</v>
      </c>
      <c r="Q1190" s="11" t="s">
        <v>38</v>
      </c>
      <c r="R1190" s="11" t="s">
        <v>47</v>
      </c>
      <c r="S1190" s="11" t="s">
        <v>48</v>
      </c>
      <c r="T1190" s="11" t="s">
        <v>49</v>
      </c>
      <c r="U1190" s="11" t="n">
        <v>1</v>
      </c>
    </row>
    <row r="1191" customFormat="false" ht="15" hidden="false" customHeight="false" outlineLevel="0" collapsed="false">
      <c r="A1191" s="11" t="s">
        <v>46</v>
      </c>
      <c r="B1191" s="15" t="n">
        <v>5.648</v>
      </c>
      <c r="C1191" s="15" t="n">
        <v>22.566</v>
      </c>
      <c r="D1191" s="15" t="n">
        <v>3.312</v>
      </c>
      <c r="E1191" s="15" t="n">
        <v>0.65341</v>
      </c>
      <c r="F1191" s="15" t="n">
        <v>2.8643</v>
      </c>
      <c r="G1191" s="15" t="n">
        <v>0.812</v>
      </c>
      <c r="H1191" s="15" t="n">
        <v>2.4</v>
      </c>
      <c r="I1191" s="16" t="n">
        <v>0.0003262</v>
      </c>
      <c r="J1191" s="16" t="n">
        <v>0.003734</v>
      </c>
      <c r="K1191" s="16" t="n">
        <v>0.744509908944831</v>
      </c>
      <c r="L1191" s="16" t="n">
        <v>1.16497054097483</v>
      </c>
      <c r="M1191" s="16" t="n">
        <v>0.599892876272094</v>
      </c>
      <c r="N1191" s="16" t="n">
        <v>0.436529191215854</v>
      </c>
      <c r="O1191" s="15" t="n">
        <v>0.413597733711048</v>
      </c>
      <c r="P1191" s="16" t="n">
        <v>14.4453052942225</v>
      </c>
      <c r="Q1191" s="11" t="s">
        <v>38</v>
      </c>
      <c r="R1191" s="11" t="s">
        <v>47</v>
      </c>
      <c r="S1191" s="11" t="s">
        <v>48</v>
      </c>
      <c r="T1191" s="11" t="s">
        <v>49</v>
      </c>
      <c r="U1191" s="11" t="n">
        <v>1</v>
      </c>
    </row>
    <row r="1192" customFormat="false" ht="15" hidden="false" customHeight="false" outlineLevel="0" collapsed="false">
      <c r="A1192" s="11" t="s">
        <v>46</v>
      </c>
      <c r="B1192" s="15" t="n">
        <v>5.648</v>
      </c>
      <c r="C1192" s="15" t="n">
        <v>22.566</v>
      </c>
      <c r="D1192" s="15" t="n">
        <v>3.346</v>
      </c>
      <c r="E1192" s="15" t="n">
        <v>0.66986</v>
      </c>
      <c r="F1192" s="15" t="n">
        <v>2.8937</v>
      </c>
      <c r="G1192" s="15" t="n">
        <v>0.816</v>
      </c>
      <c r="H1192" s="15" t="n">
        <v>2.307</v>
      </c>
      <c r="I1192" s="16" t="n">
        <v>0.0003127</v>
      </c>
      <c r="J1192" s="16" t="n">
        <v>0.003515</v>
      </c>
      <c r="K1192" s="16" t="n">
        <v>0.776671408250356</v>
      </c>
      <c r="L1192" s="16" t="n">
        <v>1.14366998577525</v>
      </c>
      <c r="M1192" s="16" t="n">
        <v>0.694167852062589</v>
      </c>
      <c r="N1192" s="16" t="n">
        <v>0.466571834992888</v>
      </c>
      <c r="O1192" s="15" t="n">
        <v>0.40757790368272</v>
      </c>
      <c r="P1192" s="16" t="n">
        <v>14.3737861721303</v>
      </c>
      <c r="Q1192" s="11" t="s">
        <v>38</v>
      </c>
      <c r="R1192" s="11" t="s">
        <v>47</v>
      </c>
      <c r="S1192" s="11" t="s">
        <v>48</v>
      </c>
      <c r="T1192" s="11" t="s">
        <v>49</v>
      </c>
      <c r="U1192" s="11" t="n">
        <v>1</v>
      </c>
    </row>
    <row r="1193" customFormat="false" ht="15" hidden="false" customHeight="false" outlineLevel="0" collapsed="false">
      <c r="A1193" s="11" t="s">
        <v>46</v>
      </c>
      <c r="B1193" s="15" t="n">
        <v>5.648</v>
      </c>
      <c r="C1193" s="15" t="n">
        <v>22.566</v>
      </c>
      <c r="D1193" s="15" t="n">
        <v>3.38</v>
      </c>
      <c r="E1193" s="15" t="n">
        <v>0.68679</v>
      </c>
      <c r="F1193" s="15" t="n">
        <v>2.9231</v>
      </c>
      <c r="G1193" s="15" t="n">
        <v>0.82</v>
      </c>
      <c r="H1193" s="15" t="n">
        <v>2.213</v>
      </c>
      <c r="I1193" s="16" t="n">
        <v>0.0002985</v>
      </c>
      <c r="J1193" s="16" t="n">
        <v>0.003313</v>
      </c>
      <c r="K1193" s="16" t="n">
        <v>0.793842438877151</v>
      </c>
      <c r="L1193" s="16" t="n">
        <v>1.13492303048596</v>
      </c>
      <c r="M1193" s="16" t="n">
        <v>0.467853908843948</v>
      </c>
      <c r="N1193" s="16" t="n">
        <v>0.495019619680048</v>
      </c>
      <c r="O1193" s="15" t="n">
        <v>0.401558073654391</v>
      </c>
      <c r="P1193" s="16" t="n">
        <v>14.2973803498115</v>
      </c>
      <c r="Q1193" s="11" t="s">
        <v>38</v>
      </c>
      <c r="R1193" s="11" t="s">
        <v>47</v>
      </c>
      <c r="S1193" s="11" t="s">
        <v>48</v>
      </c>
      <c r="T1193" s="11" t="s">
        <v>49</v>
      </c>
      <c r="U1193" s="11" t="n">
        <v>1</v>
      </c>
    </row>
    <row r="1194" customFormat="false" ht="15" hidden="false" customHeight="false" outlineLevel="0" collapsed="false">
      <c r="A1194" s="11" t="s">
        <v>46</v>
      </c>
      <c r="B1194" s="15" t="n">
        <v>5.648</v>
      </c>
      <c r="C1194" s="15" t="n">
        <v>22.566</v>
      </c>
      <c r="D1194" s="15" t="n">
        <v>3.414</v>
      </c>
      <c r="E1194" s="15" t="n">
        <v>0.70424</v>
      </c>
      <c r="F1194" s="15" t="n">
        <v>2.9525</v>
      </c>
      <c r="G1194" s="15" t="n">
        <v>0.824</v>
      </c>
      <c r="H1194" s="15" t="n">
        <v>2.12</v>
      </c>
      <c r="I1194" s="16" t="n">
        <v>0.0002835</v>
      </c>
      <c r="J1194" s="16" t="n">
        <v>0.002868</v>
      </c>
      <c r="K1194" s="16" t="n">
        <v>0.829846582984658</v>
      </c>
      <c r="L1194" s="16" t="n">
        <v>1.12970711297071</v>
      </c>
      <c r="M1194" s="16" t="n">
        <v>0.54044630404463</v>
      </c>
      <c r="N1194" s="16" t="n">
        <v>0.575313807531381</v>
      </c>
      <c r="O1194" s="15" t="n">
        <v>0.395538243626062</v>
      </c>
      <c r="P1194" s="16" t="n">
        <v>14.2160918537059</v>
      </c>
      <c r="Q1194" s="11" t="s">
        <v>38</v>
      </c>
      <c r="R1194" s="11" t="s">
        <v>47</v>
      </c>
      <c r="S1194" s="11" t="s">
        <v>48</v>
      </c>
      <c r="T1194" s="11" t="s">
        <v>49</v>
      </c>
      <c r="U1194" s="11" t="n">
        <v>1</v>
      </c>
    </row>
    <row r="1195" customFormat="false" ht="15" hidden="false" customHeight="false" outlineLevel="0" collapsed="false">
      <c r="A1195" s="11" t="s">
        <v>46</v>
      </c>
      <c r="B1195" s="15" t="n">
        <v>5.648</v>
      </c>
      <c r="C1195" s="15" t="n">
        <v>22.566</v>
      </c>
      <c r="D1195" s="15" t="n">
        <v>3.448</v>
      </c>
      <c r="E1195" s="15" t="n">
        <v>0.72223</v>
      </c>
      <c r="F1195" s="15" t="n">
        <v>2.9818</v>
      </c>
      <c r="G1195" s="15" t="n">
        <v>0.827</v>
      </c>
      <c r="H1195" s="15" t="n">
        <v>2.027</v>
      </c>
      <c r="I1195" s="16" t="n">
        <v>0.0002677</v>
      </c>
      <c r="J1195" s="16" t="n">
        <v>0.002546</v>
      </c>
      <c r="K1195" s="16" t="n">
        <v>0.856245090337785</v>
      </c>
      <c r="L1195" s="16" t="n">
        <v>1.13511390416339</v>
      </c>
      <c r="M1195" s="16" t="n">
        <v>0.777690494893951</v>
      </c>
      <c r="N1195" s="16" t="n">
        <v>0.432050274941084</v>
      </c>
      <c r="O1195" s="15" t="n">
        <v>0.389518413597734</v>
      </c>
      <c r="P1195" s="16" t="n">
        <v>14.1119283043712</v>
      </c>
      <c r="Q1195" s="11" t="s">
        <v>38</v>
      </c>
      <c r="R1195" s="11" t="s">
        <v>47</v>
      </c>
      <c r="S1195" s="11" t="s">
        <v>48</v>
      </c>
      <c r="T1195" s="11" t="s">
        <v>49</v>
      </c>
      <c r="U1195" s="11" t="n">
        <v>1</v>
      </c>
    </row>
    <row r="1196" customFormat="false" ht="15" hidden="false" customHeight="false" outlineLevel="0" collapsed="false">
      <c r="A1196" s="11" t="s">
        <v>46</v>
      </c>
      <c r="B1196" s="15" t="n">
        <v>5.648</v>
      </c>
      <c r="C1196" s="15" t="n">
        <v>22.566</v>
      </c>
      <c r="D1196" s="15" t="n">
        <v>3.482</v>
      </c>
      <c r="E1196" s="15" t="n">
        <v>0.74078</v>
      </c>
      <c r="F1196" s="15" t="n">
        <v>3.0112</v>
      </c>
      <c r="G1196" s="15" t="n">
        <v>0.831</v>
      </c>
      <c r="H1196" s="15" t="n">
        <v>1.934</v>
      </c>
      <c r="I1196" s="16" t="n">
        <v>0.0002512</v>
      </c>
      <c r="J1196" s="16" t="n">
        <v>0.002226</v>
      </c>
      <c r="K1196" s="16" t="n">
        <v>0.938903863432165</v>
      </c>
      <c r="L1196" s="16" t="n">
        <v>1.13207547169811</v>
      </c>
      <c r="M1196" s="16" t="n">
        <v>0.700808625336927</v>
      </c>
      <c r="N1196" s="16" t="n">
        <v>0.498652291105121</v>
      </c>
      <c r="O1196" s="15" t="n">
        <v>0.383498583569405</v>
      </c>
      <c r="P1196" s="16" t="n">
        <v>14.021188173824</v>
      </c>
      <c r="Q1196" s="11" t="s">
        <v>38</v>
      </c>
      <c r="R1196" s="11" t="s">
        <v>47</v>
      </c>
      <c r="S1196" s="11" t="s">
        <v>48</v>
      </c>
      <c r="T1196" s="11" t="s">
        <v>49</v>
      </c>
      <c r="U1196" s="11" t="n">
        <v>1</v>
      </c>
    </row>
    <row r="1197" customFormat="false" ht="15" hidden="false" customHeight="false" outlineLevel="0" collapsed="false">
      <c r="A1197" s="11" t="s">
        <v>46</v>
      </c>
      <c r="B1197" s="15" t="n">
        <v>5.648</v>
      </c>
      <c r="C1197" s="15" t="n">
        <v>22.566</v>
      </c>
      <c r="D1197" s="15" t="n">
        <v>3.516</v>
      </c>
      <c r="E1197" s="15" t="n">
        <v>0.75993</v>
      </c>
      <c r="F1197" s="15" t="n">
        <v>3.0406</v>
      </c>
      <c r="G1197" s="15" t="n">
        <v>0.834</v>
      </c>
      <c r="H1197" s="15" t="n">
        <v>1.841</v>
      </c>
      <c r="I1197" s="16" t="n">
        <v>0.0002338</v>
      </c>
      <c r="J1197" s="16" t="n">
        <v>0.002082</v>
      </c>
      <c r="K1197" s="16" t="n">
        <v>0.979827089337176</v>
      </c>
      <c r="L1197" s="16" t="n">
        <v>1.13352545629203</v>
      </c>
      <c r="M1197" s="16" t="n">
        <v>0.754082612872238</v>
      </c>
      <c r="N1197" s="16" t="n">
        <v>0.53314121037464</v>
      </c>
      <c r="O1197" s="15" t="n">
        <v>0.377478753541076</v>
      </c>
      <c r="P1197" s="16" t="n">
        <v>13.9089786068823</v>
      </c>
      <c r="Q1197" s="11" t="s">
        <v>38</v>
      </c>
      <c r="R1197" s="11" t="s">
        <v>47</v>
      </c>
      <c r="S1197" s="11" t="s">
        <v>48</v>
      </c>
      <c r="T1197" s="11" t="s">
        <v>49</v>
      </c>
      <c r="U1197" s="11" t="n">
        <v>1</v>
      </c>
    </row>
    <row r="1198" customFormat="false" ht="15" hidden="false" customHeight="false" outlineLevel="0" collapsed="false">
      <c r="A1198" s="11" t="s">
        <v>46</v>
      </c>
      <c r="B1198" s="15" t="n">
        <v>5.648</v>
      </c>
      <c r="C1198" s="15" t="n">
        <v>22.566</v>
      </c>
      <c r="D1198" s="15" t="n">
        <v>3.55</v>
      </c>
      <c r="E1198" s="15" t="n">
        <v>0.77969</v>
      </c>
      <c r="F1198" s="15" t="n">
        <v>3.07</v>
      </c>
      <c r="G1198" s="15" t="n">
        <v>0.838</v>
      </c>
      <c r="H1198" s="15" t="n">
        <v>1.748</v>
      </c>
      <c r="I1198" s="16" t="n">
        <v>0.0002155</v>
      </c>
      <c r="J1198" s="16" t="n">
        <v>0.001839</v>
      </c>
      <c r="K1198" s="16" t="n">
        <v>1.02773246329527</v>
      </c>
      <c r="L1198" s="16" t="n">
        <v>1.12561174551387</v>
      </c>
      <c r="M1198" s="16" t="n">
        <v>0.864600326264274</v>
      </c>
      <c r="N1198" s="16" t="n">
        <v>0.614464382816748</v>
      </c>
      <c r="O1198" s="15" t="n">
        <v>0.371458923512748</v>
      </c>
      <c r="P1198" s="16" t="n">
        <v>13.8089082437091</v>
      </c>
      <c r="Q1198" s="11" t="s">
        <v>38</v>
      </c>
      <c r="R1198" s="11" t="s">
        <v>47</v>
      </c>
      <c r="S1198" s="11" t="s">
        <v>48</v>
      </c>
      <c r="T1198" s="11" t="s">
        <v>49</v>
      </c>
      <c r="U1198" s="11" t="n">
        <v>1</v>
      </c>
    </row>
    <row r="1199" customFormat="false" ht="15" hidden="false" customHeight="false" outlineLevel="0" collapsed="false">
      <c r="A1199" s="11" t="s">
        <v>46</v>
      </c>
      <c r="B1199" s="15" t="n">
        <v>5.648</v>
      </c>
      <c r="C1199" s="15" t="n">
        <v>22.566</v>
      </c>
      <c r="D1199" s="15" t="n">
        <v>3.584</v>
      </c>
      <c r="E1199" s="15" t="n">
        <v>0.80011</v>
      </c>
      <c r="F1199" s="15" t="n">
        <v>3.0994</v>
      </c>
      <c r="G1199" s="15" t="n">
        <v>0.841</v>
      </c>
      <c r="H1199" s="15" t="n">
        <v>1.655</v>
      </c>
      <c r="I1199" s="16" t="n">
        <v>0.0001964</v>
      </c>
      <c r="J1199" s="16" t="n">
        <v>0.001669</v>
      </c>
      <c r="K1199" s="16" t="n">
        <v>1.07249850209706</v>
      </c>
      <c r="L1199" s="16" t="n">
        <v>1.10844817255842</v>
      </c>
      <c r="M1199" s="16" t="n">
        <v>0.970641102456561</v>
      </c>
      <c r="N1199" s="16" t="n">
        <v>0.689035350509287</v>
      </c>
      <c r="O1199" s="15" t="n">
        <v>0.365439093484419</v>
      </c>
      <c r="P1199" s="16" t="n">
        <v>13.6878378597836</v>
      </c>
      <c r="Q1199" s="11" t="s">
        <v>38</v>
      </c>
      <c r="R1199" s="11" t="s">
        <v>47</v>
      </c>
      <c r="S1199" s="11" t="s">
        <v>48</v>
      </c>
      <c r="T1199" s="11" t="s">
        <v>49</v>
      </c>
      <c r="U1199" s="11" t="n">
        <v>1</v>
      </c>
    </row>
    <row r="1200" customFormat="false" ht="15" hidden="false" customHeight="false" outlineLevel="0" collapsed="false">
      <c r="A1200" s="11" t="s">
        <v>46</v>
      </c>
      <c r="B1200" s="15" t="n">
        <v>5.648</v>
      </c>
      <c r="C1200" s="15" t="n">
        <v>22.566</v>
      </c>
      <c r="D1200" s="15" t="n">
        <v>3.618</v>
      </c>
      <c r="E1200" s="15" t="n">
        <v>0.8212</v>
      </c>
      <c r="F1200" s="15" t="n">
        <v>3.1287</v>
      </c>
      <c r="G1200" s="15" t="n">
        <v>0.844</v>
      </c>
      <c r="H1200" s="15" t="n">
        <v>1.562</v>
      </c>
      <c r="I1200" s="16" t="n">
        <v>0.0001764</v>
      </c>
      <c r="J1200" s="16" t="n">
        <v>0.001518</v>
      </c>
      <c r="K1200" s="16" t="n">
        <v>1.1133069828722</v>
      </c>
      <c r="L1200" s="16" t="n">
        <v>1.06719367588933</v>
      </c>
      <c r="M1200" s="16" t="n">
        <v>1.08695652173913</v>
      </c>
      <c r="N1200" s="16" t="n">
        <v>0.770750988142292</v>
      </c>
      <c r="O1200" s="15" t="n">
        <v>0.359419263456091</v>
      </c>
      <c r="P1200" s="16" t="n">
        <v>13.5616335249182</v>
      </c>
      <c r="Q1200" s="11" t="s">
        <v>38</v>
      </c>
      <c r="R1200" s="11" t="s">
        <v>47</v>
      </c>
      <c r="S1200" s="11" t="s">
        <v>48</v>
      </c>
      <c r="T1200" s="11" t="s">
        <v>49</v>
      </c>
      <c r="U1200" s="11" t="n">
        <v>1</v>
      </c>
    </row>
    <row r="1201" customFormat="false" ht="15" hidden="false" customHeight="false" outlineLevel="0" collapsed="false">
      <c r="A1201" s="11" t="s">
        <v>46</v>
      </c>
      <c r="B1201" s="15" t="n">
        <v>5.648</v>
      </c>
      <c r="C1201" s="15" t="n">
        <v>22.566</v>
      </c>
      <c r="D1201" s="15" t="n">
        <v>3.652</v>
      </c>
      <c r="E1201" s="15" t="n">
        <v>0.84302</v>
      </c>
      <c r="F1201" s="15" t="n">
        <v>3.1581</v>
      </c>
      <c r="G1201" s="15" t="n">
        <v>0.847</v>
      </c>
      <c r="H1201" s="15" t="n">
        <v>1.468</v>
      </c>
      <c r="I1201" s="16" t="n">
        <v>0.0001554</v>
      </c>
      <c r="J1201" s="16" t="n">
        <v>0.001457</v>
      </c>
      <c r="K1201" s="16" t="n">
        <v>1.19423472889499</v>
      </c>
      <c r="L1201" s="16" t="n">
        <v>1.05696636925189</v>
      </c>
      <c r="M1201" s="16" t="n">
        <v>1.1461908030199</v>
      </c>
      <c r="N1201" s="16" t="n">
        <v>0.809883321894303</v>
      </c>
      <c r="O1201" s="15" t="n">
        <v>0.353399433427762</v>
      </c>
      <c r="P1201" s="16" t="n">
        <v>13.4320906169668</v>
      </c>
      <c r="Q1201" s="11" t="s">
        <v>38</v>
      </c>
      <c r="R1201" s="11" t="s">
        <v>47</v>
      </c>
      <c r="S1201" s="11" t="s">
        <v>48</v>
      </c>
      <c r="T1201" s="11" t="s">
        <v>49</v>
      </c>
      <c r="U1201" s="11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2017-06-20T16:12:35Z</dcterms:created>
  <dc:creator>Shujie Li</dc:creator>
  <dc:description/>
  <dc:language>en-US</dc:language>
  <cp:lastModifiedBy/>
  <dcterms:modified xsi:type="dcterms:W3CDTF">2019-02-27T02:05:01Z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