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old" sheetId="1" state="visible" r:id="rId2"/>
    <sheet name="raw" sheetId="2" state="visible" r:id="rId3"/>
    <sheet name="forma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<sst xmlns="http://schemas.openxmlformats.org/spreadsheetml/2006/main" count="490" uniqueCount="43">
  <si>
    <t xml:space="preserve">SLAC R proton (reanalyzed)</t>
  </si>
  <si>
    <t xml:space="preserve">Whitlow et al, PL 250B (1990) 193</t>
  </si>
  <si>
    <t xml:space="preserve">*</t>
  </si>
  <si>
    <t xml:space="preserve">0.0  0 : normalization error, # correlated errors</t>
  </si>
  <si>
    <t xml:space="preserve">x</t>
  </si>
  <si>
    <t xml:space="preserve">Q2</t>
  </si>
  <si>
    <t xml:space="preserve">R</t>
  </si>
  <si>
    <t xml:space="preserve">i</t>
  </si>
  <si>
    <t xml:space="preserve">stat</t>
  </si>
  <si>
    <t xml:space="preserve">sys</t>
  </si>
  <si>
    <t xml:space="preserve">dummy</t>
  </si>
  <si>
    <t xml:space="preserve">Q¢2</t>
  </si>
  <si>
    <t xml:space="preserve">R¢p</t>
  </si>
  <si>
    <t xml:space="preserve">syst</t>
  </si>
  <si>
    <t xml:space="preserve">dRSY</t>
  </si>
  <si>
    <t xml:space="preserve">dRSE</t>
  </si>
  <si>
    <t xml:space="preserve">dRN1</t>
  </si>
  <si>
    <t xml:space="preserve">dRN2</t>
  </si>
  <si>
    <t xml:space="preserve">No</t>
  </si>
  <si>
    <t xml:space="preserve">Deps</t>
  </si>
  <si>
    <t xml:space="preserve">X¢2/df</t>
  </si>
  <si>
    <t xml:space="preserve">*dRRC_c</t>
  </si>
  <si>
    <t xml:space="preserve">End</t>
  </si>
  <si>
    <t xml:space="preserve">of</t>
  </si>
  <si>
    <t xml:space="preserve">file</t>
  </si>
  <si>
    <t xml:space="preserve">R.HYDROGEN.</t>
  </si>
  <si>
    <t xml:space="preserve">data</t>
  </si>
  <si>
    <t xml:space="preserve">lines.</t>
  </si>
  <si>
    <t xml:space="preserve">exp</t>
  </si>
  <si>
    <t xml:space="preserve">target</t>
  </si>
  <si>
    <t xml:space="preserve">obs</t>
  </si>
  <si>
    <t xml:space="preserve">current</t>
  </si>
  <si>
    <t xml:space="preserve">lepton beam</t>
  </si>
  <si>
    <t xml:space="preserve">units</t>
  </si>
  <si>
    <t xml:space="preserve">value</t>
  </si>
  <si>
    <t xml:space="preserve">stat_u</t>
  </si>
  <si>
    <t xml:space="preserve">syst_u</t>
  </si>
  <si>
    <t xml:space="preserve">X2/df</t>
  </si>
  <si>
    <t xml:space="preserve">W2</t>
  </si>
  <si>
    <t xml:space="preserve">slac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</si>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</sst>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1" sqref="A2:A89 G10"/>
    </sheetView>
  </sheetViews>
  <sheetFormatPr defaultRowHeight="20"/>
  <cols>
    <col collapsed="false" hidden="false" max="1025" min="1" style="1" width="9.81122448979592"/>
  </cols>
  <sheetData>
    <row r="1" customFormat="false" ht="20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</row>
    <row r="2" customFormat="false" ht="20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</row>
    <row r="3" customFormat="false" ht="20" hidden="false" customHeight="false" outlineLevel="0" collapsed="false">
      <c r="A3" s="1" t="s">
        <v>2</v>
      </c>
      <c r="B3" s="0"/>
      <c r="C3" s="0"/>
      <c r="D3" s="0"/>
      <c r="E3" s="0"/>
      <c r="F3" s="0"/>
      <c r="G3" s="0"/>
      <c r="H3" s="0"/>
    </row>
    <row r="4" customFormat="false" ht="20" hidden="false" customHeight="false" outlineLevel="0" collapsed="false">
      <c r="A4" s="1" t="s">
        <v>3</v>
      </c>
      <c r="B4" s="0"/>
      <c r="C4" s="0"/>
      <c r="D4" s="0"/>
      <c r="E4" s="0"/>
      <c r="F4" s="0"/>
      <c r="G4" s="0"/>
      <c r="H4" s="0"/>
    </row>
    <row r="5" customFormat="false" ht="20" hidden="false" customHeight="false" outlineLevel="0" collapsed="false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0"/>
    </row>
    <row r="6" customFormat="false" ht="20" hidden="false" customHeight="false" outlineLevel="0" collapsed="false">
      <c r="A6" s="1" t="n">
        <v>0.1</v>
      </c>
      <c r="B6" s="1" t="n">
        <v>0.63</v>
      </c>
      <c r="C6" s="1" t="n">
        <v>0.256</v>
      </c>
      <c r="D6" s="1" t="n">
        <v>1</v>
      </c>
      <c r="E6" s="1" t="n">
        <v>0.059</v>
      </c>
      <c r="F6" s="1" t="n">
        <v>0.044</v>
      </c>
      <c r="G6" s="1" t="n">
        <v>1</v>
      </c>
      <c r="H6" s="1" t="n">
        <v>1</v>
      </c>
    </row>
    <row r="7" customFormat="false" ht="20" hidden="false" customHeight="false" outlineLevel="0" collapsed="false">
      <c r="A7" s="1" t="n">
        <v>0.1</v>
      </c>
      <c r="B7" s="1" t="n">
        <v>0.8</v>
      </c>
      <c r="C7" s="1" t="n">
        <v>0.21</v>
      </c>
      <c r="D7" s="1" t="n">
        <v>2</v>
      </c>
      <c r="E7" s="1" t="n">
        <v>0.123</v>
      </c>
      <c r="F7" s="1" t="n">
        <v>0.081</v>
      </c>
      <c r="G7" s="1" t="n">
        <v>1</v>
      </c>
      <c r="H7" s="1" t="n">
        <v>1</v>
      </c>
    </row>
    <row r="8" customFormat="false" ht="20" hidden="false" customHeight="false" outlineLevel="0" collapsed="false">
      <c r="A8" s="1" t="n">
        <v>0.1</v>
      </c>
      <c r="B8" s="1" t="n">
        <v>1</v>
      </c>
      <c r="C8" s="1" t="n">
        <v>0.326</v>
      </c>
      <c r="D8" s="1" t="n">
        <v>3</v>
      </c>
      <c r="E8" s="1" t="n">
        <v>0.047</v>
      </c>
      <c r="F8" s="1" t="n">
        <v>0.03</v>
      </c>
      <c r="G8" s="1" t="n">
        <v>1</v>
      </c>
      <c r="H8" s="1" t="n">
        <v>1</v>
      </c>
    </row>
    <row r="9" customFormat="false" ht="20" hidden="false" customHeight="false" outlineLevel="0" collapsed="false">
      <c r="A9" s="1" t="n">
        <v>0.1</v>
      </c>
      <c r="B9" s="1" t="n">
        <v>1.25</v>
      </c>
      <c r="C9" s="1" t="n">
        <v>0.313</v>
      </c>
      <c r="D9" s="1" t="n">
        <v>4</v>
      </c>
      <c r="E9" s="1" t="n">
        <v>0.058</v>
      </c>
      <c r="F9" s="1" t="n">
        <v>0.022</v>
      </c>
      <c r="G9" s="1" t="n">
        <v>1</v>
      </c>
      <c r="H9" s="1" t="n">
        <v>1</v>
      </c>
    </row>
    <row r="10" customFormat="false" ht="20" hidden="false" customHeight="false" outlineLevel="0" collapsed="false">
      <c r="A10" s="1" t="n">
        <v>0.1</v>
      </c>
      <c r="B10" s="1" t="n">
        <v>1.6</v>
      </c>
      <c r="C10" s="1" t="n">
        <v>0.351</v>
      </c>
      <c r="D10" s="1" t="n">
        <v>5</v>
      </c>
      <c r="E10" s="1" t="n">
        <v>0.041</v>
      </c>
      <c r="F10" s="1" t="n">
        <v>0.022</v>
      </c>
      <c r="G10" s="1" t="n">
        <v>1</v>
      </c>
      <c r="H10" s="1" t="n">
        <v>1</v>
      </c>
    </row>
    <row r="11" customFormat="false" ht="20" hidden="false" customHeight="false" outlineLevel="0" collapsed="false">
      <c r="A11" s="1" t="n">
        <v>0.1</v>
      </c>
      <c r="B11" s="1" t="n">
        <v>2</v>
      </c>
      <c r="C11" s="1" t="n">
        <v>0.285</v>
      </c>
      <c r="D11" s="1" t="n">
        <v>6</v>
      </c>
      <c r="E11" s="1" t="n">
        <v>0.034</v>
      </c>
      <c r="F11" s="1" t="n">
        <v>0.018</v>
      </c>
      <c r="G11" s="1" t="n">
        <v>1</v>
      </c>
      <c r="H11" s="1" t="n">
        <v>1</v>
      </c>
    </row>
    <row r="12" customFormat="false" ht="20" hidden="false" customHeight="false" outlineLevel="0" collapsed="false">
      <c r="A12" s="1" t="n">
        <v>0.1</v>
      </c>
      <c r="B12" s="1" t="n">
        <v>2.5</v>
      </c>
      <c r="C12" s="1" t="n">
        <v>0.447</v>
      </c>
      <c r="D12" s="1" t="n">
        <v>7</v>
      </c>
      <c r="E12" s="1" t="n">
        <v>0.101</v>
      </c>
      <c r="F12" s="1" t="n">
        <v>0.072</v>
      </c>
      <c r="G12" s="1" t="n">
        <v>1</v>
      </c>
      <c r="H12" s="1" t="n">
        <v>1</v>
      </c>
    </row>
    <row r="13" customFormat="false" ht="20" hidden="false" customHeight="false" outlineLevel="0" collapsed="false">
      <c r="A13" s="1" t="n">
        <v>0.1</v>
      </c>
      <c r="B13" s="1" t="n">
        <v>3.2</v>
      </c>
      <c r="C13" s="1" t="n">
        <v>0.434</v>
      </c>
      <c r="D13" s="1" t="n">
        <v>8</v>
      </c>
      <c r="E13" s="1" t="n">
        <v>0.108</v>
      </c>
      <c r="F13" s="1" t="n">
        <v>0.058</v>
      </c>
      <c r="G13" s="1" t="n">
        <v>1</v>
      </c>
      <c r="H13" s="1" t="n">
        <v>1</v>
      </c>
    </row>
    <row r="14" customFormat="false" ht="20" hidden="false" customHeight="false" outlineLevel="0" collapsed="false">
      <c r="A14" s="1" t="n">
        <v>0.175</v>
      </c>
      <c r="B14" s="1" t="n">
        <v>0.8</v>
      </c>
      <c r="C14" s="1" t="n">
        <v>0.291</v>
      </c>
      <c r="D14" s="1" t="n">
        <v>9</v>
      </c>
      <c r="E14" s="1" t="n">
        <v>0.094</v>
      </c>
      <c r="F14" s="1" t="n">
        <v>0.045</v>
      </c>
      <c r="G14" s="1" t="n">
        <v>1</v>
      </c>
      <c r="H14" s="1" t="n">
        <v>1</v>
      </c>
    </row>
    <row r="15" customFormat="false" ht="20" hidden="false" customHeight="false" outlineLevel="0" collapsed="false">
      <c r="A15" s="1" t="n">
        <v>0.175</v>
      </c>
      <c r="B15" s="1" t="n">
        <v>1</v>
      </c>
      <c r="C15" s="1" t="n">
        <v>0.24</v>
      </c>
      <c r="D15" s="1" t="n">
        <v>10</v>
      </c>
      <c r="E15" s="1" t="n">
        <v>0.041</v>
      </c>
      <c r="F15" s="1" t="n">
        <v>0.031</v>
      </c>
      <c r="G15" s="1" t="n">
        <v>1</v>
      </c>
      <c r="H15" s="1" t="n">
        <v>1</v>
      </c>
    </row>
    <row r="16" customFormat="false" ht="20" hidden="false" customHeight="false" outlineLevel="0" collapsed="false">
      <c r="A16" s="1" t="n">
        <v>0.175</v>
      </c>
      <c r="B16" s="1" t="n">
        <v>1.25</v>
      </c>
      <c r="C16" s="1" t="n">
        <v>0.463</v>
      </c>
      <c r="D16" s="1" t="n">
        <v>11</v>
      </c>
      <c r="E16" s="1" t="n">
        <v>0.064</v>
      </c>
      <c r="F16" s="1" t="n">
        <v>0.031</v>
      </c>
      <c r="G16" s="1" t="n">
        <v>1</v>
      </c>
      <c r="H16" s="1" t="n">
        <v>1</v>
      </c>
    </row>
    <row r="17" customFormat="false" ht="20" hidden="false" customHeight="false" outlineLevel="0" collapsed="false">
      <c r="A17" s="1" t="n">
        <v>0.175</v>
      </c>
      <c r="B17" s="1" t="n">
        <v>1.6</v>
      </c>
      <c r="C17" s="1" t="n">
        <v>0.364</v>
      </c>
      <c r="D17" s="1" t="n">
        <v>12</v>
      </c>
      <c r="E17" s="1" t="n">
        <v>0.054</v>
      </c>
      <c r="F17" s="1" t="n">
        <v>0.028</v>
      </c>
      <c r="G17" s="1" t="n">
        <v>1</v>
      </c>
      <c r="H17" s="1" t="n">
        <v>1</v>
      </c>
    </row>
    <row r="18" customFormat="false" ht="20" hidden="false" customHeight="false" outlineLevel="0" collapsed="false">
      <c r="A18" s="1" t="n">
        <v>0.175</v>
      </c>
      <c r="B18" s="1" t="n">
        <v>2</v>
      </c>
      <c r="C18" s="1" t="n">
        <v>0.275</v>
      </c>
      <c r="D18" s="1" t="n">
        <v>13</v>
      </c>
      <c r="E18" s="1" t="n">
        <v>0.038</v>
      </c>
      <c r="F18" s="1" t="n">
        <v>0.023</v>
      </c>
      <c r="G18" s="1" t="n">
        <v>1</v>
      </c>
      <c r="H18" s="1" t="n">
        <v>1</v>
      </c>
    </row>
    <row r="19" customFormat="false" ht="20" hidden="false" customHeight="false" outlineLevel="0" collapsed="false">
      <c r="A19" s="1" t="n">
        <v>0.175</v>
      </c>
      <c r="B19" s="1" t="n">
        <v>2.5</v>
      </c>
      <c r="C19" s="1" t="n">
        <v>0.235</v>
      </c>
      <c r="D19" s="1" t="n">
        <v>14</v>
      </c>
      <c r="E19" s="1" t="n">
        <v>0.034</v>
      </c>
      <c r="F19" s="1" t="n">
        <v>0.019</v>
      </c>
      <c r="G19" s="1" t="n">
        <v>1</v>
      </c>
      <c r="H19" s="1" t="n">
        <v>1</v>
      </c>
    </row>
    <row r="20" customFormat="false" ht="20" hidden="false" customHeight="false" outlineLevel="0" collapsed="false">
      <c r="A20" s="1" t="n">
        <v>0.175</v>
      </c>
      <c r="B20" s="1" t="n">
        <v>3.2</v>
      </c>
      <c r="C20" s="1" t="n">
        <v>0.374</v>
      </c>
      <c r="D20" s="1" t="n">
        <v>15</v>
      </c>
      <c r="E20" s="1" t="n">
        <v>0.077</v>
      </c>
      <c r="F20" s="1" t="n">
        <v>0.043</v>
      </c>
      <c r="G20" s="1" t="n">
        <v>1</v>
      </c>
      <c r="H20" s="1" t="n">
        <v>1</v>
      </c>
    </row>
    <row r="21" customFormat="false" ht="20" hidden="false" customHeight="false" outlineLevel="0" collapsed="false">
      <c r="A21" s="1" t="n">
        <v>0.175</v>
      </c>
      <c r="B21" s="1" t="n">
        <v>4</v>
      </c>
      <c r="C21" s="1" t="n">
        <v>0.297</v>
      </c>
      <c r="D21" s="1" t="n">
        <v>16</v>
      </c>
      <c r="E21" s="1" t="n">
        <v>0.055</v>
      </c>
      <c r="F21" s="1" t="n">
        <v>0.029</v>
      </c>
      <c r="G21" s="1" t="n">
        <v>1</v>
      </c>
      <c r="H21" s="1" t="n">
        <v>1</v>
      </c>
    </row>
    <row r="22" customFormat="false" ht="20" hidden="false" customHeight="false" outlineLevel="0" collapsed="false">
      <c r="A22" s="1" t="n">
        <v>0.175</v>
      </c>
      <c r="B22" s="1" t="n">
        <v>5</v>
      </c>
      <c r="C22" s="1" t="n">
        <v>0.432</v>
      </c>
      <c r="D22" s="1" t="n">
        <v>17</v>
      </c>
      <c r="E22" s="1" t="n">
        <v>0.157</v>
      </c>
      <c r="F22" s="1" t="n">
        <v>0.057</v>
      </c>
      <c r="G22" s="1" t="n">
        <v>1</v>
      </c>
      <c r="H22" s="1" t="n">
        <v>1</v>
      </c>
    </row>
    <row r="23" customFormat="false" ht="20" hidden="false" customHeight="false" outlineLevel="0" collapsed="false">
      <c r="A23" s="1" t="n">
        <v>0.25</v>
      </c>
      <c r="B23" s="1" t="n">
        <v>1</v>
      </c>
      <c r="C23" s="1" t="n">
        <v>0.196</v>
      </c>
      <c r="D23" s="1" t="n">
        <v>18</v>
      </c>
      <c r="E23" s="1" t="n">
        <v>0.091</v>
      </c>
      <c r="F23" s="1" t="n">
        <v>0.054</v>
      </c>
      <c r="G23" s="1" t="n">
        <v>1</v>
      </c>
      <c r="H23" s="1" t="n">
        <v>1</v>
      </c>
    </row>
    <row r="24" customFormat="false" ht="20" hidden="false" customHeight="false" outlineLevel="0" collapsed="false">
      <c r="A24" s="1" t="n">
        <v>0.25</v>
      </c>
      <c r="B24" s="1" t="n">
        <v>1.25</v>
      </c>
      <c r="C24" s="1" t="n">
        <v>0.308</v>
      </c>
      <c r="D24" s="1" t="n">
        <v>19</v>
      </c>
      <c r="E24" s="1" t="n">
        <v>0.062</v>
      </c>
      <c r="F24" s="1" t="n">
        <v>0.036</v>
      </c>
      <c r="G24" s="1" t="n">
        <v>1</v>
      </c>
      <c r="H24" s="1" t="n">
        <v>1</v>
      </c>
    </row>
    <row r="25" customFormat="false" ht="20" hidden="false" customHeight="false" outlineLevel="0" collapsed="false">
      <c r="A25" s="1" t="n">
        <v>0.25</v>
      </c>
      <c r="B25" s="1" t="n">
        <v>1.6</v>
      </c>
      <c r="C25" s="1" t="n">
        <v>0.246</v>
      </c>
      <c r="D25" s="1" t="n">
        <v>20</v>
      </c>
      <c r="E25" s="1" t="n">
        <v>0.039</v>
      </c>
      <c r="F25" s="1" t="n">
        <v>0.026</v>
      </c>
      <c r="G25" s="1" t="n">
        <v>1</v>
      </c>
      <c r="H25" s="1" t="n">
        <v>1</v>
      </c>
    </row>
    <row r="26" customFormat="false" ht="20" hidden="false" customHeight="false" outlineLevel="0" collapsed="false">
      <c r="A26" s="1" t="n">
        <v>0.25</v>
      </c>
      <c r="B26" s="1" t="n">
        <v>2</v>
      </c>
      <c r="C26" s="1" t="n">
        <v>0.281</v>
      </c>
      <c r="D26" s="1" t="n">
        <v>21</v>
      </c>
      <c r="E26" s="1" t="n">
        <v>0.049</v>
      </c>
      <c r="F26" s="1" t="n">
        <v>0.025</v>
      </c>
      <c r="G26" s="1" t="n">
        <v>1</v>
      </c>
      <c r="H26" s="1" t="n">
        <v>1</v>
      </c>
    </row>
    <row r="27" customFormat="false" ht="20" hidden="false" customHeight="false" outlineLevel="0" collapsed="false">
      <c r="A27" s="1" t="n">
        <v>0.25</v>
      </c>
      <c r="B27" s="1" t="n">
        <v>2.5</v>
      </c>
      <c r="C27" s="1" t="n">
        <v>0.213</v>
      </c>
      <c r="D27" s="1" t="n">
        <v>22</v>
      </c>
      <c r="E27" s="1" t="n">
        <v>0.046</v>
      </c>
      <c r="F27" s="1" t="n">
        <v>0.024</v>
      </c>
      <c r="G27" s="1" t="n">
        <v>1</v>
      </c>
      <c r="H27" s="1" t="n">
        <v>1</v>
      </c>
    </row>
    <row r="28" customFormat="false" ht="20" hidden="false" customHeight="false" outlineLevel="0" collapsed="false">
      <c r="A28" s="1" t="n">
        <v>0.25</v>
      </c>
      <c r="B28" s="1" t="n">
        <v>3.2</v>
      </c>
      <c r="C28" s="1" t="n">
        <v>0.215</v>
      </c>
      <c r="D28" s="1" t="n">
        <v>23</v>
      </c>
      <c r="E28" s="1" t="n">
        <v>0.035</v>
      </c>
      <c r="F28" s="1" t="n">
        <v>0.02</v>
      </c>
      <c r="G28" s="1" t="n">
        <v>1</v>
      </c>
      <c r="H28" s="1" t="n">
        <v>1</v>
      </c>
    </row>
    <row r="29" customFormat="false" ht="20" hidden="false" customHeight="false" outlineLevel="0" collapsed="false">
      <c r="A29" s="1" t="n">
        <v>0.25</v>
      </c>
      <c r="B29" s="1" t="n">
        <v>4</v>
      </c>
      <c r="C29" s="1" t="n">
        <v>0.085</v>
      </c>
      <c r="D29" s="1" t="n">
        <v>24</v>
      </c>
      <c r="E29" s="1" t="n">
        <v>0.063</v>
      </c>
      <c r="F29" s="1" t="n">
        <v>0.023</v>
      </c>
      <c r="G29" s="1" t="n">
        <v>1</v>
      </c>
      <c r="H29" s="1" t="n">
        <v>1</v>
      </c>
    </row>
    <row r="30" customFormat="false" ht="20" hidden="false" customHeight="false" outlineLevel="0" collapsed="false">
      <c r="A30" s="1" t="n">
        <v>0.25</v>
      </c>
      <c r="B30" s="1" t="n">
        <v>5</v>
      </c>
      <c r="C30" s="1" t="n">
        <v>0.115</v>
      </c>
      <c r="D30" s="1" t="n">
        <v>25</v>
      </c>
      <c r="E30" s="1" t="n">
        <v>0.041</v>
      </c>
      <c r="F30" s="1" t="n">
        <v>0.036</v>
      </c>
      <c r="G30" s="1" t="n">
        <v>1</v>
      </c>
      <c r="H30" s="1" t="n">
        <v>1</v>
      </c>
    </row>
    <row r="31" customFormat="false" ht="20" hidden="false" customHeight="false" outlineLevel="0" collapsed="false">
      <c r="A31" s="1" t="n">
        <v>0.25</v>
      </c>
      <c r="B31" s="1" t="n">
        <v>6.4</v>
      </c>
      <c r="C31" s="1" t="n">
        <v>0.441</v>
      </c>
      <c r="D31" s="1" t="n">
        <v>26</v>
      </c>
      <c r="E31" s="1" t="n">
        <v>0.177</v>
      </c>
      <c r="F31" s="1" t="n">
        <v>0.058</v>
      </c>
      <c r="G31" s="1" t="n">
        <v>1</v>
      </c>
      <c r="H31" s="1" t="n">
        <v>1</v>
      </c>
    </row>
    <row r="32" customFormat="false" ht="20" hidden="false" customHeight="false" outlineLevel="0" collapsed="false">
      <c r="A32" s="1" t="n">
        <v>0.25</v>
      </c>
      <c r="B32" s="1" t="n">
        <v>8</v>
      </c>
      <c r="C32" s="1" t="n">
        <v>0.337</v>
      </c>
      <c r="D32" s="1" t="n">
        <v>27</v>
      </c>
      <c r="E32" s="1" t="n">
        <v>0.235</v>
      </c>
      <c r="F32" s="1" t="n">
        <v>0.057</v>
      </c>
      <c r="G32" s="1" t="n">
        <v>1</v>
      </c>
      <c r="H32" s="1" t="n">
        <v>1</v>
      </c>
    </row>
    <row r="33" customFormat="false" ht="20" hidden="false" customHeight="false" outlineLevel="0" collapsed="false">
      <c r="A33" s="1" t="n">
        <v>0.325</v>
      </c>
      <c r="B33" s="1" t="n">
        <v>1</v>
      </c>
      <c r="C33" s="1" t="n">
        <v>0.285</v>
      </c>
      <c r="D33" s="1" t="n">
        <v>28</v>
      </c>
      <c r="E33" s="1" t="n">
        <v>0.133</v>
      </c>
      <c r="F33" s="1" t="n">
        <v>0.067</v>
      </c>
      <c r="G33" s="1" t="n">
        <v>1</v>
      </c>
      <c r="H33" s="1" t="n">
        <v>1</v>
      </c>
    </row>
    <row r="34" customFormat="false" ht="20" hidden="false" customHeight="false" outlineLevel="0" collapsed="false">
      <c r="A34" s="1" t="n">
        <v>0.325</v>
      </c>
      <c r="B34" s="1" t="n">
        <v>1.25</v>
      </c>
      <c r="C34" s="1" t="n">
        <v>0.569</v>
      </c>
      <c r="D34" s="1" t="n">
        <v>29</v>
      </c>
      <c r="E34" s="1" t="n">
        <v>0.218</v>
      </c>
      <c r="F34" s="1" t="n">
        <v>0.108</v>
      </c>
      <c r="G34" s="1" t="n">
        <v>1</v>
      </c>
      <c r="H34" s="1" t="n">
        <v>1</v>
      </c>
    </row>
    <row r="35" customFormat="false" ht="20" hidden="false" customHeight="false" outlineLevel="0" collapsed="false">
      <c r="A35" s="1" t="n">
        <v>0.325</v>
      </c>
      <c r="B35" s="1" t="n">
        <v>1.6</v>
      </c>
      <c r="C35" s="1" t="n">
        <v>0.3</v>
      </c>
      <c r="D35" s="1" t="n">
        <v>30</v>
      </c>
      <c r="E35" s="1" t="n">
        <v>0.072</v>
      </c>
      <c r="F35" s="1" t="n">
        <v>0.036</v>
      </c>
      <c r="G35" s="1" t="n">
        <v>1</v>
      </c>
      <c r="H35" s="1" t="n">
        <v>1</v>
      </c>
    </row>
    <row r="36" customFormat="false" ht="20" hidden="false" customHeight="false" outlineLevel="0" collapsed="false">
      <c r="A36" s="1" t="n">
        <v>0.325</v>
      </c>
      <c r="B36" s="1" t="n">
        <v>2</v>
      </c>
      <c r="C36" s="1" t="n">
        <v>0.205</v>
      </c>
      <c r="D36" s="1" t="n">
        <v>31</v>
      </c>
      <c r="E36" s="1" t="n">
        <v>0.049</v>
      </c>
      <c r="F36" s="1" t="n">
        <v>0.028</v>
      </c>
      <c r="G36" s="1" t="n">
        <v>1</v>
      </c>
      <c r="H36" s="1" t="n">
        <v>1</v>
      </c>
    </row>
    <row r="37" customFormat="false" ht="20" hidden="false" customHeight="false" outlineLevel="0" collapsed="false">
      <c r="A37" s="1" t="n">
        <v>0.325</v>
      </c>
      <c r="B37" s="1" t="n">
        <v>2.5</v>
      </c>
      <c r="C37" s="1" t="n">
        <v>0.214</v>
      </c>
      <c r="D37" s="1" t="n">
        <v>32</v>
      </c>
      <c r="E37" s="1" t="n">
        <v>0.048</v>
      </c>
      <c r="F37" s="1" t="n">
        <v>0.024</v>
      </c>
      <c r="G37" s="1" t="n">
        <v>1</v>
      </c>
      <c r="H37" s="1" t="n">
        <v>1</v>
      </c>
    </row>
    <row r="38" customFormat="false" ht="20" hidden="false" customHeight="false" outlineLevel="0" collapsed="false">
      <c r="A38" s="1" t="n">
        <v>0.325</v>
      </c>
      <c r="B38" s="1" t="n">
        <v>3.2</v>
      </c>
      <c r="C38" s="1" t="n">
        <v>0.193</v>
      </c>
      <c r="D38" s="1" t="n">
        <v>33</v>
      </c>
      <c r="E38" s="1" t="n">
        <v>0.058</v>
      </c>
      <c r="F38" s="1" t="n">
        <v>0.029</v>
      </c>
      <c r="G38" s="1" t="n">
        <v>1</v>
      </c>
      <c r="H38" s="1" t="n">
        <v>1</v>
      </c>
    </row>
    <row r="39" customFormat="false" ht="20" hidden="false" customHeight="false" outlineLevel="0" collapsed="false">
      <c r="A39" s="1" t="n">
        <v>0.325</v>
      </c>
      <c r="B39" s="1" t="n">
        <v>4</v>
      </c>
      <c r="C39" s="1" t="n">
        <v>0.148</v>
      </c>
      <c r="D39" s="1" t="n">
        <v>34</v>
      </c>
      <c r="E39" s="1" t="n">
        <v>0.042</v>
      </c>
      <c r="F39" s="1" t="n">
        <v>0.037</v>
      </c>
      <c r="G39" s="1" t="n">
        <v>1</v>
      </c>
      <c r="H39" s="1" t="n">
        <v>1</v>
      </c>
    </row>
    <row r="40" customFormat="false" ht="20" hidden="false" customHeight="false" outlineLevel="0" collapsed="false">
      <c r="A40" s="1" t="n">
        <v>0.325</v>
      </c>
      <c r="B40" s="1" t="n">
        <v>5</v>
      </c>
      <c r="C40" s="1" t="n">
        <v>0.121</v>
      </c>
      <c r="D40" s="1" t="n">
        <v>35</v>
      </c>
      <c r="E40" s="1" t="n">
        <v>0.04</v>
      </c>
      <c r="F40" s="1" t="n">
        <v>0.02</v>
      </c>
      <c r="G40" s="1" t="n">
        <v>1</v>
      </c>
      <c r="H40" s="1" t="n">
        <v>1</v>
      </c>
    </row>
    <row r="41" customFormat="false" ht="20" hidden="false" customHeight="false" outlineLevel="0" collapsed="false">
      <c r="A41" s="1" t="n">
        <v>0.325</v>
      </c>
      <c r="B41" s="1" t="n">
        <v>6.4</v>
      </c>
      <c r="C41" s="1" t="n">
        <v>0.026</v>
      </c>
      <c r="D41" s="1" t="n">
        <v>36</v>
      </c>
      <c r="E41" s="1" t="n">
        <v>0.043</v>
      </c>
      <c r="F41" s="1" t="n">
        <v>0.016</v>
      </c>
      <c r="G41" s="1" t="n">
        <v>1</v>
      </c>
      <c r="H41" s="1" t="n">
        <v>1</v>
      </c>
    </row>
    <row r="42" customFormat="false" ht="20" hidden="false" customHeight="false" outlineLevel="0" collapsed="false">
      <c r="A42" s="1" t="n">
        <v>0.325</v>
      </c>
      <c r="B42" s="1" t="n">
        <v>8</v>
      </c>
      <c r="C42" s="1" t="n">
        <v>0.162</v>
      </c>
      <c r="D42" s="1" t="n">
        <v>37</v>
      </c>
      <c r="E42" s="1" t="n">
        <v>0.073</v>
      </c>
      <c r="F42" s="1" t="n">
        <v>0.035</v>
      </c>
      <c r="G42" s="1" t="n">
        <v>1</v>
      </c>
      <c r="H42" s="1" t="n">
        <v>1</v>
      </c>
    </row>
    <row r="43" customFormat="false" ht="20" hidden="false" customHeight="false" outlineLevel="0" collapsed="false">
      <c r="A43" s="1" t="n">
        <v>0.325</v>
      </c>
      <c r="B43" s="1" t="n">
        <v>10</v>
      </c>
      <c r="C43" s="1" t="n">
        <v>0.348</v>
      </c>
      <c r="D43" s="1" t="n">
        <v>38</v>
      </c>
      <c r="E43" s="1" t="n">
        <v>0.128</v>
      </c>
      <c r="F43" s="1" t="n">
        <v>0.031</v>
      </c>
      <c r="G43" s="1" t="n">
        <v>1</v>
      </c>
      <c r="H43" s="1" t="n">
        <v>1</v>
      </c>
    </row>
    <row r="44" customFormat="false" ht="20" hidden="false" customHeight="false" outlineLevel="0" collapsed="false">
      <c r="A44" s="1" t="n">
        <v>0.4</v>
      </c>
      <c r="B44" s="1" t="n">
        <v>2</v>
      </c>
      <c r="C44" s="1" t="n">
        <v>0.276</v>
      </c>
      <c r="D44" s="1" t="n">
        <v>39</v>
      </c>
      <c r="E44" s="1" t="n">
        <v>0.08</v>
      </c>
      <c r="F44" s="1" t="n">
        <v>0.041</v>
      </c>
      <c r="G44" s="1" t="n">
        <v>1</v>
      </c>
      <c r="H44" s="1" t="n">
        <v>1</v>
      </c>
    </row>
    <row r="45" customFormat="false" ht="20" hidden="false" customHeight="false" outlineLevel="0" collapsed="false">
      <c r="A45" s="1" t="n">
        <v>0.4</v>
      </c>
      <c r="B45" s="1" t="n">
        <v>2.5</v>
      </c>
      <c r="C45" s="1" t="n">
        <v>0.383</v>
      </c>
      <c r="D45" s="1" t="n">
        <v>40</v>
      </c>
      <c r="E45" s="1" t="n">
        <v>0.141</v>
      </c>
      <c r="F45" s="1" t="n">
        <v>0.081</v>
      </c>
      <c r="G45" s="1" t="n">
        <v>1</v>
      </c>
      <c r="H45" s="1" t="n">
        <v>1</v>
      </c>
    </row>
    <row r="46" customFormat="false" ht="20" hidden="false" customHeight="false" outlineLevel="0" collapsed="false">
      <c r="A46" s="1" t="n">
        <v>0.4</v>
      </c>
      <c r="B46" s="1" t="n">
        <v>4</v>
      </c>
      <c r="C46" s="1" t="n">
        <v>0.093</v>
      </c>
      <c r="D46" s="1" t="n">
        <v>41</v>
      </c>
      <c r="E46" s="1" t="n">
        <v>0.047</v>
      </c>
      <c r="F46" s="1" t="n">
        <v>0.038</v>
      </c>
      <c r="G46" s="1" t="n">
        <v>1</v>
      </c>
      <c r="H46" s="1" t="n">
        <v>1</v>
      </c>
    </row>
    <row r="47" customFormat="false" ht="20" hidden="false" customHeight="false" outlineLevel="0" collapsed="false">
      <c r="A47" s="1" t="n">
        <v>0.4</v>
      </c>
      <c r="B47" s="1" t="n">
        <v>3.2</v>
      </c>
      <c r="C47" s="1" t="n">
        <v>0.212</v>
      </c>
      <c r="D47" s="1" t="n">
        <v>42</v>
      </c>
      <c r="E47" s="1" t="n">
        <v>0.041</v>
      </c>
      <c r="F47" s="1" t="n">
        <v>0.029</v>
      </c>
      <c r="G47" s="1" t="n">
        <v>1</v>
      </c>
      <c r="H47" s="1" t="n">
        <v>1</v>
      </c>
    </row>
    <row r="48" customFormat="false" ht="20" hidden="false" customHeight="false" outlineLevel="0" collapsed="false">
      <c r="A48" s="1" t="n">
        <v>0.4</v>
      </c>
      <c r="B48" s="1" t="n">
        <v>4</v>
      </c>
      <c r="C48" s="1" t="n">
        <v>0.093</v>
      </c>
      <c r="D48" s="1" t="n">
        <v>43</v>
      </c>
      <c r="E48" s="1" t="n">
        <v>0.047</v>
      </c>
      <c r="F48" s="1" t="n">
        <v>0.038</v>
      </c>
      <c r="G48" s="1" t="n">
        <v>1</v>
      </c>
      <c r="H48" s="1" t="n">
        <v>1</v>
      </c>
    </row>
    <row r="49" customFormat="false" ht="20" hidden="false" customHeight="false" outlineLevel="0" collapsed="false">
      <c r="A49" s="1" t="n">
        <v>0.4</v>
      </c>
      <c r="B49" s="1" t="n">
        <v>5</v>
      </c>
      <c r="C49" s="1" t="n">
        <v>0.036</v>
      </c>
      <c r="D49" s="1" t="n">
        <v>44</v>
      </c>
      <c r="E49" s="1" t="n">
        <v>0.032</v>
      </c>
      <c r="F49" s="1" t="n">
        <v>0.041</v>
      </c>
      <c r="G49" s="1" t="n">
        <v>1</v>
      </c>
      <c r="H49" s="1" t="n">
        <v>1</v>
      </c>
    </row>
    <row r="50" customFormat="false" ht="20" hidden="false" customHeight="false" outlineLevel="0" collapsed="false">
      <c r="A50" s="1" t="n">
        <v>0.4</v>
      </c>
      <c r="B50" s="1" t="n">
        <v>6.4</v>
      </c>
      <c r="C50" s="1" t="n">
        <v>0.024</v>
      </c>
      <c r="D50" s="1" t="n">
        <v>45</v>
      </c>
      <c r="E50" s="1" t="n">
        <v>0.038</v>
      </c>
      <c r="F50" s="1" t="n">
        <v>0.013</v>
      </c>
      <c r="G50" s="1" t="n">
        <v>1</v>
      </c>
      <c r="H50" s="1" t="n">
        <v>1</v>
      </c>
    </row>
    <row r="51" customFormat="false" ht="20" hidden="false" customHeight="false" outlineLevel="0" collapsed="false">
      <c r="A51" s="1" t="n">
        <v>0.4</v>
      </c>
      <c r="B51" s="1" t="n">
        <v>8</v>
      </c>
      <c r="C51" s="1" t="n">
        <v>0.098</v>
      </c>
      <c r="D51" s="1" t="n">
        <v>46</v>
      </c>
      <c r="E51" s="1" t="n">
        <v>0.043</v>
      </c>
      <c r="F51" s="1" t="n">
        <v>0.028</v>
      </c>
      <c r="G51" s="1" t="n">
        <v>1</v>
      </c>
      <c r="H51" s="1" t="n">
        <v>1</v>
      </c>
    </row>
    <row r="52" customFormat="false" ht="20" hidden="false" customHeight="false" outlineLevel="0" collapsed="false">
      <c r="A52" s="1" t="n">
        <v>0.4</v>
      </c>
      <c r="B52" s="1" t="n">
        <v>10</v>
      </c>
      <c r="C52" s="1" t="n">
        <v>0.109</v>
      </c>
      <c r="D52" s="1" t="n">
        <v>47</v>
      </c>
      <c r="E52" s="1" t="n">
        <v>0.048</v>
      </c>
      <c r="F52" s="1" t="n">
        <v>0.031</v>
      </c>
      <c r="G52" s="1" t="n">
        <v>1</v>
      </c>
      <c r="H52" s="1" t="n">
        <v>1</v>
      </c>
    </row>
    <row r="53" customFormat="false" ht="20" hidden="false" customHeight="false" outlineLevel="0" collapsed="false">
      <c r="A53" s="1" t="n">
        <v>0.4</v>
      </c>
      <c r="B53" s="1" t="n">
        <v>12.5</v>
      </c>
      <c r="C53" s="1" t="n">
        <v>-0.119</v>
      </c>
      <c r="D53" s="1" t="n">
        <v>48</v>
      </c>
      <c r="E53" s="1" t="n">
        <v>0.096</v>
      </c>
      <c r="F53" s="1" t="n">
        <v>0.14</v>
      </c>
      <c r="G53" s="1" t="n">
        <v>1</v>
      </c>
      <c r="H53" s="1" t="n">
        <v>1</v>
      </c>
    </row>
    <row r="54" customFormat="false" ht="20" hidden="false" customHeight="false" outlineLevel="0" collapsed="false">
      <c r="A54" s="1" t="n">
        <v>0.475</v>
      </c>
      <c r="B54" s="1" t="n">
        <v>2</v>
      </c>
      <c r="C54" s="1" t="n">
        <v>0.239</v>
      </c>
      <c r="D54" s="1" t="n">
        <v>49</v>
      </c>
      <c r="E54" s="1" t="n">
        <v>0.168</v>
      </c>
      <c r="F54" s="1" t="n">
        <v>0.069</v>
      </c>
      <c r="G54" s="1" t="n">
        <v>1</v>
      </c>
      <c r="H54" s="1" t="n">
        <v>1</v>
      </c>
    </row>
    <row r="55" customFormat="false" ht="20" hidden="false" customHeight="false" outlineLevel="0" collapsed="false">
      <c r="A55" s="1" t="n">
        <v>0.475</v>
      </c>
      <c r="B55" s="1" t="n">
        <v>2.5</v>
      </c>
      <c r="C55" s="1" t="n">
        <v>0.149</v>
      </c>
      <c r="D55" s="1" t="n">
        <v>50</v>
      </c>
      <c r="E55" s="1" t="n">
        <v>0.059</v>
      </c>
      <c r="F55" s="1" t="n">
        <v>0.028</v>
      </c>
      <c r="G55" s="1" t="n">
        <v>1</v>
      </c>
      <c r="H55" s="1" t="n">
        <v>1</v>
      </c>
    </row>
    <row r="56" customFormat="false" ht="20" hidden="false" customHeight="false" outlineLevel="0" collapsed="false">
      <c r="A56" s="1" t="n">
        <v>0.475</v>
      </c>
      <c r="B56" s="1" t="n">
        <v>3.2</v>
      </c>
      <c r="C56" s="1" t="n">
        <v>0.147</v>
      </c>
      <c r="D56" s="1" t="n">
        <v>51</v>
      </c>
      <c r="E56" s="1" t="n">
        <v>0.046</v>
      </c>
      <c r="F56" s="1" t="n">
        <v>0.028</v>
      </c>
      <c r="G56" s="1" t="n">
        <v>1</v>
      </c>
      <c r="H56" s="1" t="n">
        <v>1</v>
      </c>
    </row>
    <row r="57" customFormat="false" ht="20" hidden="false" customHeight="false" outlineLevel="0" collapsed="false">
      <c r="A57" s="1" t="n">
        <v>0.475</v>
      </c>
      <c r="B57" s="1" t="n">
        <v>4</v>
      </c>
      <c r="C57" s="1" t="n">
        <v>0.114</v>
      </c>
      <c r="D57" s="1" t="n">
        <v>52</v>
      </c>
      <c r="E57" s="1" t="n">
        <v>0.102</v>
      </c>
      <c r="F57" s="1" t="n">
        <v>0.028</v>
      </c>
      <c r="G57" s="1" t="n">
        <v>1</v>
      </c>
      <c r="H57" s="1" t="n">
        <v>1</v>
      </c>
    </row>
    <row r="58" customFormat="false" ht="20" hidden="false" customHeight="false" outlineLevel="0" collapsed="false">
      <c r="A58" s="1" t="n">
        <v>0.475</v>
      </c>
      <c r="B58" s="1" t="n">
        <v>5</v>
      </c>
      <c r="C58" s="1" t="n">
        <v>0.096</v>
      </c>
      <c r="D58" s="1" t="n">
        <v>53</v>
      </c>
      <c r="E58" s="1" t="n">
        <v>0.033</v>
      </c>
      <c r="F58" s="1" t="n">
        <v>0.041</v>
      </c>
      <c r="G58" s="1" t="n">
        <v>1</v>
      </c>
      <c r="H58" s="1" t="n">
        <v>1</v>
      </c>
    </row>
    <row r="59" customFormat="false" ht="20" hidden="false" customHeight="false" outlineLevel="0" collapsed="false">
      <c r="A59" s="1" t="n">
        <v>0.475</v>
      </c>
      <c r="B59" s="1" t="n">
        <v>6.4</v>
      </c>
      <c r="C59" s="1" t="n">
        <v>0.12</v>
      </c>
      <c r="D59" s="1" t="n">
        <v>54</v>
      </c>
      <c r="E59" s="1" t="n">
        <v>0.06</v>
      </c>
      <c r="F59" s="1" t="n">
        <v>0.018</v>
      </c>
      <c r="G59" s="1" t="n">
        <v>1</v>
      </c>
      <c r="H59" s="1" t="n">
        <v>1</v>
      </c>
    </row>
    <row r="60" customFormat="false" ht="20" hidden="false" customHeight="false" outlineLevel="0" collapsed="false">
      <c r="A60" s="1" t="n">
        <v>0.475</v>
      </c>
      <c r="B60" s="1" t="n">
        <v>8</v>
      </c>
      <c r="C60" s="1" t="n">
        <v>0.005</v>
      </c>
      <c r="D60" s="1" t="n">
        <v>55</v>
      </c>
      <c r="E60" s="1" t="n">
        <v>0.067</v>
      </c>
      <c r="F60" s="1" t="n">
        <v>0.027</v>
      </c>
      <c r="G60" s="1" t="n">
        <v>1</v>
      </c>
      <c r="H60" s="1" t="n">
        <v>1</v>
      </c>
    </row>
    <row r="61" customFormat="false" ht="20" hidden="false" customHeight="false" outlineLevel="0" collapsed="false">
      <c r="A61" s="1" t="n">
        <v>0.475</v>
      </c>
      <c r="B61" s="1" t="n">
        <v>10</v>
      </c>
      <c r="C61" s="1" t="n">
        <v>0.05</v>
      </c>
      <c r="D61" s="1" t="n">
        <v>56</v>
      </c>
      <c r="E61" s="1" t="n">
        <v>0.041</v>
      </c>
      <c r="F61" s="1" t="n">
        <v>0.029</v>
      </c>
      <c r="G61" s="1" t="n">
        <v>1</v>
      </c>
      <c r="H61" s="1" t="n">
        <v>1</v>
      </c>
    </row>
    <row r="62" customFormat="false" ht="20" hidden="false" customHeight="false" outlineLevel="0" collapsed="false">
      <c r="A62" s="1" t="n">
        <v>0.475</v>
      </c>
      <c r="B62" s="1" t="n">
        <v>12.5</v>
      </c>
      <c r="C62" s="1" t="n">
        <v>0.132</v>
      </c>
      <c r="D62" s="1" t="n">
        <v>57</v>
      </c>
      <c r="E62" s="1" t="n">
        <v>0.066</v>
      </c>
      <c r="F62" s="1" t="n">
        <v>0.067</v>
      </c>
      <c r="G62" s="1" t="n">
        <v>1</v>
      </c>
      <c r="H62" s="1" t="n">
        <v>1</v>
      </c>
    </row>
    <row r="63" customFormat="false" ht="20" hidden="false" customHeight="false" outlineLevel="0" collapsed="false">
      <c r="A63" s="1" t="n">
        <v>0.55</v>
      </c>
      <c r="B63" s="1" t="n">
        <v>2.5</v>
      </c>
      <c r="C63" s="1" t="n">
        <v>0.192</v>
      </c>
      <c r="D63" s="1" t="n">
        <v>58</v>
      </c>
      <c r="E63" s="1" t="n">
        <v>0.17</v>
      </c>
      <c r="F63" s="1" t="n">
        <v>0.031</v>
      </c>
      <c r="G63" s="1" t="n">
        <v>1</v>
      </c>
      <c r="H63" s="1" t="n">
        <v>1</v>
      </c>
    </row>
    <row r="64" customFormat="false" ht="20" hidden="false" customHeight="false" outlineLevel="0" collapsed="false">
      <c r="A64" s="1" t="n">
        <v>0.55</v>
      </c>
      <c r="B64" s="1" t="n">
        <v>4</v>
      </c>
      <c r="C64" s="1" t="n">
        <v>0.094</v>
      </c>
      <c r="D64" s="1" t="n">
        <v>59</v>
      </c>
      <c r="E64" s="1" t="n">
        <v>0.061</v>
      </c>
      <c r="F64" s="1" t="n">
        <v>0.032</v>
      </c>
      <c r="G64" s="1" t="n">
        <v>1</v>
      </c>
      <c r="H64" s="1" t="n">
        <v>1</v>
      </c>
    </row>
    <row r="65" customFormat="false" ht="20" hidden="false" customHeight="false" outlineLevel="0" collapsed="false">
      <c r="A65" s="1" t="n">
        <v>0.55</v>
      </c>
      <c r="B65" s="1" t="n">
        <v>5</v>
      </c>
      <c r="C65" s="1" t="n">
        <v>0.039</v>
      </c>
      <c r="D65" s="1" t="n">
        <v>60</v>
      </c>
      <c r="E65" s="1" t="n">
        <v>0.09</v>
      </c>
      <c r="F65" s="1" t="n">
        <v>0.044</v>
      </c>
      <c r="G65" s="1" t="n">
        <v>1</v>
      </c>
      <c r="H65" s="1" t="n">
        <v>1</v>
      </c>
    </row>
    <row r="66" customFormat="false" ht="20" hidden="false" customHeight="false" outlineLevel="0" collapsed="false">
      <c r="A66" s="1" t="n">
        <v>0.55</v>
      </c>
      <c r="B66" s="1" t="n">
        <v>6.4</v>
      </c>
      <c r="C66" s="1" t="n">
        <v>0.036</v>
      </c>
      <c r="D66" s="1" t="n">
        <v>61</v>
      </c>
      <c r="E66" s="1" t="n">
        <v>0.03</v>
      </c>
      <c r="F66" s="1" t="n">
        <v>0.042</v>
      </c>
      <c r="G66" s="1" t="n">
        <v>1</v>
      </c>
      <c r="H66" s="1" t="n">
        <v>1</v>
      </c>
    </row>
    <row r="67" customFormat="false" ht="20" hidden="false" customHeight="false" outlineLevel="0" collapsed="false">
      <c r="A67" s="1" t="n">
        <v>0.55</v>
      </c>
      <c r="B67" s="1" t="n">
        <v>8</v>
      </c>
      <c r="C67" s="1" t="n">
        <v>0.096</v>
      </c>
      <c r="D67" s="1" t="n">
        <v>62</v>
      </c>
      <c r="E67" s="1" t="n">
        <v>0.037</v>
      </c>
      <c r="F67" s="1" t="n">
        <v>0.015</v>
      </c>
      <c r="G67" s="1" t="n">
        <v>1</v>
      </c>
      <c r="H67" s="1" t="n">
        <v>1</v>
      </c>
    </row>
    <row r="68" customFormat="false" ht="20" hidden="false" customHeight="false" outlineLevel="0" collapsed="false">
      <c r="A68" s="1" t="n">
        <v>0.55</v>
      </c>
      <c r="B68" s="1" t="n">
        <v>10</v>
      </c>
      <c r="C68" s="1" t="n">
        <v>0.053</v>
      </c>
      <c r="D68" s="1" t="n">
        <v>63</v>
      </c>
      <c r="E68" s="1" t="n">
        <v>0.037</v>
      </c>
      <c r="F68" s="1" t="n">
        <v>0.038</v>
      </c>
      <c r="G68" s="1" t="n">
        <v>1</v>
      </c>
      <c r="H68" s="1" t="n">
        <v>1</v>
      </c>
    </row>
    <row r="69" customFormat="false" ht="20" hidden="false" customHeight="false" outlineLevel="0" collapsed="false">
      <c r="A69" s="1" t="n">
        <v>0.55</v>
      </c>
      <c r="B69" s="1" t="n">
        <v>12.5</v>
      </c>
      <c r="C69" s="1" t="n">
        <v>0.004</v>
      </c>
      <c r="D69" s="1" t="n">
        <v>64</v>
      </c>
      <c r="E69" s="1" t="n">
        <v>0.044</v>
      </c>
      <c r="F69" s="1" t="n">
        <v>0.058</v>
      </c>
      <c r="G69" s="1" t="n">
        <v>1</v>
      </c>
      <c r="H69" s="1" t="n">
        <v>1</v>
      </c>
    </row>
    <row r="70" customFormat="false" ht="20" hidden="false" customHeight="false" outlineLevel="0" collapsed="false">
      <c r="A70" s="1" t="n">
        <v>0.55</v>
      </c>
      <c r="B70" s="1" t="n">
        <v>16</v>
      </c>
      <c r="C70" s="1" t="n">
        <v>0.205</v>
      </c>
      <c r="D70" s="1" t="n">
        <v>65</v>
      </c>
      <c r="E70" s="1" t="n">
        <v>0.091</v>
      </c>
      <c r="F70" s="1" t="n">
        <v>0.086</v>
      </c>
      <c r="G70" s="1" t="n">
        <v>1</v>
      </c>
      <c r="H70" s="1" t="n">
        <v>1</v>
      </c>
    </row>
    <row r="71" customFormat="false" ht="20" hidden="false" customHeight="false" outlineLevel="0" collapsed="false">
      <c r="A71" s="1" t="n">
        <v>0.625</v>
      </c>
      <c r="B71" s="1" t="n">
        <v>4</v>
      </c>
      <c r="C71" s="1" t="n">
        <v>0.643</v>
      </c>
      <c r="D71" s="1" t="n">
        <v>66</v>
      </c>
      <c r="E71" s="1" t="n">
        <v>0.646</v>
      </c>
      <c r="F71" s="1" t="n">
        <v>0.256</v>
      </c>
      <c r="G71" s="1" t="n">
        <v>1</v>
      </c>
      <c r="H71" s="1" t="n">
        <v>1</v>
      </c>
    </row>
    <row r="72" customFormat="false" ht="20" hidden="false" customHeight="false" outlineLevel="0" collapsed="false">
      <c r="A72" s="1" t="n">
        <v>0.625</v>
      </c>
      <c r="B72" s="1" t="n">
        <v>5</v>
      </c>
      <c r="C72" s="1" t="n">
        <v>0.161</v>
      </c>
      <c r="D72" s="1" t="n">
        <v>67</v>
      </c>
      <c r="E72" s="1" t="n">
        <v>0.254</v>
      </c>
      <c r="F72" s="1" t="n">
        <v>0.102</v>
      </c>
      <c r="G72" s="1" t="n">
        <v>1</v>
      </c>
      <c r="H72" s="1" t="n">
        <v>1</v>
      </c>
    </row>
    <row r="73" customFormat="false" ht="20" hidden="false" customHeight="false" outlineLevel="0" collapsed="false">
      <c r="A73" s="1" t="n">
        <v>0.625</v>
      </c>
      <c r="B73" s="1" t="n">
        <v>6.4</v>
      </c>
      <c r="C73" s="1" t="n">
        <v>0.093</v>
      </c>
      <c r="D73" s="1" t="n">
        <v>68</v>
      </c>
      <c r="E73" s="1" t="n">
        <v>0.027</v>
      </c>
      <c r="F73" s="1" t="n">
        <v>0.049</v>
      </c>
      <c r="G73" s="1" t="n">
        <v>1</v>
      </c>
      <c r="H73" s="1" t="n">
        <v>1</v>
      </c>
    </row>
    <row r="74" customFormat="false" ht="20" hidden="false" customHeight="false" outlineLevel="0" collapsed="false">
      <c r="A74" s="1" t="n">
        <v>0.625</v>
      </c>
      <c r="B74" s="1" t="n">
        <v>8</v>
      </c>
      <c r="C74" s="1" t="n">
        <v>0.058</v>
      </c>
      <c r="D74" s="1" t="n">
        <v>69</v>
      </c>
      <c r="E74" s="1" t="n">
        <v>0.046</v>
      </c>
      <c r="F74" s="1" t="n">
        <v>0.017</v>
      </c>
      <c r="G74" s="1" t="n">
        <v>1</v>
      </c>
      <c r="H74" s="1" t="n">
        <v>1</v>
      </c>
    </row>
    <row r="75" customFormat="false" ht="20" hidden="false" customHeight="false" outlineLevel="0" collapsed="false">
      <c r="A75" s="1" t="n">
        <v>0.625</v>
      </c>
      <c r="B75" s="1" t="n">
        <v>10</v>
      </c>
      <c r="C75" s="1" t="n">
        <v>0.068</v>
      </c>
      <c r="D75" s="1" t="n">
        <v>70</v>
      </c>
      <c r="E75" s="1" t="n">
        <v>0.039</v>
      </c>
      <c r="F75" s="1" t="n">
        <v>0.044</v>
      </c>
      <c r="G75" s="1" t="n">
        <v>1</v>
      </c>
      <c r="H75" s="1" t="n">
        <v>1</v>
      </c>
    </row>
    <row r="76" customFormat="false" ht="20" hidden="false" customHeight="false" outlineLevel="0" collapsed="false">
      <c r="A76" s="1" t="n">
        <v>0.625</v>
      </c>
      <c r="B76" s="1" t="n">
        <v>12.5</v>
      </c>
      <c r="C76" s="1" t="n">
        <v>0.008</v>
      </c>
      <c r="D76" s="1" t="n">
        <v>71</v>
      </c>
      <c r="E76" s="1" t="n">
        <v>0.034</v>
      </c>
      <c r="F76" s="1" t="n">
        <v>0.029</v>
      </c>
      <c r="G76" s="1" t="n">
        <v>1</v>
      </c>
      <c r="H76" s="1" t="n">
        <v>1</v>
      </c>
    </row>
    <row r="77" customFormat="false" ht="20" hidden="false" customHeight="false" outlineLevel="0" collapsed="false">
      <c r="A77" s="1" t="n">
        <v>0.625</v>
      </c>
      <c r="B77" s="1" t="n">
        <v>16</v>
      </c>
      <c r="C77" s="1" t="n">
        <v>-0.044</v>
      </c>
      <c r="D77" s="1" t="n">
        <v>72</v>
      </c>
      <c r="E77" s="1" t="n">
        <v>0.042</v>
      </c>
      <c r="F77" s="1" t="n">
        <v>0.065</v>
      </c>
      <c r="G77" s="1" t="n">
        <v>1</v>
      </c>
      <c r="H77" s="1" t="n">
        <v>1</v>
      </c>
    </row>
    <row r="78" customFormat="false" ht="20" hidden="false" customHeight="false" outlineLevel="0" collapsed="false">
      <c r="A78" s="1" t="n">
        <v>0.7</v>
      </c>
      <c r="B78" s="1" t="n">
        <v>4</v>
      </c>
      <c r="C78" s="1" t="n">
        <v>0.161</v>
      </c>
      <c r="D78" s="1" t="n">
        <v>73</v>
      </c>
      <c r="E78" s="1" t="n">
        <v>0.147</v>
      </c>
      <c r="F78" s="1" t="n">
        <v>0.047</v>
      </c>
      <c r="G78" s="1" t="n">
        <v>1</v>
      </c>
      <c r="H78" s="1" t="n">
        <v>1</v>
      </c>
    </row>
    <row r="79" customFormat="false" ht="20" hidden="false" customHeight="false" outlineLevel="0" collapsed="false">
      <c r="A79" s="1" t="n">
        <v>0.7</v>
      </c>
      <c r="B79" s="1" t="n">
        <v>5</v>
      </c>
      <c r="C79" s="1" t="n">
        <v>0.178</v>
      </c>
      <c r="D79" s="1" t="n">
        <v>74</v>
      </c>
      <c r="E79" s="1" t="n">
        <v>0.171</v>
      </c>
      <c r="F79" s="1" t="n">
        <v>0.009</v>
      </c>
      <c r="G79" s="1" t="n">
        <v>1</v>
      </c>
      <c r="H79" s="1" t="n">
        <v>1</v>
      </c>
    </row>
    <row r="80" customFormat="false" ht="20" hidden="false" customHeight="false" outlineLevel="0" collapsed="false">
      <c r="A80" s="1" t="n">
        <v>0.7</v>
      </c>
      <c r="B80" s="1" t="n">
        <v>6.4</v>
      </c>
      <c r="C80" s="1" t="n">
        <v>0.078</v>
      </c>
      <c r="D80" s="1" t="n">
        <v>75</v>
      </c>
      <c r="E80" s="1" t="n">
        <v>0.031</v>
      </c>
      <c r="F80" s="1" t="n">
        <v>0.045</v>
      </c>
      <c r="G80" s="1" t="n">
        <v>1</v>
      </c>
      <c r="H80" s="1" t="n">
        <v>1</v>
      </c>
    </row>
    <row r="81" customFormat="false" ht="20" hidden="false" customHeight="false" outlineLevel="0" collapsed="false">
      <c r="A81" s="1" t="n">
        <v>0.7</v>
      </c>
      <c r="B81" s="1" t="n">
        <v>8</v>
      </c>
      <c r="C81" s="1" t="n">
        <v>0.123</v>
      </c>
      <c r="D81" s="1" t="n">
        <v>76</v>
      </c>
      <c r="E81" s="1" t="n">
        <v>0.041</v>
      </c>
      <c r="F81" s="1" t="n">
        <v>0.048</v>
      </c>
      <c r="G81" s="1" t="n">
        <v>1</v>
      </c>
      <c r="H81" s="1" t="n">
        <v>1</v>
      </c>
    </row>
    <row r="82" customFormat="false" ht="20" hidden="false" customHeight="false" outlineLevel="0" collapsed="false">
      <c r="A82" s="1" t="n">
        <v>0.7</v>
      </c>
      <c r="B82" s="1" t="n">
        <v>10</v>
      </c>
      <c r="C82" s="1" t="n">
        <v>0.087</v>
      </c>
      <c r="D82" s="1" t="n">
        <v>77</v>
      </c>
      <c r="E82" s="1" t="n">
        <v>0.061</v>
      </c>
      <c r="F82" s="1" t="n">
        <v>0.027</v>
      </c>
      <c r="G82" s="1" t="n">
        <v>1</v>
      </c>
      <c r="H82" s="1" t="n">
        <v>1</v>
      </c>
    </row>
    <row r="83" customFormat="false" ht="20" hidden="false" customHeight="false" outlineLevel="0" collapsed="false">
      <c r="A83" s="1" t="n">
        <v>0.7</v>
      </c>
      <c r="B83" s="1" t="n">
        <v>12.5</v>
      </c>
      <c r="C83" s="1" t="n">
        <v>0.072</v>
      </c>
      <c r="D83" s="1" t="n">
        <v>78</v>
      </c>
      <c r="E83" s="1" t="n">
        <v>0.038</v>
      </c>
      <c r="F83" s="1" t="n">
        <v>0.033</v>
      </c>
      <c r="G83" s="1" t="n">
        <v>1</v>
      </c>
      <c r="H83" s="1" t="n">
        <v>1</v>
      </c>
    </row>
    <row r="84" customFormat="false" ht="20" hidden="false" customHeight="false" outlineLevel="0" collapsed="false">
      <c r="A84" s="1" t="n">
        <v>0.7</v>
      </c>
      <c r="B84" s="1" t="n">
        <v>16</v>
      </c>
      <c r="C84" s="1" t="n">
        <v>0.054</v>
      </c>
      <c r="D84" s="1" t="n">
        <v>79</v>
      </c>
      <c r="E84" s="1" t="n">
        <v>0.043</v>
      </c>
      <c r="F84" s="1" t="n">
        <v>0.046</v>
      </c>
      <c r="G84" s="1" t="n">
        <v>1</v>
      </c>
      <c r="H84" s="1" t="n">
        <v>1</v>
      </c>
    </row>
    <row r="85" customFormat="false" ht="20" hidden="false" customHeight="false" outlineLevel="0" collapsed="false">
      <c r="A85" s="1" t="n">
        <v>0.7</v>
      </c>
      <c r="B85" s="1" t="n">
        <v>20</v>
      </c>
      <c r="C85" s="1" t="n">
        <v>0.175</v>
      </c>
      <c r="D85" s="1" t="n">
        <v>80</v>
      </c>
      <c r="E85" s="1" t="n">
        <v>0.118</v>
      </c>
      <c r="F85" s="1" t="n">
        <v>0.133</v>
      </c>
      <c r="G85" s="1" t="n">
        <v>1</v>
      </c>
      <c r="H85" s="1" t="n">
        <v>1</v>
      </c>
    </row>
    <row r="86" customFormat="false" ht="20" hidden="false" customHeight="false" outlineLevel="0" collapsed="false">
      <c r="A86" s="1" t="n">
        <v>0.775</v>
      </c>
      <c r="B86" s="1" t="n">
        <v>6.4</v>
      </c>
      <c r="C86" s="1" t="n">
        <v>0.018</v>
      </c>
      <c r="D86" s="1" t="n">
        <v>81</v>
      </c>
      <c r="E86" s="1" t="n">
        <v>0.14</v>
      </c>
      <c r="F86" s="1" t="n">
        <v>0.034</v>
      </c>
      <c r="G86" s="1" t="n">
        <v>1</v>
      </c>
      <c r="H86" s="1" t="n">
        <v>1</v>
      </c>
    </row>
    <row r="87" customFormat="false" ht="20" hidden="false" customHeight="false" outlineLevel="0" collapsed="false">
      <c r="A87" s="1" t="n">
        <v>0.775</v>
      </c>
      <c r="B87" s="1" t="n">
        <v>8</v>
      </c>
      <c r="C87" s="1" t="n">
        <v>0.077</v>
      </c>
      <c r="D87" s="1" t="n">
        <v>82</v>
      </c>
      <c r="E87" s="1" t="n">
        <v>0.036</v>
      </c>
      <c r="F87" s="1" t="n">
        <v>0.047</v>
      </c>
      <c r="G87" s="1" t="n">
        <v>1</v>
      </c>
      <c r="H87" s="1" t="n">
        <v>1</v>
      </c>
    </row>
    <row r="88" customFormat="false" ht="20" hidden="false" customHeight="false" outlineLevel="0" collapsed="false">
      <c r="A88" s="1" t="n">
        <v>0.775</v>
      </c>
      <c r="B88" s="1" t="n">
        <v>10</v>
      </c>
      <c r="C88" s="1" t="n">
        <v>0.109</v>
      </c>
      <c r="D88" s="1" t="n">
        <v>83</v>
      </c>
      <c r="E88" s="1" t="n">
        <v>0.072</v>
      </c>
      <c r="F88" s="1" t="n">
        <v>0.018</v>
      </c>
      <c r="G88" s="1" t="n">
        <v>1</v>
      </c>
      <c r="H88" s="1" t="n">
        <v>1</v>
      </c>
    </row>
    <row r="89" customFormat="false" ht="20" hidden="false" customHeight="false" outlineLevel="0" collapsed="false">
      <c r="A89" s="1" t="n">
        <v>0.775</v>
      </c>
      <c r="B89" s="1" t="n">
        <v>12.5</v>
      </c>
      <c r="C89" s="1" t="n">
        <v>0.037</v>
      </c>
      <c r="D89" s="1" t="n">
        <v>84</v>
      </c>
      <c r="E89" s="1" t="n">
        <v>0.044</v>
      </c>
      <c r="F89" s="1" t="n">
        <v>0.04</v>
      </c>
      <c r="G89" s="1" t="n">
        <v>1</v>
      </c>
      <c r="H89" s="1" t="n">
        <v>1</v>
      </c>
    </row>
    <row r="90" customFormat="false" ht="20" hidden="false" customHeight="false" outlineLevel="0" collapsed="false">
      <c r="A90" s="1" t="n">
        <v>0.775</v>
      </c>
      <c r="B90" s="1" t="n">
        <v>16</v>
      </c>
      <c r="C90" s="1" t="n">
        <v>0.153</v>
      </c>
      <c r="D90" s="1" t="n">
        <v>85</v>
      </c>
      <c r="E90" s="1" t="n">
        <v>0.055</v>
      </c>
      <c r="F90" s="1" t="n">
        <v>0.047</v>
      </c>
      <c r="G90" s="1" t="n">
        <v>1</v>
      </c>
      <c r="H90" s="1" t="n">
        <v>1</v>
      </c>
    </row>
    <row r="91" customFormat="false" ht="20" hidden="false" customHeight="false" outlineLevel="0" collapsed="false">
      <c r="A91" s="1" t="n">
        <v>0.775</v>
      </c>
      <c r="B91" s="1" t="n">
        <v>20</v>
      </c>
      <c r="C91" s="1" t="n">
        <v>0.047</v>
      </c>
      <c r="D91" s="1" t="n">
        <v>86</v>
      </c>
      <c r="E91" s="1" t="n">
        <v>0.061</v>
      </c>
      <c r="F91" s="1" t="n">
        <v>0.08</v>
      </c>
      <c r="G91" s="1" t="n">
        <v>1</v>
      </c>
      <c r="H91" s="1" t="n">
        <v>1</v>
      </c>
    </row>
    <row r="92" customFormat="false" ht="20" hidden="false" customHeight="false" outlineLevel="0" collapsed="false">
      <c r="A92" s="1" t="n">
        <v>0.86</v>
      </c>
      <c r="B92" s="1" t="n">
        <v>10</v>
      </c>
      <c r="C92" s="1" t="n">
        <v>0.476</v>
      </c>
      <c r="D92" s="1" t="n">
        <v>87</v>
      </c>
      <c r="E92" s="1" t="n">
        <v>0.406</v>
      </c>
      <c r="F92" s="1" t="n">
        <v>0.074</v>
      </c>
      <c r="G92" s="1" t="n">
        <v>1</v>
      </c>
      <c r="H92" s="1" t="n">
        <v>1</v>
      </c>
    </row>
    <row r="93" customFormat="false" ht="20" hidden="false" customHeight="false" outlineLevel="0" collapsed="false">
      <c r="A93" s="1" t="n">
        <v>0.86</v>
      </c>
      <c r="B93" s="1" t="n">
        <v>12.5</v>
      </c>
      <c r="C93" s="1" t="n">
        <v>0.262</v>
      </c>
      <c r="D93" s="1" t="n">
        <v>88</v>
      </c>
      <c r="E93" s="1" t="n">
        <v>0.117</v>
      </c>
      <c r="F93" s="1" t="n">
        <v>0.052</v>
      </c>
      <c r="G93" s="1" t="n">
        <v>1</v>
      </c>
      <c r="H93" s="1" t="n">
        <v>1</v>
      </c>
    </row>
    <row r="94" customFormat="false" ht="20" hidden="false" customHeight="false" outlineLevel="0" collapsed="false">
      <c r="A94" s="1" t="n">
        <v>0.86</v>
      </c>
      <c r="B94" s="1" t="n">
        <v>16</v>
      </c>
      <c r="C94" s="1" t="n">
        <v>0.041</v>
      </c>
      <c r="D94" s="1" t="n">
        <v>89</v>
      </c>
      <c r="E94" s="1" t="n">
        <v>0.09</v>
      </c>
      <c r="F94" s="1" t="n">
        <v>0.051</v>
      </c>
      <c r="G94" s="1" t="n">
        <v>1</v>
      </c>
      <c r="H94" s="1" t="n">
        <v>1</v>
      </c>
    </row>
    <row r="95" customFormat="false" ht="20" hidden="false" customHeight="false" outlineLevel="0" collapsed="false">
      <c r="A95" s="1" t="n">
        <v>0.86</v>
      </c>
      <c r="B95" s="1" t="n">
        <v>20</v>
      </c>
      <c r="C95" s="1" t="n">
        <v>0.082</v>
      </c>
      <c r="D95" s="1" t="n">
        <v>90</v>
      </c>
      <c r="E95" s="1" t="n">
        <v>0.064</v>
      </c>
      <c r="F95" s="1" t="n">
        <v>0.057</v>
      </c>
      <c r="G95" s="1" t="n">
        <v>1</v>
      </c>
      <c r="H95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1" sqref="A2:A89 G6"/>
    </sheetView>
  </sheetViews>
  <sheetFormatPr defaultRowHeight="20"/>
  <cols>
    <col collapsed="false" hidden="false" max="1025" min="1" style="1" width="12.1479591836735"/>
  </cols>
  <sheetData>
    <row r="1" customFormat="false" ht="20" hidden="false" customHeight="false" outlineLevel="0" collapsed="false">
      <c r="A1" s="1" t="s">
        <v>4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customFormat="false" ht="20" hidden="false" customHeight="false" outlineLevel="0" collapsed="false">
      <c r="A2" s="1" t="n">
        <v>0.1</v>
      </c>
      <c r="B2" s="1" t="n">
        <v>0.63</v>
      </c>
      <c r="C2" s="1" t="n">
        <v>0.223</v>
      </c>
      <c r="D2" s="1" t="n">
        <v>0.082</v>
      </c>
      <c r="E2" s="1" t="n">
        <v>0.047</v>
      </c>
      <c r="F2" s="1" t="n">
        <v>0.021</v>
      </c>
      <c r="G2" s="1" t="n">
        <v>0.032</v>
      </c>
      <c r="H2" s="1" t="n">
        <v>0.025</v>
      </c>
      <c r="I2" s="1" t="n">
        <v>0.011</v>
      </c>
      <c r="J2" s="1" t="n">
        <v>5</v>
      </c>
      <c r="K2" s="1" t="n">
        <v>0.398</v>
      </c>
      <c r="L2" s="1" t="n">
        <v>0.7</v>
      </c>
      <c r="M2" s="1" t="n">
        <f aca="false">0.023*(1+0.5*C2)</f>
        <v>0.0255645</v>
      </c>
    </row>
    <row r="3" customFormat="false" ht="20" hidden="false" customHeight="false" outlineLevel="0" collapsed="false">
      <c r="A3" s="1" t="n">
        <v>0.1</v>
      </c>
      <c r="B3" s="1" t="n">
        <v>0.8</v>
      </c>
      <c r="C3" s="1" t="n">
        <v>0.205</v>
      </c>
      <c r="D3" s="1" t="n">
        <v>0.179</v>
      </c>
      <c r="E3" s="1" t="n">
        <v>0.094</v>
      </c>
      <c r="F3" s="1" t="n">
        <v>0.071</v>
      </c>
      <c r="G3" s="1" t="n">
        <v>0.022</v>
      </c>
      <c r="H3" s="1" t="n">
        <v>0.045</v>
      </c>
      <c r="I3" s="1" t="n">
        <v>0.035</v>
      </c>
      <c r="J3" s="1" t="n">
        <v>4</v>
      </c>
      <c r="K3" s="1" t="n">
        <v>0.2</v>
      </c>
      <c r="L3" s="1" t="n">
        <v>0.3</v>
      </c>
      <c r="M3" s="1" t="n">
        <f aca="false">0.023*(1+0.5*C3)</f>
        <v>0.0253575</v>
      </c>
    </row>
    <row r="4" customFormat="false" ht="20" hidden="false" customHeight="false" outlineLevel="0" collapsed="false">
      <c r="A4" s="1" t="n">
        <v>0.1</v>
      </c>
      <c r="B4" s="1" t="n">
        <v>1</v>
      </c>
      <c r="C4" s="1" t="n">
        <v>0.377</v>
      </c>
      <c r="D4" s="1" t="n">
        <v>0.077</v>
      </c>
      <c r="E4" s="1" t="n">
        <v>0.038</v>
      </c>
      <c r="F4" s="1" t="n">
        <v>0.016</v>
      </c>
      <c r="G4" s="1" t="n">
        <v>0.024</v>
      </c>
      <c r="H4" s="1" t="n">
        <v>0.022</v>
      </c>
      <c r="I4" s="1" t="n">
        <v>0.012</v>
      </c>
      <c r="J4" s="1" t="n">
        <v>7</v>
      </c>
      <c r="K4" s="1" t="n">
        <v>0.542</v>
      </c>
      <c r="L4" s="1" t="n">
        <v>0.2</v>
      </c>
      <c r="M4" s="1" t="n">
        <f aca="false">0.023*(1+0.5*C4)</f>
        <v>0.0273355</v>
      </c>
    </row>
    <row r="5" customFormat="false" ht="20" hidden="false" customHeight="false" outlineLevel="0" collapsed="false">
      <c r="A5" s="1" t="n">
        <v>0.1</v>
      </c>
      <c r="B5" s="1" t="n">
        <v>1.25</v>
      </c>
      <c r="C5" s="1" t="n">
        <v>0.445</v>
      </c>
      <c r="D5" s="1" t="n">
        <v>0.09</v>
      </c>
      <c r="E5" s="1" t="n">
        <v>0.028</v>
      </c>
      <c r="F5" s="1" t="n">
        <v>0.011</v>
      </c>
      <c r="G5" s="1" t="n">
        <v>0.018</v>
      </c>
      <c r="H5" s="1" t="n">
        <v>0.016</v>
      </c>
      <c r="I5" s="1" t="n">
        <v>0.008</v>
      </c>
      <c r="J5" s="1" t="n">
        <v>8</v>
      </c>
      <c r="K5" s="1" t="n">
        <v>0.676</v>
      </c>
      <c r="L5" s="1" t="n">
        <v>1</v>
      </c>
      <c r="M5" s="1" t="n">
        <f aca="false">0.023*(1+0.5*C5)</f>
        <v>0.0281175</v>
      </c>
    </row>
    <row r="6" customFormat="false" ht="20" hidden="false" customHeight="false" outlineLevel="0" collapsed="false">
      <c r="A6" s="1" t="n">
        <v>0.1</v>
      </c>
      <c r="B6" s="1" t="n">
        <v>1.6</v>
      </c>
      <c r="C6" s="1" t="n">
        <v>0.339</v>
      </c>
      <c r="D6" s="1" t="n">
        <v>0.055</v>
      </c>
      <c r="E6" s="1" t="n">
        <v>0.024</v>
      </c>
      <c r="F6" s="1" t="n">
        <v>0.013</v>
      </c>
      <c r="G6" s="1" t="n">
        <v>0.016</v>
      </c>
      <c r="H6" s="1" t="n">
        <v>0.011</v>
      </c>
      <c r="I6" s="1" t="n">
        <v>0.007</v>
      </c>
      <c r="J6" s="1" t="n">
        <v>10</v>
      </c>
      <c r="K6" s="1" t="n">
        <v>0.747</v>
      </c>
      <c r="L6" s="1" t="n">
        <v>0.8</v>
      </c>
      <c r="M6" s="1" t="n">
        <f aca="false">0.023*(1+0.5*C6)</f>
        <v>0.0268985</v>
      </c>
    </row>
    <row r="7" customFormat="false" ht="20" hidden="false" customHeight="false" outlineLevel="0" collapsed="false">
      <c r="A7" s="1" t="n">
        <v>0.1</v>
      </c>
      <c r="B7" s="1" t="n">
        <v>2</v>
      </c>
      <c r="C7" s="1" t="n">
        <v>0.286</v>
      </c>
      <c r="D7" s="1" t="n">
        <v>0.052</v>
      </c>
      <c r="E7" s="1" t="n">
        <v>0.022</v>
      </c>
      <c r="F7" s="1" t="n">
        <v>0.01</v>
      </c>
      <c r="G7" s="1" t="n">
        <v>0.017</v>
      </c>
      <c r="H7" s="1" t="n">
        <v>0.009</v>
      </c>
      <c r="I7" s="1" t="n">
        <v>0.007</v>
      </c>
      <c r="J7" s="1" t="n">
        <v>8</v>
      </c>
      <c r="K7" s="1" t="n">
        <v>0.604</v>
      </c>
      <c r="L7" s="1" t="n">
        <v>0.9</v>
      </c>
      <c r="M7" s="1" t="n">
        <f aca="false">0.023*(1+0.5*C7)</f>
        <v>0.026289</v>
      </c>
    </row>
    <row r="8" customFormat="false" ht="20" hidden="false" customHeight="false" outlineLevel="0" collapsed="false">
      <c r="A8" s="1" t="n">
        <v>0.1</v>
      </c>
      <c r="B8" s="1" t="n">
        <v>2.5</v>
      </c>
      <c r="C8" s="1" t="n">
        <v>0.475</v>
      </c>
      <c r="D8" s="1" t="n">
        <v>0.155</v>
      </c>
      <c r="E8" s="1" t="n">
        <v>0.078</v>
      </c>
      <c r="F8" s="1" t="n">
        <v>0.042</v>
      </c>
      <c r="G8" s="1" t="n">
        <v>0.056</v>
      </c>
      <c r="H8" s="1" t="n">
        <v>0.029</v>
      </c>
      <c r="I8" s="1" t="n">
        <v>0.016</v>
      </c>
      <c r="J8" s="1" t="n">
        <v>5</v>
      </c>
      <c r="K8" s="1" t="n">
        <v>0.415</v>
      </c>
      <c r="L8" s="1" t="n">
        <v>0.9</v>
      </c>
      <c r="M8" s="1" t="n">
        <f aca="false">0.023*(1+0.5*C8)</f>
        <v>0.0284625</v>
      </c>
    </row>
    <row r="9" customFormat="false" ht="20" hidden="false" customHeight="false" outlineLevel="0" collapsed="false">
      <c r="A9" s="1" t="n">
        <v>0.1</v>
      </c>
      <c r="B9" s="1" t="n">
        <v>3.2</v>
      </c>
      <c r="C9" s="1" t="n">
        <v>0.485</v>
      </c>
      <c r="D9" s="1" t="n">
        <v>0.188</v>
      </c>
      <c r="E9" s="1" t="n">
        <v>0.062</v>
      </c>
      <c r="F9" s="1" t="n">
        <v>0.033</v>
      </c>
      <c r="G9" s="1" t="n">
        <v>0.045</v>
      </c>
      <c r="H9" s="1" t="n">
        <v>0.024</v>
      </c>
      <c r="I9" s="1" t="n">
        <v>0.013</v>
      </c>
      <c r="J9" s="1" t="n">
        <v>3</v>
      </c>
      <c r="K9" s="1" t="n">
        <v>0.344</v>
      </c>
      <c r="L9" s="1" t="n">
        <v>1.9</v>
      </c>
      <c r="M9" s="1" t="n">
        <f aca="false">0.023*(1+0.5*C9)</f>
        <v>0.0285775</v>
      </c>
    </row>
    <row r="10" customFormat="false" ht="20" hidden="false" customHeight="false" outlineLevel="0" collapsed="false">
      <c r="A10" s="1" t="n">
        <v>0.175</v>
      </c>
      <c r="B10" s="1" t="n">
        <v>0.8</v>
      </c>
      <c r="C10" s="1" t="n">
        <v>0.396</v>
      </c>
      <c r="D10" s="1" t="n">
        <v>0.152</v>
      </c>
      <c r="E10" s="1" t="n">
        <v>0.059</v>
      </c>
      <c r="F10" s="1" t="n">
        <v>0.021</v>
      </c>
      <c r="G10" s="1" t="n">
        <v>0.042</v>
      </c>
      <c r="H10" s="1" t="n">
        <v>0.032</v>
      </c>
      <c r="I10" s="1" t="n">
        <v>0.018</v>
      </c>
      <c r="J10" s="1" t="n">
        <v>3</v>
      </c>
      <c r="K10" s="1" t="n">
        <v>0.318</v>
      </c>
      <c r="L10" s="1" t="n">
        <v>0.2</v>
      </c>
      <c r="M10" s="1" t="n">
        <f aca="false">0.023*(1+0.5*C10)</f>
        <v>0.027554</v>
      </c>
    </row>
    <row r="11" customFormat="false" ht="20" hidden="false" customHeight="false" outlineLevel="0" collapsed="false">
      <c r="A11" s="1" t="n">
        <v>0.175</v>
      </c>
      <c r="B11" s="1" t="n">
        <v>1</v>
      </c>
      <c r="C11" s="1" t="n">
        <v>0.203</v>
      </c>
      <c r="D11" s="1" t="n">
        <v>0.058</v>
      </c>
      <c r="E11" s="1" t="n">
        <v>0.033</v>
      </c>
      <c r="F11" s="1" t="n">
        <v>0.011</v>
      </c>
      <c r="G11" s="1" t="n">
        <v>0.025</v>
      </c>
      <c r="H11" s="1" t="n">
        <v>0.017</v>
      </c>
      <c r="I11" s="1" t="n">
        <v>0.008</v>
      </c>
      <c r="J11" s="1" t="n">
        <v>4</v>
      </c>
      <c r="K11" s="1" t="n">
        <v>0.589</v>
      </c>
      <c r="L11" s="1" t="n">
        <v>0.4</v>
      </c>
      <c r="M11" s="1" t="n">
        <f aca="false">0.023*(1+0.5*C11)</f>
        <v>0.0253345</v>
      </c>
    </row>
    <row r="12" customFormat="false" ht="20" hidden="false" customHeight="false" outlineLevel="0" collapsed="false">
      <c r="A12" s="1" t="n">
        <v>0.175</v>
      </c>
      <c r="B12" s="1" t="n">
        <v>1.25</v>
      </c>
      <c r="C12" s="1" t="n">
        <v>0.501</v>
      </c>
      <c r="D12" s="1" t="n">
        <v>0.099</v>
      </c>
      <c r="E12" s="1" t="n">
        <v>0.043</v>
      </c>
      <c r="F12" s="1" t="n">
        <v>0.019</v>
      </c>
      <c r="G12" s="1" t="n">
        <v>0.017</v>
      </c>
      <c r="H12" s="1" t="n">
        <v>0.03</v>
      </c>
      <c r="I12" s="1" t="n">
        <v>0.016</v>
      </c>
      <c r="J12" s="1" t="n">
        <v>4</v>
      </c>
      <c r="K12" s="1" t="n">
        <v>0.438</v>
      </c>
      <c r="L12" s="1" t="n">
        <v>1.3</v>
      </c>
      <c r="M12" s="1" t="n">
        <f aca="false">0.023*(1+0.5*C12)</f>
        <v>0.0287615</v>
      </c>
    </row>
    <row r="13" customFormat="false" ht="20" hidden="false" customHeight="false" outlineLevel="0" collapsed="false">
      <c r="A13" s="1" t="n">
        <v>0.175</v>
      </c>
      <c r="B13" s="1" t="n">
        <v>1.6</v>
      </c>
      <c r="C13" s="1" t="n">
        <v>0.386</v>
      </c>
      <c r="D13" s="1" t="n">
        <v>0.085</v>
      </c>
      <c r="E13" s="1" t="n">
        <v>0.036</v>
      </c>
      <c r="F13" s="1" t="n">
        <v>0.017</v>
      </c>
      <c r="G13" s="1" t="n">
        <v>0.018</v>
      </c>
      <c r="H13" s="1" t="n">
        <v>0.023</v>
      </c>
      <c r="I13" s="1" t="n">
        <v>0.011</v>
      </c>
      <c r="J13" s="1" t="n">
        <v>7</v>
      </c>
      <c r="K13" s="1" t="n">
        <v>0.653</v>
      </c>
      <c r="L13" s="1" t="n">
        <v>0.1</v>
      </c>
      <c r="M13" s="1" t="n">
        <f aca="false">0.023*(1+0.5*C13)</f>
        <v>0.027439</v>
      </c>
    </row>
    <row r="14" customFormat="false" ht="20" hidden="false" customHeight="false" outlineLevel="0" collapsed="false">
      <c r="A14" s="1" t="n">
        <v>0.175</v>
      </c>
      <c r="B14" s="1" t="n">
        <v>2</v>
      </c>
      <c r="C14" s="1" t="n">
        <v>0.248</v>
      </c>
      <c r="D14" s="1" t="n">
        <v>0.052</v>
      </c>
      <c r="E14" s="1" t="n">
        <v>0.026</v>
      </c>
      <c r="F14" s="1" t="n">
        <v>0.012</v>
      </c>
      <c r="G14" s="1" t="n">
        <v>0.017</v>
      </c>
      <c r="H14" s="1" t="n">
        <v>0.012</v>
      </c>
      <c r="I14" s="1" t="n">
        <v>0.008</v>
      </c>
      <c r="J14" s="1" t="n">
        <v>8</v>
      </c>
      <c r="K14" s="1" t="n">
        <v>0.654</v>
      </c>
      <c r="L14" s="1" t="n">
        <v>0.9</v>
      </c>
      <c r="M14" s="1" t="n">
        <f aca="false">0.023*(1+0.5*C14)</f>
        <v>0.025852</v>
      </c>
    </row>
    <row r="15" customFormat="false" ht="20" hidden="false" customHeight="false" outlineLevel="0" collapsed="false">
      <c r="A15" s="1" t="n">
        <v>0.175</v>
      </c>
      <c r="B15" s="1" t="n">
        <v>2.5</v>
      </c>
      <c r="C15" s="1" t="n">
        <v>0.26</v>
      </c>
      <c r="D15" s="1" t="n">
        <v>0.052</v>
      </c>
      <c r="E15" s="1" t="n">
        <v>0.022</v>
      </c>
      <c r="F15" s="1" t="n">
        <v>0.009</v>
      </c>
      <c r="G15" s="1" t="n">
        <v>0.015</v>
      </c>
      <c r="H15" s="1" t="n">
        <v>0.011</v>
      </c>
      <c r="I15" s="1" t="n">
        <v>0.006</v>
      </c>
      <c r="J15" s="1" t="n">
        <v>8</v>
      </c>
      <c r="K15" s="1" t="n">
        <v>0.578</v>
      </c>
      <c r="L15" s="1" t="n">
        <v>0.3</v>
      </c>
      <c r="M15" s="1" t="n">
        <f aca="false">0.023*(1+0.5*C15)</f>
        <v>0.02599</v>
      </c>
    </row>
    <row r="16" customFormat="false" ht="20" hidden="false" customHeight="false" outlineLevel="0" collapsed="false">
      <c r="A16" s="1" t="n">
        <v>0.175</v>
      </c>
      <c r="B16" s="1" t="n">
        <v>3.2</v>
      </c>
      <c r="C16" s="1" t="n">
        <v>0.437</v>
      </c>
      <c r="D16" s="1" t="n">
        <v>0.123</v>
      </c>
      <c r="E16" s="1" t="n">
        <v>0.049</v>
      </c>
      <c r="F16" s="1" t="n">
        <v>0.03</v>
      </c>
      <c r="G16" s="1" t="n">
        <v>0.029</v>
      </c>
      <c r="H16" s="1" t="n">
        <v>0.022</v>
      </c>
      <c r="I16" s="1" t="n">
        <v>0.014</v>
      </c>
      <c r="J16" s="1" t="n">
        <v>6</v>
      </c>
      <c r="K16" s="1" t="n">
        <v>0.389</v>
      </c>
      <c r="L16" s="1" t="n">
        <v>2</v>
      </c>
      <c r="M16" s="1" t="n">
        <f aca="false">0.023*(1+0.5*C16)</f>
        <v>0.0280255</v>
      </c>
    </row>
    <row r="17" customFormat="false" ht="20" hidden="false" customHeight="false" outlineLevel="0" collapsed="false">
      <c r="A17" s="1" t="n">
        <v>0.175</v>
      </c>
      <c r="B17" s="1" t="n">
        <v>4</v>
      </c>
      <c r="C17" s="1" t="n">
        <v>0.223</v>
      </c>
      <c r="D17" s="1" t="n">
        <v>0.073</v>
      </c>
      <c r="E17" s="1" t="n">
        <v>0.043</v>
      </c>
      <c r="F17" s="1" t="n">
        <v>0.038</v>
      </c>
      <c r="G17" s="1" t="n">
        <v>0.015</v>
      </c>
      <c r="H17" s="1" t="n">
        <v>0.012</v>
      </c>
      <c r="I17" s="1" t="n">
        <v>0.006</v>
      </c>
      <c r="J17" s="1" t="n">
        <v>8</v>
      </c>
      <c r="K17" s="1" t="n">
        <v>0.447</v>
      </c>
      <c r="L17" s="1" t="n">
        <v>0.1</v>
      </c>
      <c r="M17" s="1" t="n">
        <f aca="false">0.023*(1+0.5*C17)</f>
        <v>0.0255645</v>
      </c>
    </row>
    <row r="18" customFormat="false" ht="20" hidden="false" customHeight="false" outlineLevel="0" collapsed="false">
      <c r="A18" s="1" t="n">
        <v>0.175</v>
      </c>
      <c r="B18" s="1" t="n">
        <v>5</v>
      </c>
      <c r="C18" s="1" t="n">
        <v>0.922</v>
      </c>
      <c r="D18" s="1" t="n">
        <v>0.361</v>
      </c>
      <c r="E18" s="1" t="n">
        <v>0.051</v>
      </c>
      <c r="F18" s="1" t="n">
        <v>0.029</v>
      </c>
      <c r="G18" s="1" t="n">
        <v>0.038</v>
      </c>
      <c r="H18" s="1" t="n">
        <v>0.012</v>
      </c>
      <c r="I18" s="1" t="n">
        <v>0.012</v>
      </c>
      <c r="J18" s="1" t="n">
        <v>4</v>
      </c>
      <c r="K18" s="1" t="n">
        <v>0.15</v>
      </c>
      <c r="L18" s="1" t="n">
        <v>1</v>
      </c>
      <c r="M18" s="1" t="n">
        <f aca="false">0.023*(1+0.5*C18)</f>
        <v>0.033603</v>
      </c>
    </row>
    <row r="19" customFormat="false" ht="20" hidden="false" customHeight="false" outlineLevel="0" collapsed="false">
      <c r="A19" s="1" t="n">
        <v>0.25</v>
      </c>
      <c r="B19" s="1" t="n">
        <v>1</v>
      </c>
      <c r="C19" s="1" t="n">
        <v>0.168</v>
      </c>
      <c r="D19" s="1" t="n">
        <v>0.126</v>
      </c>
      <c r="E19" s="1" t="n">
        <v>0.062</v>
      </c>
      <c r="F19" s="1" t="n">
        <v>0.029</v>
      </c>
      <c r="G19" s="1" t="n">
        <v>0.03</v>
      </c>
      <c r="H19" s="1" t="n">
        <v>0.043</v>
      </c>
      <c r="I19" s="1" t="n">
        <v>0.018</v>
      </c>
      <c r="J19" s="1" t="n">
        <v>4</v>
      </c>
      <c r="K19" s="1" t="n">
        <v>0.223</v>
      </c>
      <c r="L19" s="1" t="n">
        <v>0.5</v>
      </c>
      <c r="M19" s="1" t="n">
        <f aca="false">0.023*(1+0.5*C19)</f>
        <v>0.024932</v>
      </c>
    </row>
    <row r="20" customFormat="false" ht="20" hidden="false" customHeight="false" outlineLevel="0" collapsed="false">
      <c r="A20" s="1" t="n">
        <v>0.25</v>
      </c>
      <c r="B20" s="1" t="n">
        <v>1.25</v>
      </c>
      <c r="C20" s="1" t="n">
        <v>0.405</v>
      </c>
      <c r="D20" s="1" t="n">
        <v>0.111</v>
      </c>
      <c r="E20" s="1" t="n">
        <v>0.049</v>
      </c>
      <c r="F20" s="1" t="n">
        <v>0.018</v>
      </c>
      <c r="G20" s="1" t="n">
        <v>0.03</v>
      </c>
      <c r="H20" s="1" t="n">
        <v>0.03</v>
      </c>
      <c r="I20" s="1" t="n">
        <v>0.015</v>
      </c>
      <c r="J20" s="1" t="n">
        <v>2</v>
      </c>
      <c r="K20" s="1" t="n">
        <v>0.463</v>
      </c>
      <c r="L20" s="1" t="n">
        <v>0</v>
      </c>
      <c r="M20" s="1" t="n">
        <f aca="false">0.023*(1+0.5*C20)</f>
        <v>0.0276575</v>
      </c>
    </row>
    <row r="21" customFormat="false" ht="20" hidden="false" customHeight="false" outlineLevel="0" collapsed="false">
      <c r="A21" s="1" t="n">
        <v>0.25</v>
      </c>
      <c r="B21" s="1" t="n">
        <v>1.6</v>
      </c>
      <c r="C21" s="1" t="n">
        <v>0.267</v>
      </c>
      <c r="D21" s="1" t="n">
        <v>0.061</v>
      </c>
      <c r="E21" s="1" t="n">
        <v>0.029</v>
      </c>
      <c r="F21" s="1" t="n">
        <v>0.01</v>
      </c>
      <c r="G21" s="1" t="n">
        <v>0.021</v>
      </c>
      <c r="H21" s="1" t="n">
        <v>0.015</v>
      </c>
      <c r="I21" s="1" t="n">
        <v>0.007</v>
      </c>
      <c r="J21" s="1" t="n">
        <v>8</v>
      </c>
      <c r="K21" s="1" t="n">
        <v>0.61</v>
      </c>
      <c r="L21" s="1" t="n">
        <v>0.1</v>
      </c>
      <c r="M21" s="1" t="n">
        <f aca="false">0.023*(1+0.5*C21)</f>
        <v>0.0260705</v>
      </c>
    </row>
    <row r="22" customFormat="false" ht="20" hidden="false" customHeight="false" outlineLevel="0" collapsed="false">
      <c r="A22" s="1" t="n">
        <v>0.25</v>
      </c>
      <c r="B22" s="1" t="n">
        <v>2</v>
      </c>
      <c r="C22" s="1" t="n">
        <v>0.288</v>
      </c>
      <c r="D22" s="1" t="n">
        <v>0.074</v>
      </c>
      <c r="E22" s="1" t="n">
        <v>0.029</v>
      </c>
      <c r="F22" s="1" t="n">
        <v>0.013</v>
      </c>
      <c r="G22" s="1" t="n">
        <v>0.021</v>
      </c>
      <c r="H22" s="1" t="n">
        <v>0.012</v>
      </c>
      <c r="I22" s="1" t="n">
        <v>0.009</v>
      </c>
      <c r="J22" s="1" t="n">
        <v>6</v>
      </c>
      <c r="K22" s="1" t="n">
        <v>0.658</v>
      </c>
      <c r="L22" s="1" t="n">
        <v>0.2</v>
      </c>
      <c r="M22" s="1" t="n">
        <f aca="false">0.023*(1+0.5*C22)</f>
        <v>0.026312</v>
      </c>
    </row>
    <row r="23" customFormat="false" ht="20" hidden="false" customHeight="false" outlineLevel="0" collapsed="false">
      <c r="A23" s="1" t="n">
        <v>0.25</v>
      </c>
      <c r="B23" s="1" t="n">
        <v>2.5</v>
      </c>
      <c r="C23" s="1" t="n">
        <v>0.223</v>
      </c>
      <c r="D23" s="1" t="n">
        <v>0.071</v>
      </c>
      <c r="E23" s="1" t="n">
        <v>0.028</v>
      </c>
      <c r="F23" s="1" t="n">
        <v>0.015</v>
      </c>
      <c r="G23" s="1" t="n">
        <v>0.016</v>
      </c>
      <c r="H23" s="1" t="n">
        <v>0.014</v>
      </c>
      <c r="I23" s="1" t="n">
        <v>0.01</v>
      </c>
      <c r="J23" s="1" t="n">
        <v>5</v>
      </c>
      <c r="K23" s="1" t="n">
        <v>0.463</v>
      </c>
      <c r="L23" s="1" t="n">
        <v>0.3</v>
      </c>
      <c r="M23" s="1" t="n">
        <f aca="false">0.023*(1+0.5*C23)</f>
        <v>0.0255645</v>
      </c>
    </row>
    <row r="24" customFormat="false" ht="20" hidden="false" customHeight="false" outlineLevel="0" collapsed="false">
      <c r="A24" s="1" t="n">
        <v>0.25</v>
      </c>
      <c r="B24" s="1" t="n">
        <v>3.2</v>
      </c>
      <c r="C24" s="1" t="n">
        <v>0.21</v>
      </c>
      <c r="D24" s="1" t="n">
        <v>0.053</v>
      </c>
      <c r="E24" s="1" t="n">
        <v>0.023</v>
      </c>
      <c r="F24" s="1" t="n">
        <v>0.009</v>
      </c>
      <c r="G24" s="1" t="n">
        <v>0.017</v>
      </c>
      <c r="H24" s="1" t="n">
        <v>0.01</v>
      </c>
      <c r="I24" s="1" t="n">
        <v>0.006</v>
      </c>
      <c r="J24" s="1" t="n">
        <v>8</v>
      </c>
      <c r="K24" s="1" t="n">
        <v>0.574</v>
      </c>
      <c r="L24" s="1" t="n">
        <v>0.8</v>
      </c>
      <c r="M24" s="1" t="n">
        <f aca="false">0.023*(1+0.5*C24)</f>
        <v>0.025415</v>
      </c>
    </row>
    <row r="25" customFormat="false" ht="20" hidden="false" customHeight="false" outlineLevel="0" collapsed="false">
      <c r="A25" s="1" t="n">
        <v>0.25</v>
      </c>
      <c r="B25" s="1" t="n">
        <v>4</v>
      </c>
      <c r="C25" s="1" t="n">
        <v>-0.02</v>
      </c>
      <c r="D25" s="1" t="n">
        <v>0.089</v>
      </c>
      <c r="E25" s="1" t="n">
        <v>0.024</v>
      </c>
      <c r="F25" s="1" t="n">
        <v>0.011</v>
      </c>
      <c r="G25" s="1" t="n">
        <v>0.009</v>
      </c>
      <c r="H25" s="1" t="n">
        <v>0.016</v>
      </c>
      <c r="I25" s="1" t="n">
        <v>0.009</v>
      </c>
      <c r="J25" s="1" t="n">
        <v>4</v>
      </c>
      <c r="K25" s="1" t="n">
        <v>0.358</v>
      </c>
      <c r="L25" s="1" t="n">
        <v>1</v>
      </c>
      <c r="M25" s="1" t="n">
        <f aca="false">0.023*(1+0.5*C25)</f>
        <v>0.02277</v>
      </c>
    </row>
    <row r="26" customFormat="false" ht="20" hidden="false" customHeight="false" outlineLevel="0" collapsed="false">
      <c r="A26" s="1" t="n">
        <v>0.25</v>
      </c>
      <c r="B26" s="1" t="n">
        <v>5</v>
      </c>
      <c r="C26" s="1" t="n">
        <v>0.084</v>
      </c>
      <c r="D26" s="1" t="n">
        <v>0.052</v>
      </c>
      <c r="E26" s="1" t="n">
        <v>0.054</v>
      </c>
      <c r="F26" s="1" t="n">
        <v>0.052</v>
      </c>
      <c r="G26" s="1" t="n">
        <v>0.007</v>
      </c>
      <c r="H26" s="1" t="n">
        <v>0.01</v>
      </c>
      <c r="I26" s="1" t="n">
        <v>0.008</v>
      </c>
      <c r="J26" s="1" t="n">
        <v>8</v>
      </c>
      <c r="K26" s="1" t="n">
        <v>0.525</v>
      </c>
      <c r="L26" s="1" t="n">
        <v>0.3</v>
      </c>
      <c r="M26" s="1" t="n">
        <f aca="false">0.023*(1+0.5*C26)</f>
        <v>0.023966</v>
      </c>
    </row>
    <row r="27" customFormat="false" ht="20" hidden="false" customHeight="false" outlineLevel="0" collapsed="false">
      <c r="A27" s="1" t="n">
        <v>0.25</v>
      </c>
      <c r="B27" s="1" t="n">
        <v>6.4</v>
      </c>
      <c r="C27" s="1" t="n">
        <v>0.696</v>
      </c>
      <c r="D27" s="1" t="n">
        <v>0.37</v>
      </c>
      <c r="E27" s="1" t="n">
        <v>0.088</v>
      </c>
      <c r="F27" s="1" t="n">
        <v>0.048</v>
      </c>
      <c r="G27" s="1" t="n">
        <v>0.049</v>
      </c>
      <c r="H27" s="1" t="n">
        <v>0.038</v>
      </c>
      <c r="I27" s="1" t="n">
        <v>0.039</v>
      </c>
      <c r="J27" s="1" t="n">
        <v>3</v>
      </c>
      <c r="K27" s="1" t="n">
        <v>0.195</v>
      </c>
      <c r="L27" s="1" t="n">
        <v>1.4</v>
      </c>
      <c r="M27" s="1" t="n">
        <f aca="false">0.023*(1+0.5*C27)</f>
        <v>0.031004</v>
      </c>
    </row>
    <row r="28" customFormat="false" ht="20" hidden="false" customHeight="false" outlineLevel="0" collapsed="false">
      <c r="A28" s="1" t="n">
        <v>0.25</v>
      </c>
      <c r="B28" s="1" t="n">
        <v>8</v>
      </c>
      <c r="C28" s="1" t="n">
        <v>0.46</v>
      </c>
      <c r="D28" s="1" t="n">
        <v>0.403</v>
      </c>
      <c r="E28" s="1" t="n">
        <v>0.051</v>
      </c>
      <c r="F28" s="1" t="n">
        <v>0.028</v>
      </c>
      <c r="G28" s="1" t="n">
        <v>0.028</v>
      </c>
      <c r="H28" s="1" t="n">
        <v>0.022</v>
      </c>
      <c r="I28" s="1" t="n">
        <v>0.023</v>
      </c>
      <c r="J28" s="1" t="n">
        <v>3</v>
      </c>
      <c r="K28" s="1" t="n">
        <v>0.168</v>
      </c>
      <c r="L28" s="1" t="n">
        <v>0.2</v>
      </c>
      <c r="M28" s="1" t="n">
        <f aca="false">0.023*(1+0.5*C28)</f>
        <v>0.02829</v>
      </c>
    </row>
    <row r="29" customFormat="false" ht="20" hidden="false" customHeight="false" outlineLevel="0" collapsed="false">
      <c r="A29" s="1" t="n">
        <v>0.325</v>
      </c>
      <c r="B29" s="1" t="n">
        <v>1</v>
      </c>
      <c r="C29" s="1" t="n">
        <v>0.262</v>
      </c>
      <c r="D29" s="1" t="n">
        <v>0.187</v>
      </c>
      <c r="E29" s="1" t="n">
        <v>0.083</v>
      </c>
      <c r="F29" s="1" t="n">
        <v>0.039</v>
      </c>
      <c r="G29" s="1" t="n">
        <v>0.033</v>
      </c>
      <c r="H29" s="1" t="n">
        <v>0.06</v>
      </c>
      <c r="I29" s="1" t="n">
        <v>0.026</v>
      </c>
      <c r="J29" s="1" t="n">
        <v>3</v>
      </c>
      <c r="K29" s="1" t="n">
        <v>0.183</v>
      </c>
      <c r="L29" s="1" t="n">
        <v>0</v>
      </c>
      <c r="M29" s="1" t="n">
        <f aca="false">0.023*(1+0.5*C29)</f>
        <v>0.026013</v>
      </c>
    </row>
    <row r="30" customFormat="false" ht="20" hidden="false" customHeight="false" outlineLevel="0" collapsed="false">
      <c r="A30" s="1" t="n">
        <v>0.325</v>
      </c>
      <c r="B30" s="1" t="n">
        <v>1.25</v>
      </c>
      <c r="C30" s="1" t="n">
        <v>0.767</v>
      </c>
      <c r="D30" s="1" t="n">
        <v>0.388</v>
      </c>
      <c r="E30" s="1" t="n">
        <v>0.189</v>
      </c>
      <c r="F30" s="1" t="n">
        <v>0.088</v>
      </c>
      <c r="G30" s="1" t="n">
        <v>0.053</v>
      </c>
      <c r="H30" s="1" t="n">
        <v>0.144</v>
      </c>
      <c r="I30" s="1" t="n">
        <v>0.066</v>
      </c>
      <c r="J30" s="1" t="n">
        <v>3</v>
      </c>
      <c r="K30" s="1" t="n">
        <v>0.173</v>
      </c>
      <c r="L30" s="1" t="n">
        <v>2.6</v>
      </c>
      <c r="M30" s="1" t="n">
        <f aca="false">0.023*(1+0.5*C30)</f>
        <v>0.0318205</v>
      </c>
    </row>
    <row r="31" customFormat="false" ht="20" hidden="false" customHeight="false" outlineLevel="0" collapsed="false">
      <c r="A31" s="1" t="n">
        <v>0.325</v>
      </c>
      <c r="B31" s="1" t="n">
        <v>1.6</v>
      </c>
      <c r="C31" s="1" t="n">
        <v>0.261</v>
      </c>
      <c r="D31" s="1" t="n">
        <v>0.104</v>
      </c>
      <c r="E31" s="1" t="n">
        <v>0.038</v>
      </c>
      <c r="F31" s="1" t="n">
        <v>0.016</v>
      </c>
      <c r="G31" s="1" t="n">
        <v>0.027</v>
      </c>
      <c r="H31" s="1" t="n">
        <v>0.02</v>
      </c>
      <c r="I31" s="1" t="n">
        <v>0.01</v>
      </c>
      <c r="J31" s="1" t="n">
        <v>4</v>
      </c>
      <c r="K31" s="1" t="n">
        <v>0.357</v>
      </c>
      <c r="L31" s="1" t="n">
        <v>3.2</v>
      </c>
      <c r="M31" s="1" t="n">
        <f aca="false">0.023*(1+0.5*C31)</f>
        <v>0.0260015</v>
      </c>
    </row>
    <row r="32" customFormat="false" ht="20" hidden="false" customHeight="false" outlineLevel="0" collapsed="false">
      <c r="A32" s="1" t="n">
        <v>0.325</v>
      </c>
      <c r="B32" s="1" t="n">
        <v>2</v>
      </c>
      <c r="C32" s="1" t="n">
        <v>0.158</v>
      </c>
      <c r="D32" s="1" t="n">
        <v>0.076</v>
      </c>
      <c r="E32" s="1" t="n">
        <v>0.028</v>
      </c>
      <c r="F32" s="1" t="n">
        <v>0.01</v>
      </c>
      <c r="G32" s="1" t="n">
        <v>0.023</v>
      </c>
      <c r="H32" s="1" t="n">
        <v>0.011</v>
      </c>
      <c r="I32" s="1" t="n">
        <v>0.006</v>
      </c>
      <c r="J32" s="1" t="n">
        <v>5</v>
      </c>
      <c r="K32" s="1" t="n">
        <v>0.531</v>
      </c>
      <c r="L32" s="1" t="n">
        <v>2.2</v>
      </c>
      <c r="M32" s="1" t="n">
        <f aca="false">0.023*(1+0.5*C32)</f>
        <v>0.024817</v>
      </c>
    </row>
    <row r="33" customFormat="false" ht="20" hidden="false" customHeight="false" outlineLevel="0" collapsed="false">
      <c r="A33" s="1" t="n">
        <v>0.325</v>
      </c>
      <c r="B33" s="1" t="n">
        <v>2.5</v>
      </c>
      <c r="C33" s="1" t="n">
        <v>0.197</v>
      </c>
      <c r="D33" s="1" t="n">
        <v>0.075</v>
      </c>
      <c r="E33" s="1" t="n">
        <v>0.026</v>
      </c>
      <c r="F33" s="1" t="n">
        <v>0.013</v>
      </c>
      <c r="G33" s="1" t="n">
        <v>0.017</v>
      </c>
      <c r="H33" s="1" t="n">
        <v>0.013</v>
      </c>
      <c r="I33" s="1" t="n">
        <v>0.007</v>
      </c>
      <c r="J33" s="1" t="n">
        <v>4</v>
      </c>
      <c r="K33" s="1" t="n">
        <v>0.606</v>
      </c>
      <c r="L33" s="1" t="n">
        <v>0.2</v>
      </c>
      <c r="M33" s="1" t="n">
        <f aca="false">0.023*(1+0.5*C33)</f>
        <v>0.0252655</v>
      </c>
    </row>
    <row r="34" customFormat="false" ht="20" hidden="false" customHeight="false" outlineLevel="0" collapsed="false">
      <c r="A34" s="1" t="n">
        <v>0.325</v>
      </c>
      <c r="B34" s="1" t="n">
        <v>3.2</v>
      </c>
      <c r="C34" s="1" t="n">
        <v>0.181</v>
      </c>
      <c r="D34" s="1" t="n">
        <v>0.082</v>
      </c>
      <c r="E34" s="1" t="n">
        <v>0.036</v>
      </c>
      <c r="F34" s="1" t="n">
        <v>0.017</v>
      </c>
      <c r="G34" s="1" t="n">
        <v>0.024</v>
      </c>
      <c r="H34" s="1" t="n">
        <v>0.017</v>
      </c>
      <c r="I34" s="1" t="n">
        <v>0.012</v>
      </c>
      <c r="J34" s="1" t="n">
        <v>5</v>
      </c>
      <c r="K34" s="1" t="n">
        <v>0.419</v>
      </c>
      <c r="L34" s="1" t="n">
        <v>0.5</v>
      </c>
      <c r="M34" s="1" t="n">
        <f aca="false">0.023*(1+0.5*C34)</f>
        <v>0.0250815</v>
      </c>
    </row>
    <row r="35" customFormat="false" ht="20" hidden="false" customHeight="false" outlineLevel="0" collapsed="false">
      <c r="A35" s="1" t="n">
        <v>0.325</v>
      </c>
      <c r="B35" s="1" t="n">
        <v>4</v>
      </c>
      <c r="C35" s="1" t="n">
        <v>0.114</v>
      </c>
      <c r="D35" s="1" t="n">
        <v>0.06</v>
      </c>
      <c r="E35" s="1" t="n">
        <v>0.036</v>
      </c>
      <c r="F35" s="1" t="n">
        <v>0.022</v>
      </c>
      <c r="G35" s="1" t="n">
        <v>0.016</v>
      </c>
      <c r="H35" s="1" t="n">
        <v>0.009</v>
      </c>
      <c r="I35" s="1" t="n">
        <v>0.023</v>
      </c>
      <c r="J35" s="1" t="n">
        <v>6</v>
      </c>
      <c r="K35" s="1" t="n">
        <v>0.686</v>
      </c>
      <c r="L35" s="1" t="n">
        <v>1.1</v>
      </c>
      <c r="M35" s="1" t="n">
        <f aca="false">0.023*(1+0.5*C35)</f>
        <v>0.024311</v>
      </c>
    </row>
    <row r="36" customFormat="false" ht="20" hidden="false" customHeight="false" outlineLevel="0" collapsed="false">
      <c r="A36" s="1" t="n">
        <v>0.325</v>
      </c>
      <c r="B36" s="1" t="n">
        <v>5</v>
      </c>
      <c r="C36" s="1" t="n">
        <v>0.085</v>
      </c>
      <c r="D36" s="1" t="n">
        <v>0.069</v>
      </c>
      <c r="E36" s="1" t="n">
        <v>0.026</v>
      </c>
      <c r="F36" s="1" t="n">
        <v>0.02</v>
      </c>
      <c r="G36" s="1" t="n">
        <v>0.006</v>
      </c>
      <c r="H36" s="1" t="n">
        <v>0.013</v>
      </c>
      <c r="I36" s="1" t="n">
        <v>0.008</v>
      </c>
      <c r="J36" s="1" t="n">
        <v>5</v>
      </c>
      <c r="K36" s="1" t="n">
        <v>0.57</v>
      </c>
      <c r="L36" s="1" t="n">
        <v>3.1</v>
      </c>
      <c r="M36" s="1" t="n">
        <f aca="false">0.023*(1+0.5*C36)</f>
        <v>0.0239775</v>
      </c>
    </row>
    <row r="37" customFormat="false" ht="20" hidden="false" customHeight="false" outlineLevel="0" collapsed="false">
      <c r="A37" s="1" t="n">
        <v>0.325</v>
      </c>
      <c r="B37" s="1" t="n">
        <v>6.4</v>
      </c>
      <c r="C37" s="1" t="n">
        <v>0.051</v>
      </c>
      <c r="D37" s="1" t="n">
        <v>0.061</v>
      </c>
      <c r="E37" s="1" t="n">
        <v>0.019</v>
      </c>
      <c r="F37" s="1" t="n">
        <v>0.01</v>
      </c>
      <c r="G37" s="1" t="n">
        <v>0.011</v>
      </c>
      <c r="H37" s="1" t="n">
        <v>0.009</v>
      </c>
      <c r="I37" s="1" t="n">
        <v>0.008</v>
      </c>
      <c r="J37" s="1" t="n">
        <v>9</v>
      </c>
      <c r="K37" s="1" t="n">
        <v>0.438</v>
      </c>
      <c r="L37" s="1" t="n">
        <v>1.3</v>
      </c>
      <c r="M37" s="1" t="n">
        <f aca="false">0.023*(1+0.5*C37)</f>
        <v>0.0235865</v>
      </c>
    </row>
    <row r="38" customFormat="false" ht="20" hidden="false" customHeight="false" outlineLevel="0" collapsed="false">
      <c r="A38" s="1" t="n">
        <v>0.325</v>
      </c>
      <c r="B38" s="1" t="n">
        <v>8</v>
      </c>
      <c r="C38" s="1" t="n">
        <v>0.191</v>
      </c>
      <c r="D38" s="1" t="n">
        <v>0.122</v>
      </c>
      <c r="E38" s="1" t="n">
        <v>0.054</v>
      </c>
      <c r="F38" s="1" t="n">
        <v>0.018</v>
      </c>
      <c r="G38" s="1" t="n">
        <v>0.008</v>
      </c>
      <c r="H38" s="1" t="n">
        <v>0.022</v>
      </c>
      <c r="I38" s="1" t="n">
        <v>0.045</v>
      </c>
      <c r="J38" s="1" t="n">
        <v>4</v>
      </c>
      <c r="K38" s="1" t="n">
        <v>0.324</v>
      </c>
      <c r="L38" s="1" t="n">
        <v>0.5</v>
      </c>
      <c r="M38" s="1" t="n">
        <f aca="false">0.023*(1+0.5*C38)</f>
        <v>0.0251965</v>
      </c>
    </row>
    <row r="39" customFormat="false" ht="20" hidden="false" customHeight="false" outlineLevel="0" collapsed="false">
      <c r="A39" s="1" t="n">
        <v>0.325</v>
      </c>
      <c r="B39" s="1" t="n">
        <v>10</v>
      </c>
      <c r="C39" s="1" t="n">
        <v>0.11</v>
      </c>
      <c r="D39" s="1" t="n">
        <v>0.216</v>
      </c>
      <c r="E39" s="1" t="n">
        <v>0.042</v>
      </c>
      <c r="F39" s="1" t="n">
        <v>0.025</v>
      </c>
      <c r="G39" s="1" t="n">
        <v>0.017</v>
      </c>
      <c r="H39" s="1" t="n">
        <v>0.02</v>
      </c>
      <c r="I39" s="1" t="n">
        <v>0.02</v>
      </c>
      <c r="J39" s="1" t="n">
        <v>3</v>
      </c>
      <c r="K39" s="1" t="n">
        <v>0.202</v>
      </c>
      <c r="L39" s="1" t="n">
        <v>0.2</v>
      </c>
      <c r="M39" s="1" t="n">
        <f aca="false">0.023*(1+0.5*C39)</f>
        <v>0.024265</v>
      </c>
    </row>
    <row r="40" customFormat="false" ht="20" hidden="false" customHeight="false" outlineLevel="0" collapsed="false">
      <c r="A40" s="1" t="n">
        <v>0.4</v>
      </c>
      <c r="B40" s="1" t="n">
        <v>2</v>
      </c>
      <c r="C40" s="1" t="n">
        <v>0.265</v>
      </c>
      <c r="D40" s="1" t="n">
        <v>0.16</v>
      </c>
      <c r="E40" s="1" t="n">
        <v>0.05</v>
      </c>
      <c r="F40" s="1" t="n">
        <v>0.002</v>
      </c>
      <c r="G40" s="1" t="n">
        <v>0.05</v>
      </c>
      <c r="H40" s="1" t="n">
        <v>0.002</v>
      </c>
      <c r="I40" s="1" t="n">
        <v>0.001</v>
      </c>
      <c r="J40" s="1" t="n">
        <v>5</v>
      </c>
      <c r="K40" s="1" t="n">
        <v>0.45</v>
      </c>
      <c r="L40" s="1" t="n">
        <v>1.7</v>
      </c>
      <c r="M40" s="1" t="n">
        <f aca="false">0.023*(1+0.5*C40)</f>
        <v>0.0260475</v>
      </c>
    </row>
    <row r="41" customFormat="false" ht="20" hidden="false" customHeight="false" outlineLevel="0" collapsed="false">
      <c r="A41" s="1" t="n">
        <v>0.4</v>
      </c>
      <c r="B41" s="1" t="n">
        <v>2.5</v>
      </c>
      <c r="C41" s="1" t="n">
        <v>0.37</v>
      </c>
      <c r="D41" s="1" t="n">
        <v>0.212</v>
      </c>
      <c r="E41" s="1" t="n">
        <v>0.086</v>
      </c>
      <c r="F41" s="1" t="n">
        <v>0.017</v>
      </c>
      <c r="G41" s="1" t="n">
        <v>0.078</v>
      </c>
      <c r="H41" s="1" t="n">
        <v>0.027</v>
      </c>
      <c r="I41" s="1" t="n">
        <v>0.016</v>
      </c>
      <c r="J41" s="1" t="n">
        <v>4</v>
      </c>
      <c r="K41" s="1" t="n">
        <v>0.169</v>
      </c>
      <c r="L41" s="1" t="n">
        <v>0.4</v>
      </c>
      <c r="M41" s="1" t="n">
        <f aca="false">0.023*(1+0.5*C41)</f>
        <v>0.027255</v>
      </c>
    </row>
    <row r="42" customFormat="false" ht="20" hidden="false" customHeight="false" outlineLevel="0" collapsed="false">
      <c r="A42" s="1" t="n">
        <v>0.4</v>
      </c>
      <c r="B42" s="1" t="n">
        <v>3.2</v>
      </c>
      <c r="C42" s="1" t="n">
        <v>0.218</v>
      </c>
      <c r="D42" s="1" t="n">
        <v>0.064</v>
      </c>
      <c r="E42" s="1" t="n">
        <v>0.032</v>
      </c>
      <c r="F42" s="1" t="n">
        <v>0.013</v>
      </c>
      <c r="G42" s="1" t="n">
        <v>0.026</v>
      </c>
      <c r="H42" s="1" t="n">
        <v>0.012</v>
      </c>
      <c r="I42" s="1" t="n">
        <v>0.009</v>
      </c>
      <c r="J42" s="1" t="n">
        <v>5</v>
      </c>
      <c r="K42" s="1" t="n">
        <v>0.544</v>
      </c>
      <c r="L42" s="1" t="n">
        <v>0.4</v>
      </c>
      <c r="M42" s="1" t="n">
        <f aca="false">0.023*(1+0.5*C42)</f>
        <v>0.025507</v>
      </c>
    </row>
    <row r="43" customFormat="false" ht="20" hidden="false" customHeight="false" outlineLevel="0" collapsed="false">
      <c r="A43" s="1" t="n">
        <v>0.4</v>
      </c>
      <c r="B43" s="1" t="n">
        <v>4</v>
      </c>
      <c r="C43" s="1" t="n">
        <v>0.034</v>
      </c>
      <c r="D43" s="1" t="n">
        <v>0.065</v>
      </c>
      <c r="E43" s="1" t="n">
        <v>0.043</v>
      </c>
      <c r="F43" s="1" t="n">
        <v>0.029</v>
      </c>
      <c r="G43" s="1" t="n">
        <v>0.007</v>
      </c>
      <c r="H43" s="1" t="n">
        <v>0.009</v>
      </c>
      <c r="I43" s="1" t="n">
        <v>0.03</v>
      </c>
      <c r="J43" s="1" t="n">
        <v>4</v>
      </c>
      <c r="K43" s="1" t="n">
        <v>0.755</v>
      </c>
      <c r="L43" s="1" t="n">
        <v>1.2</v>
      </c>
      <c r="M43" s="1" t="n">
        <f aca="false">0.023*(1+0.5*C43)</f>
        <v>0.023391</v>
      </c>
    </row>
    <row r="44" customFormat="false" ht="20" hidden="false" customHeight="false" outlineLevel="0" collapsed="false">
      <c r="A44" s="1" t="n">
        <v>0.4</v>
      </c>
      <c r="B44" s="1" t="n">
        <v>5</v>
      </c>
      <c r="C44" s="1" t="n">
        <v>-0.021</v>
      </c>
      <c r="D44" s="1" t="n">
        <v>0.044</v>
      </c>
      <c r="E44" s="1" t="n">
        <v>0.047</v>
      </c>
      <c r="F44" s="1" t="n">
        <v>0.031</v>
      </c>
      <c r="G44" s="1" t="n">
        <v>0.008</v>
      </c>
      <c r="H44" s="1" t="n">
        <v>0.007</v>
      </c>
      <c r="I44" s="1" t="n">
        <v>0.033</v>
      </c>
      <c r="J44" s="1" t="n">
        <v>8</v>
      </c>
      <c r="K44" s="1" t="n">
        <v>0.709</v>
      </c>
      <c r="L44" s="1" t="n">
        <v>2.1</v>
      </c>
      <c r="M44" s="1" t="n">
        <f aca="false">0.023*(1+0.5*C44)</f>
        <v>0.0227585</v>
      </c>
    </row>
    <row r="45" customFormat="false" ht="20" hidden="false" customHeight="false" outlineLevel="0" collapsed="false">
      <c r="A45" s="1" t="n">
        <v>0.4</v>
      </c>
      <c r="B45" s="1" t="n">
        <v>6.4</v>
      </c>
      <c r="C45" s="1" t="n">
        <v>-0.028</v>
      </c>
      <c r="D45" s="1" t="n">
        <v>0.053</v>
      </c>
      <c r="E45" s="1" t="n">
        <v>0.016</v>
      </c>
      <c r="F45" s="1" t="n">
        <v>0.007</v>
      </c>
      <c r="G45" s="1" t="n">
        <v>0.009</v>
      </c>
      <c r="H45" s="1" t="n">
        <v>0.008</v>
      </c>
      <c r="I45" s="1" t="n">
        <v>0.006</v>
      </c>
      <c r="J45" s="1" t="n">
        <v>7</v>
      </c>
      <c r="K45" s="1" t="n">
        <v>0.549</v>
      </c>
      <c r="L45" s="1" t="n">
        <v>0.3</v>
      </c>
      <c r="M45" s="1" t="n">
        <f aca="false">0.023*(1+0.5*C45)</f>
        <v>0.022678</v>
      </c>
    </row>
    <row r="46" customFormat="false" ht="20" hidden="false" customHeight="false" outlineLevel="0" collapsed="false">
      <c r="A46" s="1" t="n">
        <v>0.4</v>
      </c>
      <c r="B46" s="1" t="n">
        <v>8</v>
      </c>
      <c r="C46" s="1" t="n">
        <v>0.15</v>
      </c>
      <c r="D46" s="1" t="n">
        <v>0.075</v>
      </c>
      <c r="E46" s="1" t="n">
        <v>0.035</v>
      </c>
      <c r="F46" s="1" t="n">
        <v>0.027</v>
      </c>
      <c r="G46" s="1" t="n">
        <v>0.005</v>
      </c>
      <c r="H46" s="1" t="n">
        <v>0.014</v>
      </c>
      <c r="I46" s="1" t="n">
        <v>0.016</v>
      </c>
      <c r="J46" s="1" t="n">
        <v>7</v>
      </c>
      <c r="K46" s="1" t="n">
        <v>0.449</v>
      </c>
      <c r="L46" s="1" t="n">
        <v>0.9</v>
      </c>
      <c r="M46" s="1" t="n">
        <f aca="false">0.023*(1+0.5*C46)</f>
        <v>0.024725</v>
      </c>
    </row>
    <row r="47" customFormat="false" ht="20" hidden="false" customHeight="false" outlineLevel="0" collapsed="false">
      <c r="A47" s="1" t="n">
        <v>0.4</v>
      </c>
      <c r="B47" s="1" t="n">
        <v>10</v>
      </c>
      <c r="C47" s="1" t="n">
        <v>0.124</v>
      </c>
      <c r="D47" s="1" t="n">
        <v>0.087</v>
      </c>
      <c r="E47" s="1" t="n">
        <v>0.044</v>
      </c>
      <c r="F47" s="1" t="n">
        <v>0.035</v>
      </c>
      <c r="G47" s="1" t="n">
        <v>0.007</v>
      </c>
      <c r="H47" s="1" t="n">
        <v>0.01</v>
      </c>
      <c r="I47" s="1" t="n">
        <v>0.023</v>
      </c>
      <c r="J47" s="1" t="n">
        <v>8</v>
      </c>
      <c r="K47" s="1" t="n">
        <v>0.538</v>
      </c>
      <c r="L47" s="1" t="n">
        <v>1.4</v>
      </c>
      <c r="M47" s="1" t="n">
        <f aca="false">0.023*(1+0.5*C47)</f>
        <v>0.024426</v>
      </c>
    </row>
    <row r="48" customFormat="false" ht="20" hidden="false" customHeight="false" outlineLevel="0" collapsed="false">
      <c r="A48" s="1" t="n">
        <v>0.4</v>
      </c>
      <c r="B48" s="1" t="n">
        <v>12.5</v>
      </c>
      <c r="C48" s="1" t="n">
        <v>0.097</v>
      </c>
      <c r="D48" s="1" t="n">
        <v>0.171</v>
      </c>
      <c r="E48" s="1" t="n">
        <v>0.142</v>
      </c>
      <c r="F48" s="1" t="n">
        <v>0.125</v>
      </c>
      <c r="G48" s="1" t="n">
        <v>0.01</v>
      </c>
      <c r="H48" s="1" t="n">
        <v>0.016</v>
      </c>
      <c r="I48" s="1" t="n">
        <v>0.065</v>
      </c>
      <c r="J48" s="1" t="n">
        <v>4</v>
      </c>
      <c r="K48" s="1" t="n">
        <v>0.388</v>
      </c>
      <c r="L48" s="1" t="n">
        <v>2.9</v>
      </c>
      <c r="M48" s="1" t="n">
        <f aca="false">0.023*(1+0.5*C48)</f>
        <v>0.0241155</v>
      </c>
    </row>
    <row r="49" customFormat="false" ht="20" hidden="false" customHeight="false" outlineLevel="0" collapsed="false">
      <c r="A49" s="1" t="n">
        <v>0.475</v>
      </c>
      <c r="B49" s="1" t="n">
        <v>2</v>
      </c>
      <c r="C49" s="1" t="n">
        <v>0.656</v>
      </c>
      <c r="D49" s="1" t="n">
        <v>0.426</v>
      </c>
      <c r="E49" s="1" t="n">
        <v>0.123</v>
      </c>
      <c r="F49" s="1" t="n">
        <v>0.072</v>
      </c>
      <c r="G49" s="1" t="n">
        <v>0.075</v>
      </c>
      <c r="H49" s="1" t="n">
        <v>0.058</v>
      </c>
      <c r="I49" s="1" t="n">
        <v>0.032</v>
      </c>
      <c r="J49" s="1" t="n">
        <v>2</v>
      </c>
      <c r="K49" s="1" t="n">
        <v>0.23</v>
      </c>
      <c r="L49" s="1" t="n">
        <v>0</v>
      </c>
      <c r="M49" s="1" t="n">
        <f aca="false">0.023*(1+0.5*C49)</f>
        <v>0.030544</v>
      </c>
    </row>
    <row r="50" customFormat="false" ht="20" hidden="false" customHeight="false" outlineLevel="0" collapsed="false">
      <c r="A50" s="1" t="n">
        <v>0.475</v>
      </c>
      <c r="B50" s="1" t="n">
        <v>2.5</v>
      </c>
      <c r="C50" s="1" t="n">
        <v>0.094</v>
      </c>
      <c r="D50" s="1" t="n">
        <v>0.088</v>
      </c>
      <c r="E50" s="1" t="n">
        <v>0.028</v>
      </c>
      <c r="F50" s="1" t="n">
        <v>0.01</v>
      </c>
      <c r="G50" s="1" t="n">
        <v>0.021</v>
      </c>
      <c r="H50" s="1" t="n">
        <v>0.013</v>
      </c>
      <c r="I50" s="1" t="n">
        <v>0.007</v>
      </c>
      <c r="J50" s="1" t="n">
        <v>5</v>
      </c>
      <c r="K50" s="1" t="n">
        <v>0.433</v>
      </c>
      <c r="L50" s="1" t="n">
        <v>1.4</v>
      </c>
      <c r="M50" s="1" t="n">
        <f aca="false">0.023*(1+0.5*C50)</f>
        <v>0.024081</v>
      </c>
    </row>
    <row r="51" customFormat="false" ht="20" hidden="false" customHeight="false" outlineLevel="0" collapsed="false">
      <c r="A51" s="1" t="n">
        <v>0.475</v>
      </c>
      <c r="B51" s="1" t="n">
        <v>3.2</v>
      </c>
      <c r="C51" s="1" t="n">
        <v>0.231</v>
      </c>
      <c r="D51" s="1" t="n">
        <v>0.09</v>
      </c>
      <c r="E51" s="1" t="n">
        <v>0.031</v>
      </c>
      <c r="F51" s="1" t="n">
        <v>0.011</v>
      </c>
      <c r="G51" s="1" t="n">
        <v>0.026</v>
      </c>
      <c r="H51" s="1" t="n">
        <v>0.011</v>
      </c>
      <c r="I51" s="1" t="n">
        <v>0.007</v>
      </c>
      <c r="J51" s="1" t="n">
        <v>3</v>
      </c>
      <c r="K51" s="1" t="n">
        <v>0.493</v>
      </c>
      <c r="L51" s="1" t="n">
        <v>0.5</v>
      </c>
      <c r="M51" s="1" t="n">
        <f aca="false">0.023*(1+0.5*C51)</f>
        <v>0.0256565</v>
      </c>
    </row>
    <row r="52" customFormat="false" ht="20" hidden="false" customHeight="false" outlineLevel="0" collapsed="false">
      <c r="A52" s="1" t="n">
        <v>0.475</v>
      </c>
      <c r="B52" s="1" t="n">
        <v>4</v>
      </c>
      <c r="C52" s="1" t="n">
        <v>-0.001</v>
      </c>
      <c r="D52" s="1" t="n">
        <v>0.14</v>
      </c>
      <c r="E52" s="1" t="n">
        <v>0.033</v>
      </c>
      <c r="F52" s="1" t="n">
        <v>0.016</v>
      </c>
      <c r="G52" s="1" t="n">
        <v>0.006</v>
      </c>
      <c r="H52" s="1" t="n">
        <v>0.021</v>
      </c>
      <c r="I52" s="1" t="n">
        <v>0.019</v>
      </c>
      <c r="J52" s="1" t="n">
        <v>4</v>
      </c>
      <c r="K52" s="1" t="n">
        <v>0.275</v>
      </c>
      <c r="L52" s="1" t="n">
        <v>0.2</v>
      </c>
      <c r="M52" s="1" t="n">
        <f aca="false">0.023*(1+0.5*C52)</f>
        <v>0.0229885</v>
      </c>
    </row>
    <row r="53" customFormat="false" ht="20" hidden="false" customHeight="false" outlineLevel="0" collapsed="false">
      <c r="A53" s="1" t="n">
        <v>0.475</v>
      </c>
      <c r="B53" s="1" t="n">
        <v>5</v>
      </c>
      <c r="C53" s="1" t="n">
        <v>0.076</v>
      </c>
      <c r="D53" s="1" t="n">
        <v>0.047</v>
      </c>
      <c r="E53" s="1" t="n">
        <v>0.05</v>
      </c>
      <c r="F53" s="1" t="n">
        <v>0.028</v>
      </c>
      <c r="G53" s="1" t="n">
        <v>0.01</v>
      </c>
      <c r="H53" s="1" t="n">
        <v>0.006</v>
      </c>
      <c r="I53" s="1" t="n">
        <v>0.04</v>
      </c>
      <c r="J53" s="1" t="n">
        <v>7</v>
      </c>
      <c r="K53" s="1" t="n">
        <v>0.741</v>
      </c>
      <c r="L53" s="1" t="n">
        <v>1.4</v>
      </c>
      <c r="M53" s="1" t="n">
        <f aca="false">0.023*(1+0.5*C53)</f>
        <v>0.023874</v>
      </c>
    </row>
    <row r="54" customFormat="false" ht="20" hidden="false" customHeight="false" outlineLevel="0" collapsed="false">
      <c r="A54" s="1" t="n">
        <v>0.475</v>
      </c>
      <c r="B54" s="1" t="n">
        <v>6.4</v>
      </c>
      <c r="C54" s="1" t="n">
        <v>0.083</v>
      </c>
      <c r="D54" s="1" t="n">
        <v>0.098</v>
      </c>
      <c r="E54" s="1" t="n">
        <v>0.022</v>
      </c>
      <c r="F54" s="1" t="n">
        <v>0.01</v>
      </c>
      <c r="G54" s="1" t="n">
        <v>0.011</v>
      </c>
      <c r="H54" s="1" t="n">
        <v>0.015</v>
      </c>
      <c r="I54" s="1" t="n">
        <v>0.008</v>
      </c>
      <c r="J54" s="1" t="n">
        <v>4</v>
      </c>
      <c r="K54" s="1" t="n">
        <v>0.542</v>
      </c>
      <c r="L54" s="1" t="n">
        <v>0.8</v>
      </c>
      <c r="M54" s="1" t="n">
        <f aca="false">0.023*(1+0.5*C54)</f>
        <v>0.0239545</v>
      </c>
    </row>
    <row r="55" customFormat="false" ht="20" hidden="false" customHeight="false" outlineLevel="0" collapsed="false">
      <c r="A55" s="1" t="n">
        <v>0.475</v>
      </c>
      <c r="B55" s="1" t="n">
        <v>8</v>
      </c>
      <c r="C55" s="1" t="n">
        <v>-0.07</v>
      </c>
      <c r="D55" s="1" t="n">
        <v>0.102</v>
      </c>
      <c r="E55" s="1" t="n">
        <v>0.033</v>
      </c>
      <c r="F55" s="1" t="n">
        <v>0.016</v>
      </c>
      <c r="G55" s="1" t="n">
        <v>0.005</v>
      </c>
      <c r="H55" s="1" t="n">
        <v>0.012</v>
      </c>
      <c r="I55" s="1" t="n">
        <v>0.026</v>
      </c>
      <c r="J55" s="1" t="n">
        <v>6</v>
      </c>
      <c r="K55" s="1" t="n">
        <v>0.644</v>
      </c>
      <c r="L55" s="1" t="n">
        <v>0.4</v>
      </c>
      <c r="M55" s="1" t="n">
        <f aca="false">0.023*(1+0.5*C55)</f>
        <v>0.022195</v>
      </c>
    </row>
    <row r="56" customFormat="false" ht="20" hidden="false" customHeight="false" outlineLevel="0" collapsed="false">
      <c r="A56" s="1" t="n">
        <v>0.475</v>
      </c>
      <c r="B56" s="1" t="n">
        <v>10</v>
      </c>
      <c r="C56" s="1" t="n">
        <v>0.076</v>
      </c>
      <c r="D56" s="1" t="n">
        <v>0.069</v>
      </c>
      <c r="E56" s="1" t="n">
        <v>0.039</v>
      </c>
      <c r="F56" s="1" t="n">
        <v>0.02</v>
      </c>
      <c r="G56" s="1" t="n">
        <v>0.008</v>
      </c>
      <c r="H56" s="1" t="n">
        <v>0.009</v>
      </c>
      <c r="I56" s="1" t="n">
        <v>0.031</v>
      </c>
      <c r="J56" s="1" t="n">
        <v>8</v>
      </c>
      <c r="K56" s="1" t="n">
        <v>0.594</v>
      </c>
      <c r="L56" s="1" t="n">
        <v>1.3</v>
      </c>
      <c r="M56" s="1" t="n">
        <f aca="false">0.023*(1+0.5*C56)</f>
        <v>0.023874</v>
      </c>
    </row>
    <row r="57" customFormat="false" ht="20" hidden="false" customHeight="false" outlineLevel="0" collapsed="false">
      <c r="A57" s="1" t="n">
        <v>0.475</v>
      </c>
      <c r="B57" s="1" t="n">
        <v>12.5</v>
      </c>
      <c r="C57" s="1" t="n">
        <v>0.146</v>
      </c>
      <c r="D57" s="1" t="n">
        <v>0.097</v>
      </c>
      <c r="E57" s="1" t="n">
        <v>0.085</v>
      </c>
      <c r="F57" s="1" t="n">
        <v>0.063</v>
      </c>
      <c r="G57" s="1" t="n">
        <v>0.002</v>
      </c>
      <c r="H57" s="1" t="n">
        <v>0.015</v>
      </c>
      <c r="I57" s="1" t="n">
        <v>0.056</v>
      </c>
      <c r="J57" s="1" t="n">
        <v>5</v>
      </c>
      <c r="K57" s="1" t="n">
        <v>0.471</v>
      </c>
      <c r="L57" s="1" t="n">
        <v>0.5</v>
      </c>
      <c r="M57" s="1" t="n">
        <f aca="false">0.023*(1+0.5*C57)</f>
        <v>0.024679</v>
      </c>
    </row>
    <row r="58" customFormat="false" ht="20" hidden="false" customHeight="false" outlineLevel="0" collapsed="false">
      <c r="A58" s="1" t="n">
        <v>0.55</v>
      </c>
      <c r="B58" s="1" t="n">
        <v>2.5</v>
      </c>
      <c r="C58" s="1" t="n">
        <v>0.427</v>
      </c>
      <c r="D58" s="1" t="n">
        <v>0.37</v>
      </c>
      <c r="E58" s="1" t="n">
        <v>0.045</v>
      </c>
      <c r="F58" s="1" t="n">
        <v>0.018</v>
      </c>
      <c r="G58" s="1" t="n">
        <v>0.031</v>
      </c>
      <c r="H58" s="1" t="n">
        <v>0.023</v>
      </c>
      <c r="I58" s="1" t="n">
        <v>0.012</v>
      </c>
      <c r="J58" s="1" t="n">
        <v>5</v>
      </c>
      <c r="K58" s="1" t="n">
        <v>0.387</v>
      </c>
      <c r="L58" s="1" t="n">
        <v>5</v>
      </c>
      <c r="M58" s="1" t="n">
        <f aca="false">0.023*(1+0.5*C58)</f>
        <v>0.0279105</v>
      </c>
    </row>
    <row r="59" customFormat="false" ht="20" hidden="false" customHeight="false" outlineLevel="0" collapsed="false">
      <c r="A59" s="1" t="n">
        <v>0.55</v>
      </c>
      <c r="B59" s="1" t="n">
        <v>4</v>
      </c>
      <c r="C59" s="1" t="n">
        <v>0.183</v>
      </c>
      <c r="D59" s="1" t="n">
        <v>0.116</v>
      </c>
      <c r="E59" s="1" t="n">
        <v>0.044</v>
      </c>
      <c r="F59" s="1" t="n">
        <v>0.016</v>
      </c>
      <c r="G59" s="1" t="n">
        <v>0.015</v>
      </c>
      <c r="H59" s="1" t="n">
        <v>0.019</v>
      </c>
      <c r="I59" s="1" t="n">
        <v>0.032</v>
      </c>
      <c r="J59" s="1" t="n">
        <v>5</v>
      </c>
      <c r="K59" s="1" t="n">
        <v>0.402</v>
      </c>
      <c r="L59" s="1" t="n">
        <v>0.1</v>
      </c>
      <c r="M59" s="1" t="n">
        <f aca="false">0.023*(1+0.5*C59)</f>
        <v>0.0251045</v>
      </c>
    </row>
    <row r="60" customFormat="false" ht="20" hidden="false" customHeight="false" outlineLevel="0" collapsed="false">
      <c r="A60" s="1" t="n">
        <v>0.55</v>
      </c>
      <c r="B60" s="1" t="n">
        <v>5</v>
      </c>
      <c r="C60" s="1" t="n">
        <v>0.074</v>
      </c>
      <c r="D60" s="1" t="n">
        <v>0.112</v>
      </c>
      <c r="E60" s="1" t="n">
        <v>0.048</v>
      </c>
      <c r="F60" s="1" t="n">
        <v>0.026</v>
      </c>
      <c r="G60" s="1" t="n">
        <v>0.006</v>
      </c>
      <c r="H60" s="1" t="n">
        <v>0.01</v>
      </c>
      <c r="I60" s="1" t="n">
        <v>0.038</v>
      </c>
      <c r="J60" s="1" t="n">
        <v>5</v>
      </c>
      <c r="K60" s="1" t="n">
        <v>0.748</v>
      </c>
      <c r="L60" s="1" t="n">
        <v>0.8</v>
      </c>
      <c r="M60" s="1" t="n">
        <f aca="false">0.023*(1+0.5*C60)</f>
        <v>0.023851</v>
      </c>
    </row>
    <row r="61" customFormat="false" ht="20" hidden="false" customHeight="false" outlineLevel="0" collapsed="false">
      <c r="A61" s="1" t="n">
        <v>0.55</v>
      </c>
      <c r="B61" s="1" t="n">
        <v>6.4</v>
      </c>
      <c r="C61" s="1" t="n">
        <v>-0.002</v>
      </c>
      <c r="D61" s="1" t="n">
        <v>0.04</v>
      </c>
      <c r="E61" s="1" t="n">
        <v>0.043</v>
      </c>
      <c r="F61" s="1" t="n">
        <v>0.017</v>
      </c>
      <c r="G61" s="1" t="n">
        <v>0.004</v>
      </c>
      <c r="H61" s="1" t="n">
        <v>0.007</v>
      </c>
      <c r="I61" s="1" t="n">
        <v>0.039</v>
      </c>
      <c r="J61" s="1" t="n">
        <v>7</v>
      </c>
      <c r="K61" s="1" t="n">
        <v>0.714</v>
      </c>
      <c r="L61" s="1" t="n">
        <v>1.2</v>
      </c>
      <c r="M61" s="1" t="n">
        <f aca="false">0.023*(1+0.5*C61)</f>
        <v>0.022977</v>
      </c>
    </row>
    <row r="62" customFormat="false" ht="20" hidden="false" customHeight="false" outlineLevel="0" collapsed="false">
      <c r="A62" s="1" t="n">
        <v>0.55</v>
      </c>
      <c r="B62" s="1" t="n">
        <v>8</v>
      </c>
      <c r="C62" s="1" t="n">
        <v>0.073</v>
      </c>
      <c r="D62" s="1" t="n">
        <v>0.052</v>
      </c>
      <c r="E62" s="1" t="n">
        <v>0.02</v>
      </c>
      <c r="F62" s="1" t="n">
        <v>0.009</v>
      </c>
      <c r="G62" s="1" t="n">
        <v>0.01</v>
      </c>
      <c r="H62" s="1" t="n">
        <v>0.007</v>
      </c>
      <c r="I62" s="1" t="n">
        <v>0.013</v>
      </c>
      <c r="J62" s="1" t="n">
        <v>11</v>
      </c>
      <c r="K62" s="1" t="n">
        <v>0.521</v>
      </c>
      <c r="L62" s="1" t="n">
        <v>0.7</v>
      </c>
      <c r="M62" s="1" t="n">
        <f aca="false">0.023*(1+0.5*C62)</f>
        <v>0.0238395</v>
      </c>
    </row>
    <row r="63" customFormat="false" ht="20" hidden="false" customHeight="false" outlineLevel="0" collapsed="false">
      <c r="A63" s="1" t="n">
        <v>0.55</v>
      </c>
      <c r="B63" s="1" t="n">
        <v>10</v>
      </c>
      <c r="C63" s="1" t="n">
        <v>0.067</v>
      </c>
      <c r="D63" s="1" t="n">
        <v>0.055</v>
      </c>
      <c r="E63" s="1" t="n">
        <v>0.044</v>
      </c>
      <c r="F63" s="1" t="n">
        <v>0.029</v>
      </c>
      <c r="G63" s="1" t="n">
        <v>0.003</v>
      </c>
      <c r="H63" s="1" t="n">
        <v>0.005</v>
      </c>
      <c r="I63" s="1" t="n">
        <v>0.032</v>
      </c>
      <c r="J63" s="1" t="n">
        <v>9</v>
      </c>
      <c r="K63" s="1" t="n">
        <v>0.626</v>
      </c>
      <c r="L63" s="1" t="n">
        <v>0.4</v>
      </c>
      <c r="M63" s="1" t="n">
        <f aca="false">0.023*(1+0.5*C63)</f>
        <v>0.0237705</v>
      </c>
    </row>
    <row r="64" customFormat="false" ht="20" hidden="false" customHeight="false" outlineLevel="0" collapsed="false">
      <c r="A64" s="1" t="n">
        <v>0.55</v>
      </c>
      <c r="B64" s="1" t="n">
        <v>12.5</v>
      </c>
      <c r="C64" s="1" t="n">
        <v>-0.033</v>
      </c>
      <c r="D64" s="1" t="n">
        <v>0.056</v>
      </c>
      <c r="E64" s="1" t="n">
        <v>0.07</v>
      </c>
      <c r="F64" s="1" t="n">
        <v>0.054</v>
      </c>
      <c r="G64" s="1" t="n">
        <v>0.003</v>
      </c>
      <c r="H64" s="1" t="n">
        <v>0.007</v>
      </c>
      <c r="I64" s="1" t="n">
        <v>0.044</v>
      </c>
      <c r="J64" s="1" t="n">
        <v>9</v>
      </c>
      <c r="K64" s="1" t="n">
        <v>0.509</v>
      </c>
      <c r="L64" s="1" t="n">
        <v>0.7</v>
      </c>
      <c r="M64" s="1" t="n">
        <f aca="false">0.023*(1+0.5*C64)</f>
        <v>0.0226205</v>
      </c>
    </row>
    <row r="65" customFormat="false" ht="20" hidden="false" customHeight="false" outlineLevel="0" collapsed="false">
      <c r="A65" s="1" t="n">
        <v>0.55</v>
      </c>
      <c r="B65" s="1" t="n">
        <v>16</v>
      </c>
      <c r="C65" s="1" t="n">
        <v>0.257</v>
      </c>
      <c r="D65" s="1" t="n">
        <v>0.134</v>
      </c>
      <c r="E65" s="1" t="n">
        <v>0.099</v>
      </c>
      <c r="F65" s="1" t="n">
        <v>0.065</v>
      </c>
      <c r="G65" s="1" t="n">
        <v>0.003</v>
      </c>
      <c r="H65" s="1" t="n">
        <v>0.014</v>
      </c>
      <c r="I65" s="1" t="n">
        <v>0.073</v>
      </c>
      <c r="J65" s="1" t="n">
        <v>4</v>
      </c>
      <c r="K65" s="1" t="n">
        <v>0.448</v>
      </c>
      <c r="L65" s="1" t="n">
        <v>0.1</v>
      </c>
      <c r="M65" s="1" t="n">
        <f aca="false">0.023*(1+0.5*C65)</f>
        <v>0.0259555</v>
      </c>
    </row>
    <row r="66" customFormat="false" ht="20" hidden="false" customHeight="false" outlineLevel="0" collapsed="false">
      <c r="A66" s="1" t="n">
        <v>0.625</v>
      </c>
      <c r="B66" s="1" t="n">
        <v>4</v>
      </c>
      <c r="C66" s="1" t="n">
        <v>0.643</v>
      </c>
      <c r="D66" s="1" t="n">
        <v>0.646</v>
      </c>
      <c r="E66" s="1" t="n">
        <v>0.276</v>
      </c>
      <c r="F66" s="1" t="n">
        <v>0.087</v>
      </c>
      <c r="G66" s="1" t="n">
        <v>0.208</v>
      </c>
      <c r="H66" s="1" t="n">
        <v>0.129</v>
      </c>
      <c r="I66" s="1" t="n">
        <v>0.093</v>
      </c>
      <c r="J66" s="1" t="n">
        <v>3</v>
      </c>
      <c r="K66" s="1" t="n">
        <v>0.126</v>
      </c>
      <c r="L66" s="1" t="n">
        <v>1.2</v>
      </c>
      <c r="M66" s="1" t="n">
        <f aca="false">0.023*(1+0.5*C66)</f>
        <v>0.0303945</v>
      </c>
    </row>
    <row r="67" customFormat="false" ht="20" hidden="false" customHeight="false" outlineLevel="0" collapsed="false">
      <c r="A67" s="1" t="n">
        <v>0.625</v>
      </c>
      <c r="B67" s="1" t="n">
        <v>5</v>
      </c>
      <c r="C67" s="1" t="n">
        <v>1.087</v>
      </c>
      <c r="D67" s="1" t="n">
        <v>1.168</v>
      </c>
      <c r="E67" s="1" t="n">
        <v>0.274</v>
      </c>
      <c r="F67" s="1" t="n">
        <v>0.16</v>
      </c>
      <c r="G67" s="1" t="n">
        <v>0.144</v>
      </c>
      <c r="H67" s="1" t="n">
        <v>0.133</v>
      </c>
      <c r="I67" s="1" t="n">
        <v>0.103</v>
      </c>
      <c r="J67" s="1" t="n">
        <v>3</v>
      </c>
      <c r="K67" s="1" t="n">
        <v>0.151</v>
      </c>
      <c r="L67" s="1" t="n">
        <v>0.4</v>
      </c>
      <c r="M67" s="1" t="n">
        <f aca="false">0.023*(1+0.5*C67)</f>
        <v>0.0355005</v>
      </c>
    </row>
    <row r="68" customFormat="false" ht="20" hidden="false" customHeight="false" outlineLevel="0" collapsed="false">
      <c r="A68" s="1" t="n">
        <v>0.625</v>
      </c>
      <c r="B68" s="1" t="n">
        <v>6.4</v>
      </c>
      <c r="C68" s="1" t="n">
        <v>0.089</v>
      </c>
      <c r="D68" s="1" t="n">
        <v>0.037</v>
      </c>
      <c r="E68" s="1" t="n">
        <v>0.051</v>
      </c>
      <c r="F68" s="1" t="n">
        <v>0.017</v>
      </c>
      <c r="G68" s="1" t="n">
        <v>0.003</v>
      </c>
      <c r="H68" s="1" t="n">
        <v>0.007</v>
      </c>
      <c r="I68" s="1" t="n">
        <v>0.048</v>
      </c>
      <c r="J68" s="1" t="n">
        <v>7</v>
      </c>
      <c r="K68" s="1" t="n">
        <v>0.726</v>
      </c>
      <c r="L68" s="1" t="n">
        <v>0.5</v>
      </c>
      <c r="M68" s="1" t="n">
        <f aca="false">0.023*(1+0.5*C68)</f>
        <v>0.0240235</v>
      </c>
    </row>
    <row r="69" customFormat="false" ht="20" hidden="false" customHeight="false" outlineLevel="0" collapsed="false">
      <c r="A69" s="1" t="n">
        <v>0.625</v>
      </c>
      <c r="B69" s="1" t="n">
        <v>8</v>
      </c>
      <c r="C69" s="1" t="n">
        <v>-0.03</v>
      </c>
      <c r="D69" s="1" t="n">
        <v>0.06</v>
      </c>
      <c r="E69" s="1" t="n">
        <v>0.023</v>
      </c>
      <c r="F69" s="1" t="n">
        <v>0.008</v>
      </c>
      <c r="G69" s="1" t="n">
        <v>0.01</v>
      </c>
      <c r="H69" s="1" t="n">
        <v>0.007</v>
      </c>
      <c r="I69" s="1" t="n">
        <v>0.018</v>
      </c>
      <c r="J69" s="1" t="n">
        <v>8</v>
      </c>
      <c r="K69" s="1" t="n">
        <v>0.501</v>
      </c>
      <c r="L69" s="1" t="n">
        <v>1.2</v>
      </c>
      <c r="M69" s="1" t="n">
        <f aca="false">0.023*(1+0.5*C69)</f>
        <v>0.022655</v>
      </c>
    </row>
    <row r="70" customFormat="false" ht="20" hidden="false" customHeight="false" outlineLevel="0" collapsed="false">
      <c r="A70" s="1" t="n">
        <v>0.625</v>
      </c>
      <c r="B70" s="1" t="n">
        <v>10</v>
      </c>
      <c r="C70" s="1" t="n">
        <v>0.128</v>
      </c>
      <c r="D70" s="1" t="n">
        <v>0.061</v>
      </c>
      <c r="E70" s="1" t="n">
        <v>0.052</v>
      </c>
      <c r="F70" s="1" t="n">
        <v>0.021</v>
      </c>
      <c r="G70" s="1" t="n">
        <v>0.004</v>
      </c>
      <c r="H70" s="1" t="n">
        <v>0.009</v>
      </c>
      <c r="I70" s="1" t="n">
        <v>0.046</v>
      </c>
      <c r="J70" s="1" t="n">
        <v>6</v>
      </c>
      <c r="K70" s="1" t="n">
        <v>0.642</v>
      </c>
      <c r="L70" s="1" t="n">
        <v>0.5</v>
      </c>
      <c r="M70" s="1" t="n">
        <f aca="false">0.023*(1+0.5*C70)</f>
        <v>0.024472</v>
      </c>
    </row>
    <row r="71" customFormat="false" ht="20" hidden="false" customHeight="false" outlineLevel="0" collapsed="false">
      <c r="A71" s="1" t="n">
        <v>0.625</v>
      </c>
      <c r="B71" s="1" t="n">
        <v>12.5</v>
      </c>
      <c r="C71" s="1" t="n">
        <v>0.059</v>
      </c>
      <c r="D71" s="1" t="n">
        <v>0.055</v>
      </c>
      <c r="E71" s="1" t="n">
        <v>0.033</v>
      </c>
      <c r="F71" s="1" t="n">
        <v>0.022</v>
      </c>
      <c r="G71" s="1" t="n">
        <v>0.008</v>
      </c>
      <c r="H71" s="1" t="n">
        <v>0.007</v>
      </c>
      <c r="I71" s="1" t="n">
        <v>0.023</v>
      </c>
      <c r="J71" s="1" t="n">
        <v>11</v>
      </c>
      <c r="K71" s="1" t="n">
        <v>0.623</v>
      </c>
      <c r="L71" s="1" t="n">
        <v>0.4</v>
      </c>
      <c r="M71" s="1" t="n">
        <f aca="false">0.023*(1+0.5*C71)</f>
        <v>0.0236785</v>
      </c>
    </row>
    <row r="72" customFormat="false" ht="20" hidden="false" customHeight="false" outlineLevel="0" collapsed="false">
      <c r="A72" s="1" t="n">
        <v>0.625</v>
      </c>
      <c r="B72" s="1" t="n">
        <v>16</v>
      </c>
      <c r="C72" s="1" t="n">
        <v>0.005</v>
      </c>
      <c r="D72" s="1" t="n">
        <v>0.075</v>
      </c>
      <c r="E72" s="1" t="n">
        <v>0.074</v>
      </c>
      <c r="F72" s="1" t="n">
        <v>0.045</v>
      </c>
      <c r="G72" s="1" t="n">
        <v>0.003</v>
      </c>
      <c r="H72" s="1" t="n">
        <v>0.01</v>
      </c>
      <c r="I72" s="1" t="n">
        <v>0.058</v>
      </c>
      <c r="J72" s="1" t="n">
        <v>5</v>
      </c>
      <c r="K72" s="1" t="n">
        <v>0.519</v>
      </c>
      <c r="L72" s="1" t="n">
        <v>1.8</v>
      </c>
      <c r="M72" s="1" t="n">
        <f aca="false">0.023*(1+0.5*C72)</f>
        <v>0.0230575</v>
      </c>
    </row>
    <row r="73" customFormat="false" ht="20" hidden="false" customHeight="false" outlineLevel="0" collapsed="false">
      <c r="A73" s="1" t="n">
        <v>0.7</v>
      </c>
      <c r="B73" s="1" t="n">
        <v>4</v>
      </c>
      <c r="C73" s="1" t="n">
        <v>0.491</v>
      </c>
      <c r="D73" s="1" t="n">
        <v>0.525</v>
      </c>
      <c r="E73" s="1" t="n">
        <v>0.076</v>
      </c>
      <c r="F73" s="1" t="n">
        <v>0.011</v>
      </c>
      <c r="G73" s="1" t="n">
        <v>0.069</v>
      </c>
      <c r="H73" s="1" t="n">
        <v>0.013</v>
      </c>
      <c r="I73" s="1" t="n">
        <v>0.027</v>
      </c>
      <c r="J73" s="1" t="n">
        <v>3</v>
      </c>
      <c r="K73" s="1" t="n">
        <v>0.301</v>
      </c>
      <c r="L73" s="1" t="n">
        <v>4.7</v>
      </c>
      <c r="M73" s="1" t="n">
        <f aca="false">0.023*(1+0.5*C73)</f>
        <v>0.0286465</v>
      </c>
    </row>
    <row r="74" customFormat="false" ht="20" hidden="false" customHeight="false" outlineLevel="0" collapsed="false">
      <c r="A74" s="1" t="n">
        <v>0.7</v>
      </c>
      <c r="B74" s="1" t="n">
        <v>6.4</v>
      </c>
      <c r="C74" s="1" t="n">
        <v>0.081</v>
      </c>
      <c r="D74" s="1" t="n">
        <v>0.044</v>
      </c>
      <c r="E74" s="1" t="n">
        <v>0.047</v>
      </c>
      <c r="F74" s="1" t="n">
        <v>0.013</v>
      </c>
      <c r="G74" s="1" t="n">
        <v>0.003</v>
      </c>
      <c r="H74" s="1" t="n">
        <v>0.006</v>
      </c>
      <c r="I74" s="1" t="n">
        <v>0.045</v>
      </c>
      <c r="J74" s="1" t="n">
        <v>9</v>
      </c>
      <c r="K74" s="1" t="n">
        <v>0.716</v>
      </c>
      <c r="L74" s="1" t="n">
        <v>0.8</v>
      </c>
      <c r="M74" s="1" t="n">
        <f aca="false">0.023*(1+0.5*C74)</f>
        <v>0.0239315</v>
      </c>
    </row>
    <row r="75" customFormat="false" ht="20" hidden="false" customHeight="false" outlineLevel="0" collapsed="false">
      <c r="A75" s="1" t="n">
        <v>0.7</v>
      </c>
      <c r="B75" s="1" t="n">
        <v>8</v>
      </c>
      <c r="C75" s="1" t="n">
        <v>0.097</v>
      </c>
      <c r="D75" s="1" t="n">
        <v>0.052</v>
      </c>
      <c r="E75" s="1" t="n">
        <v>0.049</v>
      </c>
      <c r="F75" s="1" t="n">
        <v>0.013</v>
      </c>
      <c r="G75" s="1" t="n">
        <v>0.004</v>
      </c>
      <c r="H75" s="1" t="n">
        <v>0.006</v>
      </c>
      <c r="I75" s="1" t="n">
        <v>0.047</v>
      </c>
      <c r="J75" s="1" t="n">
        <v>9</v>
      </c>
      <c r="K75" s="1" t="n">
        <v>0.697</v>
      </c>
      <c r="L75" s="1" t="n">
        <v>1.5</v>
      </c>
      <c r="M75" s="1" t="n">
        <f aca="false">0.023*(1+0.5*C75)</f>
        <v>0.0241155</v>
      </c>
    </row>
    <row r="76" customFormat="false" ht="20" hidden="false" customHeight="false" outlineLevel="0" collapsed="false">
      <c r="A76" s="1" t="n">
        <v>0.7</v>
      </c>
      <c r="B76" s="1" t="n">
        <v>10</v>
      </c>
      <c r="C76" s="1" t="n">
        <v>0.15</v>
      </c>
      <c r="D76" s="1" t="n">
        <v>0.108</v>
      </c>
      <c r="E76" s="1" t="n">
        <v>0.039</v>
      </c>
      <c r="F76" s="1" t="n">
        <v>0.028</v>
      </c>
      <c r="G76" s="1" t="n">
        <v>0.005</v>
      </c>
      <c r="H76" s="1" t="n">
        <v>0.01</v>
      </c>
      <c r="I76" s="1" t="n">
        <v>0.024</v>
      </c>
      <c r="J76" s="1" t="n">
        <v>7</v>
      </c>
      <c r="K76" s="1" t="n">
        <v>0.376</v>
      </c>
      <c r="L76" s="1" t="n">
        <v>0.8</v>
      </c>
      <c r="M76" s="1" t="n">
        <f aca="false">0.023*(1+0.5*C76)</f>
        <v>0.024725</v>
      </c>
    </row>
    <row r="77" customFormat="false" ht="20" hidden="false" customHeight="false" outlineLevel="0" collapsed="false">
      <c r="A77" s="1" t="n">
        <v>0.7</v>
      </c>
      <c r="B77" s="1" t="n">
        <v>12.5</v>
      </c>
      <c r="C77" s="1" t="n">
        <v>0.03</v>
      </c>
      <c r="D77" s="1" t="n">
        <v>0.054</v>
      </c>
      <c r="E77" s="1" t="n">
        <v>0.033</v>
      </c>
      <c r="F77" s="1" t="n">
        <v>0.01</v>
      </c>
      <c r="G77" s="1" t="n">
        <v>0.007</v>
      </c>
      <c r="H77" s="1" t="n">
        <v>0.004</v>
      </c>
      <c r="I77" s="1" t="n">
        <v>0.03</v>
      </c>
      <c r="J77" s="1" t="n">
        <v>10</v>
      </c>
      <c r="K77" s="1" t="n">
        <v>0.651</v>
      </c>
      <c r="L77" s="1" t="n">
        <v>0.3</v>
      </c>
      <c r="M77" s="1" t="n">
        <f aca="false">0.023*(1+0.5*C77)</f>
        <v>0.023345</v>
      </c>
    </row>
    <row r="78" customFormat="false" ht="20" hidden="false" customHeight="false" outlineLevel="0" collapsed="false">
      <c r="A78" s="1" t="n">
        <v>0.7</v>
      </c>
      <c r="B78" s="1" t="n">
        <v>16</v>
      </c>
      <c r="C78" s="1" t="n">
        <v>0.092</v>
      </c>
      <c r="D78" s="1" t="n">
        <v>0.069</v>
      </c>
      <c r="E78" s="1" t="n">
        <v>0.048</v>
      </c>
      <c r="F78" s="1" t="n">
        <v>0.021</v>
      </c>
      <c r="G78" s="1" t="n">
        <v>0.002</v>
      </c>
      <c r="H78" s="1" t="n">
        <v>0.007</v>
      </c>
      <c r="I78" s="1" t="n">
        <v>0.043</v>
      </c>
      <c r="J78" s="1" t="n">
        <v>10</v>
      </c>
      <c r="K78" s="1" t="n">
        <v>0.552</v>
      </c>
      <c r="L78" s="1" t="n">
        <v>1</v>
      </c>
      <c r="M78" s="1" t="n">
        <f aca="false">0.023*(1+0.5*C78)</f>
        <v>0.024058</v>
      </c>
    </row>
    <row r="79" customFormat="false" ht="20" hidden="false" customHeight="false" outlineLevel="0" collapsed="false">
      <c r="A79" s="1" t="n">
        <v>0.7</v>
      </c>
      <c r="B79" s="1" t="n">
        <v>20</v>
      </c>
      <c r="C79" s="1" t="n">
        <v>0.418</v>
      </c>
      <c r="D79" s="1" t="n">
        <v>0.206</v>
      </c>
      <c r="E79" s="1" t="n">
        <v>0.155</v>
      </c>
      <c r="F79" s="1" t="n">
        <v>0.115</v>
      </c>
      <c r="G79" s="1" t="n">
        <v>0.002</v>
      </c>
      <c r="H79" s="1" t="n">
        <v>0.018</v>
      </c>
      <c r="I79" s="1" t="n">
        <v>0.102</v>
      </c>
      <c r="J79" s="1" t="n">
        <v>3</v>
      </c>
      <c r="K79" s="1" t="n">
        <v>0.369</v>
      </c>
      <c r="L79" s="1" t="n">
        <v>0.1</v>
      </c>
      <c r="M79" s="1" t="n">
        <f aca="false">0.023*(1+0.5*C79)</f>
        <v>0.027807</v>
      </c>
    </row>
    <row r="80" customFormat="false" ht="20" hidden="false" customHeight="false" outlineLevel="0" collapsed="false">
      <c r="A80" s="1" t="n">
        <v>0.775</v>
      </c>
      <c r="B80" s="1" t="n">
        <v>6.4</v>
      </c>
      <c r="C80" s="1" t="n">
        <v>0.129</v>
      </c>
      <c r="D80" s="1" t="n">
        <v>0.247</v>
      </c>
      <c r="E80" s="1" t="n">
        <v>0.042</v>
      </c>
      <c r="F80" s="1" t="n">
        <v>0.012</v>
      </c>
      <c r="G80" s="1" t="n">
        <v>0.018</v>
      </c>
      <c r="H80" s="1" t="n">
        <v>0.015</v>
      </c>
      <c r="I80" s="1" t="n">
        <v>0.033</v>
      </c>
      <c r="J80" s="1" t="n">
        <v>5</v>
      </c>
      <c r="K80" s="1" t="n">
        <v>0.261</v>
      </c>
      <c r="L80" s="1" t="n">
        <v>1</v>
      </c>
      <c r="M80" s="1" t="n">
        <f aca="false">0.023*(1+0.5*C80)</f>
        <v>0.0244835</v>
      </c>
    </row>
    <row r="81" customFormat="false" ht="20" hidden="false" customHeight="false" outlineLevel="0" collapsed="false">
      <c r="A81" s="1" t="n">
        <v>0.775</v>
      </c>
      <c r="B81" s="1" t="n">
        <v>8</v>
      </c>
      <c r="C81" s="1" t="n">
        <v>0.059</v>
      </c>
      <c r="D81" s="1" t="n">
        <v>0.046</v>
      </c>
      <c r="E81" s="1" t="n">
        <v>0.048</v>
      </c>
      <c r="F81" s="1" t="n">
        <v>0.012</v>
      </c>
      <c r="G81" s="1" t="n">
        <v>0.003</v>
      </c>
      <c r="H81" s="1" t="n">
        <v>0.007</v>
      </c>
      <c r="I81" s="1" t="n">
        <v>0.046</v>
      </c>
      <c r="J81" s="1" t="n">
        <v>8</v>
      </c>
      <c r="K81" s="1" t="n">
        <v>0.697</v>
      </c>
      <c r="L81" s="1" t="n">
        <v>1.1</v>
      </c>
      <c r="M81" s="1" t="n">
        <f aca="false">0.023*(1+0.5*C81)</f>
        <v>0.0236785</v>
      </c>
    </row>
    <row r="82" customFormat="false" ht="20" hidden="false" customHeight="false" outlineLevel="0" collapsed="false">
      <c r="A82" s="1" t="n">
        <v>0.775</v>
      </c>
      <c r="B82" s="1" t="n">
        <v>10</v>
      </c>
      <c r="C82" s="1" t="n">
        <v>0.207</v>
      </c>
      <c r="D82" s="1" t="n">
        <v>0.134</v>
      </c>
      <c r="E82" s="1" t="n">
        <v>0.024</v>
      </c>
      <c r="F82" s="1" t="n">
        <v>0.013</v>
      </c>
      <c r="G82" s="1" t="n">
        <v>0.005</v>
      </c>
      <c r="H82" s="1" t="n">
        <v>0.007</v>
      </c>
      <c r="I82" s="1" t="n">
        <v>0.018</v>
      </c>
      <c r="J82" s="1" t="n">
        <v>7</v>
      </c>
      <c r="K82" s="1" t="n">
        <v>0.374</v>
      </c>
      <c r="L82" s="1" t="n">
        <v>0.9</v>
      </c>
      <c r="M82" s="1" t="n">
        <f aca="false">0.023*(1+0.5*C82)</f>
        <v>0.0253805</v>
      </c>
    </row>
    <row r="83" customFormat="false" ht="20" hidden="false" customHeight="false" outlineLevel="0" collapsed="false">
      <c r="A83" s="1" t="n">
        <v>0.775</v>
      </c>
      <c r="B83" s="1" t="n">
        <v>12.5</v>
      </c>
      <c r="C83" s="1" t="n">
        <v>0.042</v>
      </c>
      <c r="D83" s="1" t="n">
        <v>0.067</v>
      </c>
      <c r="E83" s="1" t="n">
        <v>0.04</v>
      </c>
      <c r="F83" s="1" t="n">
        <v>0.01</v>
      </c>
      <c r="G83" s="1" t="n">
        <v>0.009</v>
      </c>
      <c r="H83" s="1" t="n">
        <v>0.004</v>
      </c>
      <c r="I83" s="1" t="n">
        <v>0.038</v>
      </c>
      <c r="J83" s="1" t="n">
        <v>7</v>
      </c>
      <c r="K83" s="1" t="n">
        <v>0.649</v>
      </c>
      <c r="L83" s="1" t="n">
        <v>0.8</v>
      </c>
      <c r="M83" s="1" t="n">
        <f aca="false">0.023*(1+0.5*C83)</f>
        <v>0.023483</v>
      </c>
    </row>
    <row r="84" customFormat="false" ht="20" hidden="false" customHeight="false" outlineLevel="0" collapsed="false">
      <c r="A84" s="1" t="n">
        <v>0.775</v>
      </c>
      <c r="B84" s="1" t="n">
        <v>16</v>
      </c>
      <c r="C84" s="1" t="n">
        <v>0.207</v>
      </c>
      <c r="D84" s="1" t="n">
        <v>0.087</v>
      </c>
      <c r="E84" s="1" t="n">
        <v>0.05</v>
      </c>
      <c r="F84" s="1" t="n">
        <v>0.02</v>
      </c>
      <c r="G84" s="1" t="n">
        <v>0.002</v>
      </c>
      <c r="H84" s="1" t="n">
        <v>0.007</v>
      </c>
      <c r="I84" s="1" t="n">
        <v>0.046</v>
      </c>
      <c r="J84" s="1" t="n">
        <v>9</v>
      </c>
      <c r="K84" s="1" t="n">
        <v>0.576</v>
      </c>
      <c r="L84" s="1" t="n">
        <v>0.4</v>
      </c>
      <c r="M84" s="1" t="n">
        <f aca="false">0.023*(1+0.5*C84)</f>
        <v>0.0253805</v>
      </c>
    </row>
    <row r="85" customFormat="false" ht="20" hidden="false" customHeight="false" outlineLevel="0" collapsed="false">
      <c r="A85" s="1" t="n">
        <v>0.775</v>
      </c>
      <c r="B85" s="1" t="n">
        <v>20</v>
      </c>
      <c r="C85" s="1" t="n">
        <v>0.024</v>
      </c>
      <c r="D85" s="1" t="n">
        <v>0.09</v>
      </c>
      <c r="E85" s="1" t="n">
        <v>0.079</v>
      </c>
      <c r="F85" s="1" t="n">
        <v>0.053</v>
      </c>
      <c r="G85" s="1" t="n">
        <v>0.004</v>
      </c>
      <c r="H85" s="1" t="n">
        <v>0.008</v>
      </c>
      <c r="I85" s="1" t="n">
        <v>0.058</v>
      </c>
      <c r="J85" s="1" t="n">
        <v>5</v>
      </c>
      <c r="K85" s="1" t="n">
        <v>0.555</v>
      </c>
      <c r="L85" s="1" t="n">
        <v>1.6</v>
      </c>
      <c r="M85" s="1" t="n">
        <f aca="false">0.023*(1+0.5*C85)</f>
        <v>0.023276</v>
      </c>
    </row>
    <row r="86" customFormat="false" ht="20" hidden="false" customHeight="false" outlineLevel="0" collapsed="false">
      <c r="A86" s="1" t="n">
        <v>0.86</v>
      </c>
      <c r="B86" s="1" t="n">
        <v>10</v>
      </c>
      <c r="C86" s="1" t="n">
        <v>0.467</v>
      </c>
      <c r="D86" s="1" t="n">
        <v>0.593</v>
      </c>
      <c r="E86" s="1" t="n">
        <v>0.11</v>
      </c>
      <c r="F86" s="1" t="n">
        <v>0.049</v>
      </c>
      <c r="G86" s="1" t="n">
        <v>0.017</v>
      </c>
      <c r="H86" s="1" t="n">
        <v>0.036</v>
      </c>
      <c r="I86" s="1" t="n">
        <v>0.09</v>
      </c>
      <c r="J86" s="1" t="n">
        <v>2</v>
      </c>
      <c r="K86" s="1" t="n">
        <v>0.226</v>
      </c>
      <c r="L86" s="1" t="n">
        <v>0</v>
      </c>
      <c r="M86" s="1" t="n">
        <f aca="false">0.023*(1+0.5*C86)</f>
        <v>0.0283705</v>
      </c>
    </row>
    <row r="87" customFormat="false" ht="20" hidden="false" customHeight="false" outlineLevel="0" collapsed="false">
      <c r="A87" s="1" t="n">
        <v>0.86</v>
      </c>
      <c r="B87" s="1" t="n">
        <v>12.5</v>
      </c>
      <c r="C87" s="1" t="n">
        <v>0.259</v>
      </c>
      <c r="D87" s="1" t="n">
        <v>0.177</v>
      </c>
      <c r="E87" s="1" t="n">
        <v>0.057</v>
      </c>
      <c r="F87" s="1" t="n">
        <v>0.015</v>
      </c>
      <c r="G87" s="1" t="n">
        <v>0.004</v>
      </c>
      <c r="H87" s="1" t="n">
        <v>0.008</v>
      </c>
      <c r="I87" s="1" t="n">
        <v>0.054</v>
      </c>
      <c r="J87" s="1" t="n">
        <v>4</v>
      </c>
      <c r="K87" s="1" t="n">
        <v>0.637</v>
      </c>
      <c r="L87" s="1" t="n">
        <v>0.8</v>
      </c>
      <c r="M87" s="1" t="n">
        <f aca="false">0.023*(1+0.5*C87)</f>
        <v>0.0259785</v>
      </c>
    </row>
    <row r="88" customFormat="false" ht="20" hidden="false" customHeight="false" outlineLevel="0" collapsed="false">
      <c r="A88" s="1" t="n">
        <v>0.86</v>
      </c>
      <c r="B88" s="1" t="n">
        <v>16</v>
      </c>
      <c r="C88" s="1" t="n">
        <v>0.29</v>
      </c>
      <c r="D88" s="1" t="n">
        <v>0.191</v>
      </c>
      <c r="E88" s="1" t="n">
        <v>0.059</v>
      </c>
      <c r="F88" s="1" t="n">
        <v>0.015</v>
      </c>
      <c r="G88" s="1" t="n">
        <v>0.004</v>
      </c>
      <c r="H88" s="1" t="n">
        <v>0.008</v>
      </c>
      <c r="I88" s="1" t="n">
        <v>0.056</v>
      </c>
      <c r="J88" s="1" t="n">
        <v>6</v>
      </c>
      <c r="K88" s="1" t="n">
        <v>0.634</v>
      </c>
      <c r="L88" s="1" t="n">
        <v>0.2</v>
      </c>
      <c r="M88" s="1" t="n">
        <f aca="false">0.023*(1+0.5*C88)</f>
        <v>0.026335</v>
      </c>
    </row>
    <row r="89" customFormat="false" ht="20" hidden="false" customHeight="false" outlineLevel="0" collapsed="false">
      <c r="A89" s="1" t="n">
        <v>0.86</v>
      </c>
      <c r="B89" s="1" t="n">
        <v>20</v>
      </c>
      <c r="C89" s="1" t="n">
        <v>0.099</v>
      </c>
      <c r="D89" s="1" t="n">
        <v>0.098</v>
      </c>
      <c r="E89" s="1" t="n">
        <v>0.059</v>
      </c>
      <c r="F89" s="1" t="n">
        <v>0.014</v>
      </c>
      <c r="G89" s="1" t="n">
        <v>0.004</v>
      </c>
      <c r="H89" s="1" t="n">
        <v>0.008</v>
      </c>
      <c r="I89" s="1" t="n">
        <v>0.056</v>
      </c>
      <c r="J89" s="1" t="n">
        <v>6</v>
      </c>
      <c r="K89" s="1" t="n">
        <v>0.554</v>
      </c>
      <c r="L89" s="1" t="n">
        <v>1.3</v>
      </c>
      <c r="M89" s="1" t="n">
        <f aca="false">0.023*(1+0.5*C89)</f>
        <v>0.0241385</v>
      </c>
    </row>
    <row r="90" customFormat="false" ht="20" hidden="false" customHeight="false" outlineLevel="0" collapsed="false">
      <c r="A90" s="0"/>
      <c r="B90" s="0"/>
      <c r="C90" s="0"/>
      <c r="D90" s="0"/>
      <c r="E90" s="0"/>
      <c r="F90" s="0"/>
      <c r="G90" s="0"/>
    </row>
    <row r="91" customFormat="false" ht="20" hidden="false" customHeight="false" outlineLevel="0" collapsed="false">
      <c r="A91" s="1" t="s">
        <v>22</v>
      </c>
      <c r="B91" s="1" t="s">
        <v>23</v>
      </c>
      <c r="C91" s="1" t="s">
        <v>24</v>
      </c>
      <c r="D91" s="1" t="s">
        <v>25</v>
      </c>
      <c r="E91" s="1" t="n">
        <v>88</v>
      </c>
      <c r="F91" s="1" t="s">
        <v>26</v>
      </c>
      <c r="G91" s="1" t="s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89"/>
    </sheetView>
  </sheetViews>
  <sheetFormatPr defaultRowHeight="15"/>
  <cols>
    <col collapsed="false" hidden="false" max="1025" min="1" style="2" width="11.6071428571429"/>
  </cols>
  <sheetData>
    <row r="1" s="3" customFormat="true" ht="15" hidden="false" customHeight="false" outlineLevel="0" collapsed="false">
      <c r="A1" s="3" t="s">
        <v>28</v>
      </c>
      <c r="B1" s="3" t="s">
        <v>4</v>
      </c>
      <c r="C1" s="3" t="s">
        <v>5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37</v>
      </c>
      <c r="S1" s="3" t="s">
        <v>21</v>
      </c>
      <c r="T1" s="3" t="s">
        <v>38</v>
      </c>
    </row>
    <row r="2" customFormat="false" ht="15" hidden="false" customHeight="false" outlineLevel="0" collapsed="false">
      <c r="A2" s="2" t="s">
        <v>39</v>
      </c>
      <c r="B2" s="2" t="n">
        <v>0.1</v>
      </c>
      <c r="C2" s="2" t="n">
        <v>0.63</v>
      </c>
      <c r="D2" s="2" t="s">
        <v>40</v>
      </c>
      <c r="E2" s="2" t="s">
        <v>6</v>
      </c>
      <c r="F2" s="2" t="s">
        <v>41</v>
      </c>
      <c r="G2" s="2" t="s">
        <v>42</v>
      </c>
      <c r="H2" s="2" t="n">
        <v>1</v>
      </c>
      <c r="I2" s="2" t="n">
        <v>0.223</v>
      </c>
      <c r="J2" s="2" t="n">
        <v>0.082</v>
      </c>
      <c r="K2" s="2" t="n">
        <v>0.047</v>
      </c>
      <c r="L2" s="2" t="n">
        <v>0.021</v>
      </c>
      <c r="M2" s="2" t="n">
        <v>0.032</v>
      </c>
      <c r="N2" s="2" t="n">
        <v>0.025</v>
      </c>
      <c r="O2" s="2" t="n">
        <v>0.011</v>
      </c>
      <c r="P2" s="2" t="n">
        <v>5</v>
      </c>
      <c r="Q2" s="2" t="n">
        <v>0.398</v>
      </c>
      <c r="R2" s="2" t="n">
        <v>0.7</v>
      </c>
      <c r="S2" s="2" t="n">
        <f aca="false">0.023*(1+0.5*I2)</f>
        <v>0.0255645</v>
      </c>
      <c r="T2" s="2" t="n">
        <f aca="false">0.938^2+C2/B2-C2</f>
        <v>6.549844</v>
      </c>
    </row>
    <row r="3" customFormat="false" ht="15" hidden="false" customHeight="false" outlineLevel="0" collapsed="false">
      <c r="A3" s="2" t="s">
        <v>39</v>
      </c>
      <c r="B3" s="2" t="n">
        <v>0.1</v>
      </c>
      <c r="C3" s="2" t="n">
        <v>0.8</v>
      </c>
      <c r="D3" s="2" t="s">
        <v>40</v>
      </c>
      <c r="E3" s="2" t="s">
        <v>6</v>
      </c>
      <c r="F3" s="2" t="s">
        <v>41</v>
      </c>
      <c r="G3" s="2" t="s">
        <v>42</v>
      </c>
      <c r="H3" s="2" t="n">
        <v>1</v>
      </c>
      <c r="I3" s="2" t="n">
        <v>0.205</v>
      </c>
      <c r="J3" s="2" t="n">
        <v>0.179</v>
      </c>
      <c r="K3" s="2" t="n">
        <v>0.094</v>
      </c>
      <c r="L3" s="2" t="n">
        <v>0.071</v>
      </c>
      <c r="M3" s="2" t="n">
        <v>0.022</v>
      </c>
      <c r="N3" s="2" t="n">
        <v>0.045</v>
      </c>
      <c r="O3" s="2" t="n">
        <v>0.035</v>
      </c>
      <c r="P3" s="2" t="n">
        <v>4</v>
      </c>
      <c r="Q3" s="2" t="n">
        <v>0.2</v>
      </c>
      <c r="R3" s="2" t="n">
        <v>0.3</v>
      </c>
      <c r="S3" s="2" t="n">
        <f aca="false">0.023*(1+0.5*I3)</f>
        <v>0.0253575</v>
      </c>
      <c r="T3" s="2" t="n">
        <f aca="false">0.938^2+C3/B3-C3</f>
        <v>8.079844</v>
      </c>
    </row>
    <row r="4" customFormat="false" ht="15" hidden="false" customHeight="false" outlineLevel="0" collapsed="false">
      <c r="A4" s="2" t="s">
        <v>39</v>
      </c>
      <c r="B4" s="2" t="n">
        <v>0.1</v>
      </c>
      <c r="C4" s="2" t="n">
        <v>1</v>
      </c>
      <c r="D4" s="2" t="s">
        <v>40</v>
      </c>
      <c r="E4" s="2" t="s">
        <v>6</v>
      </c>
      <c r="F4" s="2" t="s">
        <v>41</v>
      </c>
      <c r="G4" s="2" t="s">
        <v>42</v>
      </c>
      <c r="H4" s="2" t="n">
        <v>1</v>
      </c>
      <c r="I4" s="2" t="n">
        <v>0.377</v>
      </c>
      <c r="J4" s="2" t="n">
        <v>0.077</v>
      </c>
      <c r="K4" s="2" t="n">
        <v>0.038</v>
      </c>
      <c r="L4" s="2" t="n">
        <v>0.016</v>
      </c>
      <c r="M4" s="2" t="n">
        <v>0.024</v>
      </c>
      <c r="N4" s="2" t="n">
        <v>0.022</v>
      </c>
      <c r="O4" s="2" t="n">
        <v>0.012</v>
      </c>
      <c r="P4" s="2" t="n">
        <v>7</v>
      </c>
      <c r="Q4" s="2" t="n">
        <v>0.542</v>
      </c>
      <c r="R4" s="2" t="n">
        <v>0.2</v>
      </c>
      <c r="S4" s="2" t="n">
        <f aca="false">0.023*(1+0.5*I4)</f>
        <v>0.0273355</v>
      </c>
      <c r="T4" s="2" t="n">
        <f aca="false">0.938^2+C4/B4-C4</f>
        <v>9.879844</v>
      </c>
    </row>
    <row r="5" customFormat="false" ht="15" hidden="false" customHeight="false" outlineLevel="0" collapsed="false">
      <c r="A5" s="2" t="s">
        <v>39</v>
      </c>
      <c r="B5" s="2" t="n">
        <v>0.1</v>
      </c>
      <c r="C5" s="2" t="n">
        <v>1.25</v>
      </c>
      <c r="D5" s="2" t="s">
        <v>40</v>
      </c>
      <c r="E5" s="2" t="s">
        <v>6</v>
      </c>
      <c r="F5" s="2" t="s">
        <v>41</v>
      </c>
      <c r="G5" s="2" t="s">
        <v>42</v>
      </c>
      <c r="H5" s="2" t="n">
        <v>1</v>
      </c>
      <c r="I5" s="2" t="n">
        <v>0.445</v>
      </c>
      <c r="J5" s="2" t="n">
        <v>0.09</v>
      </c>
      <c r="K5" s="2" t="n">
        <v>0.028</v>
      </c>
      <c r="L5" s="2" t="n">
        <v>0.011</v>
      </c>
      <c r="M5" s="2" t="n">
        <v>0.018</v>
      </c>
      <c r="N5" s="2" t="n">
        <v>0.016</v>
      </c>
      <c r="O5" s="2" t="n">
        <v>0.008</v>
      </c>
      <c r="P5" s="2" t="n">
        <v>8</v>
      </c>
      <c r="Q5" s="2" t="n">
        <v>0.676</v>
      </c>
      <c r="R5" s="2" t="n">
        <v>1</v>
      </c>
      <c r="S5" s="2" t="n">
        <f aca="false">0.023*(1+0.5*I5)</f>
        <v>0.0281175</v>
      </c>
      <c r="T5" s="2" t="n">
        <f aca="false">0.938^2+C5/B5-C5</f>
        <v>12.129844</v>
      </c>
    </row>
    <row r="6" customFormat="false" ht="15" hidden="false" customHeight="false" outlineLevel="0" collapsed="false">
      <c r="A6" s="2" t="s">
        <v>39</v>
      </c>
      <c r="B6" s="2" t="n">
        <v>0.1</v>
      </c>
      <c r="C6" s="2" t="n">
        <v>1.6</v>
      </c>
      <c r="D6" s="2" t="s">
        <v>40</v>
      </c>
      <c r="E6" s="2" t="s">
        <v>6</v>
      </c>
      <c r="F6" s="2" t="s">
        <v>41</v>
      </c>
      <c r="G6" s="2" t="s">
        <v>42</v>
      </c>
      <c r="H6" s="2" t="n">
        <v>1</v>
      </c>
      <c r="I6" s="2" t="n">
        <v>0.339</v>
      </c>
      <c r="J6" s="2" t="n">
        <v>0.055</v>
      </c>
      <c r="K6" s="2" t="n">
        <v>0.024</v>
      </c>
      <c r="L6" s="2" t="n">
        <v>0.013</v>
      </c>
      <c r="M6" s="2" t="n">
        <v>0.016</v>
      </c>
      <c r="N6" s="2" t="n">
        <v>0.011</v>
      </c>
      <c r="O6" s="2" t="n">
        <v>0.007</v>
      </c>
      <c r="P6" s="2" t="n">
        <v>10</v>
      </c>
      <c r="Q6" s="2" t="n">
        <v>0.747</v>
      </c>
      <c r="R6" s="2" t="n">
        <v>0.8</v>
      </c>
      <c r="S6" s="2" t="n">
        <f aca="false">0.023*(1+0.5*I6)</f>
        <v>0.0268985</v>
      </c>
      <c r="T6" s="2" t="n">
        <f aca="false">0.938^2+C6/B6-C6</f>
        <v>15.279844</v>
      </c>
    </row>
    <row r="7" customFormat="false" ht="15" hidden="false" customHeight="false" outlineLevel="0" collapsed="false">
      <c r="A7" s="2" t="s">
        <v>39</v>
      </c>
      <c r="B7" s="2" t="n">
        <v>0.1</v>
      </c>
      <c r="C7" s="2" t="n">
        <v>2</v>
      </c>
      <c r="D7" s="2" t="s">
        <v>40</v>
      </c>
      <c r="E7" s="2" t="s">
        <v>6</v>
      </c>
      <c r="F7" s="2" t="s">
        <v>41</v>
      </c>
      <c r="G7" s="2" t="s">
        <v>42</v>
      </c>
      <c r="H7" s="2" t="n">
        <v>1</v>
      </c>
      <c r="I7" s="2" t="n">
        <v>0.286</v>
      </c>
      <c r="J7" s="2" t="n">
        <v>0.052</v>
      </c>
      <c r="K7" s="2" t="n">
        <v>0.022</v>
      </c>
      <c r="L7" s="2" t="n">
        <v>0.01</v>
      </c>
      <c r="M7" s="2" t="n">
        <v>0.017</v>
      </c>
      <c r="N7" s="2" t="n">
        <v>0.009</v>
      </c>
      <c r="O7" s="2" t="n">
        <v>0.007</v>
      </c>
      <c r="P7" s="2" t="n">
        <v>8</v>
      </c>
      <c r="Q7" s="2" t="n">
        <v>0.604</v>
      </c>
      <c r="R7" s="2" t="n">
        <v>0.9</v>
      </c>
      <c r="S7" s="2" t="n">
        <f aca="false">0.023*(1+0.5*I7)</f>
        <v>0.026289</v>
      </c>
      <c r="T7" s="2" t="n">
        <f aca="false">0.938^2+C7/B7-C7</f>
        <v>18.879844</v>
      </c>
    </row>
    <row r="8" customFormat="false" ht="15" hidden="false" customHeight="false" outlineLevel="0" collapsed="false">
      <c r="A8" s="2" t="s">
        <v>39</v>
      </c>
      <c r="B8" s="2" t="n">
        <v>0.1</v>
      </c>
      <c r="C8" s="2" t="n">
        <v>2.5</v>
      </c>
      <c r="D8" s="2" t="s">
        <v>40</v>
      </c>
      <c r="E8" s="2" t="s">
        <v>6</v>
      </c>
      <c r="F8" s="2" t="s">
        <v>41</v>
      </c>
      <c r="G8" s="2" t="s">
        <v>42</v>
      </c>
      <c r="H8" s="2" t="n">
        <v>1</v>
      </c>
      <c r="I8" s="2" t="n">
        <v>0.475</v>
      </c>
      <c r="J8" s="2" t="n">
        <v>0.155</v>
      </c>
      <c r="K8" s="2" t="n">
        <v>0.078</v>
      </c>
      <c r="L8" s="2" t="n">
        <v>0.042</v>
      </c>
      <c r="M8" s="2" t="n">
        <v>0.056</v>
      </c>
      <c r="N8" s="2" t="n">
        <v>0.029</v>
      </c>
      <c r="O8" s="2" t="n">
        <v>0.016</v>
      </c>
      <c r="P8" s="2" t="n">
        <v>5</v>
      </c>
      <c r="Q8" s="2" t="n">
        <v>0.415</v>
      </c>
      <c r="R8" s="2" t="n">
        <v>0.9</v>
      </c>
      <c r="S8" s="2" t="n">
        <f aca="false">0.023*(1+0.5*I8)</f>
        <v>0.0284625</v>
      </c>
      <c r="T8" s="2" t="n">
        <f aca="false">0.938^2+C8/B8-C8</f>
        <v>23.379844</v>
      </c>
    </row>
    <row r="9" customFormat="false" ht="15" hidden="false" customHeight="false" outlineLevel="0" collapsed="false">
      <c r="A9" s="2" t="s">
        <v>39</v>
      </c>
      <c r="B9" s="2" t="n">
        <v>0.1</v>
      </c>
      <c r="C9" s="2" t="n">
        <v>3.2</v>
      </c>
      <c r="D9" s="2" t="s">
        <v>40</v>
      </c>
      <c r="E9" s="2" t="s">
        <v>6</v>
      </c>
      <c r="F9" s="2" t="s">
        <v>41</v>
      </c>
      <c r="G9" s="2" t="s">
        <v>42</v>
      </c>
      <c r="H9" s="2" t="n">
        <v>1</v>
      </c>
      <c r="I9" s="2" t="n">
        <v>0.485</v>
      </c>
      <c r="J9" s="2" t="n">
        <v>0.188</v>
      </c>
      <c r="K9" s="2" t="n">
        <v>0.062</v>
      </c>
      <c r="L9" s="2" t="n">
        <v>0.033</v>
      </c>
      <c r="M9" s="2" t="n">
        <v>0.045</v>
      </c>
      <c r="N9" s="2" t="n">
        <v>0.024</v>
      </c>
      <c r="O9" s="2" t="n">
        <v>0.013</v>
      </c>
      <c r="P9" s="2" t="n">
        <v>3</v>
      </c>
      <c r="Q9" s="2" t="n">
        <v>0.344</v>
      </c>
      <c r="R9" s="2" t="n">
        <v>1.9</v>
      </c>
      <c r="S9" s="2" t="n">
        <f aca="false">0.023*(1+0.5*I9)</f>
        <v>0.0285775</v>
      </c>
      <c r="T9" s="2" t="n">
        <f aca="false">0.938^2+C9/B9-C9</f>
        <v>29.679844</v>
      </c>
    </row>
    <row r="10" customFormat="false" ht="15" hidden="false" customHeight="false" outlineLevel="0" collapsed="false">
      <c r="A10" s="2" t="s">
        <v>39</v>
      </c>
      <c r="B10" s="2" t="n">
        <v>0.175</v>
      </c>
      <c r="C10" s="2" t="n">
        <v>0.8</v>
      </c>
      <c r="D10" s="2" t="s">
        <v>40</v>
      </c>
      <c r="E10" s="2" t="s">
        <v>6</v>
      </c>
      <c r="F10" s="2" t="s">
        <v>41</v>
      </c>
      <c r="G10" s="2" t="s">
        <v>42</v>
      </c>
      <c r="H10" s="2" t="n">
        <v>1</v>
      </c>
      <c r="I10" s="2" t="n">
        <v>0.396</v>
      </c>
      <c r="J10" s="2" t="n">
        <v>0.152</v>
      </c>
      <c r="K10" s="2" t="n">
        <v>0.059</v>
      </c>
      <c r="L10" s="2" t="n">
        <v>0.021</v>
      </c>
      <c r="M10" s="2" t="n">
        <v>0.042</v>
      </c>
      <c r="N10" s="2" t="n">
        <v>0.032</v>
      </c>
      <c r="O10" s="2" t="n">
        <v>0.018</v>
      </c>
      <c r="P10" s="2" t="n">
        <v>3</v>
      </c>
      <c r="Q10" s="2" t="n">
        <v>0.318</v>
      </c>
      <c r="R10" s="2" t="n">
        <v>0.2</v>
      </c>
      <c r="S10" s="2" t="n">
        <f aca="false">0.023*(1+0.5*I10)</f>
        <v>0.027554</v>
      </c>
      <c r="T10" s="2" t="n">
        <f aca="false">0.938^2+C10/B10-C10</f>
        <v>4.65127257142857</v>
      </c>
    </row>
    <row r="11" customFormat="false" ht="15" hidden="false" customHeight="false" outlineLevel="0" collapsed="false">
      <c r="A11" s="2" t="s">
        <v>39</v>
      </c>
      <c r="B11" s="2" t="n">
        <v>0.175</v>
      </c>
      <c r="C11" s="2" t="n">
        <v>1</v>
      </c>
      <c r="D11" s="2" t="s">
        <v>40</v>
      </c>
      <c r="E11" s="2" t="s">
        <v>6</v>
      </c>
      <c r="F11" s="2" t="s">
        <v>41</v>
      </c>
      <c r="G11" s="2" t="s">
        <v>42</v>
      </c>
      <c r="H11" s="2" t="n">
        <v>1</v>
      </c>
      <c r="I11" s="2" t="n">
        <v>0.203</v>
      </c>
      <c r="J11" s="2" t="n">
        <v>0.058</v>
      </c>
      <c r="K11" s="2" t="n">
        <v>0.033</v>
      </c>
      <c r="L11" s="2" t="n">
        <v>0.011</v>
      </c>
      <c r="M11" s="2" t="n">
        <v>0.025</v>
      </c>
      <c r="N11" s="2" t="n">
        <v>0.017</v>
      </c>
      <c r="O11" s="2" t="n">
        <v>0.008</v>
      </c>
      <c r="P11" s="2" t="n">
        <v>4</v>
      </c>
      <c r="Q11" s="2" t="n">
        <v>0.589</v>
      </c>
      <c r="R11" s="2" t="n">
        <v>0.4</v>
      </c>
      <c r="S11" s="2" t="n">
        <f aca="false">0.023*(1+0.5*I11)</f>
        <v>0.0253345</v>
      </c>
      <c r="T11" s="2" t="n">
        <f aca="false">0.938^2+C11/B11-C11</f>
        <v>5.59412971428571</v>
      </c>
    </row>
    <row r="12" customFormat="false" ht="15" hidden="false" customHeight="false" outlineLevel="0" collapsed="false">
      <c r="A12" s="2" t="s">
        <v>39</v>
      </c>
      <c r="B12" s="2" t="n">
        <v>0.175</v>
      </c>
      <c r="C12" s="2" t="n">
        <v>1.25</v>
      </c>
      <c r="D12" s="2" t="s">
        <v>40</v>
      </c>
      <c r="E12" s="2" t="s">
        <v>6</v>
      </c>
      <c r="F12" s="2" t="s">
        <v>41</v>
      </c>
      <c r="G12" s="2" t="s">
        <v>42</v>
      </c>
      <c r="H12" s="2" t="n">
        <v>1</v>
      </c>
      <c r="I12" s="2" t="n">
        <v>0.501</v>
      </c>
      <c r="J12" s="2" t="n">
        <v>0.099</v>
      </c>
      <c r="K12" s="2" t="n">
        <v>0.043</v>
      </c>
      <c r="L12" s="2" t="n">
        <v>0.019</v>
      </c>
      <c r="M12" s="2" t="n">
        <v>0.017</v>
      </c>
      <c r="N12" s="2" t="n">
        <v>0.03</v>
      </c>
      <c r="O12" s="2" t="n">
        <v>0.016</v>
      </c>
      <c r="P12" s="2" t="n">
        <v>4</v>
      </c>
      <c r="Q12" s="2" t="n">
        <v>0.438</v>
      </c>
      <c r="R12" s="2" t="n">
        <v>1.3</v>
      </c>
      <c r="S12" s="2" t="n">
        <f aca="false">0.023*(1+0.5*I12)</f>
        <v>0.0287615</v>
      </c>
      <c r="T12" s="2" t="n">
        <f aca="false">0.938^2+C12/B12-C12</f>
        <v>6.77270114285714</v>
      </c>
    </row>
    <row r="13" customFormat="false" ht="15" hidden="false" customHeight="false" outlineLevel="0" collapsed="false">
      <c r="A13" s="2" t="s">
        <v>39</v>
      </c>
      <c r="B13" s="2" t="n">
        <v>0.175</v>
      </c>
      <c r="C13" s="2" t="n">
        <v>1.6</v>
      </c>
      <c r="D13" s="2" t="s">
        <v>40</v>
      </c>
      <c r="E13" s="2" t="s">
        <v>6</v>
      </c>
      <c r="F13" s="2" t="s">
        <v>41</v>
      </c>
      <c r="G13" s="2" t="s">
        <v>42</v>
      </c>
      <c r="H13" s="2" t="n">
        <v>1</v>
      </c>
      <c r="I13" s="2" t="n">
        <v>0.386</v>
      </c>
      <c r="J13" s="2" t="n">
        <v>0.085</v>
      </c>
      <c r="K13" s="2" t="n">
        <v>0.036</v>
      </c>
      <c r="L13" s="2" t="n">
        <v>0.017</v>
      </c>
      <c r="M13" s="2" t="n">
        <v>0.018</v>
      </c>
      <c r="N13" s="2" t="n">
        <v>0.023</v>
      </c>
      <c r="O13" s="2" t="n">
        <v>0.011</v>
      </c>
      <c r="P13" s="2" t="n">
        <v>7</v>
      </c>
      <c r="Q13" s="2" t="n">
        <v>0.653</v>
      </c>
      <c r="R13" s="2" t="n">
        <v>0.1</v>
      </c>
      <c r="S13" s="2" t="n">
        <f aca="false">0.023*(1+0.5*I13)</f>
        <v>0.027439</v>
      </c>
      <c r="T13" s="2" t="n">
        <f aca="false">0.938^2+C13/B13-C13</f>
        <v>8.42270114285714</v>
      </c>
    </row>
    <row r="14" customFormat="false" ht="15" hidden="false" customHeight="false" outlineLevel="0" collapsed="false">
      <c r="A14" s="2" t="s">
        <v>39</v>
      </c>
      <c r="B14" s="2" t="n">
        <v>0.175</v>
      </c>
      <c r="C14" s="2" t="n">
        <v>2</v>
      </c>
      <c r="D14" s="2" t="s">
        <v>40</v>
      </c>
      <c r="E14" s="2" t="s">
        <v>6</v>
      </c>
      <c r="F14" s="2" t="s">
        <v>41</v>
      </c>
      <c r="G14" s="2" t="s">
        <v>42</v>
      </c>
      <c r="H14" s="2" t="n">
        <v>1</v>
      </c>
      <c r="I14" s="2" t="n">
        <v>0.248</v>
      </c>
      <c r="J14" s="2" t="n">
        <v>0.052</v>
      </c>
      <c r="K14" s="2" t="n">
        <v>0.026</v>
      </c>
      <c r="L14" s="2" t="n">
        <v>0.012</v>
      </c>
      <c r="M14" s="2" t="n">
        <v>0.017</v>
      </c>
      <c r="N14" s="2" t="n">
        <v>0.012</v>
      </c>
      <c r="O14" s="2" t="n">
        <v>0.008</v>
      </c>
      <c r="P14" s="2" t="n">
        <v>8</v>
      </c>
      <c r="Q14" s="2" t="n">
        <v>0.654</v>
      </c>
      <c r="R14" s="2" t="n">
        <v>0.9</v>
      </c>
      <c r="S14" s="2" t="n">
        <f aca="false">0.023*(1+0.5*I14)</f>
        <v>0.025852</v>
      </c>
      <c r="T14" s="2" t="n">
        <f aca="false">0.938^2+C14/B14-C14</f>
        <v>10.3084154285714</v>
      </c>
    </row>
    <row r="15" customFormat="false" ht="15" hidden="false" customHeight="false" outlineLevel="0" collapsed="false">
      <c r="A15" s="2" t="s">
        <v>39</v>
      </c>
      <c r="B15" s="2" t="n">
        <v>0.175</v>
      </c>
      <c r="C15" s="2" t="n">
        <v>2.5</v>
      </c>
      <c r="D15" s="2" t="s">
        <v>40</v>
      </c>
      <c r="E15" s="2" t="s">
        <v>6</v>
      </c>
      <c r="F15" s="2" t="s">
        <v>41</v>
      </c>
      <c r="G15" s="2" t="s">
        <v>42</v>
      </c>
      <c r="H15" s="2" t="n">
        <v>1</v>
      </c>
      <c r="I15" s="2" t="n">
        <v>0.26</v>
      </c>
      <c r="J15" s="2" t="n">
        <v>0.052</v>
      </c>
      <c r="K15" s="2" t="n">
        <v>0.022</v>
      </c>
      <c r="L15" s="2" t="n">
        <v>0.009</v>
      </c>
      <c r="M15" s="2" t="n">
        <v>0.015</v>
      </c>
      <c r="N15" s="2" t="n">
        <v>0.011</v>
      </c>
      <c r="O15" s="2" t="n">
        <v>0.006</v>
      </c>
      <c r="P15" s="2" t="n">
        <v>8</v>
      </c>
      <c r="Q15" s="2" t="n">
        <v>0.578</v>
      </c>
      <c r="R15" s="2" t="n">
        <v>0.3</v>
      </c>
      <c r="S15" s="2" t="n">
        <f aca="false">0.023*(1+0.5*I15)</f>
        <v>0.02599</v>
      </c>
      <c r="T15" s="2" t="n">
        <f aca="false">0.938^2+C15/B15-C15</f>
        <v>12.6655582857143</v>
      </c>
    </row>
    <row r="16" customFormat="false" ht="15" hidden="false" customHeight="false" outlineLevel="0" collapsed="false">
      <c r="A16" s="2" t="s">
        <v>39</v>
      </c>
      <c r="B16" s="2" t="n">
        <v>0.175</v>
      </c>
      <c r="C16" s="2" t="n">
        <v>3.2</v>
      </c>
      <c r="D16" s="2" t="s">
        <v>40</v>
      </c>
      <c r="E16" s="2" t="s">
        <v>6</v>
      </c>
      <c r="F16" s="2" t="s">
        <v>41</v>
      </c>
      <c r="G16" s="2" t="s">
        <v>42</v>
      </c>
      <c r="H16" s="2" t="n">
        <v>1</v>
      </c>
      <c r="I16" s="2" t="n">
        <v>0.437</v>
      </c>
      <c r="J16" s="2" t="n">
        <v>0.123</v>
      </c>
      <c r="K16" s="2" t="n">
        <v>0.049</v>
      </c>
      <c r="L16" s="2" t="n">
        <v>0.03</v>
      </c>
      <c r="M16" s="2" t="n">
        <v>0.029</v>
      </c>
      <c r="N16" s="2" t="n">
        <v>0.022</v>
      </c>
      <c r="O16" s="2" t="n">
        <v>0.014</v>
      </c>
      <c r="P16" s="2" t="n">
        <v>6</v>
      </c>
      <c r="Q16" s="2" t="n">
        <v>0.389</v>
      </c>
      <c r="R16" s="2" t="n">
        <v>2</v>
      </c>
      <c r="S16" s="2" t="n">
        <f aca="false">0.023*(1+0.5*I16)</f>
        <v>0.0280255</v>
      </c>
      <c r="T16" s="2" t="n">
        <f aca="false">0.938^2+C16/B16-C16</f>
        <v>15.9655582857143</v>
      </c>
    </row>
    <row r="17" customFormat="false" ht="15" hidden="false" customHeight="false" outlineLevel="0" collapsed="false">
      <c r="A17" s="2" t="s">
        <v>39</v>
      </c>
      <c r="B17" s="2" t="n">
        <v>0.175</v>
      </c>
      <c r="C17" s="2" t="n">
        <v>4</v>
      </c>
      <c r="D17" s="2" t="s">
        <v>40</v>
      </c>
      <c r="E17" s="2" t="s">
        <v>6</v>
      </c>
      <c r="F17" s="2" t="s">
        <v>41</v>
      </c>
      <c r="G17" s="2" t="s">
        <v>42</v>
      </c>
      <c r="H17" s="2" t="n">
        <v>1</v>
      </c>
      <c r="I17" s="2" t="n">
        <v>0.223</v>
      </c>
      <c r="J17" s="2" t="n">
        <v>0.073</v>
      </c>
      <c r="K17" s="2" t="n">
        <v>0.043</v>
      </c>
      <c r="L17" s="2" t="n">
        <v>0.038</v>
      </c>
      <c r="M17" s="2" t="n">
        <v>0.015</v>
      </c>
      <c r="N17" s="2" t="n">
        <v>0.012</v>
      </c>
      <c r="O17" s="2" t="n">
        <v>0.006</v>
      </c>
      <c r="P17" s="2" t="n">
        <v>8</v>
      </c>
      <c r="Q17" s="2" t="n">
        <v>0.447</v>
      </c>
      <c r="R17" s="2" t="n">
        <v>0.1</v>
      </c>
      <c r="S17" s="2" t="n">
        <f aca="false">0.023*(1+0.5*I17)</f>
        <v>0.0255645</v>
      </c>
      <c r="T17" s="2" t="n">
        <f aca="false">0.938^2+C17/B17-C17</f>
        <v>19.7369868571429</v>
      </c>
    </row>
    <row r="18" customFormat="false" ht="15" hidden="false" customHeight="false" outlineLevel="0" collapsed="false">
      <c r="A18" s="2" t="s">
        <v>39</v>
      </c>
      <c r="B18" s="2" t="n">
        <v>0.175</v>
      </c>
      <c r="C18" s="2" t="n">
        <v>5</v>
      </c>
      <c r="D18" s="2" t="s">
        <v>40</v>
      </c>
      <c r="E18" s="2" t="s">
        <v>6</v>
      </c>
      <c r="F18" s="2" t="s">
        <v>41</v>
      </c>
      <c r="G18" s="2" t="s">
        <v>42</v>
      </c>
      <c r="H18" s="2" t="n">
        <v>1</v>
      </c>
      <c r="I18" s="2" t="n">
        <v>0.922</v>
      </c>
      <c r="J18" s="2" t="n">
        <v>0.361</v>
      </c>
      <c r="K18" s="2" t="n">
        <v>0.051</v>
      </c>
      <c r="L18" s="2" t="n">
        <v>0.029</v>
      </c>
      <c r="M18" s="2" t="n">
        <v>0.038</v>
      </c>
      <c r="N18" s="2" t="n">
        <v>0.012</v>
      </c>
      <c r="O18" s="2" t="n">
        <v>0.012</v>
      </c>
      <c r="P18" s="2" t="n">
        <v>4</v>
      </c>
      <c r="Q18" s="2" t="n">
        <v>0.15</v>
      </c>
      <c r="R18" s="2" t="n">
        <v>1</v>
      </c>
      <c r="S18" s="2" t="n">
        <f aca="false">0.023*(1+0.5*I18)</f>
        <v>0.033603</v>
      </c>
      <c r="T18" s="2" t="n">
        <f aca="false">0.938^2+C18/B18-C18</f>
        <v>24.4512725714286</v>
      </c>
    </row>
    <row r="19" customFormat="false" ht="15" hidden="false" customHeight="false" outlineLevel="0" collapsed="false">
      <c r="A19" s="2" t="s">
        <v>39</v>
      </c>
      <c r="B19" s="2" t="n">
        <v>0.25</v>
      </c>
      <c r="C19" s="2" t="n">
        <v>1</v>
      </c>
      <c r="D19" s="2" t="s">
        <v>40</v>
      </c>
      <c r="E19" s="2" t="s">
        <v>6</v>
      </c>
      <c r="F19" s="2" t="s">
        <v>41</v>
      </c>
      <c r="G19" s="2" t="s">
        <v>42</v>
      </c>
      <c r="H19" s="2" t="n">
        <v>1</v>
      </c>
      <c r="I19" s="2" t="n">
        <v>0.168</v>
      </c>
      <c r="J19" s="2" t="n">
        <v>0.126</v>
      </c>
      <c r="K19" s="2" t="n">
        <v>0.062</v>
      </c>
      <c r="L19" s="2" t="n">
        <v>0.029</v>
      </c>
      <c r="M19" s="2" t="n">
        <v>0.03</v>
      </c>
      <c r="N19" s="2" t="n">
        <v>0.043</v>
      </c>
      <c r="O19" s="2" t="n">
        <v>0.018</v>
      </c>
      <c r="P19" s="2" t="n">
        <v>4</v>
      </c>
      <c r="Q19" s="2" t="n">
        <v>0.223</v>
      </c>
      <c r="R19" s="2" t="n">
        <v>0.5</v>
      </c>
      <c r="S19" s="2" t="n">
        <f aca="false">0.023*(1+0.5*I19)</f>
        <v>0.024932</v>
      </c>
      <c r="T19" s="2" t="n">
        <f aca="false">0.938^2+C19/B19-C19</f>
        <v>3.879844</v>
      </c>
    </row>
    <row r="20" customFormat="false" ht="15" hidden="false" customHeight="false" outlineLevel="0" collapsed="false">
      <c r="A20" s="2" t="s">
        <v>39</v>
      </c>
      <c r="B20" s="2" t="n">
        <v>0.25</v>
      </c>
      <c r="C20" s="2" t="n">
        <v>1.25</v>
      </c>
      <c r="D20" s="2" t="s">
        <v>40</v>
      </c>
      <c r="E20" s="2" t="s">
        <v>6</v>
      </c>
      <c r="F20" s="2" t="s">
        <v>41</v>
      </c>
      <c r="G20" s="2" t="s">
        <v>42</v>
      </c>
      <c r="H20" s="2" t="n">
        <v>1</v>
      </c>
      <c r="I20" s="2" t="n">
        <v>0.405</v>
      </c>
      <c r="J20" s="2" t="n">
        <v>0.111</v>
      </c>
      <c r="K20" s="2" t="n">
        <v>0.049</v>
      </c>
      <c r="L20" s="2" t="n">
        <v>0.018</v>
      </c>
      <c r="M20" s="2" t="n">
        <v>0.03</v>
      </c>
      <c r="N20" s="2" t="n">
        <v>0.03</v>
      </c>
      <c r="O20" s="2" t="n">
        <v>0.015</v>
      </c>
      <c r="P20" s="2" t="n">
        <v>2</v>
      </c>
      <c r="Q20" s="2" t="n">
        <v>0.463</v>
      </c>
      <c r="R20" s="2" t="n">
        <v>0</v>
      </c>
      <c r="S20" s="2" t="n">
        <f aca="false">0.023*(1+0.5*I20)</f>
        <v>0.0276575</v>
      </c>
      <c r="T20" s="2" t="n">
        <f aca="false">0.938^2+C20/B20-C20</f>
        <v>4.629844</v>
      </c>
    </row>
    <row r="21" customFormat="false" ht="15" hidden="false" customHeight="false" outlineLevel="0" collapsed="false">
      <c r="A21" s="2" t="s">
        <v>39</v>
      </c>
      <c r="B21" s="2" t="n">
        <v>0.25</v>
      </c>
      <c r="C21" s="2" t="n">
        <v>1.6</v>
      </c>
      <c r="D21" s="2" t="s">
        <v>40</v>
      </c>
      <c r="E21" s="2" t="s">
        <v>6</v>
      </c>
      <c r="F21" s="2" t="s">
        <v>41</v>
      </c>
      <c r="G21" s="2" t="s">
        <v>42</v>
      </c>
      <c r="H21" s="2" t="n">
        <v>1</v>
      </c>
      <c r="I21" s="2" t="n">
        <v>0.267</v>
      </c>
      <c r="J21" s="2" t="n">
        <v>0.061</v>
      </c>
      <c r="K21" s="2" t="n">
        <v>0.029</v>
      </c>
      <c r="L21" s="2" t="n">
        <v>0.01</v>
      </c>
      <c r="M21" s="2" t="n">
        <v>0.021</v>
      </c>
      <c r="N21" s="2" t="n">
        <v>0.015</v>
      </c>
      <c r="O21" s="2" t="n">
        <v>0.007</v>
      </c>
      <c r="P21" s="2" t="n">
        <v>8</v>
      </c>
      <c r="Q21" s="2" t="n">
        <v>0.61</v>
      </c>
      <c r="R21" s="2" t="n">
        <v>0.1</v>
      </c>
      <c r="S21" s="2" t="n">
        <f aca="false">0.023*(1+0.5*I21)</f>
        <v>0.0260705</v>
      </c>
      <c r="T21" s="2" t="n">
        <f aca="false">0.938^2+C21/B21-C21</f>
        <v>5.679844</v>
      </c>
    </row>
    <row r="22" customFormat="false" ht="15" hidden="false" customHeight="false" outlineLevel="0" collapsed="false">
      <c r="A22" s="2" t="s">
        <v>39</v>
      </c>
      <c r="B22" s="2" t="n">
        <v>0.25</v>
      </c>
      <c r="C22" s="2" t="n">
        <v>2</v>
      </c>
      <c r="D22" s="2" t="s">
        <v>40</v>
      </c>
      <c r="E22" s="2" t="s">
        <v>6</v>
      </c>
      <c r="F22" s="2" t="s">
        <v>41</v>
      </c>
      <c r="G22" s="2" t="s">
        <v>42</v>
      </c>
      <c r="H22" s="2" t="n">
        <v>1</v>
      </c>
      <c r="I22" s="2" t="n">
        <v>0.288</v>
      </c>
      <c r="J22" s="2" t="n">
        <v>0.074</v>
      </c>
      <c r="K22" s="2" t="n">
        <v>0.029</v>
      </c>
      <c r="L22" s="2" t="n">
        <v>0.013</v>
      </c>
      <c r="M22" s="2" t="n">
        <v>0.021</v>
      </c>
      <c r="N22" s="2" t="n">
        <v>0.012</v>
      </c>
      <c r="O22" s="2" t="n">
        <v>0.009</v>
      </c>
      <c r="P22" s="2" t="n">
        <v>6</v>
      </c>
      <c r="Q22" s="2" t="n">
        <v>0.658</v>
      </c>
      <c r="R22" s="2" t="n">
        <v>0.2</v>
      </c>
      <c r="S22" s="2" t="n">
        <f aca="false">0.023*(1+0.5*I22)</f>
        <v>0.026312</v>
      </c>
      <c r="T22" s="2" t="n">
        <f aca="false">0.938^2+C22/B22-C22</f>
        <v>6.879844</v>
      </c>
    </row>
    <row r="23" customFormat="false" ht="15" hidden="false" customHeight="false" outlineLevel="0" collapsed="false">
      <c r="A23" s="2" t="s">
        <v>39</v>
      </c>
      <c r="B23" s="2" t="n">
        <v>0.25</v>
      </c>
      <c r="C23" s="2" t="n">
        <v>2.5</v>
      </c>
      <c r="D23" s="2" t="s">
        <v>40</v>
      </c>
      <c r="E23" s="2" t="s">
        <v>6</v>
      </c>
      <c r="F23" s="2" t="s">
        <v>41</v>
      </c>
      <c r="G23" s="2" t="s">
        <v>42</v>
      </c>
      <c r="H23" s="2" t="n">
        <v>1</v>
      </c>
      <c r="I23" s="2" t="n">
        <v>0.223</v>
      </c>
      <c r="J23" s="2" t="n">
        <v>0.071</v>
      </c>
      <c r="K23" s="2" t="n">
        <v>0.028</v>
      </c>
      <c r="L23" s="2" t="n">
        <v>0.015</v>
      </c>
      <c r="M23" s="2" t="n">
        <v>0.016</v>
      </c>
      <c r="N23" s="2" t="n">
        <v>0.014</v>
      </c>
      <c r="O23" s="2" t="n">
        <v>0.01</v>
      </c>
      <c r="P23" s="2" t="n">
        <v>5</v>
      </c>
      <c r="Q23" s="2" t="n">
        <v>0.463</v>
      </c>
      <c r="R23" s="2" t="n">
        <v>0.3</v>
      </c>
      <c r="S23" s="2" t="n">
        <f aca="false">0.023*(1+0.5*I23)</f>
        <v>0.0255645</v>
      </c>
      <c r="T23" s="2" t="n">
        <f aca="false">0.938^2+C23/B23-C23</f>
        <v>8.379844</v>
      </c>
    </row>
    <row r="24" customFormat="false" ht="15" hidden="false" customHeight="false" outlineLevel="0" collapsed="false">
      <c r="A24" s="2" t="s">
        <v>39</v>
      </c>
      <c r="B24" s="2" t="n">
        <v>0.25</v>
      </c>
      <c r="C24" s="2" t="n">
        <v>3.2</v>
      </c>
      <c r="D24" s="2" t="s">
        <v>40</v>
      </c>
      <c r="E24" s="2" t="s">
        <v>6</v>
      </c>
      <c r="F24" s="2" t="s">
        <v>41</v>
      </c>
      <c r="G24" s="2" t="s">
        <v>42</v>
      </c>
      <c r="H24" s="2" t="n">
        <v>1</v>
      </c>
      <c r="I24" s="2" t="n">
        <v>0.21</v>
      </c>
      <c r="J24" s="2" t="n">
        <v>0.053</v>
      </c>
      <c r="K24" s="2" t="n">
        <v>0.023</v>
      </c>
      <c r="L24" s="2" t="n">
        <v>0.009</v>
      </c>
      <c r="M24" s="2" t="n">
        <v>0.017</v>
      </c>
      <c r="N24" s="2" t="n">
        <v>0.01</v>
      </c>
      <c r="O24" s="2" t="n">
        <v>0.006</v>
      </c>
      <c r="P24" s="2" t="n">
        <v>8</v>
      </c>
      <c r="Q24" s="2" t="n">
        <v>0.574</v>
      </c>
      <c r="R24" s="2" t="n">
        <v>0.8</v>
      </c>
      <c r="S24" s="2" t="n">
        <f aca="false">0.023*(1+0.5*I24)</f>
        <v>0.025415</v>
      </c>
      <c r="T24" s="2" t="n">
        <f aca="false">0.938^2+C24/B24-C24</f>
        <v>10.479844</v>
      </c>
    </row>
    <row r="25" customFormat="false" ht="15" hidden="false" customHeight="false" outlineLevel="0" collapsed="false">
      <c r="A25" s="2" t="s">
        <v>39</v>
      </c>
      <c r="B25" s="2" t="n">
        <v>0.25</v>
      </c>
      <c r="C25" s="2" t="n">
        <v>4</v>
      </c>
      <c r="D25" s="2" t="s">
        <v>40</v>
      </c>
      <c r="E25" s="2" t="s">
        <v>6</v>
      </c>
      <c r="F25" s="2" t="s">
        <v>41</v>
      </c>
      <c r="G25" s="2" t="s">
        <v>42</v>
      </c>
      <c r="H25" s="2" t="n">
        <v>1</v>
      </c>
      <c r="I25" s="2" t="n">
        <v>-0.02</v>
      </c>
      <c r="J25" s="2" t="n">
        <v>0.089</v>
      </c>
      <c r="K25" s="2" t="n">
        <v>0.024</v>
      </c>
      <c r="L25" s="2" t="n">
        <v>0.011</v>
      </c>
      <c r="M25" s="2" t="n">
        <v>0.009</v>
      </c>
      <c r="N25" s="2" t="n">
        <v>0.016</v>
      </c>
      <c r="O25" s="2" t="n">
        <v>0.009</v>
      </c>
      <c r="P25" s="2" t="n">
        <v>4</v>
      </c>
      <c r="Q25" s="2" t="n">
        <v>0.358</v>
      </c>
      <c r="R25" s="2" t="n">
        <v>1</v>
      </c>
      <c r="S25" s="2" t="n">
        <f aca="false">0.023*(1+0.5*I25)</f>
        <v>0.02277</v>
      </c>
      <c r="T25" s="2" t="n">
        <f aca="false">0.938^2+C25/B25-C25</f>
        <v>12.879844</v>
      </c>
    </row>
    <row r="26" customFormat="false" ht="15" hidden="false" customHeight="false" outlineLevel="0" collapsed="false">
      <c r="A26" s="2" t="s">
        <v>39</v>
      </c>
      <c r="B26" s="2" t="n">
        <v>0.25</v>
      </c>
      <c r="C26" s="2" t="n">
        <v>5</v>
      </c>
      <c r="D26" s="2" t="s">
        <v>40</v>
      </c>
      <c r="E26" s="2" t="s">
        <v>6</v>
      </c>
      <c r="F26" s="2" t="s">
        <v>41</v>
      </c>
      <c r="G26" s="2" t="s">
        <v>42</v>
      </c>
      <c r="H26" s="2" t="n">
        <v>1</v>
      </c>
      <c r="I26" s="2" t="n">
        <v>0.084</v>
      </c>
      <c r="J26" s="2" t="n">
        <v>0.052</v>
      </c>
      <c r="K26" s="2" t="n">
        <v>0.054</v>
      </c>
      <c r="L26" s="2" t="n">
        <v>0.052</v>
      </c>
      <c r="M26" s="2" t="n">
        <v>0.007</v>
      </c>
      <c r="N26" s="2" t="n">
        <v>0.01</v>
      </c>
      <c r="O26" s="2" t="n">
        <v>0.008</v>
      </c>
      <c r="P26" s="2" t="n">
        <v>8</v>
      </c>
      <c r="Q26" s="2" t="n">
        <v>0.525</v>
      </c>
      <c r="R26" s="2" t="n">
        <v>0.3</v>
      </c>
      <c r="S26" s="2" t="n">
        <f aca="false">0.023*(1+0.5*I26)</f>
        <v>0.023966</v>
      </c>
      <c r="T26" s="2" t="n">
        <f aca="false">0.938^2+C26/B26-C26</f>
        <v>15.879844</v>
      </c>
    </row>
    <row r="27" customFormat="false" ht="15" hidden="false" customHeight="false" outlineLevel="0" collapsed="false">
      <c r="A27" s="2" t="s">
        <v>39</v>
      </c>
      <c r="B27" s="2" t="n">
        <v>0.25</v>
      </c>
      <c r="C27" s="2" t="n">
        <v>6.4</v>
      </c>
      <c r="D27" s="2" t="s">
        <v>40</v>
      </c>
      <c r="E27" s="2" t="s">
        <v>6</v>
      </c>
      <c r="F27" s="2" t="s">
        <v>41</v>
      </c>
      <c r="G27" s="2" t="s">
        <v>42</v>
      </c>
      <c r="H27" s="2" t="n">
        <v>1</v>
      </c>
      <c r="I27" s="2" t="n">
        <v>0.696</v>
      </c>
      <c r="J27" s="2" t="n">
        <v>0.37</v>
      </c>
      <c r="K27" s="2" t="n">
        <v>0.088</v>
      </c>
      <c r="L27" s="2" t="n">
        <v>0.048</v>
      </c>
      <c r="M27" s="2" t="n">
        <v>0.049</v>
      </c>
      <c r="N27" s="2" t="n">
        <v>0.038</v>
      </c>
      <c r="O27" s="2" t="n">
        <v>0.039</v>
      </c>
      <c r="P27" s="2" t="n">
        <v>3</v>
      </c>
      <c r="Q27" s="2" t="n">
        <v>0.195</v>
      </c>
      <c r="R27" s="2" t="n">
        <v>1.4</v>
      </c>
      <c r="S27" s="2" t="n">
        <f aca="false">0.023*(1+0.5*I27)</f>
        <v>0.031004</v>
      </c>
      <c r="T27" s="2" t="n">
        <f aca="false">0.938^2+C27/B27-C27</f>
        <v>20.079844</v>
      </c>
    </row>
    <row r="28" customFormat="false" ht="15" hidden="false" customHeight="false" outlineLevel="0" collapsed="false">
      <c r="A28" s="2" t="s">
        <v>39</v>
      </c>
      <c r="B28" s="2" t="n">
        <v>0.25</v>
      </c>
      <c r="C28" s="2" t="n">
        <v>8</v>
      </c>
      <c r="D28" s="2" t="s">
        <v>40</v>
      </c>
      <c r="E28" s="2" t="s">
        <v>6</v>
      </c>
      <c r="F28" s="2" t="s">
        <v>41</v>
      </c>
      <c r="G28" s="2" t="s">
        <v>42</v>
      </c>
      <c r="H28" s="2" t="n">
        <v>1</v>
      </c>
      <c r="I28" s="2" t="n">
        <v>0.46</v>
      </c>
      <c r="J28" s="2" t="n">
        <v>0.403</v>
      </c>
      <c r="K28" s="2" t="n">
        <v>0.051</v>
      </c>
      <c r="L28" s="2" t="n">
        <v>0.028</v>
      </c>
      <c r="M28" s="2" t="n">
        <v>0.028</v>
      </c>
      <c r="N28" s="2" t="n">
        <v>0.022</v>
      </c>
      <c r="O28" s="2" t="n">
        <v>0.023</v>
      </c>
      <c r="P28" s="2" t="n">
        <v>3</v>
      </c>
      <c r="Q28" s="2" t="n">
        <v>0.168</v>
      </c>
      <c r="R28" s="2" t="n">
        <v>0.2</v>
      </c>
      <c r="S28" s="2" t="n">
        <f aca="false">0.023*(1+0.5*I28)</f>
        <v>0.02829</v>
      </c>
      <c r="T28" s="2" t="n">
        <f aca="false">0.938^2+C28/B28-C28</f>
        <v>24.879844</v>
      </c>
    </row>
    <row r="29" customFormat="false" ht="15" hidden="false" customHeight="false" outlineLevel="0" collapsed="false">
      <c r="A29" s="2" t="s">
        <v>39</v>
      </c>
      <c r="B29" s="2" t="n">
        <v>0.325</v>
      </c>
      <c r="C29" s="2" t="n">
        <v>1</v>
      </c>
      <c r="D29" s="2" t="s">
        <v>40</v>
      </c>
      <c r="E29" s="2" t="s">
        <v>6</v>
      </c>
      <c r="F29" s="2" t="s">
        <v>41</v>
      </c>
      <c r="G29" s="2" t="s">
        <v>42</v>
      </c>
      <c r="H29" s="2" t="n">
        <v>1</v>
      </c>
      <c r="I29" s="2" t="n">
        <v>0.262</v>
      </c>
      <c r="J29" s="2" t="n">
        <v>0.187</v>
      </c>
      <c r="K29" s="2" t="n">
        <v>0.083</v>
      </c>
      <c r="L29" s="2" t="n">
        <v>0.039</v>
      </c>
      <c r="M29" s="2" t="n">
        <v>0.033</v>
      </c>
      <c r="N29" s="2" t="n">
        <v>0.06</v>
      </c>
      <c r="O29" s="2" t="n">
        <v>0.026</v>
      </c>
      <c r="P29" s="2" t="n">
        <v>3</v>
      </c>
      <c r="Q29" s="2" t="n">
        <v>0.183</v>
      </c>
      <c r="R29" s="2" t="n">
        <v>0</v>
      </c>
      <c r="S29" s="2" t="n">
        <f aca="false">0.023*(1+0.5*I29)</f>
        <v>0.026013</v>
      </c>
      <c r="T29" s="2" t="n">
        <f aca="false">0.938^2+C29/B29-C29</f>
        <v>2.95676707692308</v>
      </c>
    </row>
    <row r="30" customFormat="false" ht="15" hidden="false" customHeight="false" outlineLevel="0" collapsed="false">
      <c r="A30" s="2" t="s">
        <v>39</v>
      </c>
      <c r="B30" s="2" t="n">
        <v>0.325</v>
      </c>
      <c r="C30" s="2" t="n">
        <v>1.25</v>
      </c>
      <c r="D30" s="2" t="s">
        <v>40</v>
      </c>
      <c r="E30" s="2" t="s">
        <v>6</v>
      </c>
      <c r="F30" s="2" t="s">
        <v>41</v>
      </c>
      <c r="G30" s="2" t="s">
        <v>42</v>
      </c>
      <c r="H30" s="2" t="n">
        <v>1</v>
      </c>
      <c r="I30" s="2" t="n">
        <v>0.767</v>
      </c>
      <c r="J30" s="2" t="n">
        <v>0.388</v>
      </c>
      <c r="K30" s="2" t="n">
        <v>0.189</v>
      </c>
      <c r="L30" s="2" t="n">
        <v>0.088</v>
      </c>
      <c r="M30" s="2" t="n">
        <v>0.053</v>
      </c>
      <c r="N30" s="2" t="n">
        <v>0.144</v>
      </c>
      <c r="O30" s="2" t="n">
        <v>0.066</v>
      </c>
      <c r="P30" s="2" t="n">
        <v>3</v>
      </c>
      <c r="Q30" s="2" t="n">
        <v>0.173</v>
      </c>
      <c r="R30" s="2" t="n">
        <v>2.6</v>
      </c>
      <c r="S30" s="2" t="n">
        <f aca="false">0.023*(1+0.5*I30)</f>
        <v>0.0318205</v>
      </c>
      <c r="T30" s="2" t="n">
        <f aca="false">0.938^2+C30/B30-C30</f>
        <v>3.47599784615385</v>
      </c>
    </row>
    <row r="31" customFormat="false" ht="15" hidden="false" customHeight="false" outlineLevel="0" collapsed="false">
      <c r="A31" s="2" t="s">
        <v>39</v>
      </c>
      <c r="B31" s="2" t="n">
        <v>0.325</v>
      </c>
      <c r="C31" s="2" t="n">
        <v>1.6</v>
      </c>
      <c r="D31" s="2" t="s">
        <v>40</v>
      </c>
      <c r="E31" s="2" t="s">
        <v>6</v>
      </c>
      <c r="F31" s="2" t="s">
        <v>41</v>
      </c>
      <c r="G31" s="2" t="s">
        <v>42</v>
      </c>
      <c r="H31" s="2" t="n">
        <v>1</v>
      </c>
      <c r="I31" s="2" t="n">
        <v>0.261</v>
      </c>
      <c r="J31" s="2" t="n">
        <v>0.104</v>
      </c>
      <c r="K31" s="2" t="n">
        <v>0.038</v>
      </c>
      <c r="L31" s="2" t="n">
        <v>0.016</v>
      </c>
      <c r="M31" s="2" t="n">
        <v>0.027</v>
      </c>
      <c r="N31" s="2" t="n">
        <v>0.02</v>
      </c>
      <c r="O31" s="2" t="n">
        <v>0.01</v>
      </c>
      <c r="P31" s="2" t="n">
        <v>4</v>
      </c>
      <c r="Q31" s="2" t="n">
        <v>0.357</v>
      </c>
      <c r="R31" s="2" t="n">
        <v>3.2</v>
      </c>
      <c r="S31" s="2" t="n">
        <f aca="false">0.023*(1+0.5*I31)</f>
        <v>0.0260015</v>
      </c>
      <c r="T31" s="2" t="n">
        <f aca="false">0.938^2+C31/B31-C31</f>
        <v>4.20292092307692</v>
      </c>
    </row>
    <row r="32" customFormat="false" ht="15" hidden="false" customHeight="false" outlineLevel="0" collapsed="false">
      <c r="A32" s="2" t="s">
        <v>39</v>
      </c>
      <c r="B32" s="2" t="n">
        <v>0.325</v>
      </c>
      <c r="C32" s="2" t="n">
        <v>2</v>
      </c>
      <c r="D32" s="2" t="s">
        <v>40</v>
      </c>
      <c r="E32" s="2" t="s">
        <v>6</v>
      </c>
      <c r="F32" s="2" t="s">
        <v>41</v>
      </c>
      <c r="G32" s="2" t="s">
        <v>42</v>
      </c>
      <c r="H32" s="2" t="n">
        <v>1</v>
      </c>
      <c r="I32" s="2" t="n">
        <v>0.158</v>
      </c>
      <c r="J32" s="2" t="n">
        <v>0.076</v>
      </c>
      <c r="K32" s="2" t="n">
        <v>0.028</v>
      </c>
      <c r="L32" s="2" t="n">
        <v>0.01</v>
      </c>
      <c r="M32" s="2" t="n">
        <v>0.023</v>
      </c>
      <c r="N32" s="2" t="n">
        <v>0.011</v>
      </c>
      <c r="O32" s="2" t="n">
        <v>0.006</v>
      </c>
      <c r="P32" s="2" t="n">
        <v>5</v>
      </c>
      <c r="Q32" s="2" t="n">
        <v>0.531</v>
      </c>
      <c r="R32" s="2" t="n">
        <v>2.2</v>
      </c>
      <c r="S32" s="2" t="n">
        <f aca="false">0.023*(1+0.5*I32)</f>
        <v>0.024817</v>
      </c>
      <c r="T32" s="2" t="n">
        <f aca="false">0.938^2+C32/B32-C32</f>
        <v>5.03369015384615</v>
      </c>
    </row>
    <row r="33" customFormat="false" ht="15" hidden="false" customHeight="false" outlineLevel="0" collapsed="false">
      <c r="A33" s="2" t="s">
        <v>39</v>
      </c>
      <c r="B33" s="2" t="n">
        <v>0.325</v>
      </c>
      <c r="C33" s="2" t="n">
        <v>2.5</v>
      </c>
      <c r="D33" s="2" t="s">
        <v>40</v>
      </c>
      <c r="E33" s="2" t="s">
        <v>6</v>
      </c>
      <c r="F33" s="2" t="s">
        <v>41</v>
      </c>
      <c r="G33" s="2" t="s">
        <v>42</v>
      </c>
      <c r="H33" s="2" t="n">
        <v>1</v>
      </c>
      <c r="I33" s="2" t="n">
        <v>0.197</v>
      </c>
      <c r="J33" s="2" t="n">
        <v>0.075</v>
      </c>
      <c r="K33" s="2" t="n">
        <v>0.026</v>
      </c>
      <c r="L33" s="2" t="n">
        <v>0.013</v>
      </c>
      <c r="M33" s="2" t="n">
        <v>0.017</v>
      </c>
      <c r="N33" s="2" t="n">
        <v>0.013</v>
      </c>
      <c r="O33" s="2" t="n">
        <v>0.007</v>
      </c>
      <c r="P33" s="2" t="n">
        <v>4</v>
      </c>
      <c r="Q33" s="2" t="n">
        <v>0.606</v>
      </c>
      <c r="R33" s="2" t="n">
        <v>0.2</v>
      </c>
      <c r="S33" s="2" t="n">
        <f aca="false">0.023*(1+0.5*I33)</f>
        <v>0.0252655</v>
      </c>
      <c r="T33" s="2" t="n">
        <f aca="false">0.938^2+C33/B33-C33</f>
        <v>6.07215169230769</v>
      </c>
    </row>
    <row r="34" customFormat="false" ht="15" hidden="false" customHeight="false" outlineLevel="0" collapsed="false">
      <c r="A34" s="2" t="s">
        <v>39</v>
      </c>
      <c r="B34" s="2" t="n">
        <v>0.325</v>
      </c>
      <c r="C34" s="2" t="n">
        <v>3.2</v>
      </c>
      <c r="D34" s="2" t="s">
        <v>40</v>
      </c>
      <c r="E34" s="2" t="s">
        <v>6</v>
      </c>
      <c r="F34" s="2" t="s">
        <v>41</v>
      </c>
      <c r="G34" s="2" t="s">
        <v>42</v>
      </c>
      <c r="H34" s="2" t="n">
        <v>1</v>
      </c>
      <c r="I34" s="2" t="n">
        <v>0.181</v>
      </c>
      <c r="J34" s="2" t="n">
        <v>0.082</v>
      </c>
      <c r="K34" s="2" t="n">
        <v>0.036</v>
      </c>
      <c r="L34" s="2" t="n">
        <v>0.017</v>
      </c>
      <c r="M34" s="2" t="n">
        <v>0.024</v>
      </c>
      <c r="N34" s="2" t="n">
        <v>0.017</v>
      </c>
      <c r="O34" s="2" t="n">
        <v>0.012</v>
      </c>
      <c r="P34" s="2" t="n">
        <v>5</v>
      </c>
      <c r="Q34" s="2" t="n">
        <v>0.419</v>
      </c>
      <c r="R34" s="2" t="n">
        <v>0.5</v>
      </c>
      <c r="S34" s="2" t="n">
        <f aca="false">0.023*(1+0.5*I34)</f>
        <v>0.0250815</v>
      </c>
      <c r="T34" s="2" t="n">
        <f aca="false">0.938^2+C34/B34-C34</f>
        <v>7.52599784615385</v>
      </c>
    </row>
    <row r="35" customFormat="false" ht="15" hidden="false" customHeight="false" outlineLevel="0" collapsed="false">
      <c r="A35" s="2" t="s">
        <v>39</v>
      </c>
      <c r="B35" s="2" t="n">
        <v>0.325</v>
      </c>
      <c r="C35" s="2" t="n">
        <v>4</v>
      </c>
      <c r="D35" s="2" t="s">
        <v>40</v>
      </c>
      <c r="E35" s="2" t="s">
        <v>6</v>
      </c>
      <c r="F35" s="2" t="s">
        <v>41</v>
      </c>
      <c r="G35" s="2" t="s">
        <v>42</v>
      </c>
      <c r="H35" s="2" t="n">
        <v>1</v>
      </c>
      <c r="I35" s="2" t="n">
        <v>0.114</v>
      </c>
      <c r="J35" s="2" t="n">
        <v>0.06</v>
      </c>
      <c r="K35" s="2" t="n">
        <v>0.036</v>
      </c>
      <c r="L35" s="2" t="n">
        <v>0.022</v>
      </c>
      <c r="M35" s="2" t="n">
        <v>0.016</v>
      </c>
      <c r="N35" s="2" t="n">
        <v>0.009</v>
      </c>
      <c r="O35" s="2" t="n">
        <v>0.023</v>
      </c>
      <c r="P35" s="2" t="n">
        <v>6</v>
      </c>
      <c r="Q35" s="2" t="n">
        <v>0.686</v>
      </c>
      <c r="R35" s="2" t="n">
        <v>1.1</v>
      </c>
      <c r="S35" s="2" t="n">
        <f aca="false">0.023*(1+0.5*I35)</f>
        <v>0.024311</v>
      </c>
      <c r="T35" s="2" t="n">
        <f aca="false">0.938^2+C35/B35-C35</f>
        <v>9.18753630769231</v>
      </c>
    </row>
    <row r="36" customFormat="false" ht="15" hidden="false" customHeight="false" outlineLevel="0" collapsed="false">
      <c r="A36" s="2" t="s">
        <v>39</v>
      </c>
      <c r="B36" s="2" t="n">
        <v>0.325</v>
      </c>
      <c r="C36" s="2" t="n">
        <v>5</v>
      </c>
      <c r="D36" s="2" t="s">
        <v>40</v>
      </c>
      <c r="E36" s="2" t="s">
        <v>6</v>
      </c>
      <c r="F36" s="2" t="s">
        <v>41</v>
      </c>
      <c r="G36" s="2" t="s">
        <v>42</v>
      </c>
      <c r="H36" s="2" t="n">
        <v>1</v>
      </c>
      <c r="I36" s="2" t="n">
        <v>0.085</v>
      </c>
      <c r="J36" s="2" t="n">
        <v>0.069</v>
      </c>
      <c r="K36" s="2" t="n">
        <v>0.026</v>
      </c>
      <c r="L36" s="2" t="n">
        <v>0.02</v>
      </c>
      <c r="M36" s="2" t="n">
        <v>0.006</v>
      </c>
      <c r="N36" s="2" t="n">
        <v>0.013</v>
      </c>
      <c r="O36" s="2" t="n">
        <v>0.008</v>
      </c>
      <c r="P36" s="2" t="n">
        <v>5</v>
      </c>
      <c r="Q36" s="2" t="n">
        <v>0.57</v>
      </c>
      <c r="R36" s="2" t="n">
        <v>3.1</v>
      </c>
      <c r="S36" s="2" t="n">
        <f aca="false">0.023*(1+0.5*I36)</f>
        <v>0.0239775</v>
      </c>
      <c r="T36" s="2" t="n">
        <f aca="false">0.938^2+C36/B36-C36</f>
        <v>11.2644593846154</v>
      </c>
    </row>
    <row r="37" customFormat="false" ht="15" hidden="false" customHeight="false" outlineLevel="0" collapsed="false">
      <c r="A37" s="2" t="s">
        <v>39</v>
      </c>
      <c r="B37" s="2" t="n">
        <v>0.325</v>
      </c>
      <c r="C37" s="2" t="n">
        <v>6.4</v>
      </c>
      <c r="D37" s="2" t="s">
        <v>40</v>
      </c>
      <c r="E37" s="2" t="s">
        <v>6</v>
      </c>
      <c r="F37" s="2" t="s">
        <v>41</v>
      </c>
      <c r="G37" s="2" t="s">
        <v>42</v>
      </c>
      <c r="H37" s="2" t="n">
        <v>1</v>
      </c>
      <c r="I37" s="2" t="n">
        <v>0.051</v>
      </c>
      <c r="J37" s="2" t="n">
        <v>0.061</v>
      </c>
      <c r="K37" s="2" t="n">
        <v>0.019</v>
      </c>
      <c r="L37" s="2" t="n">
        <v>0.01</v>
      </c>
      <c r="M37" s="2" t="n">
        <v>0.011</v>
      </c>
      <c r="N37" s="2" t="n">
        <v>0.009</v>
      </c>
      <c r="O37" s="2" t="n">
        <v>0.008</v>
      </c>
      <c r="P37" s="2" t="n">
        <v>9</v>
      </c>
      <c r="Q37" s="2" t="n">
        <v>0.438</v>
      </c>
      <c r="R37" s="2" t="n">
        <v>1.3</v>
      </c>
      <c r="S37" s="2" t="n">
        <f aca="false">0.023*(1+0.5*I37)</f>
        <v>0.0235865</v>
      </c>
      <c r="T37" s="2" t="n">
        <f aca="false">0.938^2+C37/B37-C37</f>
        <v>14.1721516923077</v>
      </c>
    </row>
    <row r="38" customFormat="false" ht="15" hidden="false" customHeight="false" outlineLevel="0" collapsed="false">
      <c r="A38" s="2" t="s">
        <v>39</v>
      </c>
      <c r="B38" s="2" t="n">
        <v>0.325</v>
      </c>
      <c r="C38" s="2" t="n">
        <v>8</v>
      </c>
      <c r="D38" s="2" t="s">
        <v>40</v>
      </c>
      <c r="E38" s="2" t="s">
        <v>6</v>
      </c>
      <c r="F38" s="2" t="s">
        <v>41</v>
      </c>
      <c r="G38" s="2" t="s">
        <v>42</v>
      </c>
      <c r="H38" s="2" t="n">
        <v>1</v>
      </c>
      <c r="I38" s="2" t="n">
        <v>0.191</v>
      </c>
      <c r="J38" s="2" t="n">
        <v>0.122</v>
      </c>
      <c r="K38" s="2" t="n">
        <v>0.054</v>
      </c>
      <c r="L38" s="2" t="n">
        <v>0.018</v>
      </c>
      <c r="M38" s="2" t="n">
        <v>0.008</v>
      </c>
      <c r="N38" s="2" t="n">
        <v>0.022</v>
      </c>
      <c r="O38" s="2" t="n">
        <v>0.045</v>
      </c>
      <c r="P38" s="2" t="n">
        <v>4</v>
      </c>
      <c r="Q38" s="2" t="n">
        <v>0.324</v>
      </c>
      <c r="R38" s="2" t="n">
        <v>0.5</v>
      </c>
      <c r="S38" s="2" t="n">
        <f aca="false">0.023*(1+0.5*I38)</f>
        <v>0.0251965</v>
      </c>
      <c r="T38" s="2" t="n">
        <f aca="false">0.938^2+C38/B38-C38</f>
        <v>17.4952286153846</v>
      </c>
    </row>
    <row r="39" customFormat="false" ht="15" hidden="false" customHeight="false" outlineLevel="0" collapsed="false">
      <c r="A39" s="2" t="s">
        <v>39</v>
      </c>
      <c r="B39" s="2" t="n">
        <v>0.325</v>
      </c>
      <c r="C39" s="2" t="n">
        <v>10</v>
      </c>
      <c r="D39" s="2" t="s">
        <v>40</v>
      </c>
      <c r="E39" s="2" t="s">
        <v>6</v>
      </c>
      <c r="F39" s="2" t="s">
        <v>41</v>
      </c>
      <c r="G39" s="2" t="s">
        <v>42</v>
      </c>
      <c r="H39" s="2" t="n">
        <v>1</v>
      </c>
      <c r="I39" s="2" t="n">
        <v>0.11</v>
      </c>
      <c r="J39" s="2" t="n">
        <v>0.216</v>
      </c>
      <c r="K39" s="2" t="n">
        <v>0.042</v>
      </c>
      <c r="L39" s="2" t="n">
        <v>0.025</v>
      </c>
      <c r="M39" s="2" t="n">
        <v>0.017</v>
      </c>
      <c r="N39" s="2" t="n">
        <v>0.02</v>
      </c>
      <c r="O39" s="2" t="n">
        <v>0.02</v>
      </c>
      <c r="P39" s="2" t="n">
        <v>3</v>
      </c>
      <c r="Q39" s="2" t="n">
        <v>0.202</v>
      </c>
      <c r="R39" s="2" t="n">
        <v>0.2</v>
      </c>
      <c r="S39" s="2" t="n">
        <f aca="false">0.023*(1+0.5*I39)</f>
        <v>0.024265</v>
      </c>
      <c r="T39" s="2" t="n">
        <f aca="false">0.938^2+C39/B39-C39</f>
        <v>21.6490747692308</v>
      </c>
    </row>
    <row r="40" customFormat="false" ht="15" hidden="false" customHeight="false" outlineLevel="0" collapsed="false">
      <c r="A40" s="2" t="s">
        <v>39</v>
      </c>
      <c r="B40" s="2" t="n">
        <v>0.4</v>
      </c>
      <c r="C40" s="2" t="n">
        <v>2</v>
      </c>
      <c r="D40" s="2" t="s">
        <v>40</v>
      </c>
      <c r="E40" s="2" t="s">
        <v>6</v>
      </c>
      <c r="F40" s="2" t="s">
        <v>41</v>
      </c>
      <c r="G40" s="2" t="s">
        <v>42</v>
      </c>
      <c r="H40" s="2" t="n">
        <v>1</v>
      </c>
      <c r="I40" s="2" t="n">
        <v>0.265</v>
      </c>
      <c r="J40" s="2" t="n">
        <v>0.16</v>
      </c>
      <c r="K40" s="2" t="n">
        <v>0.05</v>
      </c>
      <c r="L40" s="2" t="n">
        <v>0.002</v>
      </c>
      <c r="M40" s="2" t="n">
        <v>0.05</v>
      </c>
      <c r="N40" s="2" t="n">
        <v>0.002</v>
      </c>
      <c r="O40" s="2" t="n">
        <v>0.001</v>
      </c>
      <c r="P40" s="2" t="n">
        <v>5</v>
      </c>
      <c r="Q40" s="2" t="n">
        <v>0.45</v>
      </c>
      <c r="R40" s="2" t="n">
        <v>1.7</v>
      </c>
      <c r="S40" s="2" t="n">
        <f aca="false">0.023*(1+0.5*I40)</f>
        <v>0.0260475</v>
      </c>
      <c r="T40" s="2" t="n">
        <f aca="false">0.938^2+C40/B40-C40</f>
        <v>3.879844</v>
      </c>
    </row>
    <row r="41" customFormat="false" ht="15" hidden="false" customHeight="false" outlineLevel="0" collapsed="false">
      <c r="A41" s="2" t="s">
        <v>39</v>
      </c>
      <c r="B41" s="2" t="n">
        <v>0.4</v>
      </c>
      <c r="C41" s="2" t="n">
        <v>2.5</v>
      </c>
      <c r="D41" s="2" t="s">
        <v>40</v>
      </c>
      <c r="E41" s="2" t="s">
        <v>6</v>
      </c>
      <c r="F41" s="2" t="s">
        <v>41</v>
      </c>
      <c r="G41" s="2" t="s">
        <v>42</v>
      </c>
      <c r="H41" s="2" t="n">
        <v>1</v>
      </c>
      <c r="I41" s="2" t="n">
        <v>0.37</v>
      </c>
      <c r="J41" s="2" t="n">
        <v>0.212</v>
      </c>
      <c r="K41" s="2" t="n">
        <v>0.086</v>
      </c>
      <c r="L41" s="2" t="n">
        <v>0.017</v>
      </c>
      <c r="M41" s="2" t="n">
        <v>0.078</v>
      </c>
      <c r="N41" s="2" t="n">
        <v>0.027</v>
      </c>
      <c r="O41" s="2" t="n">
        <v>0.016</v>
      </c>
      <c r="P41" s="2" t="n">
        <v>4</v>
      </c>
      <c r="Q41" s="2" t="n">
        <v>0.169</v>
      </c>
      <c r="R41" s="2" t="n">
        <v>0.4</v>
      </c>
      <c r="S41" s="2" t="n">
        <f aca="false">0.023*(1+0.5*I41)</f>
        <v>0.027255</v>
      </c>
      <c r="T41" s="2" t="n">
        <f aca="false">0.938^2+C41/B41-C41</f>
        <v>4.629844</v>
      </c>
    </row>
    <row r="42" customFormat="false" ht="15" hidden="false" customHeight="false" outlineLevel="0" collapsed="false">
      <c r="A42" s="2" t="s">
        <v>39</v>
      </c>
      <c r="B42" s="2" t="n">
        <v>0.4</v>
      </c>
      <c r="C42" s="2" t="n">
        <v>3.2</v>
      </c>
      <c r="D42" s="2" t="s">
        <v>40</v>
      </c>
      <c r="E42" s="2" t="s">
        <v>6</v>
      </c>
      <c r="F42" s="2" t="s">
        <v>41</v>
      </c>
      <c r="G42" s="2" t="s">
        <v>42</v>
      </c>
      <c r="H42" s="2" t="n">
        <v>1</v>
      </c>
      <c r="I42" s="2" t="n">
        <v>0.218</v>
      </c>
      <c r="J42" s="2" t="n">
        <v>0.064</v>
      </c>
      <c r="K42" s="2" t="n">
        <v>0.032</v>
      </c>
      <c r="L42" s="2" t="n">
        <v>0.013</v>
      </c>
      <c r="M42" s="2" t="n">
        <v>0.026</v>
      </c>
      <c r="N42" s="2" t="n">
        <v>0.012</v>
      </c>
      <c r="O42" s="2" t="n">
        <v>0.009</v>
      </c>
      <c r="P42" s="2" t="n">
        <v>5</v>
      </c>
      <c r="Q42" s="2" t="n">
        <v>0.544</v>
      </c>
      <c r="R42" s="2" t="n">
        <v>0.4</v>
      </c>
      <c r="S42" s="2" t="n">
        <f aca="false">0.023*(1+0.5*I42)</f>
        <v>0.025507</v>
      </c>
      <c r="T42" s="2" t="n">
        <f aca="false">0.938^2+C42/B42-C42</f>
        <v>5.679844</v>
      </c>
    </row>
    <row r="43" customFormat="false" ht="15" hidden="false" customHeight="false" outlineLevel="0" collapsed="false">
      <c r="A43" s="2" t="s">
        <v>39</v>
      </c>
      <c r="B43" s="2" t="n">
        <v>0.4</v>
      </c>
      <c r="C43" s="2" t="n">
        <v>4</v>
      </c>
      <c r="D43" s="2" t="s">
        <v>40</v>
      </c>
      <c r="E43" s="2" t="s">
        <v>6</v>
      </c>
      <c r="F43" s="2" t="s">
        <v>41</v>
      </c>
      <c r="G43" s="2" t="s">
        <v>42</v>
      </c>
      <c r="H43" s="2" t="n">
        <v>1</v>
      </c>
      <c r="I43" s="2" t="n">
        <v>0.034</v>
      </c>
      <c r="J43" s="2" t="n">
        <v>0.065</v>
      </c>
      <c r="K43" s="2" t="n">
        <v>0.043</v>
      </c>
      <c r="L43" s="2" t="n">
        <v>0.029</v>
      </c>
      <c r="M43" s="2" t="n">
        <v>0.007</v>
      </c>
      <c r="N43" s="2" t="n">
        <v>0.009</v>
      </c>
      <c r="O43" s="2" t="n">
        <v>0.03</v>
      </c>
      <c r="P43" s="2" t="n">
        <v>4</v>
      </c>
      <c r="Q43" s="2" t="n">
        <v>0.755</v>
      </c>
      <c r="R43" s="2" t="n">
        <v>1.2</v>
      </c>
      <c r="S43" s="2" t="n">
        <f aca="false">0.023*(1+0.5*I43)</f>
        <v>0.023391</v>
      </c>
      <c r="T43" s="2" t="n">
        <f aca="false">0.938^2+C43/B43-C43</f>
        <v>6.879844</v>
      </c>
    </row>
    <row r="44" customFormat="false" ht="15" hidden="false" customHeight="false" outlineLevel="0" collapsed="false">
      <c r="A44" s="2" t="s">
        <v>39</v>
      </c>
      <c r="B44" s="2" t="n">
        <v>0.4</v>
      </c>
      <c r="C44" s="2" t="n">
        <v>5</v>
      </c>
      <c r="D44" s="2" t="s">
        <v>40</v>
      </c>
      <c r="E44" s="2" t="s">
        <v>6</v>
      </c>
      <c r="F44" s="2" t="s">
        <v>41</v>
      </c>
      <c r="G44" s="2" t="s">
        <v>42</v>
      </c>
      <c r="H44" s="2" t="n">
        <v>1</v>
      </c>
      <c r="I44" s="2" t="n">
        <v>-0.021</v>
      </c>
      <c r="J44" s="2" t="n">
        <v>0.044</v>
      </c>
      <c r="K44" s="2" t="n">
        <v>0.047</v>
      </c>
      <c r="L44" s="2" t="n">
        <v>0.031</v>
      </c>
      <c r="M44" s="2" t="n">
        <v>0.008</v>
      </c>
      <c r="N44" s="2" t="n">
        <v>0.007</v>
      </c>
      <c r="O44" s="2" t="n">
        <v>0.033</v>
      </c>
      <c r="P44" s="2" t="n">
        <v>8</v>
      </c>
      <c r="Q44" s="2" t="n">
        <v>0.709</v>
      </c>
      <c r="R44" s="2" t="n">
        <v>2.1</v>
      </c>
      <c r="S44" s="2" t="n">
        <f aca="false">0.023*(1+0.5*I44)</f>
        <v>0.0227585</v>
      </c>
      <c r="T44" s="2" t="n">
        <f aca="false">0.938^2+C44/B44-C44</f>
        <v>8.379844</v>
      </c>
    </row>
    <row r="45" customFormat="false" ht="15" hidden="false" customHeight="false" outlineLevel="0" collapsed="false">
      <c r="A45" s="2" t="s">
        <v>39</v>
      </c>
      <c r="B45" s="2" t="n">
        <v>0.4</v>
      </c>
      <c r="C45" s="2" t="n">
        <v>6.4</v>
      </c>
      <c r="D45" s="2" t="s">
        <v>40</v>
      </c>
      <c r="E45" s="2" t="s">
        <v>6</v>
      </c>
      <c r="F45" s="2" t="s">
        <v>41</v>
      </c>
      <c r="G45" s="2" t="s">
        <v>42</v>
      </c>
      <c r="H45" s="2" t="n">
        <v>1</v>
      </c>
      <c r="I45" s="2" t="n">
        <v>-0.028</v>
      </c>
      <c r="J45" s="2" t="n">
        <v>0.053</v>
      </c>
      <c r="K45" s="2" t="n">
        <v>0.016</v>
      </c>
      <c r="L45" s="2" t="n">
        <v>0.007</v>
      </c>
      <c r="M45" s="2" t="n">
        <v>0.009</v>
      </c>
      <c r="N45" s="2" t="n">
        <v>0.008</v>
      </c>
      <c r="O45" s="2" t="n">
        <v>0.006</v>
      </c>
      <c r="P45" s="2" t="n">
        <v>7</v>
      </c>
      <c r="Q45" s="2" t="n">
        <v>0.549</v>
      </c>
      <c r="R45" s="2" t="n">
        <v>0.3</v>
      </c>
      <c r="S45" s="2" t="n">
        <f aca="false">0.023*(1+0.5*I45)</f>
        <v>0.022678</v>
      </c>
      <c r="T45" s="2" t="n">
        <f aca="false">0.938^2+C45/B45-C45</f>
        <v>10.479844</v>
      </c>
    </row>
    <row r="46" customFormat="false" ht="15" hidden="false" customHeight="false" outlineLevel="0" collapsed="false">
      <c r="A46" s="2" t="s">
        <v>39</v>
      </c>
      <c r="B46" s="2" t="n">
        <v>0.4</v>
      </c>
      <c r="C46" s="2" t="n">
        <v>8</v>
      </c>
      <c r="D46" s="2" t="s">
        <v>40</v>
      </c>
      <c r="E46" s="2" t="s">
        <v>6</v>
      </c>
      <c r="F46" s="2" t="s">
        <v>41</v>
      </c>
      <c r="G46" s="2" t="s">
        <v>42</v>
      </c>
      <c r="H46" s="2" t="n">
        <v>1</v>
      </c>
      <c r="I46" s="2" t="n">
        <v>0.15</v>
      </c>
      <c r="J46" s="2" t="n">
        <v>0.075</v>
      </c>
      <c r="K46" s="2" t="n">
        <v>0.035</v>
      </c>
      <c r="L46" s="2" t="n">
        <v>0.027</v>
      </c>
      <c r="M46" s="2" t="n">
        <v>0.005</v>
      </c>
      <c r="N46" s="2" t="n">
        <v>0.014</v>
      </c>
      <c r="O46" s="2" t="n">
        <v>0.016</v>
      </c>
      <c r="P46" s="2" t="n">
        <v>7</v>
      </c>
      <c r="Q46" s="2" t="n">
        <v>0.449</v>
      </c>
      <c r="R46" s="2" t="n">
        <v>0.9</v>
      </c>
      <c r="S46" s="2" t="n">
        <f aca="false">0.023*(1+0.5*I46)</f>
        <v>0.024725</v>
      </c>
      <c r="T46" s="2" t="n">
        <f aca="false">0.938^2+C46/B46-C46</f>
        <v>12.879844</v>
      </c>
    </row>
    <row r="47" customFormat="false" ht="15" hidden="false" customHeight="false" outlineLevel="0" collapsed="false">
      <c r="A47" s="2" t="s">
        <v>39</v>
      </c>
      <c r="B47" s="2" t="n">
        <v>0.4</v>
      </c>
      <c r="C47" s="2" t="n">
        <v>10</v>
      </c>
      <c r="D47" s="2" t="s">
        <v>40</v>
      </c>
      <c r="E47" s="2" t="s">
        <v>6</v>
      </c>
      <c r="F47" s="2" t="s">
        <v>41</v>
      </c>
      <c r="G47" s="2" t="s">
        <v>42</v>
      </c>
      <c r="H47" s="2" t="n">
        <v>1</v>
      </c>
      <c r="I47" s="2" t="n">
        <v>0.124</v>
      </c>
      <c r="J47" s="2" t="n">
        <v>0.087</v>
      </c>
      <c r="K47" s="2" t="n">
        <v>0.044</v>
      </c>
      <c r="L47" s="2" t="n">
        <v>0.035</v>
      </c>
      <c r="M47" s="2" t="n">
        <v>0.007</v>
      </c>
      <c r="N47" s="2" t="n">
        <v>0.01</v>
      </c>
      <c r="O47" s="2" t="n">
        <v>0.023</v>
      </c>
      <c r="P47" s="2" t="n">
        <v>8</v>
      </c>
      <c r="Q47" s="2" t="n">
        <v>0.538</v>
      </c>
      <c r="R47" s="2" t="n">
        <v>1.4</v>
      </c>
      <c r="S47" s="2" t="n">
        <f aca="false">0.023*(1+0.5*I47)</f>
        <v>0.024426</v>
      </c>
      <c r="T47" s="2" t="n">
        <f aca="false">0.938^2+C47/B47-C47</f>
        <v>15.879844</v>
      </c>
    </row>
    <row r="48" customFormat="false" ht="15" hidden="false" customHeight="false" outlineLevel="0" collapsed="false">
      <c r="A48" s="2" t="s">
        <v>39</v>
      </c>
      <c r="B48" s="2" t="n">
        <v>0.4</v>
      </c>
      <c r="C48" s="2" t="n">
        <v>12.5</v>
      </c>
      <c r="D48" s="2" t="s">
        <v>40</v>
      </c>
      <c r="E48" s="2" t="s">
        <v>6</v>
      </c>
      <c r="F48" s="2" t="s">
        <v>41</v>
      </c>
      <c r="G48" s="2" t="s">
        <v>42</v>
      </c>
      <c r="H48" s="2" t="n">
        <v>1</v>
      </c>
      <c r="I48" s="2" t="n">
        <v>0.097</v>
      </c>
      <c r="J48" s="2" t="n">
        <v>0.171</v>
      </c>
      <c r="K48" s="2" t="n">
        <v>0.142</v>
      </c>
      <c r="L48" s="2" t="n">
        <v>0.125</v>
      </c>
      <c r="M48" s="2" t="n">
        <v>0.01</v>
      </c>
      <c r="N48" s="2" t="n">
        <v>0.016</v>
      </c>
      <c r="O48" s="2" t="n">
        <v>0.065</v>
      </c>
      <c r="P48" s="2" t="n">
        <v>4</v>
      </c>
      <c r="Q48" s="2" t="n">
        <v>0.388</v>
      </c>
      <c r="R48" s="2" t="n">
        <v>2.9</v>
      </c>
      <c r="S48" s="2" t="n">
        <f aca="false">0.023*(1+0.5*I48)</f>
        <v>0.0241155</v>
      </c>
      <c r="T48" s="2" t="n">
        <f aca="false">0.938^2+C48/B48-C48</f>
        <v>19.629844</v>
      </c>
    </row>
    <row r="49" customFormat="false" ht="15" hidden="false" customHeight="false" outlineLevel="0" collapsed="false">
      <c r="A49" s="2" t="s">
        <v>39</v>
      </c>
      <c r="B49" s="2" t="n">
        <v>0.475</v>
      </c>
      <c r="C49" s="2" t="n">
        <v>2</v>
      </c>
      <c r="D49" s="2" t="s">
        <v>40</v>
      </c>
      <c r="E49" s="2" t="s">
        <v>6</v>
      </c>
      <c r="F49" s="2" t="s">
        <v>41</v>
      </c>
      <c r="G49" s="2" t="s">
        <v>42</v>
      </c>
      <c r="H49" s="2" t="n">
        <v>1</v>
      </c>
      <c r="I49" s="2" t="n">
        <v>0.656</v>
      </c>
      <c r="J49" s="2" t="n">
        <v>0.426</v>
      </c>
      <c r="K49" s="2" t="n">
        <v>0.123</v>
      </c>
      <c r="L49" s="2" t="n">
        <v>0.072</v>
      </c>
      <c r="M49" s="2" t="n">
        <v>0.075</v>
      </c>
      <c r="N49" s="2" t="n">
        <v>0.058</v>
      </c>
      <c r="O49" s="2" t="n">
        <v>0.032</v>
      </c>
      <c r="P49" s="2" t="n">
        <v>2</v>
      </c>
      <c r="Q49" s="2" t="n">
        <v>0.23</v>
      </c>
      <c r="R49" s="2" t="n">
        <v>0</v>
      </c>
      <c r="S49" s="2" t="n">
        <f aca="false">0.023*(1+0.5*I49)</f>
        <v>0.030544</v>
      </c>
      <c r="T49" s="2" t="n">
        <f aca="false">0.938^2+C49/B49-C49</f>
        <v>3.09037031578947</v>
      </c>
    </row>
    <row r="50" customFormat="false" ht="15" hidden="false" customHeight="false" outlineLevel="0" collapsed="false">
      <c r="A50" s="2" t="s">
        <v>39</v>
      </c>
      <c r="B50" s="2" t="n">
        <v>0.475</v>
      </c>
      <c r="C50" s="2" t="n">
        <v>2.5</v>
      </c>
      <c r="D50" s="2" t="s">
        <v>40</v>
      </c>
      <c r="E50" s="2" t="s">
        <v>6</v>
      </c>
      <c r="F50" s="2" t="s">
        <v>41</v>
      </c>
      <c r="G50" s="2" t="s">
        <v>42</v>
      </c>
      <c r="H50" s="2" t="n">
        <v>1</v>
      </c>
      <c r="I50" s="2" t="n">
        <v>0.094</v>
      </c>
      <c r="J50" s="2" t="n">
        <v>0.088</v>
      </c>
      <c r="K50" s="2" t="n">
        <v>0.028</v>
      </c>
      <c r="L50" s="2" t="n">
        <v>0.01</v>
      </c>
      <c r="M50" s="2" t="n">
        <v>0.021</v>
      </c>
      <c r="N50" s="2" t="n">
        <v>0.013</v>
      </c>
      <c r="O50" s="2" t="n">
        <v>0.007</v>
      </c>
      <c r="P50" s="2" t="n">
        <v>5</v>
      </c>
      <c r="Q50" s="2" t="n">
        <v>0.433</v>
      </c>
      <c r="R50" s="2" t="n">
        <v>1.4</v>
      </c>
      <c r="S50" s="2" t="n">
        <f aca="false">0.023*(1+0.5*I50)</f>
        <v>0.024081</v>
      </c>
      <c r="T50" s="2" t="n">
        <f aca="false">0.938^2+C50/B50-C50</f>
        <v>3.64300189473684</v>
      </c>
    </row>
    <row r="51" customFormat="false" ht="15" hidden="false" customHeight="false" outlineLevel="0" collapsed="false">
      <c r="A51" s="2" t="s">
        <v>39</v>
      </c>
      <c r="B51" s="2" t="n">
        <v>0.475</v>
      </c>
      <c r="C51" s="2" t="n">
        <v>3.2</v>
      </c>
      <c r="D51" s="2" t="s">
        <v>40</v>
      </c>
      <c r="E51" s="2" t="s">
        <v>6</v>
      </c>
      <c r="F51" s="2" t="s">
        <v>41</v>
      </c>
      <c r="G51" s="2" t="s">
        <v>42</v>
      </c>
      <c r="H51" s="2" t="n">
        <v>1</v>
      </c>
      <c r="I51" s="2" t="n">
        <v>0.231</v>
      </c>
      <c r="J51" s="2" t="n">
        <v>0.09</v>
      </c>
      <c r="K51" s="2" t="n">
        <v>0.031</v>
      </c>
      <c r="L51" s="2" t="n">
        <v>0.011</v>
      </c>
      <c r="M51" s="2" t="n">
        <v>0.026</v>
      </c>
      <c r="N51" s="2" t="n">
        <v>0.011</v>
      </c>
      <c r="O51" s="2" t="n">
        <v>0.007</v>
      </c>
      <c r="P51" s="2" t="n">
        <v>3</v>
      </c>
      <c r="Q51" s="2" t="n">
        <v>0.493</v>
      </c>
      <c r="R51" s="2" t="n">
        <v>0.5</v>
      </c>
      <c r="S51" s="2" t="n">
        <f aca="false">0.023*(1+0.5*I51)</f>
        <v>0.0256565</v>
      </c>
      <c r="T51" s="2" t="n">
        <f aca="false">0.938^2+C51/B51-C51</f>
        <v>4.41668610526316</v>
      </c>
    </row>
    <row r="52" customFormat="false" ht="15" hidden="false" customHeight="false" outlineLevel="0" collapsed="false">
      <c r="A52" s="2" t="s">
        <v>39</v>
      </c>
      <c r="B52" s="2" t="n">
        <v>0.475</v>
      </c>
      <c r="C52" s="2" t="n">
        <v>4</v>
      </c>
      <c r="D52" s="2" t="s">
        <v>40</v>
      </c>
      <c r="E52" s="2" t="s">
        <v>6</v>
      </c>
      <c r="F52" s="2" t="s">
        <v>41</v>
      </c>
      <c r="G52" s="2" t="s">
        <v>42</v>
      </c>
      <c r="H52" s="2" t="n">
        <v>1</v>
      </c>
      <c r="I52" s="2" t="n">
        <v>-0.001</v>
      </c>
      <c r="J52" s="2" t="n">
        <v>0.14</v>
      </c>
      <c r="K52" s="2" t="n">
        <v>0.033</v>
      </c>
      <c r="L52" s="2" t="n">
        <v>0.016</v>
      </c>
      <c r="M52" s="2" t="n">
        <v>0.006</v>
      </c>
      <c r="N52" s="2" t="n">
        <v>0.021</v>
      </c>
      <c r="O52" s="2" t="n">
        <v>0.019</v>
      </c>
      <c r="P52" s="2" t="n">
        <v>4</v>
      </c>
      <c r="Q52" s="2" t="n">
        <v>0.275</v>
      </c>
      <c r="R52" s="2" t="n">
        <v>0.2</v>
      </c>
      <c r="S52" s="2" t="n">
        <f aca="false">0.023*(1+0.5*I52)</f>
        <v>0.0229885</v>
      </c>
      <c r="T52" s="2" t="n">
        <f aca="false">0.938^2+C52/B52-C52</f>
        <v>5.30089663157895</v>
      </c>
    </row>
    <row r="53" customFormat="false" ht="15" hidden="false" customHeight="false" outlineLevel="0" collapsed="false">
      <c r="A53" s="2" t="s">
        <v>39</v>
      </c>
      <c r="B53" s="2" t="n">
        <v>0.475</v>
      </c>
      <c r="C53" s="2" t="n">
        <v>5</v>
      </c>
      <c r="D53" s="2" t="s">
        <v>40</v>
      </c>
      <c r="E53" s="2" t="s">
        <v>6</v>
      </c>
      <c r="F53" s="2" t="s">
        <v>41</v>
      </c>
      <c r="G53" s="2" t="s">
        <v>42</v>
      </c>
      <c r="H53" s="2" t="n">
        <v>1</v>
      </c>
      <c r="I53" s="2" t="n">
        <v>0.076</v>
      </c>
      <c r="J53" s="2" t="n">
        <v>0.047</v>
      </c>
      <c r="K53" s="2" t="n">
        <v>0.05</v>
      </c>
      <c r="L53" s="2" t="n">
        <v>0.028</v>
      </c>
      <c r="M53" s="2" t="n">
        <v>0.01</v>
      </c>
      <c r="N53" s="2" t="n">
        <v>0.006</v>
      </c>
      <c r="O53" s="2" t="n">
        <v>0.04</v>
      </c>
      <c r="P53" s="2" t="n">
        <v>7</v>
      </c>
      <c r="Q53" s="2" t="n">
        <v>0.741</v>
      </c>
      <c r="R53" s="2" t="n">
        <v>1.4</v>
      </c>
      <c r="S53" s="2" t="n">
        <f aca="false">0.023*(1+0.5*I53)</f>
        <v>0.023874</v>
      </c>
      <c r="T53" s="2" t="n">
        <f aca="false">0.938^2+C53/B53-C53</f>
        <v>6.40615978947368</v>
      </c>
    </row>
    <row r="54" customFormat="false" ht="15" hidden="false" customHeight="false" outlineLevel="0" collapsed="false">
      <c r="A54" s="2" t="s">
        <v>39</v>
      </c>
      <c r="B54" s="2" t="n">
        <v>0.475</v>
      </c>
      <c r="C54" s="2" t="n">
        <v>6.4</v>
      </c>
      <c r="D54" s="2" t="s">
        <v>40</v>
      </c>
      <c r="E54" s="2" t="s">
        <v>6</v>
      </c>
      <c r="F54" s="2" t="s">
        <v>41</v>
      </c>
      <c r="G54" s="2" t="s">
        <v>42</v>
      </c>
      <c r="H54" s="2" t="n">
        <v>1</v>
      </c>
      <c r="I54" s="2" t="n">
        <v>0.083</v>
      </c>
      <c r="J54" s="2" t="n">
        <v>0.098</v>
      </c>
      <c r="K54" s="2" t="n">
        <v>0.022</v>
      </c>
      <c r="L54" s="2" t="n">
        <v>0.01</v>
      </c>
      <c r="M54" s="2" t="n">
        <v>0.011</v>
      </c>
      <c r="N54" s="2" t="n">
        <v>0.015</v>
      </c>
      <c r="O54" s="2" t="n">
        <v>0.008</v>
      </c>
      <c r="P54" s="2" t="n">
        <v>4</v>
      </c>
      <c r="Q54" s="2" t="n">
        <v>0.542</v>
      </c>
      <c r="R54" s="2" t="n">
        <v>0.8</v>
      </c>
      <c r="S54" s="2" t="n">
        <f aca="false">0.023*(1+0.5*I54)</f>
        <v>0.0239545</v>
      </c>
      <c r="T54" s="2" t="n">
        <f aca="false">0.938^2+C54/B54-C54</f>
        <v>7.95352821052632</v>
      </c>
    </row>
    <row r="55" customFormat="false" ht="15" hidden="false" customHeight="false" outlineLevel="0" collapsed="false">
      <c r="A55" s="2" t="s">
        <v>39</v>
      </c>
      <c r="B55" s="2" t="n">
        <v>0.475</v>
      </c>
      <c r="C55" s="2" t="n">
        <v>8</v>
      </c>
      <c r="D55" s="2" t="s">
        <v>40</v>
      </c>
      <c r="E55" s="2" t="s">
        <v>6</v>
      </c>
      <c r="F55" s="2" t="s">
        <v>41</v>
      </c>
      <c r="G55" s="2" t="s">
        <v>42</v>
      </c>
      <c r="H55" s="2" t="n">
        <v>1</v>
      </c>
      <c r="I55" s="2" t="n">
        <v>-0.07</v>
      </c>
      <c r="J55" s="2" t="n">
        <v>0.102</v>
      </c>
      <c r="K55" s="2" t="n">
        <v>0.033</v>
      </c>
      <c r="L55" s="2" t="n">
        <v>0.016</v>
      </c>
      <c r="M55" s="2" t="n">
        <v>0.005</v>
      </c>
      <c r="N55" s="2" t="n">
        <v>0.012</v>
      </c>
      <c r="O55" s="2" t="n">
        <v>0.026</v>
      </c>
      <c r="P55" s="2" t="n">
        <v>6</v>
      </c>
      <c r="Q55" s="2" t="n">
        <v>0.644</v>
      </c>
      <c r="R55" s="2" t="n">
        <v>0.4</v>
      </c>
      <c r="S55" s="2" t="n">
        <f aca="false">0.023*(1+0.5*I55)</f>
        <v>0.022195</v>
      </c>
      <c r="T55" s="2" t="n">
        <f aca="false">0.938^2+C55/B55-C55</f>
        <v>9.72194926315789</v>
      </c>
    </row>
    <row r="56" customFormat="false" ht="15" hidden="false" customHeight="false" outlineLevel="0" collapsed="false">
      <c r="A56" s="2" t="s">
        <v>39</v>
      </c>
      <c r="B56" s="2" t="n">
        <v>0.475</v>
      </c>
      <c r="C56" s="2" t="n">
        <v>10</v>
      </c>
      <c r="D56" s="2" t="s">
        <v>40</v>
      </c>
      <c r="E56" s="2" t="s">
        <v>6</v>
      </c>
      <c r="F56" s="2" t="s">
        <v>41</v>
      </c>
      <c r="G56" s="2" t="s">
        <v>42</v>
      </c>
      <c r="H56" s="2" t="n">
        <v>1</v>
      </c>
      <c r="I56" s="2" t="n">
        <v>0.076</v>
      </c>
      <c r="J56" s="2" t="n">
        <v>0.069</v>
      </c>
      <c r="K56" s="2" t="n">
        <v>0.039</v>
      </c>
      <c r="L56" s="2" t="n">
        <v>0.02</v>
      </c>
      <c r="M56" s="2" t="n">
        <v>0.008</v>
      </c>
      <c r="N56" s="2" t="n">
        <v>0.009</v>
      </c>
      <c r="O56" s="2" t="n">
        <v>0.031</v>
      </c>
      <c r="P56" s="2" t="n">
        <v>8</v>
      </c>
      <c r="Q56" s="2" t="n">
        <v>0.594</v>
      </c>
      <c r="R56" s="2" t="n">
        <v>1.3</v>
      </c>
      <c r="S56" s="2" t="n">
        <f aca="false">0.023*(1+0.5*I56)</f>
        <v>0.023874</v>
      </c>
      <c r="T56" s="2" t="n">
        <f aca="false">0.938^2+C56/B56-C56</f>
        <v>11.9324755789474</v>
      </c>
    </row>
    <row r="57" customFormat="false" ht="15" hidden="false" customHeight="false" outlineLevel="0" collapsed="false">
      <c r="A57" s="2" t="s">
        <v>39</v>
      </c>
      <c r="B57" s="2" t="n">
        <v>0.475</v>
      </c>
      <c r="C57" s="2" t="n">
        <v>12.5</v>
      </c>
      <c r="D57" s="2" t="s">
        <v>40</v>
      </c>
      <c r="E57" s="2" t="s">
        <v>6</v>
      </c>
      <c r="F57" s="2" t="s">
        <v>41</v>
      </c>
      <c r="G57" s="2" t="s">
        <v>42</v>
      </c>
      <c r="H57" s="2" t="n">
        <v>1</v>
      </c>
      <c r="I57" s="2" t="n">
        <v>0.146</v>
      </c>
      <c r="J57" s="2" t="n">
        <v>0.097</v>
      </c>
      <c r="K57" s="2" t="n">
        <v>0.085</v>
      </c>
      <c r="L57" s="2" t="n">
        <v>0.063</v>
      </c>
      <c r="M57" s="2" t="n">
        <v>0.002</v>
      </c>
      <c r="N57" s="2" t="n">
        <v>0.015</v>
      </c>
      <c r="O57" s="2" t="n">
        <v>0.056</v>
      </c>
      <c r="P57" s="2" t="n">
        <v>5</v>
      </c>
      <c r="Q57" s="2" t="n">
        <v>0.471</v>
      </c>
      <c r="R57" s="2" t="n">
        <v>0.5</v>
      </c>
      <c r="S57" s="2" t="n">
        <f aca="false">0.023*(1+0.5*I57)</f>
        <v>0.024679</v>
      </c>
      <c r="T57" s="2" t="n">
        <f aca="false">0.938^2+C57/B57-C57</f>
        <v>14.6956334736842</v>
      </c>
    </row>
    <row r="58" customFormat="false" ht="15" hidden="false" customHeight="false" outlineLevel="0" collapsed="false">
      <c r="A58" s="2" t="s">
        <v>39</v>
      </c>
      <c r="B58" s="2" t="n">
        <v>0.55</v>
      </c>
      <c r="C58" s="2" t="n">
        <v>2.5</v>
      </c>
      <c r="D58" s="2" t="s">
        <v>40</v>
      </c>
      <c r="E58" s="2" t="s">
        <v>6</v>
      </c>
      <c r="F58" s="2" t="s">
        <v>41</v>
      </c>
      <c r="G58" s="2" t="s">
        <v>42</v>
      </c>
      <c r="H58" s="2" t="n">
        <v>1</v>
      </c>
      <c r="I58" s="2" t="n">
        <v>0.427</v>
      </c>
      <c r="J58" s="2" t="n">
        <v>0.37</v>
      </c>
      <c r="K58" s="2" t="n">
        <v>0.045</v>
      </c>
      <c r="L58" s="2" t="n">
        <v>0.018</v>
      </c>
      <c r="M58" s="2" t="n">
        <v>0.031</v>
      </c>
      <c r="N58" s="2" t="n">
        <v>0.023</v>
      </c>
      <c r="O58" s="2" t="n">
        <v>0.012</v>
      </c>
      <c r="P58" s="2" t="n">
        <v>5</v>
      </c>
      <c r="Q58" s="2" t="n">
        <v>0.387</v>
      </c>
      <c r="R58" s="2" t="n">
        <v>5</v>
      </c>
      <c r="S58" s="2" t="n">
        <f aca="false">0.023*(1+0.5*I58)</f>
        <v>0.0279105</v>
      </c>
      <c r="T58" s="2" t="n">
        <f aca="false">0.938^2+C58/B58-C58</f>
        <v>2.92529854545455</v>
      </c>
    </row>
    <row r="59" customFormat="false" ht="15" hidden="false" customHeight="false" outlineLevel="0" collapsed="false">
      <c r="A59" s="2" t="s">
        <v>39</v>
      </c>
      <c r="B59" s="2" t="n">
        <v>0.55</v>
      </c>
      <c r="C59" s="2" t="n">
        <v>4</v>
      </c>
      <c r="D59" s="2" t="s">
        <v>40</v>
      </c>
      <c r="E59" s="2" t="s">
        <v>6</v>
      </c>
      <c r="F59" s="2" t="s">
        <v>41</v>
      </c>
      <c r="G59" s="2" t="s">
        <v>42</v>
      </c>
      <c r="H59" s="2" t="n">
        <v>1</v>
      </c>
      <c r="I59" s="2" t="n">
        <v>0.183</v>
      </c>
      <c r="J59" s="2" t="n">
        <v>0.116</v>
      </c>
      <c r="K59" s="2" t="n">
        <v>0.044</v>
      </c>
      <c r="L59" s="2" t="n">
        <v>0.016</v>
      </c>
      <c r="M59" s="2" t="n">
        <v>0.015</v>
      </c>
      <c r="N59" s="2" t="n">
        <v>0.019</v>
      </c>
      <c r="O59" s="2" t="n">
        <v>0.032</v>
      </c>
      <c r="P59" s="2" t="n">
        <v>5</v>
      </c>
      <c r="Q59" s="2" t="n">
        <v>0.402</v>
      </c>
      <c r="R59" s="2" t="n">
        <v>0.1</v>
      </c>
      <c r="S59" s="2" t="n">
        <f aca="false">0.023*(1+0.5*I59)</f>
        <v>0.0251045</v>
      </c>
      <c r="T59" s="2" t="n">
        <f aca="false">0.938^2+C59/B59-C59</f>
        <v>4.15257127272727</v>
      </c>
    </row>
    <row r="60" customFormat="false" ht="15" hidden="false" customHeight="false" outlineLevel="0" collapsed="false">
      <c r="A60" s="2" t="s">
        <v>39</v>
      </c>
      <c r="B60" s="2" t="n">
        <v>0.55</v>
      </c>
      <c r="C60" s="2" t="n">
        <v>5</v>
      </c>
      <c r="D60" s="2" t="s">
        <v>40</v>
      </c>
      <c r="E60" s="2" t="s">
        <v>6</v>
      </c>
      <c r="F60" s="2" t="s">
        <v>41</v>
      </c>
      <c r="G60" s="2" t="s">
        <v>42</v>
      </c>
      <c r="H60" s="2" t="n">
        <v>1</v>
      </c>
      <c r="I60" s="2" t="n">
        <v>0.074</v>
      </c>
      <c r="J60" s="2" t="n">
        <v>0.112</v>
      </c>
      <c r="K60" s="2" t="n">
        <v>0.048</v>
      </c>
      <c r="L60" s="2" t="n">
        <v>0.026</v>
      </c>
      <c r="M60" s="2" t="n">
        <v>0.006</v>
      </c>
      <c r="N60" s="2" t="n">
        <v>0.01</v>
      </c>
      <c r="O60" s="2" t="n">
        <v>0.038</v>
      </c>
      <c r="P60" s="2" t="n">
        <v>5</v>
      </c>
      <c r="Q60" s="2" t="n">
        <v>0.748</v>
      </c>
      <c r="R60" s="2" t="n">
        <v>0.8</v>
      </c>
      <c r="S60" s="2" t="n">
        <f aca="false">0.023*(1+0.5*I60)</f>
        <v>0.023851</v>
      </c>
      <c r="T60" s="2" t="n">
        <f aca="false">0.938^2+C60/B60-C60</f>
        <v>4.97075309090909</v>
      </c>
    </row>
    <row r="61" customFormat="false" ht="15" hidden="false" customHeight="false" outlineLevel="0" collapsed="false">
      <c r="A61" s="2" t="s">
        <v>39</v>
      </c>
      <c r="B61" s="2" t="n">
        <v>0.55</v>
      </c>
      <c r="C61" s="2" t="n">
        <v>6.4</v>
      </c>
      <c r="D61" s="2" t="s">
        <v>40</v>
      </c>
      <c r="E61" s="2" t="s">
        <v>6</v>
      </c>
      <c r="F61" s="2" t="s">
        <v>41</v>
      </c>
      <c r="G61" s="2" t="s">
        <v>42</v>
      </c>
      <c r="H61" s="2" t="n">
        <v>1</v>
      </c>
      <c r="I61" s="2" t="n">
        <v>-0.002</v>
      </c>
      <c r="J61" s="2" t="n">
        <v>0.04</v>
      </c>
      <c r="K61" s="2" t="n">
        <v>0.043</v>
      </c>
      <c r="L61" s="2" t="n">
        <v>0.017</v>
      </c>
      <c r="M61" s="2" t="n">
        <v>0.004</v>
      </c>
      <c r="N61" s="2" t="n">
        <v>0.007</v>
      </c>
      <c r="O61" s="2" t="n">
        <v>0.039</v>
      </c>
      <c r="P61" s="2" t="n">
        <v>7</v>
      </c>
      <c r="Q61" s="2" t="n">
        <v>0.714</v>
      </c>
      <c r="R61" s="2" t="n">
        <v>1.2</v>
      </c>
      <c r="S61" s="2" t="n">
        <f aca="false">0.023*(1+0.5*I61)</f>
        <v>0.022977</v>
      </c>
      <c r="T61" s="2" t="n">
        <f aca="false">0.938^2+C61/B61-C61</f>
        <v>6.11620763636364</v>
      </c>
    </row>
    <row r="62" customFormat="false" ht="15" hidden="false" customHeight="false" outlineLevel="0" collapsed="false">
      <c r="A62" s="2" t="s">
        <v>39</v>
      </c>
      <c r="B62" s="2" t="n">
        <v>0.55</v>
      </c>
      <c r="C62" s="2" t="n">
        <v>8</v>
      </c>
      <c r="D62" s="2" t="s">
        <v>40</v>
      </c>
      <c r="E62" s="2" t="s">
        <v>6</v>
      </c>
      <c r="F62" s="2" t="s">
        <v>41</v>
      </c>
      <c r="G62" s="2" t="s">
        <v>42</v>
      </c>
      <c r="H62" s="2" t="n">
        <v>1</v>
      </c>
      <c r="I62" s="2" t="n">
        <v>0.073</v>
      </c>
      <c r="J62" s="2" t="n">
        <v>0.052</v>
      </c>
      <c r="K62" s="2" t="n">
        <v>0.02</v>
      </c>
      <c r="L62" s="2" t="n">
        <v>0.009</v>
      </c>
      <c r="M62" s="2" t="n">
        <v>0.01</v>
      </c>
      <c r="N62" s="2" t="n">
        <v>0.007</v>
      </c>
      <c r="O62" s="2" t="n">
        <v>0.013</v>
      </c>
      <c r="P62" s="2" t="n">
        <v>11</v>
      </c>
      <c r="Q62" s="2" t="n">
        <v>0.521</v>
      </c>
      <c r="R62" s="2" t="n">
        <v>0.7</v>
      </c>
      <c r="S62" s="2" t="n">
        <f aca="false">0.023*(1+0.5*I62)</f>
        <v>0.0238395</v>
      </c>
      <c r="T62" s="2" t="n">
        <f aca="false">0.938^2+C62/B62-C62</f>
        <v>7.42529854545455</v>
      </c>
    </row>
    <row r="63" customFormat="false" ht="15" hidden="false" customHeight="false" outlineLevel="0" collapsed="false">
      <c r="A63" s="2" t="s">
        <v>39</v>
      </c>
      <c r="B63" s="2" t="n">
        <v>0.55</v>
      </c>
      <c r="C63" s="2" t="n">
        <v>10</v>
      </c>
      <c r="D63" s="2" t="s">
        <v>40</v>
      </c>
      <c r="E63" s="2" t="s">
        <v>6</v>
      </c>
      <c r="F63" s="2" t="s">
        <v>41</v>
      </c>
      <c r="G63" s="2" t="s">
        <v>42</v>
      </c>
      <c r="H63" s="2" t="n">
        <v>1</v>
      </c>
      <c r="I63" s="2" t="n">
        <v>0.067</v>
      </c>
      <c r="J63" s="2" t="n">
        <v>0.055</v>
      </c>
      <c r="K63" s="2" t="n">
        <v>0.044</v>
      </c>
      <c r="L63" s="2" t="n">
        <v>0.029</v>
      </c>
      <c r="M63" s="2" t="n">
        <v>0.003</v>
      </c>
      <c r="N63" s="2" t="n">
        <v>0.005</v>
      </c>
      <c r="O63" s="2" t="n">
        <v>0.032</v>
      </c>
      <c r="P63" s="2" t="n">
        <v>9</v>
      </c>
      <c r="Q63" s="2" t="n">
        <v>0.626</v>
      </c>
      <c r="R63" s="2" t="n">
        <v>0.4</v>
      </c>
      <c r="S63" s="2" t="n">
        <f aca="false">0.023*(1+0.5*I63)</f>
        <v>0.0237705</v>
      </c>
      <c r="T63" s="2" t="n">
        <f aca="false">0.938^2+C63/B63-C63</f>
        <v>9.06166218181818</v>
      </c>
    </row>
    <row r="64" customFormat="false" ht="15" hidden="false" customHeight="false" outlineLevel="0" collapsed="false">
      <c r="A64" s="2" t="s">
        <v>39</v>
      </c>
      <c r="B64" s="2" t="n">
        <v>0.55</v>
      </c>
      <c r="C64" s="2" t="n">
        <v>12.5</v>
      </c>
      <c r="D64" s="2" t="s">
        <v>40</v>
      </c>
      <c r="E64" s="2" t="s">
        <v>6</v>
      </c>
      <c r="F64" s="2" t="s">
        <v>41</v>
      </c>
      <c r="G64" s="2" t="s">
        <v>42</v>
      </c>
      <c r="H64" s="2" t="n">
        <v>1</v>
      </c>
      <c r="I64" s="2" t="n">
        <v>-0.033</v>
      </c>
      <c r="J64" s="2" t="n">
        <v>0.056</v>
      </c>
      <c r="K64" s="2" t="n">
        <v>0.07</v>
      </c>
      <c r="L64" s="2" t="n">
        <v>0.054</v>
      </c>
      <c r="M64" s="2" t="n">
        <v>0.003</v>
      </c>
      <c r="N64" s="2" t="n">
        <v>0.007</v>
      </c>
      <c r="O64" s="2" t="n">
        <v>0.044</v>
      </c>
      <c r="P64" s="2" t="n">
        <v>9</v>
      </c>
      <c r="Q64" s="2" t="n">
        <v>0.509</v>
      </c>
      <c r="R64" s="2" t="n">
        <v>0.7</v>
      </c>
      <c r="S64" s="2" t="n">
        <f aca="false">0.023*(1+0.5*I64)</f>
        <v>0.0226205</v>
      </c>
      <c r="T64" s="2" t="n">
        <f aca="false">0.938^2+C64/B64-C64</f>
        <v>11.1071167272727</v>
      </c>
    </row>
    <row r="65" customFormat="false" ht="15" hidden="false" customHeight="false" outlineLevel="0" collapsed="false">
      <c r="A65" s="2" t="s">
        <v>39</v>
      </c>
      <c r="B65" s="2" t="n">
        <v>0.55</v>
      </c>
      <c r="C65" s="2" t="n">
        <v>16</v>
      </c>
      <c r="D65" s="2" t="s">
        <v>40</v>
      </c>
      <c r="E65" s="2" t="s">
        <v>6</v>
      </c>
      <c r="F65" s="2" t="s">
        <v>41</v>
      </c>
      <c r="G65" s="2" t="s">
        <v>42</v>
      </c>
      <c r="H65" s="2" t="n">
        <v>1</v>
      </c>
      <c r="I65" s="2" t="n">
        <v>0.257</v>
      </c>
      <c r="J65" s="2" t="n">
        <v>0.134</v>
      </c>
      <c r="K65" s="2" t="n">
        <v>0.099</v>
      </c>
      <c r="L65" s="2" t="n">
        <v>0.065</v>
      </c>
      <c r="M65" s="2" t="n">
        <v>0.003</v>
      </c>
      <c r="N65" s="2" t="n">
        <v>0.014</v>
      </c>
      <c r="O65" s="2" t="n">
        <v>0.073</v>
      </c>
      <c r="P65" s="2" t="n">
        <v>4</v>
      </c>
      <c r="Q65" s="2" t="n">
        <v>0.448</v>
      </c>
      <c r="R65" s="2" t="n">
        <v>0.1</v>
      </c>
      <c r="S65" s="2" t="n">
        <f aca="false">0.023*(1+0.5*I65)</f>
        <v>0.0259555</v>
      </c>
      <c r="T65" s="2" t="n">
        <f aca="false">0.938^2+C65/B65-C65</f>
        <v>13.9707530909091</v>
      </c>
    </row>
    <row r="66" customFormat="false" ht="15" hidden="false" customHeight="false" outlineLevel="0" collapsed="false">
      <c r="A66" s="2" t="s">
        <v>39</v>
      </c>
      <c r="B66" s="2" t="n">
        <v>0.625</v>
      </c>
      <c r="C66" s="2" t="n">
        <v>4</v>
      </c>
      <c r="D66" s="2" t="s">
        <v>40</v>
      </c>
      <c r="E66" s="2" t="s">
        <v>6</v>
      </c>
      <c r="F66" s="2" t="s">
        <v>41</v>
      </c>
      <c r="G66" s="2" t="s">
        <v>42</v>
      </c>
      <c r="H66" s="2" t="n">
        <v>1</v>
      </c>
      <c r="I66" s="2" t="n">
        <v>0.643</v>
      </c>
      <c r="J66" s="2" t="n">
        <v>0.646</v>
      </c>
      <c r="K66" s="2" t="n">
        <v>0.276</v>
      </c>
      <c r="L66" s="2" t="n">
        <v>0.087</v>
      </c>
      <c r="M66" s="2" t="n">
        <v>0.208</v>
      </c>
      <c r="N66" s="2" t="n">
        <v>0.129</v>
      </c>
      <c r="O66" s="2" t="n">
        <v>0.093</v>
      </c>
      <c r="P66" s="2" t="n">
        <v>3</v>
      </c>
      <c r="Q66" s="2" t="n">
        <v>0.126</v>
      </c>
      <c r="R66" s="2" t="n">
        <v>1.2</v>
      </c>
      <c r="S66" s="2" t="n">
        <f aca="false">0.023*(1+0.5*I66)</f>
        <v>0.0303945</v>
      </c>
      <c r="T66" s="2" t="n">
        <f aca="false">0.938^2+C66/B66-C66</f>
        <v>3.279844</v>
      </c>
    </row>
    <row r="67" customFormat="false" ht="15" hidden="false" customHeight="false" outlineLevel="0" collapsed="false">
      <c r="A67" s="2" t="s">
        <v>39</v>
      </c>
      <c r="B67" s="2" t="n">
        <v>0.625</v>
      </c>
      <c r="C67" s="2" t="n">
        <v>5</v>
      </c>
      <c r="D67" s="2" t="s">
        <v>40</v>
      </c>
      <c r="E67" s="2" t="s">
        <v>6</v>
      </c>
      <c r="F67" s="2" t="s">
        <v>41</v>
      </c>
      <c r="G67" s="2" t="s">
        <v>42</v>
      </c>
      <c r="H67" s="2" t="n">
        <v>1</v>
      </c>
      <c r="I67" s="2" t="n">
        <v>1.087</v>
      </c>
      <c r="J67" s="2" t="n">
        <v>1.168</v>
      </c>
      <c r="K67" s="2" t="n">
        <v>0.274</v>
      </c>
      <c r="L67" s="2" t="n">
        <v>0.16</v>
      </c>
      <c r="M67" s="2" t="n">
        <v>0.144</v>
      </c>
      <c r="N67" s="2" t="n">
        <v>0.133</v>
      </c>
      <c r="O67" s="2" t="n">
        <v>0.103</v>
      </c>
      <c r="P67" s="2" t="n">
        <v>3</v>
      </c>
      <c r="Q67" s="2" t="n">
        <v>0.151</v>
      </c>
      <c r="R67" s="2" t="n">
        <v>0.4</v>
      </c>
      <c r="S67" s="2" t="n">
        <f aca="false">0.023*(1+0.5*I67)</f>
        <v>0.0355005</v>
      </c>
      <c r="T67" s="2" t="n">
        <f aca="false">0.938^2+C67/B67-C67</f>
        <v>3.879844</v>
      </c>
    </row>
    <row r="68" customFormat="false" ht="15" hidden="false" customHeight="false" outlineLevel="0" collapsed="false">
      <c r="A68" s="2" t="s">
        <v>39</v>
      </c>
      <c r="B68" s="2" t="n">
        <v>0.625</v>
      </c>
      <c r="C68" s="2" t="n">
        <v>6.4</v>
      </c>
      <c r="D68" s="2" t="s">
        <v>40</v>
      </c>
      <c r="E68" s="2" t="s">
        <v>6</v>
      </c>
      <c r="F68" s="2" t="s">
        <v>41</v>
      </c>
      <c r="G68" s="2" t="s">
        <v>42</v>
      </c>
      <c r="H68" s="2" t="n">
        <v>1</v>
      </c>
      <c r="I68" s="2" t="n">
        <v>0.089</v>
      </c>
      <c r="J68" s="2" t="n">
        <v>0.037</v>
      </c>
      <c r="K68" s="2" t="n">
        <v>0.051</v>
      </c>
      <c r="L68" s="2" t="n">
        <v>0.017</v>
      </c>
      <c r="M68" s="2" t="n">
        <v>0.003</v>
      </c>
      <c r="N68" s="2" t="n">
        <v>0.007</v>
      </c>
      <c r="O68" s="2" t="n">
        <v>0.048</v>
      </c>
      <c r="P68" s="2" t="n">
        <v>7</v>
      </c>
      <c r="Q68" s="2" t="n">
        <v>0.726</v>
      </c>
      <c r="R68" s="2" t="n">
        <v>0.5</v>
      </c>
      <c r="S68" s="2" t="n">
        <f aca="false">0.023*(1+0.5*I68)</f>
        <v>0.0240235</v>
      </c>
      <c r="T68" s="2" t="n">
        <f aca="false">0.938^2+C68/B68-C68</f>
        <v>4.719844</v>
      </c>
    </row>
    <row r="69" customFormat="false" ht="15" hidden="false" customHeight="false" outlineLevel="0" collapsed="false">
      <c r="A69" s="2" t="s">
        <v>39</v>
      </c>
      <c r="B69" s="2" t="n">
        <v>0.625</v>
      </c>
      <c r="C69" s="2" t="n">
        <v>8</v>
      </c>
      <c r="D69" s="2" t="s">
        <v>40</v>
      </c>
      <c r="E69" s="2" t="s">
        <v>6</v>
      </c>
      <c r="F69" s="2" t="s">
        <v>41</v>
      </c>
      <c r="G69" s="2" t="s">
        <v>42</v>
      </c>
      <c r="H69" s="2" t="n">
        <v>1</v>
      </c>
      <c r="I69" s="2" t="n">
        <v>-0.03</v>
      </c>
      <c r="J69" s="2" t="n">
        <v>0.06</v>
      </c>
      <c r="K69" s="2" t="n">
        <v>0.023</v>
      </c>
      <c r="L69" s="2" t="n">
        <v>0.008</v>
      </c>
      <c r="M69" s="2" t="n">
        <v>0.01</v>
      </c>
      <c r="N69" s="2" t="n">
        <v>0.007</v>
      </c>
      <c r="O69" s="2" t="n">
        <v>0.018</v>
      </c>
      <c r="P69" s="2" t="n">
        <v>8</v>
      </c>
      <c r="Q69" s="2" t="n">
        <v>0.501</v>
      </c>
      <c r="R69" s="2" t="n">
        <v>1.2</v>
      </c>
      <c r="S69" s="2" t="n">
        <f aca="false">0.023*(1+0.5*I69)</f>
        <v>0.022655</v>
      </c>
      <c r="T69" s="2" t="n">
        <f aca="false">0.938^2+C69/B69-C69</f>
        <v>5.679844</v>
      </c>
    </row>
    <row r="70" customFormat="false" ht="15" hidden="false" customHeight="false" outlineLevel="0" collapsed="false">
      <c r="A70" s="2" t="s">
        <v>39</v>
      </c>
      <c r="B70" s="2" t="n">
        <v>0.625</v>
      </c>
      <c r="C70" s="2" t="n">
        <v>10</v>
      </c>
      <c r="D70" s="2" t="s">
        <v>40</v>
      </c>
      <c r="E70" s="2" t="s">
        <v>6</v>
      </c>
      <c r="F70" s="2" t="s">
        <v>41</v>
      </c>
      <c r="G70" s="2" t="s">
        <v>42</v>
      </c>
      <c r="H70" s="2" t="n">
        <v>1</v>
      </c>
      <c r="I70" s="2" t="n">
        <v>0.128</v>
      </c>
      <c r="J70" s="2" t="n">
        <v>0.061</v>
      </c>
      <c r="K70" s="2" t="n">
        <v>0.052</v>
      </c>
      <c r="L70" s="2" t="n">
        <v>0.021</v>
      </c>
      <c r="M70" s="2" t="n">
        <v>0.004</v>
      </c>
      <c r="N70" s="2" t="n">
        <v>0.009</v>
      </c>
      <c r="O70" s="2" t="n">
        <v>0.046</v>
      </c>
      <c r="P70" s="2" t="n">
        <v>6</v>
      </c>
      <c r="Q70" s="2" t="n">
        <v>0.642</v>
      </c>
      <c r="R70" s="2" t="n">
        <v>0.5</v>
      </c>
      <c r="S70" s="2" t="n">
        <f aca="false">0.023*(1+0.5*I70)</f>
        <v>0.024472</v>
      </c>
      <c r="T70" s="2" t="n">
        <f aca="false">0.938^2+C70/B70-C70</f>
        <v>6.879844</v>
      </c>
    </row>
    <row r="71" customFormat="false" ht="15" hidden="false" customHeight="false" outlineLevel="0" collapsed="false">
      <c r="A71" s="2" t="s">
        <v>39</v>
      </c>
      <c r="B71" s="2" t="n">
        <v>0.625</v>
      </c>
      <c r="C71" s="2" t="n">
        <v>12.5</v>
      </c>
      <c r="D71" s="2" t="s">
        <v>40</v>
      </c>
      <c r="E71" s="2" t="s">
        <v>6</v>
      </c>
      <c r="F71" s="2" t="s">
        <v>41</v>
      </c>
      <c r="G71" s="2" t="s">
        <v>42</v>
      </c>
      <c r="H71" s="2" t="n">
        <v>1</v>
      </c>
      <c r="I71" s="2" t="n">
        <v>0.059</v>
      </c>
      <c r="J71" s="2" t="n">
        <v>0.055</v>
      </c>
      <c r="K71" s="2" t="n">
        <v>0.033</v>
      </c>
      <c r="L71" s="2" t="n">
        <v>0.022</v>
      </c>
      <c r="M71" s="2" t="n">
        <v>0.008</v>
      </c>
      <c r="N71" s="2" t="n">
        <v>0.007</v>
      </c>
      <c r="O71" s="2" t="n">
        <v>0.023</v>
      </c>
      <c r="P71" s="2" t="n">
        <v>11</v>
      </c>
      <c r="Q71" s="2" t="n">
        <v>0.623</v>
      </c>
      <c r="R71" s="2" t="n">
        <v>0.4</v>
      </c>
      <c r="S71" s="2" t="n">
        <f aca="false">0.023*(1+0.5*I71)</f>
        <v>0.0236785</v>
      </c>
      <c r="T71" s="2" t="n">
        <f aca="false">0.938^2+C71/B71-C71</f>
        <v>8.379844</v>
      </c>
    </row>
    <row r="72" customFormat="false" ht="15" hidden="false" customHeight="false" outlineLevel="0" collapsed="false">
      <c r="A72" s="2" t="s">
        <v>39</v>
      </c>
      <c r="B72" s="2" t="n">
        <v>0.625</v>
      </c>
      <c r="C72" s="2" t="n">
        <v>16</v>
      </c>
      <c r="D72" s="2" t="s">
        <v>40</v>
      </c>
      <c r="E72" s="2" t="s">
        <v>6</v>
      </c>
      <c r="F72" s="2" t="s">
        <v>41</v>
      </c>
      <c r="G72" s="2" t="s">
        <v>42</v>
      </c>
      <c r="H72" s="2" t="n">
        <v>1</v>
      </c>
      <c r="I72" s="2" t="n">
        <v>0.005</v>
      </c>
      <c r="J72" s="2" t="n">
        <v>0.075</v>
      </c>
      <c r="K72" s="2" t="n">
        <v>0.074</v>
      </c>
      <c r="L72" s="2" t="n">
        <v>0.045</v>
      </c>
      <c r="M72" s="2" t="n">
        <v>0.003</v>
      </c>
      <c r="N72" s="2" t="n">
        <v>0.01</v>
      </c>
      <c r="O72" s="2" t="n">
        <v>0.058</v>
      </c>
      <c r="P72" s="2" t="n">
        <v>5</v>
      </c>
      <c r="Q72" s="2" t="n">
        <v>0.519</v>
      </c>
      <c r="R72" s="2" t="n">
        <v>1.8</v>
      </c>
      <c r="S72" s="2" t="n">
        <f aca="false">0.023*(1+0.5*I72)</f>
        <v>0.0230575</v>
      </c>
      <c r="T72" s="2" t="n">
        <f aca="false">0.938^2+C72/B72-C72</f>
        <v>10.479844</v>
      </c>
    </row>
    <row r="73" customFormat="false" ht="15" hidden="false" customHeight="false" outlineLevel="0" collapsed="false">
      <c r="A73" s="2" t="s">
        <v>39</v>
      </c>
      <c r="B73" s="2" t="n">
        <v>0.7</v>
      </c>
      <c r="C73" s="2" t="n">
        <v>4</v>
      </c>
      <c r="D73" s="2" t="s">
        <v>40</v>
      </c>
      <c r="E73" s="2" t="s">
        <v>6</v>
      </c>
      <c r="F73" s="2" t="s">
        <v>41</v>
      </c>
      <c r="G73" s="2" t="s">
        <v>42</v>
      </c>
      <c r="H73" s="2" t="n">
        <v>1</v>
      </c>
      <c r="I73" s="2" t="n">
        <v>0.491</v>
      </c>
      <c r="J73" s="2" t="n">
        <v>0.525</v>
      </c>
      <c r="K73" s="2" t="n">
        <v>0.076</v>
      </c>
      <c r="L73" s="2" t="n">
        <v>0.011</v>
      </c>
      <c r="M73" s="2" t="n">
        <v>0.069</v>
      </c>
      <c r="N73" s="2" t="n">
        <v>0.013</v>
      </c>
      <c r="O73" s="2" t="n">
        <v>0.027</v>
      </c>
      <c r="P73" s="2" t="n">
        <v>3</v>
      </c>
      <c r="Q73" s="2" t="n">
        <v>0.301</v>
      </c>
      <c r="R73" s="2" t="n">
        <v>4.7</v>
      </c>
      <c r="S73" s="2" t="n">
        <f aca="false">0.023*(1+0.5*I73)</f>
        <v>0.0286465</v>
      </c>
      <c r="T73" s="2" t="n">
        <f aca="false">0.938^2+C73/B73-C73</f>
        <v>2.59412971428571</v>
      </c>
    </row>
    <row r="74" customFormat="false" ht="15" hidden="false" customHeight="false" outlineLevel="0" collapsed="false">
      <c r="A74" s="2" t="s">
        <v>39</v>
      </c>
      <c r="B74" s="2" t="n">
        <v>0.7</v>
      </c>
      <c r="C74" s="2" t="n">
        <v>6.4</v>
      </c>
      <c r="D74" s="2" t="s">
        <v>40</v>
      </c>
      <c r="E74" s="2" t="s">
        <v>6</v>
      </c>
      <c r="F74" s="2" t="s">
        <v>41</v>
      </c>
      <c r="G74" s="2" t="s">
        <v>42</v>
      </c>
      <c r="H74" s="2" t="n">
        <v>1</v>
      </c>
      <c r="I74" s="2" t="n">
        <v>0.081</v>
      </c>
      <c r="J74" s="2" t="n">
        <v>0.044</v>
      </c>
      <c r="K74" s="2" t="n">
        <v>0.047</v>
      </c>
      <c r="L74" s="2" t="n">
        <v>0.013</v>
      </c>
      <c r="M74" s="2" t="n">
        <v>0.003</v>
      </c>
      <c r="N74" s="2" t="n">
        <v>0.006</v>
      </c>
      <c r="O74" s="2" t="n">
        <v>0.045</v>
      </c>
      <c r="P74" s="2" t="n">
        <v>9</v>
      </c>
      <c r="Q74" s="2" t="n">
        <v>0.716</v>
      </c>
      <c r="R74" s="2" t="n">
        <v>0.8</v>
      </c>
      <c r="S74" s="2" t="n">
        <f aca="false">0.023*(1+0.5*I74)</f>
        <v>0.0239315</v>
      </c>
      <c r="T74" s="2" t="n">
        <f aca="false">0.938^2+C74/B74-C74</f>
        <v>3.62270114285714</v>
      </c>
    </row>
    <row r="75" customFormat="false" ht="15" hidden="false" customHeight="false" outlineLevel="0" collapsed="false">
      <c r="A75" s="2" t="s">
        <v>39</v>
      </c>
      <c r="B75" s="2" t="n">
        <v>0.7</v>
      </c>
      <c r="C75" s="2" t="n">
        <v>8</v>
      </c>
      <c r="D75" s="2" t="s">
        <v>40</v>
      </c>
      <c r="E75" s="2" t="s">
        <v>6</v>
      </c>
      <c r="F75" s="2" t="s">
        <v>41</v>
      </c>
      <c r="G75" s="2" t="s">
        <v>42</v>
      </c>
      <c r="H75" s="2" t="n">
        <v>1</v>
      </c>
      <c r="I75" s="2" t="n">
        <v>0.097</v>
      </c>
      <c r="J75" s="2" t="n">
        <v>0.052</v>
      </c>
      <c r="K75" s="2" t="n">
        <v>0.049</v>
      </c>
      <c r="L75" s="2" t="n">
        <v>0.013</v>
      </c>
      <c r="M75" s="2" t="n">
        <v>0.004</v>
      </c>
      <c r="N75" s="2" t="n">
        <v>0.006</v>
      </c>
      <c r="O75" s="2" t="n">
        <v>0.047</v>
      </c>
      <c r="P75" s="2" t="n">
        <v>9</v>
      </c>
      <c r="Q75" s="2" t="n">
        <v>0.697</v>
      </c>
      <c r="R75" s="2" t="n">
        <v>1.5</v>
      </c>
      <c r="S75" s="2" t="n">
        <f aca="false">0.023*(1+0.5*I75)</f>
        <v>0.0241155</v>
      </c>
      <c r="T75" s="2" t="n">
        <f aca="false">0.938^2+C75/B75-C75</f>
        <v>4.30841542857143</v>
      </c>
    </row>
    <row r="76" customFormat="false" ht="15" hidden="false" customHeight="false" outlineLevel="0" collapsed="false">
      <c r="A76" s="2" t="s">
        <v>39</v>
      </c>
      <c r="B76" s="2" t="n">
        <v>0.7</v>
      </c>
      <c r="C76" s="2" t="n">
        <v>10</v>
      </c>
      <c r="D76" s="2" t="s">
        <v>40</v>
      </c>
      <c r="E76" s="2" t="s">
        <v>6</v>
      </c>
      <c r="F76" s="2" t="s">
        <v>41</v>
      </c>
      <c r="G76" s="2" t="s">
        <v>42</v>
      </c>
      <c r="H76" s="2" t="n">
        <v>1</v>
      </c>
      <c r="I76" s="2" t="n">
        <v>0.15</v>
      </c>
      <c r="J76" s="2" t="n">
        <v>0.108</v>
      </c>
      <c r="K76" s="2" t="n">
        <v>0.039</v>
      </c>
      <c r="L76" s="2" t="n">
        <v>0.028</v>
      </c>
      <c r="M76" s="2" t="n">
        <v>0.005</v>
      </c>
      <c r="N76" s="2" t="n">
        <v>0.01</v>
      </c>
      <c r="O76" s="2" t="n">
        <v>0.024</v>
      </c>
      <c r="P76" s="2" t="n">
        <v>7</v>
      </c>
      <c r="Q76" s="2" t="n">
        <v>0.376</v>
      </c>
      <c r="R76" s="2" t="n">
        <v>0.8</v>
      </c>
      <c r="S76" s="2" t="n">
        <f aca="false">0.023*(1+0.5*I76)</f>
        <v>0.024725</v>
      </c>
      <c r="T76" s="2" t="n">
        <f aca="false">0.938^2+C76/B76-C76</f>
        <v>5.16555828571429</v>
      </c>
    </row>
    <row r="77" customFormat="false" ht="15" hidden="false" customHeight="false" outlineLevel="0" collapsed="false">
      <c r="A77" s="2" t="s">
        <v>39</v>
      </c>
      <c r="B77" s="2" t="n">
        <v>0.7</v>
      </c>
      <c r="C77" s="2" t="n">
        <v>12.5</v>
      </c>
      <c r="D77" s="2" t="s">
        <v>40</v>
      </c>
      <c r="E77" s="2" t="s">
        <v>6</v>
      </c>
      <c r="F77" s="2" t="s">
        <v>41</v>
      </c>
      <c r="G77" s="2" t="s">
        <v>42</v>
      </c>
      <c r="H77" s="2" t="n">
        <v>1</v>
      </c>
      <c r="I77" s="2" t="n">
        <v>0.03</v>
      </c>
      <c r="J77" s="2" t="n">
        <v>0.054</v>
      </c>
      <c r="K77" s="2" t="n">
        <v>0.033</v>
      </c>
      <c r="L77" s="2" t="n">
        <v>0.01</v>
      </c>
      <c r="M77" s="2" t="n">
        <v>0.007</v>
      </c>
      <c r="N77" s="2" t="n">
        <v>0.004</v>
      </c>
      <c r="O77" s="2" t="n">
        <v>0.03</v>
      </c>
      <c r="P77" s="2" t="n">
        <v>10</v>
      </c>
      <c r="Q77" s="2" t="n">
        <v>0.651</v>
      </c>
      <c r="R77" s="2" t="n">
        <v>0.3</v>
      </c>
      <c r="S77" s="2" t="n">
        <f aca="false">0.023*(1+0.5*I77)</f>
        <v>0.023345</v>
      </c>
      <c r="T77" s="2" t="n">
        <f aca="false">0.938^2+C77/B77-C77</f>
        <v>6.23698685714285</v>
      </c>
    </row>
    <row r="78" customFormat="false" ht="15" hidden="false" customHeight="false" outlineLevel="0" collapsed="false">
      <c r="A78" s="2" t="s">
        <v>39</v>
      </c>
      <c r="B78" s="2" t="n">
        <v>0.7</v>
      </c>
      <c r="C78" s="2" t="n">
        <v>16</v>
      </c>
      <c r="D78" s="2" t="s">
        <v>40</v>
      </c>
      <c r="E78" s="2" t="s">
        <v>6</v>
      </c>
      <c r="F78" s="2" t="s">
        <v>41</v>
      </c>
      <c r="G78" s="2" t="s">
        <v>42</v>
      </c>
      <c r="H78" s="2" t="n">
        <v>1</v>
      </c>
      <c r="I78" s="2" t="n">
        <v>0.092</v>
      </c>
      <c r="J78" s="2" t="n">
        <v>0.069</v>
      </c>
      <c r="K78" s="2" t="n">
        <v>0.048</v>
      </c>
      <c r="L78" s="2" t="n">
        <v>0.021</v>
      </c>
      <c r="M78" s="2" t="n">
        <v>0.002</v>
      </c>
      <c r="N78" s="2" t="n">
        <v>0.007</v>
      </c>
      <c r="O78" s="2" t="n">
        <v>0.043</v>
      </c>
      <c r="P78" s="2" t="n">
        <v>10</v>
      </c>
      <c r="Q78" s="2" t="n">
        <v>0.552</v>
      </c>
      <c r="R78" s="2" t="n">
        <v>1</v>
      </c>
      <c r="S78" s="2" t="n">
        <f aca="false">0.023*(1+0.5*I78)</f>
        <v>0.024058</v>
      </c>
      <c r="T78" s="2" t="n">
        <f aca="false">0.938^2+C78/B78-C78</f>
        <v>7.73698685714285</v>
      </c>
    </row>
    <row r="79" customFormat="false" ht="15" hidden="false" customHeight="false" outlineLevel="0" collapsed="false">
      <c r="A79" s="2" t="s">
        <v>39</v>
      </c>
      <c r="B79" s="2" t="n">
        <v>0.7</v>
      </c>
      <c r="C79" s="2" t="n">
        <v>20</v>
      </c>
      <c r="D79" s="2" t="s">
        <v>40</v>
      </c>
      <c r="E79" s="2" t="s">
        <v>6</v>
      </c>
      <c r="F79" s="2" t="s">
        <v>41</v>
      </c>
      <c r="G79" s="2" t="s">
        <v>42</v>
      </c>
      <c r="H79" s="2" t="n">
        <v>1</v>
      </c>
      <c r="I79" s="2" t="n">
        <v>0.418</v>
      </c>
      <c r="J79" s="2" t="n">
        <v>0.206</v>
      </c>
      <c r="K79" s="2" t="n">
        <v>0.155</v>
      </c>
      <c r="L79" s="2" t="n">
        <v>0.115</v>
      </c>
      <c r="M79" s="2" t="n">
        <v>0.002</v>
      </c>
      <c r="N79" s="2" t="n">
        <v>0.018</v>
      </c>
      <c r="O79" s="2" t="n">
        <v>0.102</v>
      </c>
      <c r="P79" s="2" t="n">
        <v>3</v>
      </c>
      <c r="Q79" s="2" t="n">
        <v>0.369</v>
      </c>
      <c r="R79" s="2" t="n">
        <v>0.1</v>
      </c>
      <c r="S79" s="2" t="n">
        <f aca="false">0.023*(1+0.5*I79)</f>
        <v>0.027807</v>
      </c>
      <c r="T79" s="2" t="n">
        <f aca="false">0.938^2+C79/B79-C79</f>
        <v>9.45127257142857</v>
      </c>
    </row>
    <row r="80" customFormat="false" ht="15" hidden="false" customHeight="false" outlineLevel="0" collapsed="false">
      <c r="A80" s="2" t="s">
        <v>39</v>
      </c>
      <c r="B80" s="2" t="n">
        <v>0.775</v>
      </c>
      <c r="C80" s="2" t="n">
        <v>6.4</v>
      </c>
      <c r="D80" s="2" t="s">
        <v>40</v>
      </c>
      <c r="E80" s="2" t="s">
        <v>6</v>
      </c>
      <c r="F80" s="2" t="s">
        <v>41</v>
      </c>
      <c r="G80" s="2" t="s">
        <v>42</v>
      </c>
      <c r="H80" s="2" t="n">
        <v>1</v>
      </c>
      <c r="I80" s="2" t="n">
        <v>0.129</v>
      </c>
      <c r="J80" s="2" t="n">
        <v>0.247</v>
      </c>
      <c r="K80" s="2" t="n">
        <v>0.042</v>
      </c>
      <c r="L80" s="2" t="n">
        <v>0.012</v>
      </c>
      <c r="M80" s="2" t="n">
        <v>0.018</v>
      </c>
      <c r="N80" s="2" t="n">
        <v>0.015</v>
      </c>
      <c r="O80" s="2" t="n">
        <v>0.033</v>
      </c>
      <c r="P80" s="2" t="n">
        <v>5</v>
      </c>
      <c r="Q80" s="2" t="n">
        <v>0.261</v>
      </c>
      <c r="R80" s="2" t="n">
        <v>1</v>
      </c>
      <c r="S80" s="2" t="n">
        <f aca="false">0.023*(1+0.5*I80)</f>
        <v>0.0244835</v>
      </c>
      <c r="T80" s="2" t="n">
        <f aca="false">0.938^2+C80/B80-C80</f>
        <v>2.73790851612903</v>
      </c>
    </row>
    <row r="81" customFormat="false" ht="15" hidden="false" customHeight="false" outlineLevel="0" collapsed="false">
      <c r="A81" s="2" t="s">
        <v>39</v>
      </c>
      <c r="B81" s="2" t="n">
        <v>0.775</v>
      </c>
      <c r="C81" s="2" t="n">
        <v>8</v>
      </c>
      <c r="D81" s="2" t="s">
        <v>40</v>
      </c>
      <c r="E81" s="2" t="s">
        <v>6</v>
      </c>
      <c r="F81" s="2" t="s">
        <v>41</v>
      </c>
      <c r="G81" s="2" t="s">
        <v>42</v>
      </c>
      <c r="H81" s="2" t="n">
        <v>1</v>
      </c>
      <c r="I81" s="2" t="n">
        <v>0.059</v>
      </c>
      <c r="J81" s="2" t="n">
        <v>0.046</v>
      </c>
      <c r="K81" s="2" t="n">
        <v>0.048</v>
      </c>
      <c r="L81" s="2" t="n">
        <v>0.012</v>
      </c>
      <c r="M81" s="2" t="n">
        <v>0.003</v>
      </c>
      <c r="N81" s="2" t="n">
        <v>0.007</v>
      </c>
      <c r="O81" s="2" t="n">
        <v>0.046</v>
      </c>
      <c r="P81" s="2" t="n">
        <v>8</v>
      </c>
      <c r="Q81" s="2" t="n">
        <v>0.697</v>
      </c>
      <c r="R81" s="2" t="n">
        <v>1.1</v>
      </c>
      <c r="S81" s="2" t="n">
        <f aca="false">0.023*(1+0.5*I81)</f>
        <v>0.0236785</v>
      </c>
      <c r="T81" s="2" t="n">
        <f aca="false">0.938^2+C81/B81-C81</f>
        <v>3.20242464516129</v>
      </c>
    </row>
    <row r="82" customFormat="false" ht="15" hidden="false" customHeight="false" outlineLevel="0" collapsed="false">
      <c r="A82" s="2" t="s">
        <v>39</v>
      </c>
      <c r="B82" s="2" t="n">
        <v>0.775</v>
      </c>
      <c r="C82" s="2" t="n">
        <v>10</v>
      </c>
      <c r="D82" s="2" t="s">
        <v>40</v>
      </c>
      <c r="E82" s="2" t="s">
        <v>6</v>
      </c>
      <c r="F82" s="2" t="s">
        <v>41</v>
      </c>
      <c r="G82" s="2" t="s">
        <v>42</v>
      </c>
      <c r="H82" s="2" t="n">
        <v>1</v>
      </c>
      <c r="I82" s="2" t="n">
        <v>0.207</v>
      </c>
      <c r="J82" s="2" t="n">
        <v>0.134</v>
      </c>
      <c r="K82" s="2" t="n">
        <v>0.024</v>
      </c>
      <c r="L82" s="2" t="n">
        <v>0.013</v>
      </c>
      <c r="M82" s="2" t="n">
        <v>0.005</v>
      </c>
      <c r="N82" s="2" t="n">
        <v>0.007</v>
      </c>
      <c r="O82" s="2" t="n">
        <v>0.018</v>
      </c>
      <c r="P82" s="2" t="n">
        <v>7</v>
      </c>
      <c r="Q82" s="2" t="n">
        <v>0.374</v>
      </c>
      <c r="R82" s="2" t="n">
        <v>0.9</v>
      </c>
      <c r="S82" s="2" t="n">
        <f aca="false">0.023*(1+0.5*I82)</f>
        <v>0.0253805</v>
      </c>
      <c r="T82" s="2" t="n">
        <f aca="false">0.938^2+C82/B82-C82</f>
        <v>3.78306980645161</v>
      </c>
    </row>
    <row r="83" customFormat="false" ht="15" hidden="false" customHeight="false" outlineLevel="0" collapsed="false">
      <c r="A83" s="2" t="s">
        <v>39</v>
      </c>
      <c r="B83" s="2" t="n">
        <v>0.775</v>
      </c>
      <c r="C83" s="2" t="n">
        <v>12.5</v>
      </c>
      <c r="D83" s="2" t="s">
        <v>40</v>
      </c>
      <c r="E83" s="2" t="s">
        <v>6</v>
      </c>
      <c r="F83" s="2" t="s">
        <v>41</v>
      </c>
      <c r="G83" s="2" t="s">
        <v>42</v>
      </c>
      <c r="H83" s="2" t="n">
        <v>1</v>
      </c>
      <c r="I83" s="2" t="n">
        <v>0.042</v>
      </c>
      <c r="J83" s="2" t="n">
        <v>0.067</v>
      </c>
      <c r="K83" s="2" t="n">
        <v>0.04</v>
      </c>
      <c r="L83" s="2" t="n">
        <v>0.01</v>
      </c>
      <c r="M83" s="2" t="n">
        <v>0.009</v>
      </c>
      <c r="N83" s="2" t="n">
        <v>0.004</v>
      </c>
      <c r="O83" s="2" t="n">
        <v>0.038</v>
      </c>
      <c r="P83" s="2" t="n">
        <v>7</v>
      </c>
      <c r="Q83" s="2" t="n">
        <v>0.649</v>
      </c>
      <c r="R83" s="2" t="n">
        <v>0.8</v>
      </c>
      <c r="S83" s="2" t="n">
        <f aca="false">0.023*(1+0.5*I83)</f>
        <v>0.023483</v>
      </c>
      <c r="T83" s="2" t="n">
        <f aca="false">0.938^2+C83/B83-C83</f>
        <v>4.50887625806451</v>
      </c>
    </row>
    <row r="84" customFormat="false" ht="15" hidden="false" customHeight="false" outlineLevel="0" collapsed="false">
      <c r="A84" s="2" t="s">
        <v>39</v>
      </c>
      <c r="B84" s="2" t="n">
        <v>0.775</v>
      </c>
      <c r="C84" s="2" t="n">
        <v>16</v>
      </c>
      <c r="D84" s="2" t="s">
        <v>40</v>
      </c>
      <c r="E84" s="2" t="s">
        <v>6</v>
      </c>
      <c r="F84" s="2" t="s">
        <v>41</v>
      </c>
      <c r="G84" s="2" t="s">
        <v>42</v>
      </c>
      <c r="H84" s="2" t="n">
        <v>1</v>
      </c>
      <c r="I84" s="2" t="n">
        <v>0.207</v>
      </c>
      <c r="J84" s="2" t="n">
        <v>0.087</v>
      </c>
      <c r="K84" s="2" t="n">
        <v>0.05</v>
      </c>
      <c r="L84" s="2" t="n">
        <v>0.02</v>
      </c>
      <c r="M84" s="2" t="n">
        <v>0.002</v>
      </c>
      <c r="N84" s="2" t="n">
        <v>0.007</v>
      </c>
      <c r="O84" s="2" t="n">
        <v>0.046</v>
      </c>
      <c r="P84" s="2" t="n">
        <v>9</v>
      </c>
      <c r="Q84" s="2" t="n">
        <v>0.576</v>
      </c>
      <c r="R84" s="2" t="n">
        <v>0.4</v>
      </c>
      <c r="S84" s="2" t="n">
        <f aca="false">0.023*(1+0.5*I84)</f>
        <v>0.0253805</v>
      </c>
      <c r="T84" s="2" t="n">
        <f aca="false">0.938^2+C84/B84-C84</f>
        <v>5.52500529032258</v>
      </c>
    </row>
    <row r="85" customFormat="false" ht="15" hidden="false" customHeight="false" outlineLevel="0" collapsed="false">
      <c r="A85" s="2" t="s">
        <v>39</v>
      </c>
      <c r="B85" s="2" t="n">
        <v>0.775</v>
      </c>
      <c r="C85" s="2" t="n">
        <v>20</v>
      </c>
      <c r="D85" s="2" t="s">
        <v>40</v>
      </c>
      <c r="E85" s="2" t="s">
        <v>6</v>
      </c>
      <c r="F85" s="2" t="s">
        <v>41</v>
      </c>
      <c r="G85" s="2" t="s">
        <v>42</v>
      </c>
      <c r="H85" s="2" t="n">
        <v>1</v>
      </c>
      <c r="I85" s="2" t="n">
        <v>0.024</v>
      </c>
      <c r="J85" s="2" t="n">
        <v>0.09</v>
      </c>
      <c r="K85" s="2" t="n">
        <v>0.079</v>
      </c>
      <c r="L85" s="2" t="n">
        <v>0.053</v>
      </c>
      <c r="M85" s="2" t="n">
        <v>0.004</v>
      </c>
      <c r="N85" s="2" t="n">
        <v>0.008</v>
      </c>
      <c r="O85" s="2" t="n">
        <v>0.058</v>
      </c>
      <c r="P85" s="2" t="n">
        <v>5</v>
      </c>
      <c r="Q85" s="2" t="n">
        <v>0.555</v>
      </c>
      <c r="R85" s="2" t="n">
        <v>1.6</v>
      </c>
      <c r="S85" s="2" t="n">
        <f aca="false">0.023*(1+0.5*I85)</f>
        <v>0.023276</v>
      </c>
      <c r="T85" s="2" t="n">
        <f aca="false">0.938^2+C85/B85-C85</f>
        <v>6.68629561290322</v>
      </c>
    </row>
    <row r="86" customFormat="false" ht="15" hidden="false" customHeight="false" outlineLevel="0" collapsed="false">
      <c r="A86" s="2" t="s">
        <v>39</v>
      </c>
      <c r="B86" s="2" t="n">
        <v>0.86</v>
      </c>
      <c r="C86" s="2" t="n">
        <v>10</v>
      </c>
      <c r="D86" s="2" t="s">
        <v>40</v>
      </c>
      <c r="E86" s="2" t="s">
        <v>6</v>
      </c>
      <c r="F86" s="2" t="s">
        <v>41</v>
      </c>
      <c r="G86" s="2" t="s">
        <v>42</v>
      </c>
      <c r="H86" s="2" t="n">
        <v>1</v>
      </c>
      <c r="I86" s="2" t="n">
        <v>0.467</v>
      </c>
      <c r="J86" s="2" t="n">
        <v>0.593</v>
      </c>
      <c r="K86" s="2" t="n">
        <v>0.11</v>
      </c>
      <c r="L86" s="2" t="n">
        <v>0.049</v>
      </c>
      <c r="M86" s="2" t="n">
        <v>0.017</v>
      </c>
      <c r="N86" s="2" t="n">
        <v>0.036</v>
      </c>
      <c r="O86" s="2" t="n">
        <v>0.09</v>
      </c>
      <c r="P86" s="2" t="n">
        <v>2</v>
      </c>
      <c r="Q86" s="2" t="n">
        <v>0.226</v>
      </c>
      <c r="R86" s="2" t="n">
        <v>0</v>
      </c>
      <c r="S86" s="2" t="n">
        <f aca="false">0.023*(1+0.5*I86)</f>
        <v>0.0283705</v>
      </c>
      <c r="T86" s="2" t="n">
        <f aca="false">0.938^2+C86/B86-C86</f>
        <v>2.50775097674419</v>
      </c>
    </row>
    <row r="87" customFormat="false" ht="15" hidden="false" customHeight="false" outlineLevel="0" collapsed="false">
      <c r="A87" s="2" t="s">
        <v>39</v>
      </c>
      <c r="B87" s="2" t="n">
        <v>0.86</v>
      </c>
      <c r="C87" s="2" t="n">
        <v>12.5</v>
      </c>
      <c r="D87" s="2" t="s">
        <v>40</v>
      </c>
      <c r="E87" s="2" t="s">
        <v>6</v>
      </c>
      <c r="F87" s="2" t="s">
        <v>41</v>
      </c>
      <c r="G87" s="2" t="s">
        <v>42</v>
      </c>
      <c r="H87" s="2" t="n">
        <v>1</v>
      </c>
      <c r="I87" s="2" t="n">
        <v>0.259</v>
      </c>
      <c r="J87" s="2" t="n">
        <v>0.177</v>
      </c>
      <c r="K87" s="2" t="n">
        <v>0.057</v>
      </c>
      <c r="L87" s="2" t="n">
        <v>0.015</v>
      </c>
      <c r="M87" s="2" t="n">
        <v>0.004</v>
      </c>
      <c r="N87" s="2" t="n">
        <v>0.008</v>
      </c>
      <c r="O87" s="2" t="n">
        <v>0.054</v>
      </c>
      <c r="P87" s="2" t="n">
        <v>4</v>
      </c>
      <c r="Q87" s="2" t="n">
        <v>0.637</v>
      </c>
      <c r="R87" s="2" t="n">
        <v>0.8</v>
      </c>
      <c r="S87" s="2" t="n">
        <f aca="false">0.023*(1+0.5*I87)</f>
        <v>0.0259785</v>
      </c>
      <c r="T87" s="2" t="n">
        <f aca="false">0.938^2+C87/B87-C87</f>
        <v>2.91472772093023</v>
      </c>
    </row>
    <row r="88" customFormat="false" ht="15" hidden="false" customHeight="false" outlineLevel="0" collapsed="false">
      <c r="A88" s="2" t="s">
        <v>39</v>
      </c>
      <c r="B88" s="2" t="n">
        <v>0.86</v>
      </c>
      <c r="C88" s="2" t="n">
        <v>16</v>
      </c>
      <c r="D88" s="2" t="s">
        <v>40</v>
      </c>
      <c r="E88" s="2" t="s">
        <v>6</v>
      </c>
      <c r="F88" s="2" t="s">
        <v>41</v>
      </c>
      <c r="G88" s="2" t="s">
        <v>42</v>
      </c>
      <c r="H88" s="2" t="n">
        <v>1</v>
      </c>
      <c r="I88" s="2" t="n">
        <v>0.29</v>
      </c>
      <c r="J88" s="2" t="n">
        <v>0.191</v>
      </c>
      <c r="K88" s="2" t="n">
        <v>0.059</v>
      </c>
      <c r="L88" s="2" t="n">
        <v>0.015</v>
      </c>
      <c r="M88" s="2" t="n">
        <v>0.004</v>
      </c>
      <c r="N88" s="2" t="n">
        <v>0.008</v>
      </c>
      <c r="O88" s="2" t="n">
        <v>0.056</v>
      </c>
      <c r="P88" s="2" t="n">
        <v>6</v>
      </c>
      <c r="Q88" s="2" t="n">
        <v>0.634</v>
      </c>
      <c r="R88" s="2" t="n">
        <v>0.2</v>
      </c>
      <c r="S88" s="2" t="n">
        <f aca="false">0.023*(1+0.5*I88)</f>
        <v>0.026335</v>
      </c>
      <c r="T88" s="2" t="n">
        <f aca="false">0.938^2+C88/B88-C88</f>
        <v>3.4844951627907</v>
      </c>
    </row>
    <row r="89" customFormat="false" ht="15" hidden="false" customHeight="false" outlineLevel="0" collapsed="false">
      <c r="A89" s="2" t="s">
        <v>39</v>
      </c>
      <c r="B89" s="2" t="n">
        <v>0.86</v>
      </c>
      <c r="C89" s="2" t="n">
        <v>20</v>
      </c>
      <c r="D89" s="2" t="s">
        <v>40</v>
      </c>
      <c r="E89" s="2" t="s">
        <v>6</v>
      </c>
      <c r="F89" s="2" t="s">
        <v>41</v>
      </c>
      <c r="G89" s="2" t="s">
        <v>42</v>
      </c>
      <c r="H89" s="2" t="n">
        <v>1</v>
      </c>
      <c r="I89" s="2" t="n">
        <v>0.099</v>
      </c>
      <c r="J89" s="2" t="n">
        <v>0.098</v>
      </c>
      <c r="K89" s="2" t="n">
        <v>0.059</v>
      </c>
      <c r="L89" s="2" t="n">
        <v>0.014</v>
      </c>
      <c r="M89" s="2" t="n">
        <v>0.004</v>
      </c>
      <c r="N89" s="2" t="n">
        <v>0.008</v>
      </c>
      <c r="O89" s="2" t="n">
        <v>0.056</v>
      </c>
      <c r="P89" s="2" t="n">
        <v>6</v>
      </c>
      <c r="Q89" s="2" t="n">
        <v>0.554</v>
      </c>
      <c r="R89" s="2" t="n">
        <v>1.3</v>
      </c>
      <c r="S89" s="2" t="n">
        <f aca="false">0.023*(1+0.5*I89)</f>
        <v>0.0241385</v>
      </c>
      <c r="T89" s="2" t="n">
        <f aca="false">0.938^2+C89/B89-C89</f>
        <v>4.13565795348837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2017-01-24T23:33:02Z</dcterms:created>
  <dc:creator/>
  <dc:description/>
  <dc:language>en-US</dc:language>
  <cp:lastModifiedBy/>
  <dcterms:modified xsi:type="dcterms:W3CDTF">2019-02-27T01:23:26Z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