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raw" sheetId="1" state="visible" r:id="rId2"/>
    <sheet name="averaged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<sst xmlns="http://schemas.openxmlformats.org/spreadsheetml/2006/main" count="51" uniqueCount="22">
  <si>
    <t xml:space="preserve">x</t>
  </si>
  <si>
    <t xml:space="preserve">Q2</t>
  </si>
  <si>
    <t xml:space="preserve">R</t>
  </si>
  <si>
    <t xml:space="preserve">dST_u</t>
  </si>
  <si>
    <t xml:space="preserve">dSY_u</t>
  </si>
  <si>
    <t xml:space="preserve">target</t>
  </si>
  <si>
    <t xml:space="preserve">length(cm)</t>
  </si>
  <si>
    <t xml:space="preserve">*dRC_c</t>
  </si>
  <si>
    <t xml:space="preserve">p</t>
  </si>
  <si>
    <t xml:space="preserve">dRST</t>
  </si>
  <si>
    <t xml:space="preserve">dRSYS</t>
  </si>
  <si>
    <t xml:space="preserve">exp</t>
  </si>
  <si>
    <t xml:space="preserve">value</t>
  </si>
  <si>
    <t xml:space="preserve">obs</t>
  </si>
  <si>
    <t xml:space="preserve">curent</t>
  </si>
  <si>
    <t xml:space="preserve">lepton beam</t>
  </si>
  <si>
    <t xml:space="preserve">units</t>
  </si>
  <si>
    <t xml:space="preserve">W2</t>
  </si>
  <si>
    <t xml:space="preserve">e140x</t>
  </si>
  <si>
    <t xml:space="preserve">r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</si>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</sst>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5 A1"/>
    </sheetView>
  </sheetViews>
  <sheetFormatPr defaultRowHeight="25"/>
  <cols>
    <col collapsed="false" hidden="false" max="6" min="1" style="1" width="11.8976744186047"/>
    <col collapsed="false" hidden="false" max="7" min="7" style="1" width="19.0325581395349"/>
    <col collapsed="false" hidden="false" max="1025" min="8" style="1" width="11.8976744186047"/>
  </cols>
  <sheetData>
    <row r="1" customFormat="false" ht="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5" hidden="false" customHeight="false" outlineLevel="0" collapsed="false">
      <c r="A2" s="1" t="n">
        <v>0.1</v>
      </c>
      <c r="B2" s="1" t="n">
        <v>0.5</v>
      </c>
      <c r="C2" s="1" t="n">
        <v>0.329</v>
      </c>
      <c r="D2" s="1" t="n">
        <v>0.038</v>
      </c>
      <c r="E2" s="1" t="n">
        <v>0.035</v>
      </c>
      <c r="F2" s="1" t="s">
        <v>8</v>
      </c>
      <c r="G2" s="1" t="n">
        <v>4</v>
      </c>
      <c r="H2" s="1" t="n">
        <v>0.025</v>
      </c>
    </row>
    <row r="3" customFormat="false" ht="25" hidden="false" customHeight="false" outlineLevel="0" collapsed="false">
      <c r="A3" s="1" t="n">
        <v>0.1</v>
      </c>
      <c r="B3" s="1" t="n">
        <v>1</v>
      </c>
      <c r="C3" s="1" t="n">
        <v>0.451</v>
      </c>
      <c r="D3" s="1" t="n">
        <v>0.067</v>
      </c>
      <c r="E3" s="1" t="n">
        <v>0.06</v>
      </c>
      <c r="F3" s="1" t="s">
        <v>8</v>
      </c>
      <c r="G3" s="1" t="n">
        <v>4</v>
      </c>
      <c r="H3" s="1" t="n">
        <v>0.025</v>
      </c>
    </row>
    <row r="4" customFormat="false" ht="25" hidden="false" customHeight="false" outlineLevel="0" collapsed="false">
      <c r="A4" s="1" t="n">
        <v>0.35</v>
      </c>
      <c r="B4" s="1" t="n">
        <v>3</v>
      </c>
      <c r="C4" s="1" t="n">
        <v>0.189</v>
      </c>
      <c r="D4" s="1" t="n">
        <v>0.03</v>
      </c>
      <c r="E4" s="1" t="n">
        <v>0.022</v>
      </c>
      <c r="F4" s="1" t="s">
        <v>8</v>
      </c>
      <c r="G4" s="1" t="n">
        <v>15</v>
      </c>
      <c r="H4" s="1" t="n">
        <v>0.025</v>
      </c>
    </row>
    <row r="5" customFormat="false" ht="25" hidden="false" customHeight="false" outlineLevel="0" collapsed="false">
      <c r="A5" s="1" t="n">
        <v>0.5</v>
      </c>
      <c r="B5" s="1" t="n">
        <v>3.6</v>
      </c>
      <c r="C5" s="1" t="n">
        <v>0.199</v>
      </c>
      <c r="D5" s="1" t="n">
        <v>0.027</v>
      </c>
      <c r="E5" s="1" t="n">
        <v>0.028</v>
      </c>
      <c r="F5" s="1" t="s">
        <v>8</v>
      </c>
      <c r="G5" s="1" t="n">
        <v>15</v>
      </c>
      <c r="H5" s="1" t="n">
        <v>0.025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A2:A5 C23"/>
    </sheetView>
  </sheetViews>
  <sheetFormatPr defaultRowHeight="28"/>
  <cols>
    <col collapsed="false" hidden="false" max="1025" min="1" style="2" width="11.8976744186047"/>
  </cols>
  <sheetData>
    <row r="1" customFormat="false" ht="2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</row>
    <row r="2" customFormat="false" ht="28" hidden="false" customHeight="false" outlineLevel="0" collapsed="false">
      <c r="A2" s="2" t="n">
        <v>0.1</v>
      </c>
      <c r="B2" s="2" t="n">
        <v>0.5</v>
      </c>
      <c r="C2" s="2" t="n">
        <v>0.289</v>
      </c>
      <c r="D2" s="2" t="n">
        <v>0.024</v>
      </c>
      <c r="E2" s="2" t="n">
        <v>0.024</v>
      </c>
    </row>
    <row r="3" customFormat="false" ht="28" hidden="false" customHeight="false" outlineLevel="0" collapsed="false">
      <c r="A3" s="2" t="n">
        <v>0.1</v>
      </c>
      <c r="B3" s="2" t="n">
        <v>1</v>
      </c>
      <c r="C3" s="2" t="n">
        <v>0.394</v>
      </c>
      <c r="D3" s="2" t="n">
        <v>0.044</v>
      </c>
      <c r="E3" s="2" t="n">
        <v>0.044</v>
      </c>
    </row>
    <row r="4" customFormat="false" ht="28" hidden="false" customHeight="false" outlineLevel="0" collapsed="false">
      <c r="A4" s="2" t="n">
        <v>0.35</v>
      </c>
      <c r="B4" s="2" t="n">
        <v>3</v>
      </c>
      <c r="C4" s="2" t="n">
        <v>0.209</v>
      </c>
      <c r="D4" s="2" t="n">
        <v>0.022</v>
      </c>
      <c r="E4" s="2" t="n">
        <v>0.017</v>
      </c>
    </row>
    <row r="5" customFormat="false" ht="28" hidden="false" customHeight="false" outlineLevel="0" collapsed="false">
      <c r="A5" s="2" t="n">
        <v>0.5</v>
      </c>
      <c r="B5" s="2" t="n">
        <v>3.6</v>
      </c>
      <c r="C5" s="2" t="n">
        <v>0.207</v>
      </c>
      <c r="D5" s="2" t="n">
        <v>0.013</v>
      </c>
      <c r="E5" s="2" t="n">
        <v>0.018</v>
      </c>
    </row>
    <row r="6" customFormat="false" ht="28" hidden="false" customHeight="false" outlineLevel="0" collapsed="false">
      <c r="A6" s="2" t="n">
        <v>0.6</v>
      </c>
      <c r="B6" s="2" t="n">
        <v>5</v>
      </c>
      <c r="C6" s="2" t="n">
        <v>0.074</v>
      </c>
      <c r="D6" s="2" t="n">
        <v>0.024</v>
      </c>
      <c r="E6" s="2" t="n">
        <v>0.033</v>
      </c>
    </row>
    <row r="7" customFormat="false" ht="28" hidden="false" customHeight="false" outlineLevel="0" collapsed="false">
      <c r="A7" s="2" t="n">
        <v>0.7</v>
      </c>
      <c r="B7" s="2" t="n">
        <v>7</v>
      </c>
      <c r="C7" s="2" t="n">
        <v>0.099</v>
      </c>
      <c r="D7" s="2" t="n">
        <v>0.035</v>
      </c>
      <c r="E7" s="2" t="n">
        <v>0.038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5"/>
    </sheetView>
  </sheetViews>
  <sheetFormatPr defaultRowHeight="15"/>
  <cols>
    <col collapsed="false" hidden="false" max="1025" min="1" style="3" width="11.3209302325581"/>
  </cols>
  <sheetData>
    <row r="1" s="4" customFormat="true" ht="15" hidden="false" customHeight="false" outlineLevel="0" collapsed="false">
      <c r="A1" s="4" t="s">
        <v>11</v>
      </c>
      <c r="B1" s="4" t="s">
        <v>0</v>
      </c>
      <c r="C1" s="4" t="s">
        <v>1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13</v>
      </c>
      <c r="K1" s="5" t="s">
        <v>14</v>
      </c>
      <c r="L1" s="5" t="s">
        <v>15</v>
      </c>
      <c r="M1" s="6" t="s">
        <v>16</v>
      </c>
      <c r="N1" s="5" t="s">
        <v>17</v>
      </c>
    </row>
    <row r="2" customFormat="false" ht="15" hidden="false" customHeight="false" outlineLevel="0" collapsed="false">
      <c r="A2" s="3" t="s">
        <v>18</v>
      </c>
      <c r="B2" s="3" t="n">
        <v>0.1</v>
      </c>
      <c r="C2" s="3" t="n">
        <v>0.5</v>
      </c>
      <c r="D2" s="3" t="n">
        <v>0.329</v>
      </c>
      <c r="E2" s="3" t="n">
        <v>0.038</v>
      </c>
      <c r="F2" s="3" t="n">
        <v>0.035</v>
      </c>
      <c r="G2" s="3" t="s">
        <v>8</v>
      </c>
      <c r="H2" s="3" t="n">
        <v>4</v>
      </c>
      <c r="I2" s="3" t="n">
        <v>0.025</v>
      </c>
      <c r="J2" s="7" t="s">
        <v>19</v>
      </c>
      <c r="K2" s="3" t="s">
        <v>20</v>
      </c>
      <c r="L2" s="3" t="s">
        <v>21</v>
      </c>
      <c r="M2" s="3" t="n">
        <v>1</v>
      </c>
      <c r="N2" s="3" t="n">
        <f aca="false">0.938^2+C2/B2-C2</f>
        <v>5.379844</v>
      </c>
    </row>
    <row r="3" customFormat="false" ht="15" hidden="false" customHeight="false" outlineLevel="0" collapsed="false">
      <c r="A3" s="3" t="s">
        <v>18</v>
      </c>
      <c r="B3" s="3" t="n">
        <v>0.1</v>
      </c>
      <c r="C3" s="3" t="n">
        <v>1</v>
      </c>
      <c r="D3" s="3" t="n">
        <v>0.451</v>
      </c>
      <c r="E3" s="3" t="n">
        <v>0.067</v>
      </c>
      <c r="F3" s="3" t="n">
        <v>0.06</v>
      </c>
      <c r="G3" s="3" t="s">
        <v>8</v>
      </c>
      <c r="H3" s="3" t="n">
        <v>4</v>
      </c>
      <c r="I3" s="3" t="n">
        <v>0.025</v>
      </c>
      <c r="J3" s="7" t="s">
        <v>19</v>
      </c>
      <c r="K3" s="3" t="s">
        <v>20</v>
      </c>
      <c r="L3" s="3" t="s">
        <v>21</v>
      </c>
      <c r="M3" s="3" t="n">
        <v>1</v>
      </c>
      <c r="N3" s="3" t="n">
        <f aca="false">0.938^2+C3/B3-C3</f>
        <v>9.879844</v>
      </c>
    </row>
    <row r="4" customFormat="false" ht="15" hidden="false" customHeight="false" outlineLevel="0" collapsed="false">
      <c r="A4" s="3" t="s">
        <v>18</v>
      </c>
      <c r="B4" s="3" t="n">
        <v>0.35</v>
      </c>
      <c r="C4" s="3" t="n">
        <v>3</v>
      </c>
      <c r="D4" s="3" t="n">
        <v>0.189</v>
      </c>
      <c r="E4" s="3" t="n">
        <v>0.03</v>
      </c>
      <c r="F4" s="3" t="n">
        <v>0.022</v>
      </c>
      <c r="G4" s="3" t="s">
        <v>8</v>
      </c>
      <c r="H4" s="3" t="n">
        <v>15</v>
      </c>
      <c r="I4" s="3" t="n">
        <v>0.025</v>
      </c>
      <c r="J4" s="7" t="s">
        <v>19</v>
      </c>
      <c r="K4" s="3" t="s">
        <v>20</v>
      </c>
      <c r="L4" s="3" t="s">
        <v>21</v>
      </c>
      <c r="M4" s="3" t="n">
        <v>1</v>
      </c>
      <c r="N4" s="3" t="n">
        <f aca="false">0.938^2+C4/B4-C4</f>
        <v>6.45127257142857</v>
      </c>
    </row>
    <row r="5" customFormat="false" ht="15" hidden="false" customHeight="false" outlineLevel="0" collapsed="false">
      <c r="A5" s="3" t="s">
        <v>18</v>
      </c>
      <c r="B5" s="3" t="n">
        <v>0.5</v>
      </c>
      <c r="C5" s="3" t="n">
        <v>3.6</v>
      </c>
      <c r="D5" s="3" t="n">
        <v>0.199</v>
      </c>
      <c r="E5" s="3" t="n">
        <v>0.027</v>
      </c>
      <c r="F5" s="3" t="n">
        <v>0.028</v>
      </c>
      <c r="G5" s="3" t="s">
        <v>8</v>
      </c>
      <c r="H5" s="3" t="n">
        <v>15</v>
      </c>
      <c r="I5" s="3" t="n">
        <v>0.025</v>
      </c>
      <c r="J5" s="7" t="s">
        <v>19</v>
      </c>
      <c r="K5" s="3" t="s">
        <v>20</v>
      </c>
      <c r="L5" s="3" t="s">
        <v>21</v>
      </c>
      <c r="M5" s="3" t="n">
        <v>1</v>
      </c>
      <c r="N5" s="3" t="n">
        <f aca="false">0.938^2+C5/B5-C5</f>
        <v>4.479844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2017-06-05T04:36:40Z</dcterms:created>
  <dc:creator>Shujie Li</dc:creator>
  <dc:description/>
  <dc:language>en-US</dc:language>
  <cp:lastModifiedBy/>
  <dcterms:modified xsi:type="dcterms:W3CDTF">2019-02-27T01:56:59Z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