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lo\new\"/>
    </mc:Choice>
  </mc:AlternateContent>
  <xr:revisionPtr revIDLastSave="0" documentId="13_ncr:1_{01C84F72-9CCF-42B0-973C-1B8E2318BFE9}" xr6:coauthVersionLast="47" xr6:coauthVersionMax="47" xr10:uidLastSave="{00000000-0000-0000-0000-000000000000}"/>
  <bookViews>
    <workbookView xWindow="-107" yWindow="-107" windowWidth="20847" windowHeight="11111" xr2:uid="{2FFE9B0E-1274-4AFC-9EA5-68954B7CDF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5" i="1" l="1"/>
  <c r="F65" i="1"/>
  <c r="E65" i="1"/>
  <c r="D65" i="1"/>
  <c r="C65" i="1"/>
  <c r="B65" i="1"/>
  <c r="G65" i="1" s="1"/>
  <c r="G63" i="1"/>
  <c r="G62" i="1"/>
  <c r="G61" i="1"/>
  <c r="G60" i="1"/>
  <c r="G59" i="1"/>
  <c r="G58" i="1"/>
  <c r="G57" i="1"/>
  <c r="G56" i="1"/>
  <c r="G55" i="1"/>
  <c r="G54" i="1"/>
  <c r="G53" i="1"/>
  <c r="G52" i="1"/>
  <c r="G50" i="1"/>
  <c r="G49" i="1"/>
  <c r="G48" i="1"/>
  <c r="G47" i="1"/>
  <c r="G46" i="1"/>
  <c r="G31" i="1"/>
  <c r="T31" i="1"/>
  <c r="G103" i="1"/>
  <c r="C105" i="1"/>
  <c r="D105" i="1"/>
  <c r="E105" i="1"/>
  <c r="F105" i="1"/>
  <c r="B105" i="1"/>
  <c r="G102" i="1"/>
  <c r="G101" i="1"/>
  <c r="G100" i="1"/>
  <c r="G99" i="1"/>
  <c r="G98" i="1"/>
  <c r="G97" i="1"/>
  <c r="G96" i="1"/>
  <c r="G95" i="1"/>
  <c r="G94" i="1"/>
  <c r="G93" i="1"/>
  <c r="G92" i="1"/>
  <c r="G90" i="1"/>
  <c r="G89" i="1"/>
  <c r="G88" i="1"/>
  <c r="G87" i="1"/>
  <c r="G86" i="1"/>
  <c r="J105" i="1"/>
  <c r="K105" i="1"/>
  <c r="L105" i="1"/>
  <c r="M105" i="1"/>
  <c r="N105" i="1"/>
  <c r="O105" i="1"/>
  <c r="P105" i="1"/>
  <c r="Q105" i="1"/>
  <c r="R105" i="1"/>
  <c r="S105" i="1"/>
  <c r="I105" i="1"/>
  <c r="I65" i="1"/>
  <c r="J65" i="1"/>
  <c r="K65" i="1"/>
  <c r="L65" i="1"/>
  <c r="M65" i="1"/>
  <c r="N65" i="1"/>
  <c r="O65" i="1"/>
  <c r="P65" i="1"/>
  <c r="Q65" i="1"/>
  <c r="R65" i="1"/>
  <c r="S65" i="1"/>
  <c r="T47" i="1"/>
  <c r="T48" i="1"/>
  <c r="T49" i="1"/>
  <c r="T50" i="1"/>
  <c r="T52" i="1"/>
  <c r="T53" i="1"/>
  <c r="T54" i="1"/>
  <c r="T55" i="1"/>
  <c r="T56" i="1"/>
  <c r="T57" i="1"/>
  <c r="T58" i="1"/>
  <c r="T59" i="1"/>
  <c r="T60" i="1"/>
  <c r="T61" i="1"/>
  <c r="T62" i="1"/>
  <c r="T63" i="1"/>
  <c r="T46" i="1"/>
  <c r="T87" i="1"/>
  <c r="T88" i="1"/>
  <c r="T89" i="1"/>
  <c r="T90" i="1"/>
  <c r="T92" i="1"/>
  <c r="T93" i="1"/>
  <c r="T94" i="1"/>
  <c r="T95" i="1"/>
  <c r="T96" i="1"/>
  <c r="T97" i="1"/>
  <c r="T98" i="1"/>
  <c r="T99" i="1"/>
  <c r="T100" i="1"/>
  <c r="T101" i="1"/>
  <c r="T102" i="1"/>
  <c r="T103" i="1"/>
  <c r="T86" i="1"/>
  <c r="S31" i="1"/>
  <c r="C31" i="1"/>
  <c r="D31" i="1"/>
  <c r="E31" i="1"/>
  <c r="F31" i="1"/>
  <c r="B31" i="1"/>
  <c r="I31" i="1"/>
  <c r="J31" i="1"/>
  <c r="K31" i="1"/>
  <c r="L31" i="1"/>
  <c r="M31" i="1"/>
  <c r="N31" i="1"/>
  <c r="O31" i="1"/>
  <c r="P31" i="1"/>
  <c r="Q31" i="1"/>
  <c r="R31" i="1"/>
  <c r="T13" i="1"/>
  <c r="T14" i="1"/>
  <c r="T15" i="1"/>
  <c r="T16" i="1"/>
  <c r="T18" i="1"/>
  <c r="T19" i="1"/>
  <c r="T20" i="1"/>
  <c r="T21" i="1"/>
  <c r="T22" i="1"/>
  <c r="T23" i="1"/>
  <c r="T24" i="1"/>
  <c r="T25" i="1"/>
  <c r="T26" i="1"/>
  <c r="T27" i="1"/>
  <c r="T28" i="1"/>
  <c r="T29" i="1"/>
  <c r="T12" i="1"/>
  <c r="T105" i="1" l="1"/>
  <c r="G105" i="1"/>
</calcChain>
</file>

<file path=xl/sharedStrings.xml><?xml version="1.0" encoding="utf-8"?>
<sst xmlns="http://schemas.openxmlformats.org/spreadsheetml/2006/main" count="133" uniqueCount="48">
  <si>
    <t>PERFORMANCE OF DIFFERENT FAULT PREDICTION TECHNIQUES IN TERMS OF ACCURACY</t>
  </si>
  <si>
    <t>Projects</t>
  </si>
  <si>
    <t>Supervised Methods</t>
  </si>
  <si>
    <t>NB</t>
  </si>
  <si>
    <t>SVM</t>
  </si>
  <si>
    <t>KNN</t>
  </si>
  <si>
    <t>RF</t>
  </si>
  <si>
    <t>LR</t>
  </si>
  <si>
    <t>AR1</t>
  </si>
  <si>
    <t>Unsupervised Methods</t>
  </si>
  <si>
    <t>AR3</t>
  </si>
  <si>
    <t>AR4</t>
  </si>
  <si>
    <t>AR5</t>
  </si>
  <si>
    <t>AR6</t>
  </si>
  <si>
    <t>KMS</t>
  </si>
  <si>
    <t>MBM</t>
  </si>
  <si>
    <t>AHC</t>
  </si>
  <si>
    <t>BIRCH</t>
  </si>
  <si>
    <t>SC</t>
  </si>
  <si>
    <t>GUASSIAN</t>
  </si>
  <si>
    <t>PERFORMANCE OF DIFFERENT FAULT PREDICTION TECHNIQUES IN TERMS OF MCC</t>
  </si>
  <si>
    <t>PERFORMANCE OF DIFFERENT FAULT PREDICTION TECHNIQUES IN TERMS OF F-MEASURE</t>
  </si>
  <si>
    <t>cm1</t>
  </si>
  <si>
    <t>JM1</t>
  </si>
  <si>
    <t>kc2</t>
  </si>
  <si>
    <t>kc3</t>
  </si>
  <si>
    <t>mc1</t>
  </si>
  <si>
    <t>mc2</t>
  </si>
  <si>
    <t>mw1</t>
  </si>
  <si>
    <t>pc1</t>
  </si>
  <si>
    <t>pc2</t>
  </si>
  <si>
    <t>pc3</t>
  </si>
  <si>
    <t>pc4</t>
  </si>
  <si>
    <t>pc5</t>
  </si>
  <si>
    <t>.</t>
  </si>
  <si>
    <t>MAX</t>
  </si>
  <si>
    <t>AP</t>
  </si>
  <si>
    <t>OPTICS</t>
  </si>
  <si>
    <t>MS</t>
  </si>
  <si>
    <t>DBSCAN</t>
  </si>
  <si>
    <t>X-means</t>
  </si>
  <si>
    <t>Average</t>
  </si>
  <si>
    <t>Mean Shfit</t>
  </si>
  <si>
    <t>Affinity</t>
  </si>
  <si>
    <t>Propagation</t>
  </si>
  <si>
    <t>AVERAGE</t>
  </si>
  <si>
    <t xml:space="preserve"> </t>
  </si>
  <si>
    <t>OF 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</si>
</sst>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color rgb="FF000000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/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0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/>
    <xf numFmtId="0" fontId="0" fillId="3" borderId="0" xfId="0" applyFill="1"/>
    <xf numFmtId="0" fontId="1" fillId="3" borderId="0" xfId="0" applyFont="1" applyFill="1" applyAlignment="1">
      <alignment horizontal="right" vertical="center"/>
    </xf>
    <xf numFmtId="0" fontId="0" fillId="4" borderId="0" xfId="0" applyFill="1" applyAlignment="1">
      <alignment horizontal="right"/>
    </xf>
    <xf numFmtId="0" fontId="0" fillId="4" borderId="0" xfId="0" applyFill="1"/>
    <xf numFmtId="0" fontId="0" fillId="4" borderId="0" xfId="0" applyFont="1" applyFill="1"/>
    <xf numFmtId="0" fontId="1" fillId="0" borderId="0" xfId="0" applyFont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/>
    <xf numFmtId="0" fontId="1" fillId="0" borderId="0" xfId="0" applyFont="1"/>
    <xf numFmtId="0" fontId="0" fillId="0" borderId="0" xfId="0" applyFill="1"/>
    <xf numFmtId="0" fontId="3" fillId="0" borderId="0" xfId="0" applyFont="1"/>
    <xf numFmtId="0" fontId="3" fillId="2" borderId="0" xfId="0" applyFont="1" applyFill="1"/>
    <xf numFmtId="0" fontId="0" fillId="7" borderId="0" xfId="0" applyFill="1"/>
    <xf numFmtId="0" fontId="1" fillId="7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0" fillId="3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0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98F38-87C5-4785-B247-3764193B1758}">
  <dimension ref="A5:T128"/>
  <sheetViews>
    <sheetView tabSelected="1" topLeftCell="A44" zoomScale="88" zoomScaleNormal="88" workbookViewId="0">
      <selection activeCell="L57" sqref="L57"/>
    </sheetView>
  </sheetViews>
  <sheetFormatPr defaultRowHeight="14" x14ac:dyDescent="0.3"/>
  <cols>
    <col min="1" max="1" width="14.19921875" customWidth="1"/>
    <col min="2" max="2" width="8.8984375" customWidth="1"/>
    <col min="9" max="9" width="10.59765625" customWidth="1"/>
    <col min="14" max="14" width="8.59765625" customWidth="1"/>
    <col min="15" max="15" width="8.8984375" customWidth="1"/>
    <col min="17" max="17" width="9.296875" customWidth="1"/>
  </cols>
  <sheetData>
    <row r="5" spans="1:20" x14ac:dyDescent="0.3">
      <c r="D5" t="s">
        <v>0</v>
      </c>
    </row>
    <row r="7" spans="1:20" x14ac:dyDescent="0.3">
      <c r="Q7" t="s">
        <v>46</v>
      </c>
    </row>
    <row r="8" spans="1:20" x14ac:dyDescent="0.3">
      <c r="A8" t="s">
        <v>1</v>
      </c>
      <c r="B8" t="s">
        <v>2</v>
      </c>
      <c r="I8" t="s">
        <v>9</v>
      </c>
    </row>
    <row r="10" spans="1:20" x14ac:dyDescent="0.3">
      <c r="B10" t="s">
        <v>3</v>
      </c>
      <c r="C10" t="s">
        <v>4</v>
      </c>
      <c r="D10" t="s">
        <v>5</v>
      </c>
      <c r="E10" t="s">
        <v>6</v>
      </c>
      <c r="F10" t="s">
        <v>7</v>
      </c>
      <c r="G10" s="13" t="s">
        <v>35</v>
      </c>
      <c r="I10" t="s">
        <v>14</v>
      </c>
      <c r="J10" t="s">
        <v>15</v>
      </c>
      <c r="K10" t="s">
        <v>16</v>
      </c>
      <c r="L10" t="s">
        <v>17</v>
      </c>
      <c r="M10" t="s">
        <v>18</v>
      </c>
      <c r="N10" t="s">
        <v>19</v>
      </c>
      <c r="O10" t="s">
        <v>43</v>
      </c>
      <c r="P10" t="s">
        <v>37</v>
      </c>
      <c r="Q10" t="s">
        <v>42</v>
      </c>
      <c r="R10" t="s">
        <v>39</v>
      </c>
      <c r="S10" t="s">
        <v>40</v>
      </c>
      <c r="T10" s="13" t="s">
        <v>35</v>
      </c>
    </row>
    <row r="11" spans="1:20" x14ac:dyDescent="0.3">
      <c r="G11" s="14"/>
      <c r="H11" s="1"/>
      <c r="I11" s="1"/>
      <c r="J11" s="1"/>
      <c r="K11" s="1"/>
      <c r="L11" s="1"/>
      <c r="M11" s="1"/>
      <c r="N11" s="1"/>
      <c r="O11" t="s">
        <v>44</v>
      </c>
      <c r="T11" s="14"/>
    </row>
    <row r="12" spans="1:20" x14ac:dyDescent="0.3">
      <c r="A12" t="s">
        <v>8</v>
      </c>
      <c r="B12" s="16">
        <v>0.79166700000000001</v>
      </c>
      <c r="C12" s="16">
        <v>0.91730800000000001</v>
      </c>
      <c r="D12" s="16">
        <v>0.90961499999999995</v>
      </c>
      <c r="E12" s="17">
        <v>0.91730800000000001</v>
      </c>
      <c r="F12" s="16">
        <v>0.88397400000000004</v>
      </c>
      <c r="G12" s="18">
        <v>0.91730800000000001</v>
      </c>
      <c r="H12" s="4"/>
      <c r="I12" s="2">
        <v>0.90909090909090895</v>
      </c>
      <c r="J12" s="2">
        <v>0.91735537190082606</v>
      </c>
      <c r="K12" s="2">
        <v>0.92561983471074305</v>
      </c>
      <c r="L12" s="2">
        <v>0.89256198347107396</v>
      </c>
      <c r="M12" s="2">
        <v>9.0909090909090898E-2</v>
      </c>
      <c r="N12" s="2">
        <v>0.92561983471074305</v>
      </c>
      <c r="O12" s="6">
        <v>0.54017857142857095</v>
      </c>
      <c r="P12" s="6">
        <v>0.64732142857142805</v>
      </c>
      <c r="Q12" s="6">
        <v>0.53571428571428503</v>
      </c>
      <c r="R12" s="6">
        <v>0.5625</v>
      </c>
      <c r="S12" s="6">
        <v>0.55803571428571397</v>
      </c>
      <c r="T12" s="15">
        <f>MAX(I12:S12)</f>
        <v>0.92561983471074305</v>
      </c>
    </row>
    <row r="13" spans="1:20" x14ac:dyDescent="0.3">
      <c r="A13" t="s">
        <v>10</v>
      </c>
      <c r="B13" s="17">
        <v>0.90714300000000003</v>
      </c>
      <c r="C13" s="16">
        <v>0.85714299999999999</v>
      </c>
      <c r="D13" s="16">
        <v>0.840476</v>
      </c>
      <c r="E13" s="16">
        <v>0.89047600000000005</v>
      </c>
      <c r="F13" s="16">
        <v>0.87380999999999998</v>
      </c>
      <c r="G13" s="18">
        <v>0.90714300000000003</v>
      </c>
      <c r="H13" s="3"/>
      <c r="I13" s="7">
        <v>0.90476190476190399</v>
      </c>
      <c r="J13" s="4">
        <v>0.90476190476190399</v>
      </c>
      <c r="K13" s="29">
        <v>0.90476190476190399</v>
      </c>
      <c r="L13" s="4">
        <v>0.90476190476190399</v>
      </c>
      <c r="M13" s="4">
        <v>0.158730158730158</v>
      </c>
      <c r="N13" s="4">
        <v>0.90476190476190399</v>
      </c>
      <c r="O13" s="6">
        <v>0.54545454545454497</v>
      </c>
      <c r="P13" s="6">
        <v>0.7</v>
      </c>
      <c r="Q13" s="6">
        <v>0.60909090909090902</v>
      </c>
      <c r="R13" s="6">
        <v>0.50450450450450401</v>
      </c>
      <c r="S13" s="6">
        <v>0.71818181818181803</v>
      </c>
      <c r="T13" s="14">
        <f t="shared" ref="T13:T31" si="0">MAX(I13:S13)</f>
        <v>0.90476190476190399</v>
      </c>
    </row>
    <row r="14" spans="1:20" x14ac:dyDescent="0.3">
      <c r="A14" t="s">
        <v>11</v>
      </c>
      <c r="B14" s="17">
        <v>0.86</v>
      </c>
      <c r="C14" s="16">
        <v>0.85090900000000003</v>
      </c>
      <c r="D14" s="16">
        <v>0.84181799999999996</v>
      </c>
      <c r="E14" s="16">
        <v>0.84090900000000002</v>
      </c>
      <c r="F14" s="16">
        <v>0.81090899999999999</v>
      </c>
      <c r="G14" s="18">
        <v>0.86</v>
      </c>
      <c r="H14" s="3"/>
      <c r="I14" s="4">
        <v>0.84112149532710201</v>
      </c>
      <c r="J14" s="5">
        <v>0.85981308400000001</v>
      </c>
      <c r="K14" s="30">
        <v>0.869158879</v>
      </c>
      <c r="L14" s="8">
        <v>0.869158879</v>
      </c>
      <c r="M14" s="5">
        <v>0.86850152899999999</v>
      </c>
      <c r="N14" s="5">
        <v>0.85981308400000001</v>
      </c>
      <c r="O14" s="6">
        <v>0.63529411764705801</v>
      </c>
      <c r="P14" s="6">
        <v>0.51149425287356298</v>
      </c>
      <c r="Q14" s="6">
        <v>0.66091954022988497</v>
      </c>
      <c r="R14" s="6">
        <v>0.51149425287356298</v>
      </c>
      <c r="S14" s="6">
        <v>0.57471264367816</v>
      </c>
      <c r="T14" s="14">
        <f t="shared" si="0"/>
        <v>0.869158879</v>
      </c>
    </row>
    <row r="15" spans="1:20" x14ac:dyDescent="0.3">
      <c r="A15" t="s">
        <v>12</v>
      </c>
      <c r="B15" s="16">
        <v>0.91333299999999995</v>
      </c>
      <c r="C15" s="16">
        <v>0.88</v>
      </c>
      <c r="D15" s="16">
        <v>0.91666700000000001</v>
      </c>
      <c r="E15" s="16">
        <v>0.89666699999999999</v>
      </c>
      <c r="F15" s="17">
        <v>0.91666700000000001</v>
      </c>
      <c r="G15" s="18">
        <v>0.91666700000000001</v>
      </c>
      <c r="H15" s="3"/>
      <c r="I15" s="7">
        <v>0.86111111111111105</v>
      </c>
      <c r="J15" s="4">
        <v>0.86111111111111105</v>
      </c>
      <c r="K15" s="29">
        <v>0.86111111111111105</v>
      </c>
      <c r="L15" s="4">
        <v>0.86111111111111105</v>
      </c>
      <c r="M15" s="4">
        <v>0.80555555555555503</v>
      </c>
      <c r="N15" s="4">
        <v>0.80555555555555503</v>
      </c>
      <c r="O15" s="6">
        <v>0.50877192982456099</v>
      </c>
      <c r="P15" s="6">
        <v>0.69642857142857095</v>
      </c>
      <c r="Q15" s="6">
        <v>0.53571428571428503</v>
      </c>
      <c r="R15" s="6">
        <v>0.50877192982456099</v>
      </c>
      <c r="S15" s="6">
        <v>0.67857142857142805</v>
      </c>
      <c r="T15" s="14">
        <f t="shared" si="0"/>
        <v>0.86111111111111105</v>
      </c>
    </row>
    <row r="16" spans="1:20" x14ac:dyDescent="0.3">
      <c r="A16" t="s">
        <v>13</v>
      </c>
      <c r="B16" s="16">
        <v>0.820909</v>
      </c>
      <c r="C16" s="16">
        <v>0.85090900000000003</v>
      </c>
      <c r="D16" s="16">
        <v>0.83090900000000001</v>
      </c>
      <c r="E16" s="16">
        <v>0.80181800000000003</v>
      </c>
      <c r="F16" s="17">
        <v>0.86181799999999997</v>
      </c>
      <c r="G16" s="18">
        <v>0.86181799999999997</v>
      </c>
      <c r="H16" s="3"/>
      <c r="I16" s="2">
        <v>0.78217821782178198</v>
      </c>
      <c r="J16" s="2">
        <v>0.78217821782178198</v>
      </c>
      <c r="K16" s="31">
        <v>0.79207920792079201</v>
      </c>
      <c r="L16" s="9">
        <v>0.79207920792079201</v>
      </c>
      <c r="M16" s="2">
        <v>0.158415841584158</v>
      </c>
      <c r="N16" s="2">
        <v>0.79207920792079201</v>
      </c>
      <c r="O16" s="6">
        <v>0.50289017341040398</v>
      </c>
      <c r="P16" s="6">
        <v>0.48837209302325502</v>
      </c>
      <c r="Q16" s="6">
        <v>0.54069767441860395</v>
      </c>
      <c r="R16" s="6">
        <v>0.53757225433526001</v>
      </c>
      <c r="S16" s="6">
        <v>0.54651162790697605</v>
      </c>
      <c r="T16" s="14">
        <f t="shared" si="0"/>
        <v>0.79207920792079201</v>
      </c>
    </row>
    <row r="17" spans="1:20" x14ac:dyDescent="0.3">
      <c r="B17" s="19"/>
      <c r="C17" s="19"/>
      <c r="D17" s="19"/>
      <c r="E17" s="19"/>
      <c r="F17" s="19"/>
      <c r="G17" s="18"/>
      <c r="H17" s="3"/>
      <c r="I17" s="4"/>
      <c r="J17" s="4"/>
      <c r="K17" s="4"/>
      <c r="L17" s="4"/>
      <c r="M17" s="4"/>
      <c r="N17" s="4"/>
      <c r="O17" s="6"/>
      <c r="P17" s="6"/>
      <c r="Q17" s="6"/>
      <c r="R17" s="6"/>
      <c r="S17" s="6"/>
      <c r="T17" s="14"/>
    </row>
    <row r="18" spans="1:20" ht="12.9" customHeight="1" x14ac:dyDescent="0.3">
      <c r="A18" t="s">
        <v>22</v>
      </c>
      <c r="B18" s="16">
        <v>0.81647700000000001</v>
      </c>
      <c r="C18" s="17">
        <v>0.87168599999999996</v>
      </c>
      <c r="D18" s="16">
        <v>0.85018899999999997</v>
      </c>
      <c r="E18" s="16">
        <v>0.85634500000000002</v>
      </c>
      <c r="F18" s="16">
        <v>0.862595</v>
      </c>
      <c r="G18" s="18">
        <v>0.87168599999999996</v>
      </c>
      <c r="H18" s="3"/>
      <c r="I18" s="5">
        <v>0.82874617699999997</v>
      </c>
      <c r="J18" s="5">
        <v>0.82262996899999996</v>
      </c>
      <c r="K18" s="5">
        <v>0.78593272199999997</v>
      </c>
      <c r="L18" s="5">
        <v>0.78593272199999997</v>
      </c>
      <c r="M18" s="5">
        <v>0.82262996899999996</v>
      </c>
      <c r="N18" s="9">
        <v>0.86850152905198696</v>
      </c>
      <c r="O18" s="6">
        <v>0.861027190332326</v>
      </c>
      <c r="P18" s="6">
        <v>0.56574923547400602</v>
      </c>
      <c r="Q18" s="6">
        <v>0.86585365853658502</v>
      </c>
      <c r="R18" s="6">
        <v>0.13109756097560901</v>
      </c>
      <c r="S18" s="6">
        <v>0.85626911314984699</v>
      </c>
      <c r="T18" s="14">
        <f t="shared" si="0"/>
        <v>0.86850152905198696</v>
      </c>
    </row>
    <row r="19" spans="1:20" x14ac:dyDescent="0.3">
      <c r="A19" t="s">
        <v>23</v>
      </c>
      <c r="B19" s="16">
        <v>0.55245500000000003</v>
      </c>
      <c r="C19" s="16">
        <v>0.56874000000000002</v>
      </c>
      <c r="D19" s="16">
        <v>0.70425499999999996</v>
      </c>
      <c r="E19" s="17">
        <v>0.867676</v>
      </c>
      <c r="F19" s="16">
        <v>0.27815099999999998</v>
      </c>
      <c r="G19" s="18">
        <v>0.867676</v>
      </c>
      <c r="H19" s="3"/>
      <c r="I19" s="5">
        <v>0.788743254</v>
      </c>
      <c r="J19" s="5">
        <v>0.76432793600000004</v>
      </c>
      <c r="K19" s="5">
        <v>0.78861475199999997</v>
      </c>
      <c r="L19" s="5">
        <v>0.78861475199999997</v>
      </c>
      <c r="M19" s="5">
        <v>0.72112676099999995</v>
      </c>
      <c r="N19" s="8">
        <v>0.82262996899999996</v>
      </c>
      <c r="O19" s="6">
        <v>0.78615463652709905</v>
      </c>
      <c r="P19" s="6">
        <v>0.77743510665638604</v>
      </c>
      <c r="Q19" s="6">
        <v>0.78594372349993502</v>
      </c>
      <c r="R19" s="6">
        <v>0.21495567261981199</v>
      </c>
      <c r="S19" s="6">
        <v>0.78617322025186298</v>
      </c>
      <c r="T19" s="14">
        <f t="shared" si="0"/>
        <v>0.82262996899999996</v>
      </c>
    </row>
    <row r="20" spans="1:20" x14ac:dyDescent="0.3">
      <c r="A20" t="s">
        <v>24</v>
      </c>
      <c r="B20" s="17">
        <v>0.84822200000000003</v>
      </c>
      <c r="C20" s="16">
        <v>0.80776499999999996</v>
      </c>
      <c r="D20" s="16">
        <v>0.78098699999999999</v>
      </c>
      <c r="E20" s="16">
        <v>0.77144400000000002</v>
      </c>
      <c r="F20" s="16">
        <v>0.78878800000000004</v>
      </c>
      <c r="G20" s="18">
        <v>0.84822200000000003</v>
      </c>
      <c r="H20" s="3"/>
      <c r="I20" s="4">
        <v>0.80268199233716397</v>
      </c>
      <c r="J20" s="7">
        <v>0.83524904214559303</v>
      </c>
      <c r="K20" s="4">
        <v>0.80268199233716397</v>
      </c>
      <c r="L20" s="4">
        <v>0.80268199233716397</v>
      </c>
      <c r="M20" s="4">
        <v>0.70704225352112604</v>
      </c>
      <c r="N20" s="4">
        <v>0.80268199233716397</v>
      </c>
      <c r="O20" s="6">
        <v>0.51927710843373498</v>
      </c>
      <c r="P20" s="6">
        <v>0.59036144578313199</v>
      </c>
      <c r="Q20" s="6">
        <v>0.50963855421686699</v>
      </c>
      <c r="R20" s="6">
        <v>0.63493975903614397</v>
      </c>
      <c r="S20" s="6">
        <v>0.51927710843373498</v>
      </c>
      <c r="T20" s="14">
        <f t="shared" si="0"/>
        <v>0.83524904214559303</v>
      </c>
    </row>
    <row r="21" spans="1:20" x14ac:dyDescent="0.3">
      <c r="A21" t="s">
        <v>25</v>
      </c>
      <c r="B21" s="16">
        <v>0.78368400000000005</v>
      </c>
      <c r="C21" s="17">
        <v>0.81526299999999996</v>
      </c>
      <c r="D21" s="16">
        <v>0.78973700000000002</v>
      </c>
      <c r="E21" s="16">
        <v>0.81473700000000004</v>
      </c>
      <c r="F21" s="16">
        <v>0.784474</v>
      </c>
      <c r="G21" s="18">
        <v>0.81526299999999996</v>
      </c>
      <c r="H21" s="3"/>
      <c r="I21" s="7">
        <v>0.77835051546391698</v>
      </c>
      <c r="J21" s="4">
        <v>0.77319587628865905</v>
      </c>
      <c r="K21" s="4">
        <v>0.731958762886597</v>
      </c>
      <c r="L21" s="4">
        <v>0.731958762886597</v>
      </c>
      <c r="M21" s="4">
        <v>0.731958762886597</v>
      </c>
      <c r="N21" s="4">
        <v>0.731958762886597</v>
      </c>
      <c r="O21" s="6">
        <v>0.50632911392405</v>
      </c>
      <c r="P21" s="6">
        <v>0.569620253164557</v>
      </c>
      <c r="Q21" s="6">
        <v>0.50632911392405</v>
      </c>
      <c r="R21" s="6" t="s">
        <v>34</v>
      </c>
      <c r="S21" s="6">
        <v>0.550632911392405</v>
      </c>
      <c r="T21" s="14">
        <f t="shared" si="0"/>
        <v>0.77835051546391698</v>
      </c>
    </row>
    <row r="22" spans="1:20" x14ac:dyDescent="0.3">
      <c r="A22" t="s">
        <v>26</v>
      </c>
      <c r="B22" s="16">
        <v>0.92958700000000005</v>
      </c>
      <c r="C22" s="16">
        <v>0.97686399999999995</v>
      </c>
      <c r="D22" s="16">
        <v>0.97636199999999995</v>
      </c>
      <c r="E22" s="17">
        <v>0.97837399999999997</v>
      </c>
      <c r="F22" s="16">
        <v>0.97133100000000006</v>
      </c>
      <c r="G22" s="18">
        <v>0.97837399999999997</v>
      </c>
      <c r="H22" s="3"/>
      <c r="I22" s="4">
        <v>0.97635814889336003</v>
      </c>
      <c r="J22" s="4">
        <v>0.88732394366197098</v>
      </c>
      <c r="K22" s="4">
        <v>0.97635814889336003</v>
      </c>
      <c r="L22" s="4">
        <v>0.97635814889336003</v>
      </c>
      <c r="M22" s="4">
        <v>0.64800000000000002</v>
      </c>
      <c r="N22" s="4">
        <v>0.97535211267605604</v>
      </c>
      <c r="O22" s="6">
        <v>0.97289156626506001</v>
      </c>
      <c r="P22" s="6">
        <v>0.49748490945674001</v>
      </c>
      <c r="Q22" s="10">
        <v>0.97637003519356402</v>
      </c>
      <c r="R22" s="6">
        <v>2.36299648064353E-2</v>
      </c>
      <c r="S22" s="6">
        <v>0.97635814889336003</v>
      </c>
      <c r="T22" s="14">
        <f t="shared" si="0"/>
        <v>0.97637003519356402</v>
      </c>
    </row>
    <row r="23" spans="1:20" x14ac:dyDescent="0.3">
      <c r="A23" t="s">
        <v>27</v>
      </c>
      <c r="B23" s="16">
        <v>0.71217900000000001</v>
      </c>
      <c r="C23" s="16">
        <v>0.711538</v>
      </c>
      <c r="D23" s="16">
        <v>0.68012799999999995</v>
      </c>
      <c r="E23" s="17">
        <v>0.72756399999999999</v>
      </c>
      <c r="F23" s="16">
        <v>0.71858999999999995</v>
      </c>
      <c r="G23" s="18">
        <v>0.72756399999999999</v>
      </c>
      <c r="H23" s="3"/>
      <c r="I23" s="4">
        <v>0.69599999999999995</v>
      </c>
      <c r="J23" s="4">
        <v>0.68799999999999994</v>
      </c>
      <c r="K23" s="29">
        <v>0.70399999999999996</v>
      </c>
      <c r="L23" s="7">
        <v>0.70399999999999996</v>
      </c>
      <c r="M23" s="4">
        <v>0.64800000000000002</v>
      </c>
      <c r="N23" s="4">
        <v>0.69599999999999995</v>
      </c>
      <c r="O23" s="6">
        <v>0.66666666666666596</v>
      </c>
      <c r="P23" s="6">
        <v>0.496</v>
      </c>
      <c r="Q23" s="6">
        <v>0.67460317460317398</v>
      </c>
      <c r="R23" s="6">
        <v>0.35714285714285698</v>
      </c>
      <c r="S23" s="6">
        <v>0.69599999999999995</v>
      </c>
      <c r="T23" s="14">
        <f t="shared" si="0"/>
        <v>0.70399999999999996</v>
      </c>
    </row>
    <row r="24" spans="1:20" x14ac:dyDescent="0.3">
      <c r="A24" t="s">
        <v>28</v>
      </c>
      <c r="B24" s="16">
        <v>0.81415400000000004</v>
      </c>
      <c r="C24" s="16">
        <v>0.893231</v>
      </c>
      <c r="D24" s="16">
        <v>0.88123099999999999</v>
      </c>
      <c r="E24" s="16">
        <v>0.86538499999999996</v>
      </c>
      <c r="F24" s="17">
        <v>0.897231</v>
      </c>
      <c r="G24" s="18">
        <v>0.897231</v>
      </c>
      <c r="H24" s="3"/>
      <c r="I24" s="4">
        <v>0.74308300395256899</v>
      </c>
      <c r="J24" s="4">
        <v>0.75098814229249</v>
      </c>
      <c r="K24" s="29">
        <v>0.73913043478260798</v>
      </c>
      <c r="L24" s="4">
        <v>0.73913043478260798</v>
      </c>
      <c r="M24" s="4">
        <v>0.80635814889335999</v>
      </c>
      <c r="N24" s="4">
        <v>0.72332015810276595</v>
      </c>
      <c r="O24" s="10">
        <v>0.88715953307392903</v>
      </c>
      <c r="P24" s="6">
        <v>0.561264822134387</v>
      </c>
      <c r="Q24" s="6">
        <v>0.88188976377952699</v>
      </c>
      <c r="R24" s="6">
        <v>0.11023622047244</v>
      </c>
      <c r="S24" s="6">
        <v>0.86956521739130399</v>
      </c>
      <c r="T24" s="14">
        <f t="shared" si="0"/>
        <v>0.88715953307392903</v>
      </c>
    </row>
    <row r="25" spans="1:20" x14ac:dyDescent="0.3">
      <c r="A25" t="s">
        <v>29</v>
      </c>
      <c r="B25" s="16">
        <v>0.87961800000000001</v>
      </c>
      <c r="C25" s="16">
        <v>0.91348099999999999</v>
      </c>
      <c r="D25" s="16">
        <v>0.90207199999999998</v>
      </c>
      <c r="E25" s="17">
        <v>0.92201200000000005</v>
      </c>
      <c r="F25" s="16">
        <v>0.91354100000000005</v>
      </c>
      <c r="G25" s="18">
        <v>0.92201200000000005</v>
      </c>
      <c r="H25" s="3"/>
      <c r="I25" s="4">
        <v>0.87375886524822699</v>
      </c>
      <c r="J25" s="4">
        <v>0.87375886524822699</v>
      </c>
      <c r="K25" s="29">
        <v>0.83404255319148901</v>
      </c>
      <c r="L25" s="4">
        <v>0.86808510638297798</v>
      </c>
      <c r="M25" s="4">
        <v>0.91489361702127603</v>
      </c>
      <c r="N25" s="4">
        <v>0.77304964539007004</v>
      </c>
      <c r="O25" s="6">
        <v>0.902679830747531</v>
      </c>
      <c r="P25" s="6">
        <v>0.50921985815602799</v>
      </c>
      <c r="Q25" s="10">
        <v>0.91501416430594895</v>
      </c>
      <c r="R25" s="6">
        <v>8.7818696883852604E-2</v>
      </c>
      <c r="S25" s="6">
        <v>0.90638297872340401</v>
      </c>
      <c r="T25" s="14">
        <f t="shared" si="0"/>
        <v>0.91501416430594895</v>
      </c>
    </row>
    <row r="26" spans="1:20" x14ac:dyDescent="0.3">
      <c r="A26" t="s">
        <v>30</v>
      </c>
      <c r="B26" s="16">
        <v>0.91408999999999996</v>
      </c>
      <c r="C26" s="16">
        <v>0.97857700000000003</v>
      </c>
      <c r="D26" s="16">
        <v>0.97857700000000003</v>
      </c>
      <c r="E26" s="17">
        <v>0.97857700000000003</v>
      </c>
      <c r="F26" s="16">
        <v>0.97450499999999995</v>
      </c>
      <c r="G26" s="18">
        <v>0.97857700000000003</v>
      </c>
      <c r="H26" s="3"/>
      <c r="I26" s="4">
        <v>0.96912751677852305</v>
      </c>
      <c r="J26" s="4">
        <v>0.85234899328859004</v>
      </c>
      <c r="K26" s="29">
        <v>0.97583892617449597</v>
      </c>
      <c r="L26" s="7">
        <v>0.97583892617449597</v>
      </c>
      <c r="M26" s="4">
        <v>0.91489361702127603</v>
      </c>
      <c r="N26" s="4">
        <v>0.97449664429530203</v>
      </c>
      <c r="O26" s="6">
        <v>0.95727636849132103</v>
      </c>
      <c r="P26" s="6">
        <v>0.52080536912751596</v>
      </c>
      <c r="Q26" s="6">
        <v>0.97319034852546904</v>
      </c>
      <c r="R26" s="6">
        <v>2.2788203753351201E-2</v>
      </c>
      <c r="S26" s="6">
        <v>0.96375838926174495</v>
      </c>
      <c r="T26" s="14">
        <f t="shared" si="0"/>
        <v>0.97583892617449597</v>
      </c>
    </row>
    <row r="27" spans="1:20" x14ac:dyDescent="0.3">
      <c r="A27" t="s">
        <v>31</v>
      </c>
      <c r="B27" s="16">
        <v>0.20599700000000001</v>
      </c>
      <c r="C27" s="16">
        <v>0.87562300000000004</v>
      </c>
      <c r="D27" s="16">
        <v>0.85614400000000002</v>
      </c>
      <c r="E27" s="16">
        <v>0.87559699999999996</v>
      </c>
      <c r="F27" s="17">
        <v>0.87650600000000001</v>
      </c>
      <c r="G27" s="18">
        <v>0.87650600000000001</v>
      </c>
      <c r="H27" s="3"/>
      <c r="I27" s="2">
        <v>0.872794800371402</v>
      </c>
      <c r="J27" s="2">
        <v>0.82265552460538505</v>
      </c>
      <c r="K27" s="2">
        <v>0.872794800371402</v>
      </c>
      <c r="L27" s="2">
        <v>0.872794800371402</v>
      </c>
      <c r="M27" s="4" t="s">
        <v>34</v>
      </c>
      <c r="N27" s="9">
        <v>0.87372330547818</v>
      </c>
      <c r="O27" s="6">
        <v>0.86956521739130399</v>
      </c>
      <c r="P27" s="6">
        <v>0.49953574744661</v>
      </c>
      <c r="Q27" s="6">
        <v>0.87198515769944296</v>
      </c>
      <c r="R27" s="6">
        <v>0.12523191094619601</v>
      </c>
      <c r="S27" s="6" t="s">
        <v>34</v>
      </c>
      <c r="T27" s="14">
        <f t="shared" si="0"/>
        <v>0.87372330547818</v>
      </c>
    </row>
    <row r="28" spans="1:20" x14ac:dyDescent="0.3">
      <c r="A28" t="s">
        <v>32</v>
      </c>
      <c r="B28" s="16">
        <v>0.86007100000000003</v>
      </c>
      <c r="C28" s="16">
        <v>0.861622</v>
      </c>
      <c r="D28" s="16">
        <v>0.83987999999999996</v>
      </c>
      <c r="E28" s="17">
        <v>0.89660899999999999</v>
      </c>
      <c r="F28" s="16">
        <v>0.87868199999999996</v>
      </c>
      <c r="G28" s="18">
        <v>0.89660899999999999</v>
      </c>
      <c r="H28" s="3"/>
      <c r="I28" s="4">
        <v>0.81662781662781603</v>
      </c>
      <c r="J28" s="4">
        <v>0.79331779331779295</v>
      </c>
      <c r="K28" s="4">
        <v>0.72882672882672805</v>
      </c>
      <c r="L28" s="4">
        <v>0.81274281274281202</v>
      </c>
      <c r="M28" s="4">
        <v>0.64800000000000002</v>
      </c>
      <c r="N28" s="4">
        <v>0.74592074592074598</v>
      </c>
      <c r="O28" s="6">
        <v>0.85205267234701698</v>
      </c>
      <c r="P28" s="6">
        <v>0.79875679875679795</v>
      </c>
      <c r="Q28" s="10">
        <v>0.86335403726708004</v>
      </c>
      <c r="R28" s="6">
        <v>0.138198757763975</v>
      </c>
      <c r="S28" s="6">
        <v>0.85858585858585801</v>
      </c>
      <c r="T28" s="14">
        <f t="shared" si="0"/>
        <v>0.86335403726708004</v>
      </c>
    </row>
    <row r="29" spans="1:20" x14ac:dyDescent="0.3">
      <c r="A29" t="s">
        <v>33</v>
      </c>
      <c r="B29" s="16">
        <v>0.74049699999999996</v>
      </c>
      <c r="C29" s="16">
        <v>0.73816099999999996</v>
      </c>
      <c r="D29" s="16">
        <v>0.68848799999999999</v>
      </c>
      <c r="E29" s="17">
        <v>0.77438499999999999</v>
      </c>
      <c r="F29" s="16">
        <v>0.731742</v>
      </c>
      <c r="G29" s="18">
        <v>0.77438499999999999</v>
      </c>
      <c r="H29" s="3"/>
      <c r="I29" s="4">
        <v>0.730566919929865</v>
      </c>
      <c r="J29" s="4">
        <v>0.72998246639392095</v>
      </c>
      <c r="K29" s="4">
        <v>0.72296902396259499</v>
      </c>
      <c r="L29" s="7">
        <v>0.73524254821741597</v>
      </c>
      <c r="M29" s="4">
        <v>0.64800000000000002</v>
      </c>
      <c r="N29" s="4">
        <v>0.68322618351841002</v>
      </c>
      <c r="O29" s="6">
        <v>0.73177842565597595</v>
      </c>
      <c r="P29" s="6">
        <v>0.72881355932203296</v>
      </c>
      <c r="Q29" s="6">
        <v>0.73072429906542002</v>
      </c>
      <c r="R29" s="6">
        <v>0.27570093457943901</v>
      </c>
      <c r="S29" s="6">
        <v>0.73232028053769704</v>
      </c>
      <c r="T29" s="14">
        <f t="shared" si="0"/>
        <v>0.73524254821741597</v>
      </c>
    </row>
    <row r="30" spans="1:20" x14ac:dyDescent="0.3">
      <c r="D30" s="2"/>
      <c r="E30" s="2"/>
      <c r="F30" s="2"/>
      <c r="G30" s="3"/>
      <c r="T30" s="20"/>
    </row>
    <row r="31" spans="1:20" x14ac:dyDescent="0.3">
      <c r="A31" s="11" t="s">
        <v>41</v>
      </c>
      <c r="B31" s="11">
        <f>AVERAGE(B12:B29)</f>
        <v>0.78529900000000008</v>
      </c>
      <c r="C31" s="11">
        <f t="shared" ref="C31:F31" si="1">AVERAGE(C12:C29)</f>
        <v>0.84522470588235299</v>
      </c>
      <c r="D31" s="11">
        <f t="shared" si="1"/>
        <v>0.83926676470588224</v>
      </c>
      <c r="E31" s="23">
        <f t="shared" si="1"/>
        <v>0.86328723529411755</v>
      </c>
      <c r="F31" s="11">
        <f t="shared" si="1"/>
        <v>0.82490082352941185</v>
      </c>
      <c r="G31" s="14">
        <f>MAX(B31:F31)</f>
        <v>0.86328723529411755</v>
      </c>
      <c r="H31" s="2"/>
      <c r="I31" s="24">
        <f t="shared" ref="I31:R31" si="2">AVERAGE(I12:I29)</f>
        <v>0.83382956757150872</v>
      </c>
      <c r="J31" s="12">
        <f t="shared" si="2"/>
        <v>0.81876460246107374</v>
      </c>
      <c r="K31" s="12">
        <f t="shared" si="2"/>
        <v>0.82446351664299944</v>
      </c>
      <c r="L31" s="12">
        <f t="shared" si="2"/>
        <v>0.83017965253257142</v>
      </c>
      <c r="M31" s="12">
        <f t="shared" si="2"/>
        <v>0.64331345657016226</v>
      </c>
      <c r="N31" s="12">
        <f t="shared" si="2"/>
        <v>0.82109944915331023</v>
      </c>
      <c r="O31" s="12">
        <f t="shared" si="2"/>
        <v>0.72032045103653852</v>
      </c>
      <c r="P31" s="12">
        <f t="shared" si="2"/>
        <v>0.59756843831617701</v>
      </c>
      <c r="Q31" s="12">
        <f t="shared" si="2"/>
        <v>0.73159016034029589</v>
      </c>
      <c r="R31" s="12">
        <f t="shared" si="2"/>
        <v>0.29666146753237499</v>
      </c>
      <c r="S31" s="12">
        <f>AVERAGE(S12:S29)</f>
        <v>0.73695852870283218</v>
      </c>
      <c r="T31" s="14">
        <f t="shared" si="0"/>
        <v>0.83382956757150872</v>
      </c>
    </row>
    <row r="39" spans="1:20" x14ac:dyDescent="0.3">
      <c r="D39" t="s">
        <v>20</v>
      </c>
    </row>
    <row r="42" spans="1:20" x14ac:dyDescent="0.3">
      <c r="A42" t="s">
        <v>1</v>
      </c>
      <c r="B42" t="s">
        <v>2</v>
      </c>
      <c r="I42" t="s">
        <v>9</v>
      </c>
    </row>
    <row r="44" spans="1:20" x14ac:dyDescent="0.3">
      <c r="B44" t="s">
        <v>3</v>
      </c>
      <c r="C44" t="s">
        <v>4</v>
      </c>
      <c r="D44" t="s">
        <v>5</v>
      </c>
      <c r="E44" t="s">
        <v>6</v>
      </c>
      <c r="F44" t="s">
        <v>7</v>
      </c>
      <c r="G44" t="s">
        <v>35</v>
      </c>
      <c r="I44" t="s">
        <v>14</v>
      </c>
      <c r="J44" t="s">
        <v>15</v>
      </c>
      <c r="K44" t="s">
        <v>16</v>
      </c>
      <c r="L44" t="s">
        <v>17</v>
      </c>
      <c r="M44" t="s">
        <v>18</v>
      </c>
      <c r="N44" t="s">
        <v>19</v>
      </c>
      <c r="O44" t="s">
        <v>36</v>
      </c>
      <c r="P44" t="s">
        <v>37</v>
      </c>
      <c r="Q44" t="s">
        <v>38</v>
      </c>
      <c r="R44" t="s">
        <v>39</v>
      </c>
      <c r="S44" t="s">
        <v>40</v>
      </c>
      <c r="T44" s="14" t="s">
        <v>35</v>
      </c>
    </row>
    <row r="45" spans="1:20" x14ac:dyDescent="0.3">
      <c r="H45" s="1"/>
      <c r="I45" s="1"/>
      <c r="J45" s="1"/>
      <c r="K45" s="1"/>
      <c r="L45" s="1"/>
      <c r="M45" s="1"/>
      <c r="N45" s="1"/>
      <c r="T45" s="14"/>
    </row>
    <row r="46" spans="1:20" x14ac:dyDescent="0.3">
      <c r="A46" t="s">
        <v>8</v>
      </c>
      <c r="B46" s="25">
        <v>0.13120399999999999</v>
      </c>
      <c r="C46" s="25">
        <v>0.47761300000000001</v>
      </c>
      <c r="D46" s="25">
        <v>0.79158700000000004</v>
      </c>
      <c r="E46" s="26">
        <v>0.83918199999999998</v>
      </c>
      <c r="F46" s="25">
        <v>0.68102499999999999</v>
      </c>
      <c r="G46" s="14">
        <f>MAX(B46:F46)</f>
        <v>0.83918199999999998</v>
      </c>
      <c r="H46" s="4"/>
      <c r="I46" s="2">
        <v>0.22542549803534001</v>
      </c>
      <c r="J46" s="2">
        <v>0.15736058322268501</v>
      </c>
      <c r="K46" s="2">
        <v>0.21028993178188499</v>
      </c>
      <c r="L46" s="2">
        <v>0.32745656883854202</v>
      </c>
      <c r="M46" s="2">
        <v>3.6749696816251898E-2</v>
      </c>
      <c r="N46" s="9">
        <v>0.58674458736283597</v>
      </c>
      <c r="O46" s="6">
        <v>0.17184211356407</v>
      </c>
      <c r="P46" s="6">
        <v>0.29664793948382601</v>
      </c>
      <c r="Q46" s="6">
        <v>0.172935080466846</v>
      </c>
      <c r="R46" s="6">
        <v>0.25819888974716099</v>
      </c>
      <c r="S46" s="6">
        <v>0.19910661361273299</v>
      </c>
      <c r="T46" s="14">
        <f>MAX(I46:S46)</f>
        <v>0.58674458736283597</v>
      </c>
    </row>
    <row r="47" spans="1:20" x14ac:dyDescent="0.3">
      <c r="A47" t="s">
        <v>10</v>
      </c>
      <c r="B47" s="25">
        <v>0.45136199999999999</v>
      </c>
      <c r="C47" s="25">
        <v>0.315857</v>
      </c>
      <c r="D47" s="25">
        <v>0.85741900000000004</v>
      </c>
      <c r="E47" s="26">
        <v>0.890486</v>
      </c>
      <c r="F47" s="25">
        <v>0.72904199999999997</v>
      </c>
      <c r="G47" s="14">
        <f t="shared" ref="G47:G63" si="3">MAX(B47:F47)</f>
        <v>0.890486</v>
      </c>
      <c r="H47" s="3"/>
      <c r="I47" s="4">
        <v>0.61709494808912302</v>
      </c>
      <c r="J47" s="7">
        <v>0.61709494808912302</v>
      </c>
      <c r="K47" s="29">
        <v>0.61709494808912302</v>
      </c>
      <c r="L47" s="4">
        <v>0.61709494808912302</v>
      </c>
      <c r="M47" s="4">
        <v>6.9057957472784801E-2</v>
      </c>
      <c r="N47" s="29">
        <v>0.61709494808912302</v>
      </c>
      <c r="O47" s="6">
        <v>0.218217890235992</v>
      </c>
      <c r="P47" s="6">
        <v>0.43278921145054799</v>
      </c>
      <c r="Q47" s="6">
        <v>0.34992710611188199</v>
      </c>
      <c r="R47" s="6">
        <v>9.4491118252306799E-2</v>
      </c>
      <c r="S47" s="6">
        <v>0.48989794855663499</v>
      </c>
      <c r="T47" s="14">
        <f t="shared" ref="T47:T63" si="4">MAX(I47:S47)</f>
        <v>0.61709494808912302</v>
      </c>
    </row>
    <row r="48" spans="1:20" x14ac:dyDescent="0.3">
      <c r="A48" t="s">
        <v>11</v>
      </c>
      <c r="B48" s="25">
        <v>0.36571300000000001</v>
      </c>
      <c r="C48" s="25">
        <v>0.57774499999999995</v>
      </c>
      <c r="D48" s="25">
        <v>0.59852300000000003</v>
      </c>
      <c r="E48" s="26">
        <v>0.710256</v>
      </c>
      <c r="F48" s="25">
        <v>0.66481699999999999</v>
      </c>
      <c r="G48" s="14">
        <f t="shared" si="3"/>
        <v>0.710256</v>
      </c>
      <c r="H48" s="3"/>
      <c r="I48" s="5">
        <v>0.34818826600000002</v>
      </c>
      <c r="J48" s="5">
        <v>0.45930730199999997</v>
      </c>
      <c r="K48" s="30">
        <v>0.50494415400000003</v>
      </c>
      <c r="L48" s="8">
        <v>0.50494415400000003</v>
      </c>
      <c r="M48" s="5">
        <v>5.8927206000000003E-2</v>
      </c>
      <c r="N48" s="4">
        <v>0.45486243612369998</v>
      </c>
      <c r="O48" s="6">
        <v>0.107832773203438</v>
      </c>
      <c r="P48" s="6">
        <v>0.38949041885225999</v>
      </c>
      <c r="Q48" s="6">
        <v>0.107832773203438</v>
      </c>
      <c r="R48" s="6">
        <v>7.5377836144440893E-2</v>
      </c>
      <c r="S48" s="6">
        <v>0.26619455062804498</v>
      </c>
      <c r="T48" s="14">
        <f t="shared" si="4"/>
        <v>0.50494415400000003</v>
      </c>
    </row>
    <row r="49" spans="1:20" x14ac:dyDescent="0.3">
      <c r="A49" t="s">
        <v>12</v>
      </c>
      <c r="B49" s="25">
        <v>0.82136500000000001</v>
      </c>
      <c r="C49" s="25">
        <v>0.68625100000000006</v>
      </c>
      <c r="D49" s="26">
        <v>0.94135199999999997</v>
      </c>
      <c r="E49" s="25">
        <v>0.93123100000000003</v>
      </c>
      <c r="F49" s="25">
        <v>0.87367799999999995</v>
      </c>
      <c r="G49" s="14">
        <f t="shared" si="3"/>
        <v>0.94135199999999997</v>
      </c>
      <c r="H49" s="3"/>
      <c r="I49" s="4">
        <v>0.66077483050081098</v>
      </c>
      <c r="J49" s="7">
        <v>0.66077483050081098</v>
      </c>
      <c r="K49" s="29">
        <v>0.66077483050081098</v>
      </c>
      <c r="L49" s="4">
        <v>0.66077483050081098</v>
      </c>
      <c r="M49" s="4">
        <v>0.316227766016837</v>
      </c>
      <c r="N49" s="4">
        <v>0.316227766016837</v>
      </c>
      <c r="O49" s="6">
        <v>0.13130643285972199</v>
      </c>
      <c r="P49" s="6">
        <v>0.46525042788159499</v>
      </c>
      <c r="Q49" s="6">
        <v>0.13867504905630701</v>
      </c>
      <c r="R49" s="6">
        <v>0.13130643285972199</v>
      </c>
      <c r="S49" s="6">
        <v>0.41239304942116101</v>
      </c>
      <c r="T49" s="14">
        <f t="shared" si="4"/>
        <v>0.66077483050081098</v>
      </c>
    </row>
    <row r="50" spans="1:20" x14ac:dyDescent="0.3">
      <c r="A50" t="s">
        <v>13</v>
      </c>
      <c r="B50" s="25">
        <v>0.46762300000000001</v>
      </c>
      <c r="C50" s="25">
        <v>0.75097400000000003</v>
      </c>
      <c r="D50" s="25">
        <v>0.63048599999999999</v>
      </c>
      <c r="E50" s="26">
        <v>0.88624099999999995</v>
      </c>
      <c r="F50" s="25">
        <v>0.69735100000000005</v>
      </c>
      <c r="G50" s="14">
        <f t="shared" si="3"/>
        <v>0.88624099999999995</v>
      </c>
      <c r="H50" s="3"/>
      <c r="I50" s="2">
        <v>0.13875968992248</v>
      </c>
      <c r="J50" s="2">
        <v>0.13875968992248</v>
      </c>
      <c r="K50" s="2">
        <v>0.10479115567552801</v>
      </c>
      <c r="L50" s="2">
        <v>0.10479115567552801</v>
      </c>
      <c r="M50" s="2">
        <v>4.1763453479227802E-2</v>
      </c>
      <c r="N50" s="2">
        <v>0.200069812257026</v>
      </c>
      <c r="O50" s="6">
        <v>7.5809804357890295E-2</v>
      </c>
      <c r="P50" s="6">
        <v>2.3570226039551501E-2</v>
      </c>
      <c r="Q50" s="6">
        <v>0.119575164718715</v>
      </c>
      <c r="R50" s="10">
        <v>0.20416654301932999</v>
      </c>
      <c r="S50" s="6">
        <v>0.12984549463223899</v>
      </c>
      <c r="T50" s="14">
        <f t="shared" si="4"/>
        <v>0.20416654301932999</v>
      </c>
    </row>
    <row r="51" spans="1:20" x14ac:dyDescent="0.3">
      <c r="B51" s="3"/>
      <c r="C51" s="3"/>
      <c r="D51" s="3"/>
      <c r="E51" s="3"/>
      <c r="F51" s="3"/>
      <c r="G51" s="14"/>
      <c r="H51" s="3"/>
      <c r="I51" s="4"/>
      <c r="J51" s="4"/>
      <c r="K51" s="4"/>
      <c r="L51" s="4"/>
      <c r="M51" s="4"/>
      <c r="N51" s="4"/>
      <c r="O51" s="6"/>
      <c r="P51" s="6"/>
      <c r="Q51" s="6"/>
      <c r="R51" s="6"/>
      <c r="S51" s="6"/>
      <c r="T51" s="14"/>
    </row>
    <row r="52" spans="1:20" x14ac:dyDescent="0.3">
      <c r="A52" t="s">
        <v>22</v>
      </c>
      <c r="B52" s="25">
        <v>0.95138100000000003</v>
      </c>
      <c r="C52" s="25">
        <v>0.70468500000000001</v>
      </c>
      <c r="D52" s="25">
        <v>0.90110599999999996</v>
      </c>
      <c r="E52" s="26">
        <v>0.97191300000000003</v>
      </c>
      <c r="F52" s="25">
        <v>0.94020499999999996</v>
      </c>
      <c r="G52" s="14">
        <f t="shared" si="3"/>
        <v>0.97191300000000003</v>
      </c>
      <c r="H52" s="3"/>
      <c r="I52" s="4">
        <v>0.16868220986187299</v>
      </c>
      <c r="J52" s="5">
        <v>0.19142772299999999</v>
      </c>
      <c r="K52" s="29">
        <v>0.225301209389563</v>
      </c>
      <c r="L52" s="7">
        <v>0.225301209389563</v>
      </c>
      <c r="M52" s="5">
        <v>0.19142772299999999</v>
      </c>
      <c r="N52" s="5">
        <v>5.8927206000000003E-2</v>
      </c>
      <c r="O52" s="6">
        <v>3.8138230531231797E-2</v>
      </c>
      <c r="P52" s="6">
        <v>9.1646462482939603E-2</v>
      </c>
      <c r="Q52" s="6">
        <v>5.7569719147678403E-2</v>
      </c>
      <c r="R52" s="6">
        <v>2.11917953984899E-2</v>
      </c>
      <c r="S52" s="6">
        <v>8.0460068645100399E-2</v>
      </c>
      <c r="T52" s="14">
        <f t="shared" si="4"/>
        <v>0.225301209389563</v>
      </c>
    </row>
    <row r="53" spans="1:20" x14ac:dyDescent="0.3">
      <c r="A53" t="s">
        <v>23</v>
      </c>
      <c r="B53" s="25">
        <v>0.367836</v>
      </c>
      <c r="C53" s="25">
        <v>0.14571300000000001</v>
      </c>
      <c r="D53" s="25">
        <v>0.71874499999999997</v>
      </c>
      <c r="E53" s="26">
        <v>0.73802900000000005</v>
      </c>
      <c r="F53" s="25">
        <v>0.57510600000000001</v>
      </c>
      <c r="G53" s="14">
        <f t="shared" si="3"/>
        <v>0.73802900000000005</v>
      </c>
      <c r="H53" s="3"/>
      <c r="I53" s="4">
        <v>0.139102536204123</v>
      </c>
      <c r="J53" s="4">
        <v>0.241655753025556</v>
      </c>
      <c r="K53" s="4">
        <v>0.157012886717973</v>
      </c>
      <c r="L53" s="4">
        <v>0.157012886717973</v>
      </c>
      <c r="M53" s="7">
        <v>0.43674720104112902</v>
      </c>
      <c r="N53" s="4">
        <v>0.19142772292757601</v>
      </c>
      <c r="O53" s="6">
        <v>6.5511667975445595E-2</v>
      </c>
      <c r="P53" s="6">
        <v>0.14085973272260799</v>
      </c>
      <c r="Q53" s="6">
        <v>5.5820574702558599E-2</v>
      </c>
      <c r="R53" s="6">
        <v>5.9294768996738098E-3</v>
      </c>
      <c r="S53" s="6">
        <v>5.98368486020181E-2</v>
      </c>
      <c r="T53" s="14">
        <f t="shared" si="4"/>
        <v>0.43674720104112902</v>
      </c>
    </row>
    <row r="54" spans="1:20" x14ac:dyDescent="0.3">
      <c r="A54" t="s">
        <v>24</v>
      </c>
      <c r="B54" s="25">
        <v>0.51598599999999994</v>
      </c>
      <c r="C54" s="25">
        <v>0.55039899999999997</v>
      </c>
      <c r="D54" s="25">
        <v>0.62638899999999997</v>
      </c>
      <c r="E54" s="26">
        <v>0.71423499999999995</v>
      </c>
      <c r="F54" s="25">
        <v>0.50969699999999996</v>
      </c>
      <c r="G54" s="14">
        <f t="shared" si="3"/>
        <v>0.71423499999999995</v>
      </c>
      <c r="H54" s="3"/>
      <c r="I54" s="4">
        <v>0.173060229498158</v>
      </c>
      <c r="J54" s="7">
        <v>0.45403034063097297</v>
      </c>
      <c r="K54" s="4">
        <v>0.173060229498158</v>
      </c>
      <c r="L54" s="4">
        <v>0.173060229498158</v>
      </c>
      <c r="M54" s="4">
        <v>0.247905310390793</v>
      </c>
      <c r="N54" s="4">
        <v>0.173060229498158</v>
      </c>
      <c r="O54" s="6">
        <v>0.14019992744655599</v>
      </c>
      <c r="P54" s="6">
        <v>0.18102586217222699</v>
      </c>
      <c r="Q54" s="6">
        <v>9.8652724733398006E-2</v>
      </c>
      <c r="R54" s="6">
        <v>0.36674229947197701</v>
      </c>
      <c r="S54" s="6">
        <v>0.14019992744655599</v>
      </c>
      <c r="T54" s="14">
        <f t="shared" si="4"/>
        <v>0.45403034063097297</v>
      </c>
    </row>
    <row r="55" spans="1:20" x14ac:dyDescent="0.3">
      <c r="A55" t="s">
        <v>25</v>
      </c>
      <c r="B55" s="25">
        <v>0.24743499999999999</v>
      </c>
      <c r="C55" s="25">
        <v>0.433975</v>
      </c>
      <c r="D55" s="25">
        <v>0.71812600000000004</v>
      </c>
      <c r="E55" s="26">
        <v>0.92508999999999997</v>
      </c>
      <c r="F55" s="25">
        <v>0.71299900000000005</v>
      </c>
      <c r="G55" s="14">
        <f t="shared" si="3"/>
        <v>0.92508999999999997</v>
      </c>
      <c r="H55" s="3"/>
      <c r="I55" s="4">
        <v>0.22607272899700401</v>
      </c>
      <c r="J55" s="4">
        <v>0.233343360863141</v>
      </c>
      <c r="K55" s="4">
        <v>0.24997085557728599</v>
      </c>
      <c r="L55" s="4">
        <v>0.24997085557728599</v>
      </c>
      <c r="M55" s="7">
        <v>0.31171865114059799</v>
      </c>
      <c r="N55" s="4">
        <v>0.31171865114059799</v>
      </c>
      <c r="O55" s="6">
        <v>5.6613851707229698E-2</v>
      </c>
      <c r="P55" s="6">
        <v>0.13934101278298799</v>
      </c>
      <c r="Q55" s="6">
        <v>5.6613851707229698E-2</v>
      </c>
      <c r="R55" s="6" t="s">
        <v>34</v>
      </c>
      <c r="S55" s="6">
        <v>0.16783627165933701</v>
      </c>
      <c r="T55" s="14">
        <f t="shared" si="4"/>
        <v>0.31171865114059799</v>
      </c>
    </row>
    <row r="56" spans="1:20" x14ac:dyDescent="0.3">
      <c r="A56" t="s">
        <v>26</v>
      </c>
      <c r="B56" s="25">
        <v>0.54578499999999996</v>
      </c>
      <c r="C56" s="25">
        <v>0.41892299999999999</v>
      </c>
      <c r="D56" s="25">
        <v>0.42304799999999998</v>
      </c>
      <c r="E56" s="26">
        <v>0.84279499999999996</v>
      </c>
      <c r="F56" s="25">
        <v>0.63000199999999995</v>
      </c>
      <c r="G56" s="14">
        <f t="shared" si="3"/>
        <v>0.84279499999999996</v>
      </c>
      <c r="H56" s="3"/>
      <c r="I56" s="4">
        <v>8.0209778469172502E-2</v>
      </c>
      <c r="J56" s="4">
        <v>0.12127058163541</v>
      </c>
      <c r="K56" s="4">
        <v>8.0209778469172502E-2</v>
      </c>
      <c r="L56" s="4">
        <v>8.0209778469172502E-2</v>
      </c>
      <c r="M56" s="4">
        <v>3.9515303583368501E-2</v>
      </c>
      <c r="N56" s="4">
        <v>5.9070273657825197E-2</v>
      </c>
      <c r="O56" s="6">
        <v>8.1478593485939804E-2</v>
      </c>
      <c r="P56" s="6">
        <v>4.3906987089986103E-2</v>
      </c>
      <c r="Q56" s="10">
        <v>0.14078468614827599</v>
      </c>
      <c r="R56" s="6">
        <v>3.4509155026570199E-3</v>
      </c>
      <c r="S56" s="6">
        <v>8.0209778469172502E-2</v>
      </c>
      <c r="T56" s="14">
        <f t="shared" si="4"/>
        <v>0.14078468614827599</v>
      </c>
    </row>
    <row r="57" spans="1:20" x14ac:dyDescent="0.3">
      <c r="A57" t="s">
        <v>27</v>
      </c>
      <c r="B57" s="25">
        <v>0.43800899999999998</v>
      </c>
      <c r="C57" s="25">
        <v>0.70465999999999995</v>
      </c>
      <c r="D57" s="25">
        <v>0.66956599999999999</v>
      </c>
      <c r="E57" s="25">
        <v>0.71134399999999998</v>
      </c>
      <c r="F57" s="26">
        <v>0.74982400000000005</v>
      </c>
      <c r="G57" s="14">
        <f t="shared" si="3"/>
        <v>0.74982400000000005</v>
      </c>
      <c r="H57" s="3"/>
      <c r="I57" s="4">
        <v>0.269398332334018</v>
      </c>
      <c r="J57" s="4">
        <v>0.24275914326824999</v>
      </c>
      <c r="K57" s="29">
        <v>0.29484598755723401</v>
      </c>
      <c r="L57" s="7">
        <v>0.29484598755723401</v>
      </c>
      <c r="M57" s="4">
        <v>3.9515303583368501E-2</v>
      </c>
      <c r="N57" s="4">
        <v>0.269398332334018</v>
      </c>
      <c r="O57" s="6">
        <v>0.18588837304588701</v>
      </c>
      <c r="P57" s="6">
        <v>7.6135859287611907E-2</v>
      </c>
      <c r="Q57" s="6">
        <v>0.24293289905367399</v>
      </c>
      <c r="R57" s="6">
        <v>6.5518569328315304E-2</v>
      </c>
      <c r="S57" s="6">
        <v>0.28634850287248997</v>
      </c>
      <c r="T57" s="14">
        <f t="shared" si="4"/>
        <v>0.29484598755723401</v>
      </c>
    </row>
    <row r="58" spans="1:20" x14ac:dyDescent="0.3">
      <c r="A58" t="s">
        <v>28</v>
      </c>
      <c r="B58" s="25">
        <v>0.74383600000000005</v>
      </c>
      <c r="C58" s="25">
        <v>0.30444900000000003</v>
      </c>
      <c r="D58" s="25">
        <v>0.45209199999999999</v>
      </c>
      <c r="E58" s="26">
        <v>0.81157500000000005</v>
      </c>
      <c r="F58" s="25">
        <v>0.67390700000000003</v>
      </c>
      <c r="G58" s="14">
        <f t="shared" si="3"/>
        <v>0.81157500000000005</v>
      </c>
      <c r="H58" s="3"/>
      <c r="I58" s="4">
        <v>0.244084821679146</v>
      </c>
      <c r="J58" s="7">
        <v>0.252469372381391</v>
      </c>
      <c r="K58" s="4">
        <v>0.23998410605624501</v>
      </c>
      <c r="L58" s="4">
        <v>0.23998410605624501</v>
      </c>
      <c r="M58" s="4">
        <v>8.0209778469172502E-2</v>
      </c>
      <c r="N58" s="4">
        <v>0.22413988680338701</v>
      </c>
      <c r="O58" s="6">
        <v>0.15386023568933199</v>
      </c>
      <c r="P58" s="6">
        <v>0.173285395123774</v>
      </c>
      <c r="Q58" s="6">
        <v>0.110801136798197</v>
      </c>
      <c r="R58" s="6">
        <v>2.1682466940790401E-2</v>
      </c>
      <c r="S58" s="6">
        <v>6.1287621117996502E-2</v>
      </c>
      <c r="T58" s="14">
        <f t="shared" si="4"/>
        <v>0.252469372381391</v>
      </c>
    </row>
    <row r="59" spans="1:20" x14ac:dyDescent="0.3">
      <c r="A59" t="s">
        <v>29</v>
      </c>
      <c r="B59" s="25">
        <v>0.18173900000000001</v>
      </c>
      <c r="C59" s="25">
        <v>0.64687700000000004</v>
      </c>
      <c r="D59" s="26">
        <v>0.77776800000000001</v>
      </c>
      <c r="E59" s="25">
        <v>0.75641700000000001</v>
      </c>
      <c r="F59" s="25">
        <v>0.76316200000000001</v>
      </c>
      <c r="G59" s="14">
        <f t="shared" si="3"/>
        <v>0.77776800000000001</v>
      </c>
      <c r="H59" s="3"/>
      <c r="I59" s="4">
        <v>0.183279361296146</v>
      </c>
      <c r="J59" s="7">
        <v>0.23017756472049</v>
      </c>
      <c r="K59" s="4">
        <v>0.193020788282603</v>
      </c>
      <c r="L59" s="4">
        <v>0.21836807180680501</v>
      </c>
      <c r="M59" s="4">
        <v>0.122459275751515</v>
      </c>
      <c r="N59" s="4">
        <v>0.18693975669530699</v>
      </c>
      <c r="O59" s="6">
        <v>7.4309426404345097E-2</v>
      </c>
      <c r="P59" s="6">
        <v>7.6637598624772901E-2</v>
      </c>
      <c r="Q59" s="6">
        <v>0.17660552104615501</v>
      </c>
      <c r="R59" s="6">
        <v>1.1582185110344499E-2</v>
      </c>
      <c r="S59" s="6">
        <v>5.4886991389965702E-2</v>
      </c>
      <c r="T59" s="14">
        <f t="shared" si="4"/>
        <v>0.23017756472049</v>
      </c>
    </row>
    <row r="60" spans="1:20" x14ac:dyDescent="0.3">
      <c r="A60" t="s">
        <v>30</v>
      </c>
      <c r="B60" s="25">
        <v>0.517849</v>
      </c>
      <c r="C60" s="25">
        <v>0.37074699999999999</v>
      </c>
      <c r="D60" s="25">
        <v>0.68029899999999999</v>
      </c>
      <c r="E60" s="26">
        <v>0.73024299999999998</v>
      </c>
      <c r="F60" s="25">
        <v>0.61543599999999998</v>
      </c>
      <c r="G60" s="14">
        <f t="shared" si="3"/>
        <v>0.73024299999999998</v>
      </c>
      <c r="H60" s="3"/>
      <c r="I60" s="4">
        <v>6.8373931828003998E-2</v>
      </c>
      <c r="J60" s="4">
        <v>0.17084888243034499</v>
      </c>
      <c r="K60" s="4">
        <v>0.115820185659816</v>
      </c>
      <c r="L60" s="4">
        <v>0.115820185659816</v>
      </c>
      <c r="M60" s="4">
        <v>0.122459275751515</v>
      </c>
      <c r="N60" s="4">
        <v>0.101227154220428</v>
      </c>
      <c r="O60" s="6">
        <v>8.9223286213710201E-2</v>
      </c>
      <c r="P60" s="6">
        <v>7.7072546387836505E-2</v>
      </c>
      <c r="Q60" s="10">
        <v>0.17147905171584399</v>
      </c>
      <c r="R60" s="6">
        <v>5.4240092924206697E-3</v>
      </c>
      <c r="S60" s="6">
        <v>5.0971018712064699E-2</v>
      </c>
      <c r="T60" s="14">
        <f t="shared" si="4"/>
        <v>0.17147905171584399</v>
      </c>
    </row>
    <row r="61" spans="1:20" x14ac:dyDescent="0.3">
      <c r="A61" t="s">
        <v>31</v>
      </c>
      <c r="B61" s="25">
        <v>0.64038300000000004</v>
      </c>
      <c r="C61" s="25">
        <v>0.76284300000000005</v>
      </c>
      <c r="D61" s="25">
        <v>0.74308799999999997</v>
      </c>
      <c r="E61" s="26">
        <v>0.87181600000000004</v>
      </c>
      <c r="F61" s="25">
        <v>0.54431499999999999</v>
      </c>
      <c r="G61" s="14">
        <f t="shared" si="3"/>
        <v>0.87181600000000004</v>
      </c>
      <c r="H61" s="3"/>
      <c r="I61" s="4">
        <v>0.184279361296146</v>
      </c>
      <c r="J61" s="7">
        <v>0.22139</v>
      </c>
      <c r="K61" s="4">
        <v>0.184279361296146</v>
      </c>
      <c r="L61" s="4">
        <v>0.184279361296146</v>
      </c>
      <c r="M61" s="4" t="s">
        <v>34</v>
      </c>
      <c r="N61" s="4">
        <v>0.18595999999999999</v>
      </c>
      <c r="O61" s="6">
        <v>4.1500486815461302E-3</v>
      </c>
      <c r="P61" s="6">
        <v>6.7392743673508199E-2</v>
      </c>
      <c r="Q61" s="6">
        <v>1.54204643760562E-2</v>
      </c>
      <c r="R61" s="6">
        <v>1.14804404548961E-2</v>
      </c>
      <c r="S61" s="6" t="s">
        <v>34</v>
      </c>
      <c r="T61" s="14">
        <f t="shared" si="4"/>
        <v>0.22139</v>
      </c>
    </row>
    <row r="62" spans="1:20" x14ac:dyDescent="0.3">
      <c r="A62" t="s">
        <v>32</v>
      </c>
      <c r="B62" s="26">
        <v>0.83090399999999998</v>
      </c>
      <c r="C62" s="25">
        <v>0.173204</v>
      </c>
      <c r="D62" s="25">
        <v>0.53674500000000003</v>
      </c>
      <c r="E62" s="25">
        <v>0.78772299999999995</v>
      </c>
      <c r="F62" s="25">
        <v>0.68212300000000003</v>
      </c>
      <c r="G62" s="14">
        <f t="shared" si="3"/>
        <v>0.83090399999999998</v>
      </c>
      <c r="H62" s="3"/>
      <c r="I62" s="4">
        <v>0.13418207318502701</v>
      </c>
      <c r="J62" s="4">
        <v>0.149050871597046</v>
      </c>
      <c r="K62" s="7">
        <v>0.17368230340206101</v>
      </c>
      <c r="L62" s="4">
        <v>0.113208405732368</v>
      </c>
      <c r="M62" s="4">
        <v>3.9515303583368501E-2</v>
      </c>
      <c r="N62" s="4">
        <v>8.1290708661242203E-2</v>
      </c>
      <c r="O62" s="6">
        <v>6.3361488642985603E-2</v>
      </c>
      <c r="P62" s="6">
        <v>0.103019239696933</v>
      </c>
      <c r="Q62" s="6">
        <v>0.111515711322886</v>
      </c>
      <c r="R62" s="6">
        <v>1.11260326548364E-2</v>
      </c>
      <c r="S62" s="6">
        <v>6.1738275167814702E-2</v>
      </c>
      <c r="T62" s="14">
        <f t="shared" si="4"/>
        <v>0.17368230340206101</v>
      </c>
    </row>
    <row r="63" spans="1:20" x14ac:dyDescent="0.3">
      <c r="A63" t="s">
        <v>33</v>
      </c>
      <c r="B63" s="25">
        <v>0.30418200000000001</v>
      </c>
      <c r="C63" s="25">
        <v>0.113969</v>
      </c>
      <c r="D63" s="25">
        <v>0.66428399999999999</v>
      </c>
      <c r="E63" s="26">
        <v>0.75929199999999997</v>
      </c>
      <c r="F63" s="25">
        <v>0.63043899999999997</v>
      </c>
      <c r="G63" s="14">
        <f t="shared" si="3"/>
        <v>0.75929199999999997</v>
      </c>
      <c r="H63" s="3"/>
      <c r="I63" s="4">
        <v>0.12931966691094501</v>
      </c>
      <c r="J63" s="4">
        <v>0.13078218843994999</v>
      </c>
      <c r="K63" s="4">
        <v>5.8840375091551197E-2</v>
      </c>
      <c r="L63" s="4">
        <v>0.17728089612348699</v>
      </c>
      <c r="M63" s="4">
        <v>3.9515303583368501E-2</v>
      </c>
      <c r="N63" s="7">
        <v>0.24733921658382099</v>
      </c>
      <c r="O63" s="6">
        <v>0.136152941367295</v>
      </c>
      <c r="P63" s="6">
        <v>0.151112615492836</v>
      </c>
      <c r="Q63" s="6">
        <v>0.124333719309451</v>
      </c>
      <c r="R63" s="6">
        <v>1.4893595620781699E-2</v>
      </c>
      <c r="S63" s="6">
        <v>0.13583764476722501</v>
      </c>
      <c r="T63" s="14">
        <f t="shared" si="4"/>
        <v>0.24733921658382099</v>
      </c>
    </row>
    <row r="64" spans="1:20" s="20" customFormat="1" ht="13.45" customHeight="1" x14ac:dyDescent="0.3"/>
    <row r="65" spans="1:20" s="11" customFormat="1" x14ac:dyDescent="0.3">
      <c r="A65" s="11" t="s">
        <v>45</v>
      </c>
      <c r="B65" s="27">
        <f>AVERAGE(B46:B63)</f>
        <v>0.50132894117647064</v>
      </c>
      <c r="C65" s="27">
        <f>AVERAGE(C46:C63)</f>
        <v>0.47875788235294126</v>
      </c>
      <c r="D65" s="27">
        <f>AVERAGE(D46:D63)</f>
        <v>0.6900366470588235</v>
      </c>
      <c r="E65" s="28">
        <f>AVERAGE(E46:E63)</f>
        <v>0.81634517647058835</v>
      </c>
      <c r="F65" s="27">
        <f>AVERAGE(F46:F63)</f>
        <v>0.68665458823529424</v>
      </c>
      <c r="G65" s="15">
        <f>MAX(B65:F65)</f>
        <v>0.81634517647058835</v>
      </c>
      <c r="H65" s="20"/>
      <c r="I65" s="11">
        <f t="shared" ref="I65:S65" si="5">AVERAGE(I46:I63)</f>
        <v>0.23472283906514801</v>
      </c>
      <c r="J65" s="23">
        <f t="shared" si="5"/>
        <v>0.27485312563103836</v>
      </c>
      <c r="K65" s="11">
        <f t="shared" si="5"/>
        <v>0.24964253453206797</v>
      </c>
      <c r="L65" s="11">
        <f t="shared" si="5"/>
        <v>0.26143550770519169</v>
      </c>
      <c r="M65" s="11">
        <f t="shared" si="5"/>
        <v>0.13710715685395611</v>
      </c>
      <c r="N65" s="11">
        <f t="shared" si="5"/>
        <v>0.25091168755128718</v>
      </c>
      <c r="O65" s="11">
        <f t="shared" si="5"/>
        <v>0.10552335796544803</v>
      </c>
      <c r="P65" s="11">
        <f t="shared" si="5"/>
        <v>0.17230495760269424</v>
      </c>
      <c r="Q65" s="11">
        <f t="shared" si="5"/>
        <v>0.13243971962462303</v>
      </c>
      <c r="R65" s="11">
        <f t="shared" si="5"/>
        <v>8.1410162918633983E-2</v>
      </c>
      <c r="S65" s="11">
        <f t="shared" si="5"/>
        <v>0.16731566285628466</v>
      </c>
      <c r="T65" s="14">
        <f>MAX(I65:S65)</f>
        <v>0.27485312563103836</v>
      </c>
    </row>
    <row r="79" spans="1:20" x14ac:dyDescent="0.3">
      <c r="D79" t="s">
        <v>21</v>
      </c>
      <c r="K79" t="s">
        <v>47</v>
      </c>
    </row>
    <row r="82" spans="1:20" x14ac:dyDescent="0.3">
      <c r="A82" t="s">
        <v>1</v>
      </c>
      <c r="B82" t="s">
        <v>2</v>
      </c>
      <c r="I82" t="s">
        <v>9</v>
      </c>
    </row>
    <row r="84" spans="1:20" x14ac:dyDescent="0.3">
      <c r="B84" t="s">
        <v>3</v>
      </c>
      <c r="C84" t="s">
        <v>4</v>
      </c>
      <c r="D84" t="s">
        <v>5</v>
      </c>
      <c r="E84" t="s">
        <v>6</v>
      </c>
      <c r="F84" t="s">
        <v>7</v>
      </c>
      <c r="G84" t="s">
        <v>35</v>
      </c>
      <c r="I84" t="s">
        <v>14</v>
      </c>
      <c r="J84" t="s">
        <v>15</v>
      </c>
      <c r="K84" t="s">
        <v>16</v>
      </c>
      <c r="L84" t="s">
        <v>17</v>
      </c>
      <c r="M84" t="s">
        <v>18</v>
      </c>
      <c r="N84" t="s">
        <v>19</v>
      </c>
      <c r="O84" t="s">
        <v>36</v>
      </c>
      <c r="P84" t="s">
        <v>37</v>
      </c>
      <c r="Q84" t="s">
        <v>38</v>
      </c>
      <c r="R84" t="s">
        <v>39</v>
      </c>
      <c r="S84" t="s">
        <v>40</v>
      </c>
      <c r="T84" s="14" t="s">
        <v>35</v>
      </c>
    </row>
    <row r="85" spans="1:20" x14ac:dyDescent="0.3">
      <c r="T85" s="14"/>
    </row>
    <row r="86" spans="1:20" x14ac:dyDescent="0.3">
      <c r="A86" t="s">
        <v>8</v>
      </c>
      <c r="B86" s="21">
        <v>0.33952399999999999</v>
      </c>
      <c r="C86" s="21">
        <v>0.33524199999999998</v>
      </c>
      <c r="D86" s="21">
        <v>0.61477099999999996</v>
      </c>
      <c r="E86" s="22">
        <v>0.68444899999999997</v>
      </c>
      <c r="F86" s="21">
        <v>0.64284699999999995</v>
      </c>
      <c r="G86" s="14">
        <f>MAX(B86:F86)</f>
        <v>0.68444899999999997</v>
      </c>
      <c r="H86" s="3"/>
      <c r="I86" s="4">
        <v>0.266666666666666</v>
      </c>
      <c r="J86" s="2">
        <v>0.16666666666666599</v>
      </c>
      <c r="K86" s="2">
        <v>0.18181818181818099</v>
      </c>
      <c r="L86" s="2">
        <v>0.38095238095238099</v>
      </c>
      <c r="M86" s="2">
        <v>0.140625</v>
      </c>
      <c r="N86" s="2">
        <v>0.60869565217391297</v>
      </c>
      <c r="O86" s="6">
        <v>0.17599999999999999</v>
      </c>
      <c r="P86" s="6">
        <v>0.66666666666666596</v>
      </c>
      <c r="Q86" s="6">
        <v>0.14754098360655701</v>
      </c>
      <c r="R86" s="10">
        <v>0.69565217391304301</v>
      </c>
      <c r="S86" s="6">
        <v>0.25563909774436</v>
      </c>
      <c r="T86" s="14">
        <f>MAX(I86:S86)</f>
        <v>0.69565217391304301</v>
      </c>
    </row>
    <row r="87" spans="1:20" x14ac:dyDescent="0.3">
      <c r="A87" t="s">
        <v>10</v>
      </c>
      <c r="B87" s="21">
        <v>0.54278199999999999</v>
      </c>
      <c r="C87" s="21">
        <v>0.53256599999999998</v>
      </c>
      <c r="D87" s="21">
        <v>0.52677600000000002</v>
      </c>
      <c r="E87" s="22">
        <v>0.60857099999999997</v>
      </c>
      <c r="F87" s="21">
        <v>0.56523800000000002</v>
      </c>
      <c r="G87" s="14">
        <f t="shared" ref="G87:G103" si="6">MAX(B87:F87)</f>
        <v>0.60857099999999997</v>
      </c>
      <c r="H87" s="3"/>
      <c r="I87" s="4">
        <v>0.66666666666666596</v>
      </c>
      <c r="J87" s="4">
        <v>0.66666666666666596</v>
      </c>
      <c r="K87" s="4">
        <v>0.66666666666666596</v>
      </c>
      <c r="L87" s="4">
        <v>0.66666666666666596</v>
      </c>
      <c r="M87" s="4">
        <v>0.231884057971014</v>
      </c>
      <c r="N87" s="4">
        <v>0.66666666666666596</v>
      </c>
      <c r="O87" s="6">
        <v>0.16666666666666599</v>
      </c>
      <c r="P87" s="10">
        <v>0.74809160305343503</v>
      </c>
      <c r="Q87" s="6">
        <v>0.35820895522388002</v>
      </c>
      <c r="R87" s="6">
        <v>0.66666666666666596</v>
      </c>
      <c r="S87" s="6">
        <v>0.63529411764705801</v>
      </c>
      <c r="T87" s="14">
        <f t="shared" ref="T87:T103" si="7">MAX(I87:S87)</f>
        <v>0.74809160305343503</v>
      </c>
    </row>
    <row r="88" spans="1:20" x14ac:dyDescent="0.3">
      <c r="A88" t="s">
        <v>11</v>
      </c>
      <c r="B88" s="21">
        <v>0.56862000000000001</v>
      </c>
      <c r="C88" s="21">
        <v>0.555647</v>
      </c>
      <c r="D88" s="21">
        <v>0.63188</v>
      </c>
      <c r="E88" s="22">
        <v>0.76918200000000003</v>
      </c>
      <c r="F88" s="21">
        <v>0.64257299999999995</v>
      </c>
      <c r="G88" s="14">
        <f t="shared" si="6"/>
        <v>0.76918200000000003</v>
      </c>
      <c r="H88" s="3"/>
      <c r="I88" s="5">
        <v>0.32</v>
      </c>
      <c r="J88" s="5">
        <v>0.482758621</v>
      </c>
      <c r="K88" s="5">
        <v>0.53333333299999997</v>
      </c>
      <c r="L88" s="5">
        <v>0.53333333299999997</v>
      </c>
      <c r="M88" s="5">
        <v>4.4444444E-2</v>
      </c>
      <c r="N88" s="5">
        <v>0.44444444399999999</v>
      </c>
      <c r="O88" s="6">
        <v>4.49438202247191E-2</v>
      </c>
      <c r="P88" s="6">
        <v>0.52800000000000002</v>
      </c>
      <c r="Q88" s="6">
        <v>4.49438202247191E-2</v>
      </c>
      <c r="R88" s="10">
        <v>0.66666666666666596</v>
      </c>
      <c r="S88" s="6">
        <v>0.27450980392156799</v>
      </c>
      <c r="T88" s="14">
        <f t="shared" si="7"/>
        <v>0.66666666666666596</v>
      </c>
    </row>
    <row r="89" spans="1:20" x14ac:dyDescent="0.3">
      <c r="A89" t="s">
        <v>12</v>
      </c>
      <c r="B89" s="22">
        <v>0.72063500000000003</v>
      </c>
      <c r="C89" s="21">
        <v>0.68730199999999997</v>
      </c>
      <c r="D89" s="21">
        <v>0.69841299999999995</v>
      </c>
      <c r="E89" s="21">
        <v>0.70952400000000004</v>
      </c>
      <c r="F89" s="21">
        <v>0.7</v>
      </c>
      <c r="G89" s="14">
        <f t="shared" si="6"/>
        <v>0.72063500000000003</v>
      </c>
      <c r="H89" s="3"/>
      <c r="I89" s="4">
        <v>0.73684210526315697</v>
      </c>
      <c r="J89" s="4">
        <v>0.73684210526315697</v>
      </c>
      <c r="K89" s="4">
        <v>0.73684210526315697</v>
      </c>
      <c r="L89" s="4">
        <v>0.73684210526315697</v>
      </c>
      <c r="M89" s="4">
        <v>0.22222222222222199</v>
      </c>
      <c r="N89" s="4">
        <v>0.22222222222222199</v>
      </c>
      <c r="O89" s="6">
        <v>0.66666666666666596</v>
      </c>
      <c r="P89" s="10">
        <v>0.76056338028169002</v>
      </c>
      <c r="Q89" s="6">
        <v>0.1875</v>
      </c>
      <c r="R89" s="6">
        <v>0.66666666666666596</v>
      </c>
      <c r="S89" s="6">
        <v>0.57142857142857095</v>
      </c>
      <c r="T89" s="14">
        <f t="shared" si="7"/>
        <v>0.76056338028169002</v>
      </c>
    </row>
    <row r="90" spans="1:20" x14ac:dyDescent="0.3">
      <c r="A90" t="s">
        <v>13</v>
      </c>
      <c r="B90" s="21">
        <v>0.33725300000000002</v>
      </c>
      <c r="C90" s="21">
        <v>0.27</v>
      </c>
      <c r="D90" s="21">
        <v>0.57211900000000004</v>
      </c>
      <c r="E90" s="22">
        <v>0.815666</v>
      </c>
      <c r="F90" s="21">
        <v>0.55591100000000004</v>
      </c>
      <c r="G90" s="14">
        <f t="shared" si="6"/>
        <v>0.815666</v>
      </c>
      <c r="H90" s="3"/>
      <c r="I90" s="2">
        <v>0.266666666666666</v>
      </c>
      <c r="J90" s="2">
        <v>0.266666666666666</v>
      </c>
      <c r="K90" s="2">
        <v>0.22222222222222199</v>
      </c>
      <c r="L90" s="2">
        <v>0.22222222222222199</v>
      </c>
      <c r="M90" s="2">
        <v>0.26086956521739102</v>
      </c>
      <c r="N90" s="2">
        <v>0.32258064516128998</v>
      </c>
      <c r="O90" s="6">
        <v>0.66666666666666596</v>
      </c>
      <c r="P90" s="6">
        <v>0.52688172043010695</v>
      </c>
      <c r="Q90" s="6">
        <v>0.27522935779816499</v>
      </c>
      <c r="R90" s="10">
        <v>0.682539682539682</v>
      </c>
      <c r="S90" s="6">
        <v>0.30357142857142799</v>
      </c>
      <c r="T90" s="14">
        <f t="shared" si="7"/>
        <v>0.682539682539682</v>
      </c>
    </row>
    <row r="91" spans="1:20" x14ac:dyDescent="0.3">
      <c r="G91" s="14"/>
      <c r="H91" s="3"/>
      <c r="I91" s="4"/>
      <c r="J91" s="4"/>
      <c r="K91" s="4"/>
      <c r="L91" s="4"/>
      <c r="M91" s="4"/>
      <c r="N91" s="4"/>
      <c r="O91" s="6"/>
      <c r="P91" s="6"/>
      <c r="Q91" s="6"/>
      <c r="R91" s="6"/>
      <c r="S91" s="6"/>
      <c r="T91" s="14"/>
    </row>
    <row r="92" spans="1:20" x14ac:dyDescent="0.3">
      <c r="A92" t="s">
        <v>22</v>
      </c>
      <c r="B92" s="21">
        <v>0.40976899999999999</v>
      </c>
      <c r="C92" s="21">
        <v>0.40048400000000001</v>
      </c>
      <c r="D92" s="21">
        <v>0.57958500000000002</v>
      </c>
      <c r="E92" s="22">
        <v>0.80561000000000005</v>
      </c>
      <c r="F92" s="21">
        <v>0.607626</v>
      </c>
      <c r="G92" s="14">
        <f t="shared" si="6"/>
        <v>0.80561000000000005</v>
      </c>
      <c r="H92" s="3"/>
      <c r="I92" s="4">
        <v>0.26315789473684198</v>
      </c>
      <c r="J92" s="5">
        <v>0.29268292699999998</v>
      </c>
      <c r="K92" s="7">
        <v>0.339622641509433</v>
      </c>
      <c r="L92" s="5">
        <v>0.33962264199999997</v>
      </c>
      <c r="M92" s="5">
        <v>0.29268292699999998</v>
      </c>
      <c r="N92" s="5">
        <v>4.4444444E-2</v>
      </c>
      <c r="O92" s="6">
        <v>4.1666666666666602E-2</v>
      </c>
      <c r="P92" s="6">
        <v>0.25263157894736799</v>
      </c>
      <c r="Q92" s="6">
        <v>4.3478260869565202E-2</v>
      </c>
      <c r="R92" s="6">
        <v>0.22764227642276399</v>
      </c>
      <c r="S92" s="6">
        <v>0.113207547169811</v>
      </c>
      <c r="T92" s="14">
        <f t="shared" si="7"/>
        <v>0.33962264199999997</v>
      </c>
    </row>
    <row r="93" spans="1:20" x14ac:dyDescent="0.3">
      <c r="A93" t="s">
        <v>23</v>
      </c>
      <c r="B93" s="21">
        <v>0.231687</v>
      </c>
      <c r="C93" s="21">
        <v>0.337899</v>
      </c>
      <c r="D93" s="21">
        <v>0.64093999999999995</v>
      </c>
      <c r="E93" s="22">
        <v>0.71386300000000003</v>
      </c>
      <c r="F93" s="21">
        <v>0.49104799999999998</v>
      </c>
      <c r="G93" s="14">
        <f t="shared" si="6"/>
        <v>0.71386300000000003</v>
      </c>
      <c r="H93" s="3"/>
      <c r="I93" s="5">
        <v>0.118971061</v>
      </c>
      <c r="J93" s="5">
        <v>0.381241565</v>
      </c>
      <c r="K93" s="5">
        <v>0.15770609299999999</v>
      </c>
      <c r="L93" s="5">
        <v>0.15770609299999999</v>
      </c>
      <c r="M93" s="8">
        <v>0.81495327100000003</v>
      </c>
      <c r="N93" s="5">
        <v>0.29268292699999998</v>
      </c>
      <c r="O93" s="6">
        <v>2.23135642982971E-2</v>
      </c>
      <c r="P93" s="6">
        <v>0.19814814814814799</v>
      </c>
      <c r="Q93" s="6">
        <v>9.5124851367419695E-3</v>
      </c>
      <c r="R93" s="6">
        <v>0.35371271419504902</v>
      </c>
      <c r="S93" s="6">
        <v>1.07015457788347E-2</v>
      </c>
      <c r="T93" s="14">
        <f t="shared" si="7"/>
        <v>0.81495327100000003</v>
      </c>
    </row>
    <row r="94" spans="1:20" x14ac:dyDescent="0.3">
      <c r="A94" t="s">
        <v>24</v>
      </c>
      <c r="B94" s="21">
        <v>0.352939</v>
      </c>
      <c r="C94" s="21">
        <v>0.38240499999999999</v>
      </c>
      <c r="D94" s="21">
        <v>0.465202</v>
      </c>
      <c r="E94" s="22">
        <v>0.50607199999999997</v>
      </c>
      <c r="F94" s="21">
        <v>0.42828300000000002</v>
      </c>
      <c r="G94" s="14">
        <f t="shared" si="6"/>
        <v>0.50607199999999997</v>
      </c>
      <c r="H94" s="3"/>
      <c r="I94" s="4">
        <v>7.2072072072072002E-2</v>
      </c>
      <c r="J94" s="4">
        <v>0.54736842105263095</v>
      </c>
      <c r="K94" s="4">
        <v>7.2072072072072002E-2</v>
      </c>
      <c r="L94" s="4">
        <v>7.2072072072072002E-2</v>
      </c>
      <c r="M94" s="7">
        <v>0.80102040816326503</v>
      </c>
      <c r="N94" s="4">
        <v>7.2072072072072002E-2</v>
      </c>
      <c r="O94" s="6">
        <v>7.4245939675173997E-2</v>
      </c>
      <c r="P94" s="6">
        <v>0.57816377171215805</v>
      </c>
      <c r="Q94" s="6">
        <v>3.7825059101654797E-2</v>
      </c>
      <c r="R94" s="6">
        <v>0.72727272727272696</v>
      </c>
      <c r="S94" s="6">
        <v>7.4245939675173997E-2</v>
      </c>
      <c r="T94" s="14">
        <f t="shared" si="7"/>
        <v>0.80102040816326503</v>
      </c>
    </row>
    <row r="95" spans="1:20" x14ac:dyDescent="0.3">
      <c r="A95" t="s">
        <v>25</v>
      </c>
      <c r="B95" s="21">
        <v>0.43343199999999998</v>
      </c>
      <c r="C95" s="21">
        <v>0.34858499999999998</v>
      </c>
      <c r="D95" s="21">
        <v>0.55896199999999996</v>
      </c>
      <c r="E95" s="22">
        <v>0.74197900000000006</v>
      </c>
      <c r="F95" s="21">
        <v>0.50076200000000004</v>
      </c>
      <c r="G95" s="14">
        <f t="shared" si="6"/>
        <v>0.74197900000000006</v>
      </c>
      <c r="H95" s="3"/>
      <c r="I95" s="4">
        <v>0.35820895522388002</v>
      </c>
      <c r="J95" s="4">
        <v>0.371428571428571</v>
      </c>
      <c r="K95" s="4">
        <v>0.40909090909090901</v>
      </c>
      <c r="L95" s="4">
        <v>0.40909090909090901</v>
      </c>
      <c r="M95" s="4">
        <v>0.45833333333333298</v>
      </c>
      <c r="N95" s="4">
        <v>0.45833333333333298</v>
      </c>
      <c r="O95" s="6">
        <v>3.7037037037037E-2</v>
      </c>
      <c r="P95" s="10">
        <v>0.56129032258064504</v>
      </c>
      <c r="Q95" s="6">
        <v>3.7037037037037E-2</v>
      </c>
      <c r="R95" s="6" t="s">
        <v>34</v>
      </c>
      <c r="S95" s="6">
        <v>0.25263157894736799</v>
      </c>
      <c r="T95" s="14">
        <f t="shared" si="7"/>
        <v>0.56129032258064504</v>
      </c>
    </row>
    <row r="96" spans="1:20" x14ac:dyDescent="0.3">
      <c r="A96" t="s">
        <v>26</v>
      </c>
      <c r="B96" s="21">
        <v>0.33933600000000003</v>
      </c>
      <c r="C96" s="21">
        <v>0.116919</v>
      </c>
      <c r="D96" s="21">
        <v>0.56044300000000002</v>
      </c>
      <c r="E96" s="22">
        <v>0.82981099999999997</v>
      </c>
      <c r="F96" s="21">
        <v>0.47187299999999999</v>
      </c>
      <c r="G96" s="14">
        <f t="shared" si="6"/>
        <v>0.82981099999999997</v>
      </c>
      <c r="H96" s="3"/>
      <c r="I96" s="4">
        <v>4.08163265306122E-2</v>
      </c>
      <c r="J96" s="7">
        <v>0.125</v>
      </c>
      <c r="K96" s="4">
        <v>4.08163265306122E-2</v>
      </c>
      <c r="L96" s="4">
        <v>4.08163265306122E-2</v>
      </c>
      <c r="M96" s="4">
        <v>4.3478260869565202E-2</v>
      </c>
      <c r="N96" s="4">
        <v>3.9215686274509803E-2</v>
      </c>
      <c r="O96" s="6">
        <v>6.8965517241379296E-2</v>
      </c>
      <c r="P96" s="6">
        <v>5.6657223796034002E-2</v>
      </c>
      <c r="Q96" s="6">
        <v>7.8431372549019607E-2</v>
      </c>
      <c r="R96" s="6">
        <v>4.5231071779744302E-2</v>
      </c>
      <c r="S96" s="6">
        <v>4.08163265306122E-2</v>
      </c>
      <c r="T96" s="14">
        <f t="shared" si="7"/>
        <v>0.125</v>
      </c>
    </row>
    <row r="97" spans="1:20" x14ac:dyDescent="0.3">
      <c r="A97" t="s">
        <v>27</v>
      </c>
      <c r="B97" s="21">
        <v>0.40966900000000001</v>
      </c>
      <c r="C97" s="21">
        <v>0.43731999999999999</v>
      </c>
      <c r="D97" s="21">
        <v>0.60878399999999999</v>
      </c>
      <c r="E97" s="22">
        <v>0.70949700000000004</v>
      </c>
      <c r="F97" s="21">
        <v>0.53524300000000002</v>
      </c>
      <c r="G97" s="14">
        <f t="shared" si="6"/>
        <v>0.70949700000000004</v>
      </c>
      <c r="H97" s="3"/>
      <c r="I97" s="4">
        <v>0.34482758620689602</v>
      </c>
      <c r="J97" s="4">
        <v>0.31578947368421001</v>
      </c>
      <c r="K97" s="4">
        <v>0.37288135593220301</v>
      </c>
      <c r="L97" s="4">
        <v>0.37288135593220301</v>
      </c>
      <c r="M97" s="4">
        <v>4.3478260869565202E-2</v>
      </c>
      <c r="N97" s="4">
        <v>0.34482758620689602</v>
      </c>
      <c r="O97" s="6">
        <v>0.15686274509803899</v>
      </c>
      <c r="P97" s="6">
        <v>0.48780487804877998</v>
      </c>
      <c r="Q97" s="6">
        <v>0.16326530612244899</v>
      </c>
      <c r="R97" s="10">
        <v>0.52071005917159696</v>
      </c>
      <c r="S97" s="6">
        <v>0.269230769230769</v>
      </c>
      <c r="T97" s="14">
        <f t="shared" si="7"/>
        <v>0.52071005917159696</v>
      </c>
    </row>
    <row r="98" spans="1:20" x14ac:dyDescent="0.3">
      <c r="A98" t="s">
        <v>28</v>
      </c>
      <c r="B98" s="21">
        <v>0.51438399999999995</v>
      </c>
      <c r="C98" s="21">
        <v>0.44650600000000001</v>
      </c>
      <c r="D98" s="21">
        <v>0.51685800000000004</v>
      </c>
      <c r="E98" s="22">
        <v>0.70684599999999997</v>
      </c>
      <c r="F98" s="21">
        <v>0.54133200000000004</v>
      </c>
      <c r="G98" s="14">
        <f t="shared" si="6"/>
        <v>0.70684599999999997</v>
      </c>
      <c r="H98" s="3"/>
      <c r="I98" s="4">
        <v>0.32989690721649401</v>
      </c>
      <c r="J98" s="7">
        <v>0.336842105263157</v>
      </c>
      <c r="K98" s="4">
        <v>0.32653061224489699</v>
      </c>
      <c r="L98" s="4">
        <v>0.32653061224489699</v>
      </c>
      <c r="M98" s="4">
        <v>4.08163265306122E-2</v>
      </c>
      <c r="N98" s="4">
        <v>0.31372549019607798</v>
      </c>
      <c r="O98" s="6">
        <v>0.12121212121212099</v>
      </c>
      <c r="P98" s="6">
        <v>0.26490066225165498</v>
      </c>
      <c r="Q98" s="6">
        <v>0.11764705882352899</v>
      </c>
      <c r="R98" s="6">
        <v>0.19285714285714201</v>
      </c>
      <c r="S98" s="6">
        <v>0.108108108108108</v>
      </c>
      <c r="T98" s="14">
        <f t="shared" si="7"/>
        <v>0.336842105263157</v>
      </c>
    </row>
    <row r="99" spans="1:20" x14ac:dyDescent="0.3">
      <c r="A99" t="s">
        <v>29</v>
      </c>
      <c r="B99" s="21">
        <v>0.44960899999999998</v>
      </c>
      <c r="C99" s="21">
        <v>0.39711299999999999</v>
      </c>
      <c r="D99" s="21">
        <v>0.56947099999999995</v>
      </c>
      <c r="E99" s="22">
        <v>0.81155600000000006</v>
      </c>
      <c r="F99" s="21">
        <v>0.602217</v>
      </c>
      <c r="G99" s="14">
        <f t="shared" si="6"/>
        <v>0.81155600000000006</v>
      </c>
      <c r="H99" s="3"/>
      <c r="I99" s="4">
        <v>0.252100840336134</v>
      </c>
      <c r="J99" s="7">
        <v>0.29921259842519599</v>
      </c>
      <c r="K99" s="4">
        <v>0.27329192546583803</v>
      </c>
      <c r="L99" s="4">
        <v>0.29007633587786202</v>
      </c>
      <c r="M99" s="4">
        <v>3.2258064516128997E-2</v>
      </c>
      <c r="N99" s="4">
        <v>0.26605504587155898</v>
      </c>
      <c r="O99" s="6">
        <v>0.08</v>
      </c>
      <c r="P99" s="6">
        <v>0.18396226415094299</v>
      </c>
      <c r="Q99" s="6">
        <v>9.0909090909090898E-2</v>
      </c>
      <c r="R99" s="6">
        <v>0.159268929503916</v>
      </c>
      <c r="S99" s="6">
        <v>5.7142857142857099E-2</v>
      </c>
      <c r="T99" s="14">
        <f t="shared" si="7"/>
        <v>0.29921259842519599</v>
      </c>
    </row>
    <row r="100" spans="1:20" x14ac:dyDescent="0.3">
      <c r="A100" t="s">
        <v>30</v>
      </c>
      <c r="B100" s="21">
        <v>0.42741600000000002</v>
      </c>
      <c r="C100" s="21">
        <v>0.40534700000000001</v>
      </c>
      <c r="D100" s="21">
        <v>0.52424999999999999</v>
      </c>
      <c r="E100" s="22">
        <v>0.77842900000000004</v>
      </c>
      <c r="F100" s="21">
        <v>0.45073999999999997</v>
      </c>
      <c r="G100" s="14">
        <f t="shared" si="6"/>
        <v>0.77842900000000004</v>
      </c>
      <c r="H100" s="3"/>
      <c r="I100" s="4">
        <v>0.08</v>
      </c>
      <c r="J100" s="4">
        <v>0.140625</v>
      </c>
      <c r="K100" s="4">
        <v>0.1</v>
      </c>
      <c r="L100" s="4">
        <v>0.1</v>
      </c>
      <c r="M100" s="4">
        <v>3.2258064516128997E-2</v>
      </c>
      <c r="N100" s="4">
        <v>9.5238095238095205E-2</v>
      </c>
      <c r="O100" s="6">
        <v>0.11111111111111099</v>
      </c>
      <c r="P100" s="6">
        <v>6.2992125984251898E-2</v>
      </c>
      <c r="Q100" s="10">
        <v>0.16666666666666599</v>
      </c>
      <c r="R100" s="6">
        <v>4.2049934296977599E-2</v>
      </c>
      <c r="S100" s="6">
        <v>6.8965517241379296E-2</v>
      </c>
      <c r="T100" s="14">
        <f t="shared" si="7"/>
        <v>0.16666666666666599</v>
      </c>
    </row>
    <row r="101" spans="1:20" x14ac:dyDescent="0.3">
      <c r="A101" t="s">
        <v>31</v>
      </c>
      <c r="B101" s="21">
        <v>0.55756499999999998</v>
      </c>
      <c r="C101" s="21">
        <v>0.31691999999999998</v>
      </c>
      <c r="D101" s="21">
        <v>0.65012800000000004</v>
      </c>
      <c r="E101" s="22">
        <v>0.80976000000000004</v>
      </c>
      <c r="F101" s="21">
        <v>0.60138499999999995</v>
      </c>
      <c r="G101" s="14">
        <f t="shared" si="6"/>
        <v>0.80976000000000004</v>
      </c>
      <c r="H101" s="3"/>
      <c r="I101" s="2">
        <v>0.24310119999999999</v>
      </c>
      <c r="J101" s="9">
        <v>0.28243000000000001</v>
      </c>
      <c r="K101" s="2">
        <v>0.24310119999999999</v>
      </c>
      <c r="L101" s="2">
        <v>0.24310119999999999</v>
      </c>
      <c r="M101" s="4" t="s">
        <v>34</v>
      </c>
      <c r="N101" s="2">
        <v>0.278978</v>
      </c>
      <c r="O101" s="6">
        <v>1.3986013986013899E-2</v>
      </c>
      <c r="P101" s="6">
        <v>0.23546099290780101</v>
      </c>
      <c r="Q101" s="6">
        <v>1.42857142857142E-2</v>
      </c>
      <c r="R101" s="6">
        <v>0.22130470685383899</v>
      </c>
      <c r="S101" s="6" t="s">
        <v>34</v>
      </c>
      <c r="T101" s="14">
        <f t="shared" si="7"/>
        <v>0.28243000000000001</v>
      </c>
    </row>
    <row r="102" spans="1:20" x14ac:dyDescent="0.3">
      <c r="A102" t="s">
        <v>32</v>
      </c>
      <c r="B102" s="21">
        <v>0.42735699999999999</v>
      </c>
      <c r="C102" s="21">
        <v>0.33158300000000002</v>
      </c>
      <c r="D102" s="21">
        <v>0.619695</v>
      </c>
      <c r="E102" s="22">
        <v>0.87234</v>
      </c>
      <c r="F102" s="21">
        <v>0.63888999999999996</v>
      </c>
      <c r="G102" s="14">
        <f t="shared" si="6"/>
        <v>0.87234</v>
      </c>
      <c r="H102" s="3"/>
      <c r="I102" s="4">
        <v>0.23376623376623301</v>
      </c>
      <c r="J102" s="4">
        <v>0.269230769230769</v>
      </c>
      <c r="K102" s="7">
        <v>0.31163708086785002</v>
      </c>
      <c r="L102" s="4">
        <v>0.21498371335504801</v>
      </c>
      <c r="M102" s="4">
        <v>4.3478260869565202E-2</v>
      </c>
      <c r="N102" s="4">
        <v>0.22695035460992899</v>
      </c>
      <c r="O102" s="6">
        <v>7.7294685990338105E-2</v>
      </c>
      <c r="P102" s="6">
        <v>0.21752265861027101</v>
      </c>
      <c r="Q102" s="6">
        <v>5.3763440860214999E-2</v>
      </c>
      <c r="R102" s="6">
        <v>0.241803278688524</v>
      </c>
      <c r="S102" s="6">
        <v>5.2083333333333301E-2</v>
      </c>
      <c r="T102" s="14">
        <f t="shared" si="7"/>
        <v>0.31163708086785002</v>
      </c>
    </row>
    <row r="103" spans="1:20" x14ac:dyDescent="0.3">
      <c r="A103" t="s">
        <v>33</v>
      </c>
      <c r="B103" s="21">
        <v>0.25492999999999999</v>
      </c>
      <c r="C103" s="21">
        <v>0.33645000000000003</v>
      </c>
      <c r="D103" s="21">
        <v>0.64734499999999995</v>
      </c>
      <c r="E103" s="22">
        <v>0.74345700000000003</v>
      </c>
      <c r="F103" s="21">
        <v>0.51737900000000003</v>
      </c>
      <c r="G103" s="14">
        <f t="shared" si="6"/>
        <v>0.74345700000000003</v>
      </c>
      <c r="H103" s="3"/>
      <c r="I103" s="4">
        <v>0.12523719165085301</v>
      </c>
      <c r="J103" s="4">
        <v>0.13805970149253699</v>
      </c>
      <c r="K103" s="4">
        <v>6.3241106719367501E-2</v>
      </c>
      <c r="L103" s="4">
        <v>0.21217391304347799</v>
      </c>
      <c r="M103" s="4">
        <v>4.3478260869565202E-2</v>
      </c>
      <c r="N103" s="4" t="s">
        <v>34</v>
      </c>
      <c r="O103" s="6">
        <v>0.115384615384615</v>
      </c>
      <c r="P103" s="6">
        <v>0.20274914089346999</v>
      </c>
      <c r="Q103" s="6">
        <v>5.3388090349075899E-2</v>
      </c>
      <c r="R103" s="10">
        <v>0.43171402383134699</v>
      </c>
      <c r="S103" s="6">
        <v>0.112403100775193</v>
      </c>
      <c r="T103" s="14">
        <f t="shared" si="7"/>
        <v>0.43171402383134699</v>
      </c>
    </row>
    <row r="105" spans="1:20" s="11" customFormat="1" x14ac:dyDescent="0.3">
      <c r="A105" s="11" t="s">
        <v>45</v>
      </c>
      <c r="B105" s="11">
        <f>AVERAGE(B86:B103)</f>
        <v>0.43040629411764703</v>
      </c>
      <c r="C105" s="11">
        <f>AVERAGE(C86:C103)</f>
        <v>0.39048752941176473</v>
      </c>
      <c r="D105" s="11">
        <f>AVERAGE(D86:D103)</f>
        <v>0.5873895294117647</v>
      </c>
      <c r="E105" s="23">
        <f>AVERAGE(E86:E103)</f>
        <v>0.74215364705882347</v>
      </c>
      <c r="F105" s="11">
        <f>AVERAGE(F86:F103)</f>
        <v>0.55843217647058818</v>
      </c>
      <c r="G105" s="14">
        <f>MAX(B105:F105)</f>
        <v>0.74215364705882347</v>
      </c>
      <c r="H105" s="20"/>
      <c r="I105" s="11">
        <f t="shared" ref="I105:S105" si="8">AVERAGE(I86:I103)</f>
        <v>0.27758813964724532</v>
      </c>
      <c r="J105" s="11">
        <f t="shared" si="8"/>
        <v>0.3423242269906015</v>
      </c>
      <c r="K105" s="11">
        <f t="shared" si="8"/>
        <v>0.29711022543549448</v>
      </c>
      <c r="L105" s="11">
        <f t="shared" si="8"/>
        <v>0.31288658125008861</v>
      </c>
      <c r="M105" s="11">
        <f t="shared" si="8"/>
        <v>0.22164254549677234</v>
      </c>
      <c r="N105" s="11">
        <f t="shared" si="8"/>
        <v>0.29357079156416016</v>
      </c>
      <c r="O105" s="11">
        <f t="shared" si="8"/>
        <v>0.15535434340738288</v>
      </c>
      <c r="P105" s="11">
        <f t="shared" si="8"/>
        <v>0.38426394932137786</v>
      </c>
      <c r="Q105" s="11">
        <f t="shared" si="8"/>
        <v>0.11056662938612236</v>
      </c>
      <c r="R105" s="23">
        <f t="shared" si="8"/>
        <v>0.4088599200828969</v>
      </c>
      <c r="S105" s="11">
        <f t="shared" si="8"/>
        <v>0.19999872770290156</v>
      </c>
      <c r="T105" s="14">
        <f>MAX(I105:S105)</f>
        <v>0.4088599200828969</v>
      </c>
    </row>
    <row r="110" spans="1:20" x14ac:dyDescent="0.3">
      <c r="B110" s="2"/>
    </row>
    <row r="112" spans="1:20" x14ac:dyDescent="0.3">
      <c r="B112" s="2"/>
    </row>
    <row r="113" spans="2:2" x14ac:dyDescent="0.3">
      <c r="B113" s="2"/>
    </row>
    <row r="114" spans="2:2" x14ac:dyDescent="0.3">
      <c r="B114" s="2"/>
    </row>
    <row r="115" spans="2:2" x14ac:dyDescent="0.3">
      <c r="B115" s="2"/>
    </row>
    <row r="116" spans="2:2" x14ac:dyDescent="0.3">
      <c r="B116" s="2"/>
    </row>
    <row r="117" spans="2:2" x14ac:dyDescent="0.3">
      <c r="B117" s="2"/>
    </row>
    <row r="118" spans="2:2" x14ac:dyDescent="0.3">
      <c r="B118" s="2"/>
    </row>
    <row r="119" spans="2:2" x14ac:dyDescent="0.3">
      <c r="B119" s="2"/>
    </row>
    <row r="120" spans="2:2" x14ac:dyDescent="0.3">
      <c r="B120" s="2"/>
    </row>
    <row r="121" spans="2:2" x14ac:dyDescent="0.3">
      <c r="B121" s="2"/>
    </row>
    <row r="122" spans="2:2" x14ac:dyDescent="0.3">
      <c r="B122" s="2"/>
    </row>
    <row r="123" spans="2:2" x14ac:dyDescent="0.3">
      <c r="B123" s="2"/>
    </row>
    <row r="124" spans="2:2" x14ac:dyDescent="0.3">
      <c r="B124" s="2"/>
    </row>
    <row r="125" spans="2:2" x14ac:dyDescent="0.3">
      <c r="B125" s="2"/>
    </row>
    <row r="126" spans="2:2" x14ac:dyDescent="0.3">
      <c r="B126" s="2"/>
    </row>
    <row r="127" spans="2:2" x14ac:dyDescent="0.3">
      <c r="B127" s="2"/>
    </row>
    <row r="128" spans="2:2" x14ac:dyDescent="0.3">
      <c r="B128" s="2"/>
    </row>
  </sheetData>
  <conditionalFormatting sqref="I12:M12 O12:S12">
    <cfRule type="expression" dxfId="0" priority="1">
      <formula>I12=MAX($I12:S12)</formula>
    </cfRule>
    <cfRule type="expression" priority="2">
      <formula>I12=MAX($I12:S12)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2022-04-23T17:48:11Z</dcterms:created>
  <dcterms:modified xsi:type="dcterms:W3CDTF">2022-05-08T09:12:30Z</dcterms:modified>
</cp:coreProperties>
</file>