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Pramod\CE_BE-Major_Project_2023-24\flora-wise\Literature\"/>
    </mc:Choice>
  </mc:AlternateContent>
  <bookViews>
    <workbookView xWindow="0" yWindow="0" windowWidth="20490" windowHeight="8790" activeTab="4"/>
  </bookViews>
  <sheets>
    <sheet name="Research paper" sheetId="1" r:id="rId1"/>
    <sheet name="Training" sheetId="2" r:id="rId2"/>
    <sheet name="Testing" sheetId="3" r:id="rId3"/>
    <sheet name="Disease Information" sheetId="4" r:id="rId4"/>
    <sheet name="Models" sheetId="5" r:id="rId5"/>
    <sheet name="Sheet2" sheetId="6" r:id="rId6"/>
  </sheets>
  <calcPr calcId="162913"/>
</workbook>
</file>

<file path=xl/calcChain.xml><?xml version="1.0" encoding="utf-8"?>
<calcChain xmlns="http://schemas.openxmlformats.org/spreadsheetml/2006/main">
  <c r="E4" i="6" l="1"/>
  <c r="F4" i="6"/>
  <c r="E5" i="6"/>
  <c r="F5" i="6"/>
  <c r="E6" i="6"/>
  <c r="F6" i="6"/>
  <c r="E7" i="6"/>
  <c r="F7" i="6"/>
  <c r="E8" i="6"/>
  <c r="F8" i="6"/>
  <c r="E9" i="6"/>
  <c r="F9" i="6"/>
  <c r="E10" i="6"/>
  <c r="F10" i="6"/>
  <c r="E11" i="6"/>
  <c r="F11" i="6"/>
  <c r="E12" i="6"/>
  <c r="F12" i="6"/>
  <c r="E13" i="6"/>
  <c r="F13" i="6"/>
  <c r="E14" i="6"/>
  <c r="F14" i="6"/>
  <c r="E15" i="6"/>
  <c r="F15" i="6"/>
  <c r="E16" i="6"/>
  <c r="F16" i="6"/>
  <c r="E17" i="6"/>
  <c r="F17" i="6"/>
  <c r="E18" i="6"/>
  <c r="F18" i="6"/>
  <c r="E19" i="6"/>
  <c r="F19" i="6"/>
  <c r="E20" i="6"/>
  <c r="F20" i="6"/>
  <c r="E21" i="6"/>
  <c r="F21" i="6"/>
  <c r="E22" i="6"/>
  <c r="F22" i="6"/>
  <c r="E23" i="6"/>
  <c r="F23" i="6"/>
  <c r="E24" i="6"/>
  <c r="F24" i="6"/>
  <c r="F3" i="6"/>
  <c r="E3" i="6"/>
  <c r="J27" i="3"/>
  <c r="G27" i="3"/>
  <c r="F27" i="3"/>
  <c r="C27" i="3"/>
  <c r="B27" i="3"/>
  <c r="O26" i="3"/>
  <c r="N26" i="3"/>
  <c r="M26" i="3"/>
  <c r="L26" i="3"/>
  <c r="K26" i="3"/>
  <c r="J26" i="3"/>
  <c r="I26" i="3"/>
  <c r="I27" i="3" s="1"/>
  <c r="H26" i="3"/>
  <c r="H27" i="3" s="1"/>
  <c r="G26" i="3"/>
  <c r="F26" i="3"/>
  <c r="E26" i="3"/>
  <c r="E27" i="3" s="1"/>
  <c r="D26" i="3"/>
  <c r="D27" i="3" s="1"/>
  <c r="C26" i="3"/>
  <c r="B26" i="3"/>
</calcChain>
</file>

<file path=xl/sharedStrings.xml><?xml version="1.0" encoding="utf-8"?>
<sst xmlns="http://schemas.openxmlformats.org/spreadsheetml/2006/main" count="349" uniqueCount="231">
  <si>
    <t>YEAR</t>
  </si>
  <si>
    <t>CITATION AND ABSTRACT</t>
  </si>
  <si>
    <t>NOTES</t>
  </si>
  <si>
    <t>Abd Algani, Y. M., Marquez Caro, O. J., Robladillo Bravo, L. M., Kaur, C., Al Ansari, M. S., &amp; Kiran Bala, B. (2023). Leaf disease identification and classification using optimized deep learning. Measurement: Sensors, 25, 100643. https://doi.org/10.1016/j.measen.2022.100643
 Diseases that affect plant leaves stop the growth of their individual species. Early and accurate diagnosis of plant diseases may reduce the likelihood that the plant will suffer further harm. The intriguing approach needed more time, exclusivity, and skill. Images of leaves are used to identify plant leaf diseases. Research on deep learning (DL) appears to have a lot of potential for improved accuracy. The substantial advancements and expansions in deep learning have created the opportunity to improve the coordination and accuracy of the system for identifying and appreciating plant leaf diseases. This study presents an innovative deep learning technique for disease detection and classification named Ant Colony Optimization with Convolution Neural Network (ACO-CNN).The effectiveness of disease diagnosis in plant leaves was investigated using ant colony optimization (ACO). Geometries of colour, texture, and plant leaf arrangement are subtracted from the provided images using the CNN classifier. A few of the effectiveness metrics used for analysis and proposing a suggested method prove that the proposed approach performs better than existing techniques with an accuracy rate concert measures are utilized for the execution of these approaches. These steps are used in the phases of disease detection: picture acquisition, image separation, nose removal, and classification.</t>
  </si>
  <si>
    <r>
      <rPr>
        <b/>
        <sz val="10"/>
        <color rgb="FF000000"/>
        <rFont val="Arial, sans-serif"/>
      </rPr>
      <t xml:space="preserve">Objective: </t>
    </r>
    <r>
      <rPr>
        <sz val="10"/>
        <color rgb="FF000000"/>
        <rFont val="Arial, sans-serif"/>
      </rPr>
      <t>To distinguish healthy leaves from diseased leaves.</t>
    </r>
    <r>
      <rPr>
        <b/>
        <sz val="10"/>
        <color rgb="FF000000"/>
        <rFont val="Arial, sans-serif"/>
      </rPr>
      <t xml:space="preserve">
</t>
    </r>
    <r>
      <rPr>
        <sz val="10"/>
        <color rgb="FF000000"/>
        <rFont val="Arial, sans-serif"/>
      </rPr>
      <t xml:space="preserve"> Ant Colony Optimization (ACO) and Convolutional Neural Networks (CNN) were implemented to identify leaf disease. 
</t>
    </r>
    <r>
      <rPr>
        <b/>
        <sz val="10"/>
        <color rgb="FF000000"/>
        <rFont val="Arial, sans-serif"/>
      </rPr>
      <t xml:space="preserve">Dataset: </t>
    </r>
    <r>
      <rPr>
        <sz val="10"/>
        <color rgb="FF000000"/>
        <rFont val="Arial, sans-serif"/>
      </rPr>
      <t>A collection of healthy and infected leaves with the following sets- greening, Canker, melanosis and blackspots.</t>
    </r>
    <r>
      <rPr>
        <b/>
        <sz val="10"/>
        <color rgb="FF000000"/>
        <rFont val="Arial, sans-serif"/>
      </rPr>
      <t xml:space="preserve">
Feature extraction: </t>
    </r>
    <r>
      <rPr>
        <sz val="10"/>
        <color rgb="FF000000"/>
        <rFont val="Arial, sans-serif"/>
      </rPr>
      <t>ACO</t>
    </r>
    <r>
      <rPr>
        <b/>
        <sz val="10"/>
        <color rgb="FF000000"/>
        <rFont val="Arial, sans-serif"/>
      </rPr>
      <t xml:space="preserve">
Classification:</t>
    </r>
    <r>
      <rPr>
        <sz val="10"/>
        <color rgb="FF000000"/>
        <rFont val="Arial, sans-serif"/>
      </rPr>
      <t xml:space="preserve"> CNN
</t>
    </r>
    <r>
      <rPr>
        <b/>
        <sz val="10"/>
        <color rgb="FF000000"/>
        <rFont val="Arial, sans-serif"/>
      </rPr>
      <t xml:space="preserve">Evaluation: </t>
    </r>
    <r>
      <rPr>
        <sz val="10"/>
        <color rgb="FF000000"/>
        <rFont val="Arial, sans-serif"/>
      </rPr>
      <t xml:space="preserve">Accuracy, Precision, Recall and F1-score
</t>
    </r>
    <r>
      <rPr>
        <b/>
        <sz val="10"/>
        <color rgb="FF000000"/>
        <rFont val="Arial, sans-serif"/>
      </rPr>
      <t xml:space="preserve">Conclusion: </t>
    </r>
    <r>
      <rPr>
        <sz val="10"/>
        <color rgb="FF000000"/>
        <rFont val="Arial, sans-serif"/>
      </rPr>
      <t>In the ACO-CNN model, the accuracy rate is 99.98% which is better than other models.</t>
    </r>
  </si>
  <si>
    <t xml:space="preserve">S. M. Hassan and A. K. Maji, "Plant Disease Identification Using a Novel Convolutional Neural Network," in IEEE Access, vol. 10, pp. 5390-5401, 2022, doi: 10.1109/ACCESS.2022.3141371.
 The timely identification of plant diseases prevents the negative impact on crops. Convolutional neural network, particularly deep learning is used widely in machine vision and pattern recognition task. Researchers proposed different deep learning models in the identification of diseases in plants. However, the deep learning models require a large number of parameters, and hence the required training time is more and also difficult to implement on small devices. In this paper, we have proposed a novel deep learning model based on the inception layer and residual connection. Depthwise separable convolution is used to reduce the number of parameters. The proposed model has been trained and tested on three different plant diseases datasets. The performance accuracy obtained on plantvillage dataset is 99.39%, on the rice disease dataset is 99.66%, and on the cassava dataset is 76.59%. With fewer number of parameters, the proposed model achieves higher accuracy in comparison with the state-of-art deep learning models.
</t>
  </si>
  <si>
    <t>D. Tiwari, M. Ashish, N. Gangwar, A. Sharma, S. Patel and S. Bhardwaj, "Potato Leaf Diseases Detection Using Deep Learning," 2020 4th International Conference on Intelligent Computing and Control Systems (ICICCS), Madurai, India, 2020, pp. 461-466, doi:10.1109/ICICCS48265.2020.9121067. 
In this paper, a model is presented that uses pre-trained models like VGG19 for fine-tuning(transfer learning) to extract the relevant features from the dataset. Then, with the help of multiple classifiers results were perceived among which logistic regression outperformed others by a substantial margin of classification accuracy obtaining 97.8% over the test dataset.</t>
  </si>
  <si>
    <r>
      <rPr>
        <b/>
        <sz val="10"/>
        <color theme="1"/>
        <rFont val="Arial"/>
        <family val="2"/>
      </rPr>
      <t>Dataset:</t>
    </r>
    <r>
      <rPr>
        <sz val="10"/>
        <color theme="1"/>
        <rFont val="Arial"/>
        <family val="2"/>
      </rPr>
      <t xml:space="preserve"> Plant Village Dataset (potato folder)
Data split: train contains 1700 images(70%) and the test part contains 452 images(30%).
Aim :diagnose and classify diseases in the potato leaves 
like early blight, late blight and healthy
</t>
    </r>
    <r>
      <rPr>
        <b/>
        <sz val="10"/>
        <color theme="1"/>
        <rFont val="Arial"/>
        <family val="2"/>
      </rPr>
      <t>Feature extraction:</t>
    </r>
    <r>
      <rPr>
        <sz val="10"/>
        <color theme="1"/>
        <rFont val="Arial"/>
        <family val="2"/>
      </rPr>
      <t xml:space="preserve">inceptionV3, VGG16, and 
VGG19.
</t>
    </r>
    <r>
      <rPr>
        <b/>
        <sz val="10"/>
        <color theme="1"/>
        <rFont val="Arial"/>
        <family val="2"/>
      </rPr>
      <t>Feature Classification:</t>
    </r>
    <r>
      <rPr>
        <sz val="10"/>
        <color theme="1"/>
        <rFont val="Arial"/>
        <family val="2"/>
      </rPr>
      <t xml:space="preserve"> SVM, NN, kNN, Logistic regression
</t>
    </r>
    <r>
      <rPr>
        <b/>
        <sz val="10"/>
        <color theme="1"/>
        <rFont val="Arial"/>
        <family val="2"/>
      </rPr>
      <t>Evaluation:</t>
    </r>
    <r>
      <rPr>
        <sz val="10"/>
        <color theme="1"/>
        <rFont val="Arial"/>
        <family val="2"/>
      </rPr>
      <t xml:space="preserve"> AUC, Classification accuracy, precision, recall, F1-Score 
</t>
    </r>
    <r>
      <rPr>
        <b/>
        <sz val="10"/>
        <color theme="1"/>
        <rFont val="Arial"/>
        <family val="2"/>
      </rPr>
      <t>Conclusion:</t>
    </r>
    <r>
      <rPr>
        <sz val="10"/>
        <color theme="1"/>
        <rFont val="Arial"/>
        <family val="2"/>
      </rPr>
      <t xml:space="preserve"> VGG19 + Logistic regression (97.8% accuracy)</t>
    </r>
  </si>
  <si>
    <t>Hafiz Tayyab Rauf, Basharat Ali Saleem, M. Ikram Ullah Lali, Muhammad Attique Khan, Muhammad Sharif, Syed Ahmad Chan Bukhari,
A citrus fruits and leaves dataset for the detection and classification of citrus diseases through machine learning,
Data in Brief, Volume 26,2019, 104340, ISSN 2352-3409, https://doi.org/10.1016/j.dib.2019.104340.
(https://www.sciencedirect.com/science/article/pii/S2352340919306948)
 In this article, a dataset containing images of diseased and healthy citrus fruits and leaves is presented.</t>
  </si>
  <si>
    <r>
      <rPr>
        <b/>
        <sz val="10"/>
        <color theme="1"/>
        <rFont val="Arial"/>
        <family val="2"/>
      </rPr>
      <t>Dataset</t>
    </r>
    <r>
      <rPr>
        <sz val="10"/>
        <color theme="1"/>
        <rFont val="Arial"/>
        <family val="2"/>
      </rPr>
      <t xml:space="preserve">:759 images of citrus fruits and leaves. 
Citrus Leaves: Healthy-58, Diseased-551
Citrus fruits: Healthy-22, Diseased-128
Disease classes-Black spot, Canker, Greening, Scab(fruit), Melanose(leaf)
</t>
    </r>
    <r>
      <rPr>
        <b/>
        <sz val="10"/>
        <color theme="1"/>
        <rFont val="Arial"/>
        <family val="2"/>
      </rPr>
      <t>Feature extraction</t>
    </r>
    <r>
      <rPr>
        <sz val="10"/>
        <color theme="1"/>
        <rFont val="Arial"/>
        <family val="2"/>
      </rPr>
      <t xml:space="preserve"> of Color, Texture, and Geometric features
Feature Selection: PCA, Entropy, Skewness methods 
</t>
    </r>
    <r>
      <rPr>
        <b/>
        <sz val="10"/>
        <color theme="1"/>
        <rFont val="Arial"/>
        <family val="2"/>
      </rPr>
      <t>Classification methods:</t>
    </r>
    <r>
      <rPr>
        <sz val="10"/>
        <color theme="1"/>
        <rFont val="Arial"/>
        <family val="2"/>
      </rPr>
      <t xml:space="preserve"> not explicitly mentioned 
[4] uses the above dataset and classifies the data using Multiclass-SVM</t>
    </r>
  </si>
  <si>
    <t>Tm, P., Pranathi, A., SaiAshritha, K., Chittaragi, N. B., &amp; Koolagudi, S. G. (2018). Tomato Leaf Disease Detection Using Convolutional Neural Networks. 2018 Eleventh International Conference on Contemporary Computing (IC3). doi:10.1109/ic3.2018.8530532
The tomato crop is an important staple in the Indian market with high commercial value and is produced in large quantities. Diseases are detrimental to the plant’s health which in turn affects its growth. To ensure minimal losses to the cultivated crop, it is crucial to supervise its growth. There are numerous types of tomato diseases that target the crop’s leaf at an alarming rate. This paper adopts a slight variation of the convolutional neural network model called LeNet to detect and identify diseases in tomato leaves. The main aim of the proposed work is to find a solution to the problem of tomato leaf disease detection using the simplest approach while making use of minimal computing resources to achieve results comparable to state of the art techniques. Neural network models employ automatic feature extraction to aid in the classification of the input image into respective disease classes. This proposed system has achieved an average accuracy of 94-95% indicating the feasibility of the neural network approach even under unfavourable conditions.</t>
  </si>
  <si>
    <r>
      <rPr>
        <b/>
        <sz val="10"/>
        <color theme="1"/>
        <rFont val="Arial"/>
        <family val="2"/>
      </rPr>
      <t>Dataset</t>
    </r>
    <r>
      <rPr>
        <sz val="10"/>
        <color theme="1"/>
        <rFont val="Arial"/>
        <family val="2"/>
      </rPr>
      <t xml:space="preserve">: Plant Village Dataset (tomato folder)
18160 images, 4800 images were set aside for testing and 13360 images were used for training
</t>
    </r>
    <r>
      <rPr>
        <b/>
        <sz val="10"/>
        <color theme="1"/>
        <rFont val="Arial"/>
        <family val="2"/>
      </rPr>
      <t>Feature extraction:</t>
    </r>
    <r>
      <rPr>
        <sz val="10"/>
        <color theme="1"/>
        <rFont val="Arial"/>
        <family val="2"/>
      </rPr>
      <t xml:space="preserve"> Convolutional layer applies convolution operation for extraction of features
</t>
    </r>
    <r>
      <rPr>
        <b/>
        <sz val="10"/>
        <color theme="1"/>
        <rFont val="Arial"/>
        <family val="2"/>
      </rPr>
      <t>Classifier:</t>
    </r>
    <r>
      <rPr>
        <sz val="10"/>
        <color theme="1"/>
        <rFont val="Arial"/>
        <family val="2"/>
      </rPr>
      <t xml:space="preserve"> The architecture used for the classification of the tomato leaf diseases is a variation of the LeNet model. 
</t>
    </r>
    <r>
      <rPr>
        <b/>
        <sz val="10"/>
        <color theme="1"/>
        <rFont val="Arial"/>
        <family val="2"/>
      </rPr>
      <t>Evaluation</t>
    </r>
    <r>
      <rPr>
        <sz val="10"/>
        <color theme="1"/>
        <rFont val="Arial"/>
        <family val="2"/>
      </rPr>
      <t xml:space="preserve">: A highest validation accuracy of 94.8% was obtained over 30 epochs of training, while a high 99.3% of training accuracy was reported. An average validation accuracy of 94% has been obtained.
</t>
    </r>
    <r>
      <rPr>
        <b/>
        <sz val="10"/>
        <color theme="1"/>
        <rFont val="Arial"/>
        <family val="2"/>
      </rPr>
      <t>Conclusion:</t>
    </r>
    <r>
      <rPr>
        <sz val="10"/>
        <color theme="1"/>
        <rFont val="Arial"/>
        <family val="2"/>
      </rPr>
      <t xml:space="preserve"> The research adeptly demonstrates CNN's capacity for precise classification via analysis of leaf images.</t>
    </r>
  </si>
  <si>
    <t>Xuewei Sun, Guohou Li, Peixin Qu, Xiwang Xie, Xipeng Pan, Weidong Zhang, Research on plant disease identification based on CNN,
Cognitive Robotics, Volume 2, 2022, Pages 155-163, ISSN 2667-2413, https://doi.org/10.1016/j.cogr.2022.07.001.
Traditional digital image processing methods extract disease features manually, which have low efficiency and low recognition accuracy. To solve this problem, In this paper, we propose a convolutional neural network architecture FL-EfficientNet (Focal loss EfficientNet), which is used for multi-category identification of plant disease images. Firstly, through the Neural Architecture Search technology, the network width, network depth, and image resolution are adaptively adjusted according to a group of composite coefficients, to improve the balance of network dimension and model stability; Secondly, the valuable features in the disease image are extracted by introducing the moving flip bottleneck convolution and attention mechanism; Finally, the Focal loss function is used to replace the traditional Cross-Entropy loss function, to improve the ability of the network model to focus on the samples that are not easy to identify. The experiment uses the public data set new plant diseases dataset (NPDD) and compares it with ResNet50, DenseNet169, and EfficientNet. The experimental results show that the accuracy of FL-EfficientNet in identifying 10 diseases of 5 kinds of crops is 99.72%, which is better than the above comparison network. At the same time, FL-EfficientNet has the fastest convergence speed, and the training time of 15 epochs is 4.7 h.</t>
  </si>
  <si>
    <r>
      <rPr>
        <b/>
        <sz val="10"/>
        <color theme="1"/>
        <rFont val="Arial"/>
        <family val="2"/>
      </rPr>
      <t>Dataset</t>
    </r>
    <r>
      <rPr>
        <sz val="10"/>
        <color theme="1"/>
        <rFont val="Arial"/>
        <family val="2"/>
      </rPr>
      <t xml:space="preserve">: New Plant Disease Dataset 
Data samples of apple, tomato, corn and potato are considered
</t>
    </r>
    <r>
      <rPr>
        <b/>
        <sz val="10"/>
        <color theme="1"/>
        <rFont val="Arial"/>
        <family val="2"/>
      </rPr>
      <t>Feature extraction and classification:</t>
    </r>
    <r>
      <rPr>
        <sz val="10"/>
        <color theme="1"/>
        <rFont val="Arial"/>
        <family val="2"/>
      </rPr>
      <t xml:space="preserve"> They have used EffectiveNet as the base for their model and added focal loss function to compensate for the unbalanced nature of the data
</t>
    </r>
    <r>
      <rPr>
        <b/>
        <sz val="10"/>
        <color theme="1"/>
        <rFont val="Arial"/>
        <family val="2"/>
      </rPr>
      <t>Evaluation</t>
    </r>
    <r>
      <rPr>
        <sz val="10"/>
        <color theme="1"/>
        <rFont val="Arial"/>
        <family val="2"/>
      </rPr>
      <t xml:space="preserve">: the FL-EfficientNet network model is better than the comparison network in terms of convergence speed and recognition accuracy, with an average
accuracy of 99.72%
</t>
    </r>
    <r>
      <rPr>
        <b/>
        <sz val="10"/>
        <color theme="1"/>
        <rFont val="Arial"/>
        <family val="2"/>
      </rPr>
      <t>Conclusion:</t>
    </r>
    <r>
      <rPr>
        <sz val="10"/>
        <color theme="1"/>
        <rFont val="Arial"/>
        <family val="2"/>
      </rPr>
      <t xml:space="preserve"> The research paper talks in considerable detail about multiclass classification and presents a optimized model for the same</t>
    </r>
  </si>
  <si>
    <t>Gupta, M. , Prakash, N.. "Comparison of Deep Convolutional Neural Networks Models for Plant Disease Identification". World Academy of Science, Engineering and Technology, Open Science Index 177, International Journal of Agricultural and Biosystems Engineering, (2021), 15(9), 106 - 114.
The study carries out an evaluation of some of the deep learning models based on convolutional neural network architectures for the identification of plant diseases. The CNN models selected for the study presented in this paper are AlexNet, ZFNet, VGGNet, GoogLeNet, and ResNet</t>
  </si>
  <si>
    <r>
      <rPr>
        <b/>
        <sz val="10"/>
        <color theme="1"/>
        <rFont val="Arial"/>
        <family val="2"/>
      </rPr>
      <t xml:space="preserve">Dataset: </t>
    </r>
    <r>
      <rPr>
        <sz val="10"/>
        <color theme="1"/>
        <rFont val="Arial"/>
        <family val="2"/>
      </rPr>
      <t>New Plant Diseases Dataset - Samir Bhattarai (kaggle)</t>
    </r>
    <r>
      <rPr>
        <b/>
        <sz val="10"/>
        <color theme="1"/>
        <rFont val="Arial"/>
        <family val="2"/>
      </rPr>
      <t xml:space="preserve">
Feature Extraction &amp; Classification: </t>
    </r>
    <r>
      <rPr>
        <sz val="10"/>
        <color theme="1"/>
        <rFont val="Arial"/>
        <family val="2"/>
      </rPr>
      <t>AlexNet, ZFNet, VGGNet, GoogLeNet, and ResNet</t>
    </r>
    <r>
      <rPr>
        <b/>
        <sz val="10"/>
        <color theme="1"/>
        <rFont val="Arial"/>
        <family val="2"/>
      </rPr>
      <t xml:space="preserve">
Evaluation: </t>
    </r>
    <r>
      <rPr>
        <sz val="10"/>
        <color theme="1"/>
        <rFont val="Arial"/>
        <family val="2"/>
      </rPr>
      <t>Accuracy, Loss, Precision,Recall and F1-Score</t>
    </r>
    <r>
      <rPr>
        <b/>
        <sz val="10"/>
        <color theme="1"/>
        <rFont val="Arial"/>
        <family val="2"/>
      </rPr>
      <t xml:space="preserve">
Conclusion: </t>
    </r>
    <r>
      <rPr>
        <sz val="10"/>
        <color theme="1"/>
        <rFont val="Arial"/>
        <family val="2"/>
      </rPr>
      <t>k. It was found that GoogLeNet attained the highest F1-score, test accuracy and lowest test loss 
and has lowest number of trainable parameters among all the models. Therefore, the most suitable model for the identification of plant diseases was found out to be GoogLeNet among all the models analyzed</t>
    </r>
  </si>
  <si>
    <t>A. KP and J. Anitha, "Plant disease classification using deep learning," 2021 3rd International Conference on Signal Processing and Communication (ICPSC), Coimbatore, India, 2021, pp. 407-411, doi: 10.1109/ICSPC51351.2021.9451696.
In this project, a deep learning model is trained to classify the different plant diseases
The CNN model and pre-trained models such as VGG, ResNet, and DenseNet models are trained using the dataset and compared to each other.</t>
  </si>
  <si>
    <r>
      <rPr>
        <b/>
        <sz val="10"/>
        <color theme="1"/>
        <rFont val="Arial"/>
        <family val="2"/>
      </rPr>
      <t>Dataset:</t>
    </r>
    <r>
      <rPr>
        <sz val="10"/>
        <color theme="1"/>
        <rFont val="Arial"/>
        <family val="2"/>
      </rPr>
      <t xml:space="preserve"> Plant Village Dataset 
55,000 images with 38 classes of 14 different plant species (grape plant leaf images)
</t>
    </r>
    <r>
      <rPr>
        <b/>
        <sz val="10"/>
        <color theme="1"/>
        <rFont val="Arial"/>
        <family val="2"/>
      </rPr>
      <t xml:space="preserve">Feature Extraction &amp; Classification: </t>
    </r>
    <r>
      <rPr>
        <sz val="10"/>
        <color theme="1"/>
        <rFont val="Arial"/>
        <family val="2"/>
      </rPr>
      <t>pre-trained CNN models such as VGG, ResNet, and DenseNet and a self trained CNN model</t>
    </r>
    <r>
      <rPr>
        <b/>
        <sz val="10"/>
        <color theme="1"/>
        <rFont val="Arial"/>
        <family val="2"/>
      </rPr>
      <t xml:space="preserve">
Evaluation:  </t>
    </r>
    <r>
      <rPr>
        <sz val="10"/>
        <color theme="1"/>
        <rFont val="Arial"/>
        <family val="2"/>
      </rPr>
      <t>confusion matrix, precision, accuracy, recall, and F1-score</t>
    </r>
    <r>
      <rPr>
        <b/>
        <sz val="10"/>
        <color theme="1"/>
        <rFont val="Arial"/>
        <family val="2"/>
      </rPr>
      <t xml:space="preserve">
Conclusion: </t>
    </r>
    <r>
      <rPr>
        <sz val="10"/>
        <color theme="1"/>
        <rFont val="Arial"/>
        <family val="2"/>
      </rPr>
      <t xml:space="preserve">The experimental results presented in Table 1 show that the DenseNet model outperformed all other models with an accuracy of 98.27%.  The CNN model achieves an overall accuracy of 94.58%. . </t>
    </r>
  </si>
  <si>
    <t>Hirani, E., Magotra, V., Jain, J., &amp; Bide, P. (2021). Plant Disease Detection Using Deep Learning. 2021 6th International Conference for Convergence in Technology (I2CT).doi:10.1109/i2ct51068.2021.941791
In recent years, use of Convolutional neural networks has been explored in a wide range of applications whether its image classification, feature extraction or image segmentation. One of those applications is plant disease detection, since plant disease is one of the most significant factors that leads to poor yield in the agricultural sector. Over the period of time various deep learning approaches have been used to solve this problem of identification and classification of plant disease. But then to there are some limitation to these approaches. The recent application of transformer networks in computer vision tasks has shown great promise. This paper compares these approaches with traditional CNN approaches in the task of plant disease detection.The best validation accuracy that our transformer model achieves is 97.98%.</t>
  </si>
  <si>
    <r>
      <rPr>
        <b/>
        <sz val="10"/>
        <color theme="1"/>
        <rFont val="Arial"/>
        <family val="2"/>
      </rPr>
      <t>Dataset:</t>
    </r>
    <r>
      <rPr>
        <sz val="10"/>
        <color theme="1"/>
        <rFont val="Arial"/>
        <family val="2"/>
      </rPr>
      <t xml:space="preserve"> Plant Village Dataset 
55,000 images with 38 classes of 14 different plant species (grape plant leaf images)
</t>
    </r>
    <r>
      <rPr>
        <b/>
        <sz val="10"/>
        <color theme="1"/>
        <rFont val="Arial"/>
        <family val="2"/>
      </rPr>
      <t xml:space="preserve">Feature Extraction: </t>
    </r>
    <r>
      <rPr>
        <sz val="10"/>
        <color theme="1"/>
        <rFont val="Arial"/>
        <family val="2"/>
      </rPr>
      <t xml:space="preserve">A customized Convolutional neural network is
created with 3 convolutional layers followed by relu activation and 3 MaxPooling2D layers( a max pooling layer succeeding each convolutional layer). Dropout function is also used to reduce the overfitting of the model while training and to make the model more robust.
</t>
    </r>
    <r>
      <rPr>
        <b/>
        <sz val="10"/>
        <color theme="1"/>
        <rFont val="Arial"/>
        <family val="2"/>
      </rPr>
      <t xml:space="preserve">Classifier: </t>
    </r>
    <r>
      <rPr>
        <sz val="10"/>
        <color theme="1"/>
        <rFont val="Arial"/>
        <family val="2"/>
      </rPr>
      <t>INCEPTIONv3[14] and used the weights of the model when it is
trained on the IMAGENET dataset with additinal flatten and 2 dense layers for transfer learning.</t>
    </r>
    <r>
      <rPr>
        <b/>
        <sz val="10"/>
        <color theme="1"/>
        <rFont val="Arial"/>
        <family val="2"/>
      </rPr>
      <t xml:space="preserve">
Evaluation:  </t>
    </r>
    <r>
      <rPr>
        <sz val="10"/>
        <color theme="1"/>
        <rFont val="Arial"/>
        <family val="2"/>
      </rPr>
      <t xml:space="preserve">They've compared the above two models with Small Transformer Network and Large Transformer network with the accuracy for their custom CNN model at 99.34% for training and 95.56% for validation while LTN performed the best at 99.31 and 97.98 for training and validatin respectively.
</t>
    </r>
    <r>
      <rPr>
        <b/>
        <sz val="10"/>
        <color theme="1"/>
        <rFont val="Arial"/>
        <family val="2"/>
      </rPr>
      <t xml:space="preserve">Conclusion: </t>
    </r>
    <r>
      <rPr>
        <sz val="10"/>
        <color theme="1"/>
        <rFont val="Arial"/>
        <family val="2"/>
      </rPr>
      <t>The paper tests Transformer networks for computer vision tasks</t>
    </r>
  </si>
  <si>
    <t>Dataset</t>
  </si>
  <si>
    <t>https://www.kaggle.com/datasets/vipoooool/new-plant-diseases-dataset</t>
  </si>
  <si>
    <t>Balanced (binary class)</t>
  </si>
  <si>
    <t>Imbalanced (multi class)</t>
  </si>
  <si>
    <t>Inadequate data</t>
  </si>
  <si>
    <t>Bell Pepper</t>
  </si>
  <si>
    <t>Cherry</t>
  </si>
  <si>
    <t>Strawberry</t>
  </si>
  <si>
    <t>Peach</t>
  </si>
  <si>
    <t>Apple</t>
  </si>
  <si>
    <t>Corn</t>
  </si>
  <si>
    <t>Grape</t>
  </si>
  <si>
    <t>Potato</t>
  </si>
  <si>
    <t>Tomato</t>
  </si>
  <si>
    <t>Blueberry</t>
  </si>
  <si>
    <t>Raspberry</t>
  </si>
  <si>
    <t>Soybean</t>
  </si>
  <si>
    <t>Orange</t>
  </si>
  <si>
    <t>Squash</t>
  </si>
  <si>
    <t>Spider_mites Two-spotted_spider_mite</t>
  </si>
  <si>
    <t>Early_blight</t>
  </si>
  <si>
    <t>Bacterial_spot</t>
  </si>
  <si>
    <t>Powdery_mildew</t>
  </si>
  <si>
    <t>Black_rot</t>
  </si>
  <si>
    <t>Tomato_mosaic_virus</t>
  </si>
  <si>
    <t>Leaf_scorch</t>
  </si>
  <si>
    <t>Apple_scab</t>
  </si>
  <si>
    <t>Leaf_blight_(Isariopsis_Leaf_Spot)</t>
  </si>
  <si>
    <t>Common_rust_</t>
  </si>
  <si>
    <t>Target_Spot</t>
  </si>
  <si>
    <t>Northern_Leaf_Blight</t>
  </si>
  <si>
    <t>Cercospora_leaf_spot Gray_leaf_spot</t>
  </si>
  <si>
    <t>Leaf_Mold</t>
  </si>
  <si>
    <t>Septoria_leaf_spot</t>
  </si>
  <si>
    <t>Cedar_apple_rust</t>
  </si>
  <si>
    <t>Tomato_Yellow_Leaf_Curl_Virus</t>
  </si>
  <si>
    <t>Esca_(Black_Measles)</t>
  </si>
  <si>
    <t>Haunglongbing_(Citrus_greening)</t>
  </si>
  <si>
    <t>Late_blight</t>
  </si>
  <si>
    <t>Healthy</t>
  </si>
  <si>
    <t>Disease</t>
  </si>
  <si>
    <t>H/D ratio</t>
  </si>
  <si>
    <t>Unbalanced (multi-class)</t>
  </si>
  <si>
    <t>Inadequate Data</t>
  </si>
  <si>
    <t>Diseased</t>
  </si>
  <si>
    <t>H/D Ratio</t>
  </si>
  <si>
    <t>Information</t>
  </si>
  <si>
    <t>Reasons</t>
  </si>
  <si>
    <t>Visible effects</t>
  </si>
  <si>
    <t>Major Season</t>
  </si>
  <si>
    <t>Fatality</t>
  </si>
  <si>
    <t>Medicine</t>
  </si>
  <si>
    <t>use of broad-spectrum insecticides, favored by excess nitrogen and dry and dusty conditions</t>
  </si>
  <si>
    <t>pair of dark spots visible through the orange body</t>
  </si>
  <si>
    <t>between spring and autumn</t>
  </si>
  <si>
    <t xml:space="preserve">When severely infested, the entire plant may die.
</t>
  </si>
  <si>
    <t>For control, use selective products whenever possible. Selective products which have worked well in the field include:
bifenazate (Acramite): Group UN, a long residual nerve poison
abamectin (Agri-Mek): Group 6, derived from a soil bacterium
spirotetramat (Movento): Group 23, mainly affects immature stages</t>
  </si>
  <si>
    <t>Early blight overwinters on infected plant tissue and is spread by splashing rain, irrigation, insects and garden tools. The disease is also carried on tomato seeds and in potato tubers. In spite of its name, early blight can occur any time throughout the growing season. High temperatures (80-85˚F.) and wet, humid conditions promote its rapid spread. In many cases, poorly nourished or stressed plants are attacked.</t>
  </si>
  <si>
    <t>Symptoms first appear on the lower, older leaves as small brown spots with concentric rings that form a “bull’s eye” pattern. As the disease matures, it spreads outward on the leaf surface causing it to turn yellow, wither and die. Eventually the stem, fruit and upper portion of the plant will become infected.</t>
  </si>
  <si>
    <t>High temperatures (80-85˚F.) and wet, humid conditions promote its rapid spread</t>
  </si>
  <si>
    <t>Crops can be severely damaged.</t>
  </si>
  <si>
    <r>
      <rPr>
        <sz val="10"/>
        <color rgb="FF000000"/>
        <rFont val="Arial"/>
        <family val="2"/>
      </rPr>
      <t xml:space="preserve">For best control, apply </t>
    </r>
    <r>
      <rPr>
        <u/>
        <sz val="10"/>
        <color rgb="FF000000"/>
        <rFont val="Arial"/>
        <family val="2"/>
      </rPr>
      <t>copper-based fungicides</t>
    </r>
    <r>
      <rPr>
        <sz val="10"/>
        <color rgb="FF000000"/>
        <rFont val="Arial"/>
        <family val="2"/>
      </rPr>
      <t xml:space="preserve"> early, two weeks before disease normally appears or when weather forecasts predict a long period of wet weather. Alternatively, begin treatment when disease first appears, and repeat every 7-10 days for as long as needed.</t>
    </r>
  </si>
  <si>
    <t>The bacterium Xanthomonas campestris. The bacterium may be introduced in seed or in surviving undecomposed crop residue or other host plants. Bacteria spread in water splash during wet, windy weather or by overhead irrigation. It can also disperse on insects, or on people or equipment moving through the crop.</t>
  </si>
  <si>
    <t>first symptoms are usually small, yellow V-shaped areas developing along the leaf margin. These areas soon turn brown and dry out. Vein blackening may extend down the leaves into the petiole and the stem. When the stem is cut across, a black ring will be seen in the water-conducting tissues just below the bark.</t>
  </si>
  <si>
    <t>Warm, humid weather favours rapid disease development</t>
  </si>
  <si>
    <t>not usually fatal</t>
  </si>
  <si>
    <t xml:space="preserve">use a copper fungicide on crops. This has limited management use unless it is applied early in the disease cycle.
remove the affected leaves at the first sign
</t>
  </si>
  <si>
    <t>Powdery mildew, mainly caused by the fungus Podosphaera xanthii</t>
  </si>
  <si>
    <t>white, powdery spots emerge in a circular pattern on the leaves, stems, and even the fruit.</t>
  </si>
  <si>
    <t>Low soil moisture combined with high humidity levels at the plant surface favors this disease</t>
  </si>
  <si>
    <t>rarely fatal</t>
  </si>
  <si>
    <t>Potassium Bicarbonate
Green Cure Fungicide contains a patented formula of potassium bicarbonate — commonly used in food products — that kills many plant diseases on contact and provides up to 2 weeks of residual protection.</t>
  </si>
  <si>
    <t>caused by fungi or bacteria</t>
  </si>
  <si>
    <t>producing dark brown discoloration and decay in the leaves of fruit and vegetables</t>
  </si>
  <si>
    <t>Continuous rain with out long dry spell,
saturated atmosphere with 95-100% RH,</t>
  </si>
  <si>
    <t>potentially fatal</t>
  </si>
  <si>
    <t>Several systemic &amp; prophylactic fungicides like carbendazim (%), carboxyl ( %) &amp; captafol(% ) have been found effective</t>
  </si>
  <si>
    <t>It is a plant pathogenic virus</t>
  </si>
  <si>
    <t>The symptoms vary from tiles, wrinkle, reduction and curvature of leaflets, and irregular ripening of fruits</t>
  </si>
  <si>
    <t>All year round</t>
  </si>
  <si>
    <t>Not fatal but adviced to get rid of plants</t>
  </si>
  <si>
    <t>Plant viruses cannot be cured, hence management efforts should be directed toward reducing virus spread.</t>
  </si>
  <si>
    <t xml:space="preserve">fungus responsible is called Diplocarpon earliana
</t>
  </si>
  <si>
    <t xml:space="preserve">development of small purplish blemishes that occur on the topside of leaves. the spots will continue to grow larger and darken. In severe cases, dark spots may even cover entire portions of strawberry plant leaves and cause them to completely dry and fall from the plant
</t>
  </si>
  <si>
    <t>cause disease year-round on perennial crops</t>
  </si>
  <si>
    <t>Remove foliage and crop residues after picking or at renovation to remove inoculum and delay disease increase in late summer and fall. Fungicide treatments are effective during the flowering period, and during late summer and fall.</t>
  </si>
  <si>
    <t>The fungus called Venturia inaequalis is what causes apple scab. It is also called black spots</t>
  </si>
  <si>
    <t>Symptoms on fruit are similar to those found on leaves. Scabby spots are sunken and tan and may have velvety spores in the center.</t>
  </si>
  <si>
    <t xml:space="preserve"> the disease is more common in areas that have cool, wet spring weather.</t>
  </si>
  <si>
    <t>not a lethal disease, even when trees totally defoliate</t>
  </si>
  <si>
    <t>Containing sulfur and pyrethrins, Bonide® Orchard Spray is a safe, one-hit concentrate for insect attacks and fungal problems. For best results, apply as a protective spray (2.5 oz/ gallon) early in the season.</t>
  </si>
  <si>
    <t>caused by fungi Pseudocercospora vitis, formerly known as I. vitis</t>
  </si>
  <si>
    <t>Scattered, somewhat angular, purple-brown spots on upper leaf surface.</t>
  </si>
  <si>
    <t>Common in tropical and subtropical grapes. The disease appear late in the season</t>
  </si>
  <si>
    <t>very fatal grapevine virus disease</t>
  </si>
  <si>
    <t>Keeping vines healthy, destroying crop residues and spraying with standard fungicides (mid to late season) are recommended</t>
  </si>
  <si>
    <t>Common rust is caused by the fungus Puccinia sorghi</t>
  </si>
  <si>
    <t>Common rust produces rust-colored to dark brown, elongated pustules on both leaf surfaces. The pustules contain rust spores (urediniospores) that are cinnamon brown in color. Pustules darken as they age.</t>
  </si>
  <si>
    <t>Disease development is favored by cool, moist weather (60 – 70◦ F)</t>
  </si>
  <si>
    <t>In extreme cases, rust infection can even kill the plant.</t>
  </si>
  <si>
    <t>Numerous fungicides are available for rust control. Products containing mancozeb, pyraclostrobin, pyraclostrobin + metconazole, pyraclostrobin + fluxapyroxad, azoxystrobin + propiconazole, trifloxystrobin + prothioconazole can be used to control the disease.</t>
  </si>
  <si>
    <t>caused by the fungal pathogen Corynespora cassiicola</t>
  </si>
  <si>
    <t>The initial foliar symptoms are pinpoint-sized, water-soaked spots on the upper leaf surface. The spots develop into small, necrotic lesions that have light brown centers and dark margins</t>
  </si>
  <si>
    <t>requires high humidity levels, periods of leaf wetness from 16 to 44 hours and temperatures between 60° and 90°F. Optimal disease development occurs at temperatures between 68° and 82°F.</t>
  </si>
  <si>
    <t>can cause major damage to tomatoes under ideal disease conditions</t>
  </si>
  <si>
    <t>regular application of fungicides before symptoms appear when conditions are favorable for infection. Products containing chlorothalonil, mancozeb, and copper oxychloride have been shown to provide good control of target spot</t>
  </si>
  <si>
    <t>Northern corn leaf blight (NCLB) or Turcicum leaf blight (TLB) is a foliar disease of corn (maize) caused by Exserohilum turcicum, the anamorph of the ascomycete Setosphaeria turcica. With its characteristic cigar-shaped lesions, this disease can cause significant yield loss in susceptible corn hybrids.</t>
  </si>
  <si>
    <t>Typical symptoms of northern corn leaf blight are canoe-shaped lesions 1 inch to 6 inches long. The lesions are initially bordered by gray-green margins. They eventually turn tan colored and may contain dark areas of fungal sporulation.</t>
  </si>
  <si>
    <t>The ideal environment for NCLB occurs during relatively cool, wet seasons. Periods of wetness that last more than six hours at temperatures between 18 and 27 °C (64 and 81 °F) are most conducive to disease development. Infection is inhibited by high light intensity and warm temperatures.</t>
  </si>
  <si>
    <t xml:space="preserve"> sometimes leading to death and lodging. If the infection spreads to the upper parts of the plant during the development of the cob. Severe yield losses can occur</t>
  </si>
  <si>
    <t>An integrated approach with preventive measures together with careful cultural practices is recommended. An early preventative fungicide application can be an effective way of controlling the disease. Otherwise, fungicides can be applied when the symptoms are visible on lower canopy to protect the upper leaves and ears. Apply sprays based on azoxystrobin, picoxystrobin, mancozeb, pyraclostrobin, propiconazole, tetraconazole Apply products based on picoxystrobin + cyproconazole, pyraclostrobin + metconazole, propiconazole + azoxystrobin, prothioconazole + trifloxystrobin. Seed treatments are not recommended.</t>
  </si>
  <si>
    <t>fungal disease caused by the pathogen Cercospora zeae-maydis</t>
  </si>
  <si>
    <t>small necrotic pinpoints with chlorotic halos, these are more visible when leaves are backlit. Initial lesions can range from tan to brown. blocky shaped “spots”.
As sporulation commences, the lesions take on a more gray coloration</t>
  </si>
  <si>
    <t>favored by warm temperatures, 80°F or 27 °C; and high humidity, relative humidity of 90% or higher for 12 hours or more</t>
  </si>
  <si>
    <t>Entire leaves can be killed when weather conditions are favorable</t>
  </si>
  <si>
    <t>production practices such as tillage and crop rotation. Planting hybrids with a high level of genetic resistance. foliar fungicides</t>
  </si>
  <si>
    <t>Fungus (Passalora fulva)</t>
  </si>
  <si>
    <t>Yellowing of upper leaves, pale green to yellow spots, white fluffy growth on the lower side</t>
  </si>
  <si>
    <t>Humid Conditions</t>
  </si>
  <si>
    <t>Low to Moderate risk</t>
  </si>
  <si>
    <t>Proper Ventilation, Fungicides, Remove Infected Leaves</t>
  </si>
  <si>
    <t>caused by the fungus Septoria lycopersici</t>
  </si>
  <si>
    <t>small, water-soaked, circular spots 1/16 to 1/8" in diameter on the undersides of older leaves. The centers of these spots then turn gray to tan and have a dark-brown margin. dark-brown, pimple-like structures called pycnidia</t>
  </si>
  <si>
    <t>are most common in the late summer and fall</t>
  </si>
  <si>
    <t>not necessarily fatal for your tomato plants, it spreads rapidly and can quickly defoliate and weaken the plants, rendering them unable to bear fruit to maturity.</t>
  </si>
  <si>
    <t>Removing Infected Leaves. Fungicides containing either copper or potassium bicarbonate will help prevent the spreading of the disease. chlorothalonil (sold under the names Fungonil and Daconil)</t>
  </si>
  <si>
    <t>Fungus (Gymnosporangium juniperi-virginianae)</t>
  </si>
  <si>
    <t>Orange spore-filled swellings on cedar, rust-colored spots and lesions on apple leaves</t>
  </si>
  <si>
    <t>Spring and Fall</t>
  </si>
  <si>
    <t>Moderate risk</t>
  </si>
  <si>
    <t>Fungicides, Resistant Cultivars, Proper Pruning</t>
  </si>
  <si>
    <t>Virus (Begomovirus genus)</t>
  </si>
  <si>
    <t>Yellowing and upward curling of leaves, stunted growth, leaf curling, reduced fruit quality</t>
  </si>
  <si>
    <t>Warm Seasons</t>
  </si>
  <si>
    <t>High risk</t>
  </si>
  <si>
    <t>Resistant Cultivars, Vector Control, Hygiene</t>
  </si>
  <si>
    <t>Fungus (Phaeoacremonium spp., others)</t>
  </si>
  <si>
    <t>Dark streaks in wood, black spots on leaves, wilting of foliage, decline in grape production</t>
  </si>
  <si>
    <t>Spring and Summer</t>
  </si>
  <si>
    <t>Moderate to High risk</t>
  </si>
  <si>
    <t>Pruning, Fungicides, Trunk Renewal</t>
  </si>
  <si>
    <t>Bacterium (Candidatus Liberibacter spp.)</t>
  </si>
  <si>
    <t>Yellow shoots, mottled leaves, asymmetrically shaped and bitter fruit, tree decline</t>
  </si>
  <si>
    <t>Vector Control, Antibiotics (experimental)</t>
  </si>
  <si>
    <t>Late blight is a disease which is common in solanaceous plants like potatoes, tomatoes, etc. It is caused by an oomycete pathogen, i.e. Phytophthora infestans.</t>
  </si>
  <si>
    <t>Symptoms include irregular water-soaked lesions on leaves, white fungal growth, brown lesions, stem damage, and fruit rot</t>
  </si>
  <si>
    <t xml:space="preserve"> Instead the spores are introduced by infected tubers, transplants or seeds. Wind will also carry the disease from nearby gardens. Warm temperatures (70-80˚F) and wet, humid conditions promote its rapid spread.</t>
  </si>
  <si>
    <t>It's destructive, rapidly damaging plants, reducing yields, and making fruits unmarketable.</t>
  </si>
  <si>
    <t>Used as a foliar spray, Organocide® Plant Doctor will work its way through the entire plant to prevent fungal problems from occurring and attack existing many problems. Mix 2 tsp/ gallon of water and spray at transplant or when direct seeded crops are at 2-4 true leaf, then at 1-2 week intervals as required to control disease.</t>
  </si>
  <si>
    <r>
      <t xml:space="preserve">CNN model is proposed based using inception and residual networks and instead of standard convolution, depth-wise separable convolution is used. 
</t>
    </r>
    <r>
      <rPr>
        <b/>
        <sz val="10"/>
        <color rgb="FF000000"/>
        <rFont val="Arial"/>
        <family val="2"/>
      </rPr>
      <t>Dataset:</t>
    </r>
    <r>
      <rPr>
        <sz val="10"/>
        <color rgb="FF000000"/>
        <rFont val="Arial"/>
        <family val="2"/>
      </rPr>
      <t xml:space="preserve"> PlantVillage, Rice plant &amp; Cassava plant.
</t>
    </r>
    <r>
      <rPr>
        <b/>
        <sz val="10"/>
        <color rgb="FF000000"/>
        <rFont val="Arial"/>
        <family val="2"/>
      </rPr>
      <t xml:space="preserve">Feature Extraction: </t>
    </r>
    <r>
      <rPr>
        <sz val="10"/>
        <color rgb="FF000000"/>
        <rFont val="Arial"/>
        <family val="2"/>
      </rPr>
      <t>CNN</t>
    </r>
    <r>
      <rPr>
        <b/>
        <sz val="10"/>
        <color rgb="FF000000"/>
        <rFont val="Arial"/>
        <family val="2"/>
      </rPr>
      <t xml:space="preserve">
Classifier: </t>
    </r>
    <r>
      <rPr>
        <sz val="10"/>
        <color rgb="FF000000"/>
        <rFont val="Arial"/>
        <family val="2"/>
      </rPr>
      <t>CNN</t>
    </r>
    <r>
      <rPr>
        <b/>
        <sz val="10"/>
        <color rgb="FF000000"/>
        <rFont val="Arial"/>
        <family val="2"/>
      </rPr>
      <t xml:space="preserve">
Evaluation: </t>
    </r>
    <r>
      <rPr>
        <sz val="10"/>
        <color rgb="FF000000"/>
        <rFont val="Arial"/>
        <family val="2"/>
      </rPr>
      <t xml:space="preserve">Accuracy, Precision, Recall, F1-score
</t>
    </r>
    <r>
      <rPr>
        <b/>
        <sz val="10"/>
        <color rgb="FF000000"/>
        <rFont val="Arial"/>
        <family val="2"/>
      </rPr>
      <t xml:space="preserve">Conclusion: </t>
    </r>
    <r>
      <rPr>
        <sz val="10"/>
        <color rgb="FF000000"/>
        <rFont val="Arial"/>
        <family val="2"/>
      </rPr>
      <t>It uses fever parameters than pre-trained CNN models and gives better performance. According to comparisons made, the best result are achieved in Rice Dataset with accuracy 99.66, recall 99.67, precision 99.66 and F1-score 99.67.</t>
    </r>
  </si>
  <si>
    <t>Batch size</t>
  </si>
  <si>
    <t>Epochs</t>
  </si>
  <si>
    <t>Loss</t>
  </si>
  <si>
    <t>Metric(s)</t>
  </si>
  <si>
    <t>Optimizer</t>
  </si>
  <si>
    <t>Training accuracy</t>
  </si>
  <si>
    <t>Test accuracy</t>
  </si>
  <si>
    <t>Validation accuracy</t>
  </si>
  <si>
    <t>=================================================================</t>
  </si>
  <si>
    <t>Total params: 14,780,250</t>
  </si>
  <si>
    <t>Trainable params: 65,562</t>
  </si>
  <si>
    <t>Non-trainable params: 14,714,688</t>
  </si>
  <si>
    <t>_________________________________________________________________</t>
  </si>
  <si>
    <t>Total params</t>
  </si>
  <si>
    <t>Non-trainable params</t>
  </si>
  <si>
    <t xml:space="preserve">Trainable params </t>
  </si>
  <si>
    <t xml:space="preserve">Layer </t>
  </si>
  <si>
    <t>type</t>
  </si>
  <si>
    <t xml:space="preserve"> input_7 </t>
  </si>
  <si>
    <t>InputLayer</t>
  </si>
  <si>
    <t xml:space="preserve"> block1_conv1 </t>
  </si>
  <si>
    <t>Conv2D</t>
  </si>
  <si>
    <t xml:space="preserve"> block1_conv2 </t>
  </si>
  <si>
    <t xml:space="preserve"> block1_pool </t>
  </si>
  <si>
    <t>MaxPooling2D</t>
  </si>
  <si>
    <t xml:space="preserve"> block2_conv1 </t>
  </si>
  <si>
    <t xml:space="preserve"> block2_conv2 </t>
  </si>
  <si>
    <t xml:space="preserve"> block2_pool </t>
  </si>
  <si>
    <t xml:space="preserve"> block3_conv1 </t>
  </si>
  <si>
    <t xml:space="preserve"> block3_conv2 </t>
  </si>
  <si>
    <t xml:space="preserve"> block3_conv3 </t>
  </si>
  <si>
    <t xml:space="preserve"> block3_pool </t>
  </si>
  <si>
    <t xml:space="preserve"> block4_conv1 </t>
  </si>
  <si>
    <t xml:space="preserve"> block4_conv2 </t>
  </si>
  <si>
    <t xml:space="preserve"> block4_conv3 </t>
  </si>
  <si>
    <t xml:space="preserve"> block4_pool </t>
  </si>
  <si>
    <t xml:space="preserve"> block5_conv1 </t>
  </si>
  <si>
    <t xml:space="preserve"> block5_conv2 </t>
  </si>
  <si>
    <t xml:space="preserve"> block5_conv3 </t>
  </si>
  <si>
    <t xml:space="preserve"> block5_pool </t>
  </si>
  <si>
    <t xml:space="preserve"> flatten_5 </t>
  </si>
  <si>
    <t>Flatten</t>
  </si>
  <si>
    <t xml:space="preserve"> dense_20 </t>
  </si>
  <si>
    <t>Dense</t>
  </si>
  <si>
    <t xml:space="preserve"> dense_21 </t>
  </si>
  <si>
    <t>(None, 128, 128, 3)</t>
  </si>
  <si>
    <t>(None, 128, 128, 64)</t>
  </si>
  <si>
    <t>(None, 64, 64, 64)</t>
  </si>
  <si>
    <t>(None, 64, 64, 128)</t>
  </si>
  <si>
    <t>(None, 32, 32, 128)</t>
  </si>
  <si>
    <t>(None, 32, 32, 256)</t>
  </si>
  <si>
    <t>(None, 16, 16, 256)</t>
  </si>
  <si>
    <t>(None, 16, 16, 512)</t>
  </si>
  <si>
    <t>(None, 8, 8, 512)</t>
  </si>
  <si>
    <t>(None, 4, 4, 512)</t>
  </si>
  <si>
    <t>(None, 8192)</t>
  </si>
  <si>
    <t>(None, 8)</t>
  </si>
  <si>
    <t>(None, 2)</t>
  </si>
  <si>
    <r>
      <t xml:space="preserve">Architecture 
</t>
    </r>
    <r>
      <rPr>
        <sz val="10"/>
        <color rgb="FF000000"/>
        <rFont val="Arial"/>
        <family val="2"/>
        <scheme val="minor"/>
      </rPr>
      <t>(paste model summary)</t>
    </r>
  </si>
  <si>
    <t>Customized CNN model</t>
  </si>
  <si>
    <t>Pre-trained VGG16 model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</si>
</sst>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4">
    <font>
      <sz val="10"/>
      <color rgb="FF000000"/>
      <name val="Arial"/>
      <scheme val="minor"/>
    </font>
    <font>
      <b/>
      <sz val="10"/>
      <color rgb="FF000000"/>
      <name val="Arial"/>
      <family val="2"/>
    </font>
    <font>
      <sz val="10"/>
      <color rgb="FF000000"/>
      <name val="Arial"/>
      <family val="2"/>
    </font>
    <font>
      <sz val="10"/>
      <color theme="1"/>
      <name val="Arial"/>
      <family val="2"/>
      <scheme val="minor"/>
    </font>
    <font>
      <i/>
      <sz val="10"/>
      <color rgb="FF000000"/>
      <name val="Arial"/>
      <family val="2"/>
    </font>
    <font>
      <b/>
      <sz val="10"/>
      <color theme="1"/>
      <name val="Arial"/>
      <family val="2"/>
      <scheme val="minor"/>
    </font>
    <font>
      <u/>
      <sz val="10"/>
      <color rgb="FF000000"/>
      <name val="Arial"/>
      <family val="2"/>
    </font>
    <font>
      <sz val="10"/>
      <name val="Arial"/>
      <family val="2"/>
    </font>
    <font>
      <b/>
      <sz val="10"/>
      <color rgb="FFFF0000"/>
      <name val="Arial"/>
      <family val="2"/>
    </font>
    <font>
      <sz val="10"/>
      <color rgb="FFFF0000"/>
      <name val="Arial"/>
      <family val="2"/>
    </font>
    <font>
      <u/>
      <sz val="10"/>
      <color rgb="FF000000"/>
      <name val="Arial"/>
      <family val="2"/>
    </font>
    <font>
      <b/>
      <sz val="11"/>
      <color rgb="FF212121"/>
      <name val="Arial"/>
      <family val="2"/>
    </font>
    <font>
      <b/>
      <sz val="11"/>
      <color rgb="FF212121"/>
      <name val="Monospace"/>
    </font>
    <font>
      <b/>
      <sz val="11"/>
      <color rgb="FFFF0000"/>
      <name val="Monospace"/>
    </font>
    <font>
      <b/>
      <sz val="11"/>
      <color rgb="FF212121"/>
      <name val="Roboto"/>
    </font>
    <font>
      <sz val="11"/>
      <color rgb="FF212121"/>
      <name val="Roboto"/>
    </font>
    <font>
      <sz val="11"/>
      <color rgb="FFFF0000"/>
      <name val="Roboto"/>
    </font>
    <font>
      <b/>
      <sz val="11"/>
      <color rgb="FF000000"/>
      <name val="Roboto"/>
    </font>
    <font>
      <b/>
      <sz val="11"/>
      <color rgb="FFFF0000"/>
      <name val="Roboto"/>
    </font>
    <font>
      <sz val="10"/>
      <color rgb="FFFF0000"/>
      <name val="Arial"/>
      <family val="2"/>
      <scheme val="minor"/>
    </font>
    <font>
      <sz val="11"/>
      <color rgb="FF000000"/>
      <name val="Roboto"/>
    </font>
    <font>
      <sz val="12"/>
      <color rgb="FF000000"/>
      <name val="Georgia"/>
      <family val="1"/>
    </font>
    <font>
      <sz val="10"/>
      <color rgb="FF000000"/>
      <name val="Georgia"/>
      <family val="1"/>
    </font>
    <font>
      <sz val="10"/>
      <color rgb="FF374151"/>
      <name val="Söhne"/>
    </font>
    <font>
      <b/>
      <sz val="10"/>
      <color rgb="FF000000"/>
      <name val="Arial, sans-serif"/>
    </font>
    <font>
      <sz val="10"/>
      <color rgb="FF000000"/>
      <name val="Arial, sans-serif"/>
    </font>
    <font>
      <b/>
      <sz val="10"/>
      <color theme="1"/>
      <name val="Arial"/>
      <family val="2"/>
    </font>
    <font>
      <sz val="10"/>
      <color theme="1"/>
      <name val="Arial"/>
      <family val="2"/>
    </font>
    <font>
      <sz val="10"/>
      <color rgb="FF000000"/>
      <name val="Arial"/>
      <family val="2"/>
      <scheme val="minor"/>
    </font>
    <font>
      <b/>
      <sz val="10"/>
      <color rgb="FF000000"/>
      <name val="Arial"/>
      <family val="2"/>
      <scheme val="minor"/>
    </font>
    <font>
      <sz val="11"/>
      <color rgb="FF3C4043"/>
      <name val="Consolas"/>
      <family val="3"/>
    </font>
    <font>
      <b/>
      <sz val="10"/>
      <color rgb="FFFF0000"/>
      <name val="Arial"/>
      <family val="2"/>
      <scheme val="minor"/>
    </font>
    <font>
      <b/>
      <sz val="10"/>
      <color rgb="FF00B050"/>
      <name val="Arial"/>
      <family val="2"/>
      <scheme val="minor"/>
    </font>
    <font>
      <sz val="10"/>
      <color rgb="FF00B050"/>
      <name val="Arial"/>
      <family val="2"/>
      <scheme val="minor"/>
    </font>
  </fonts>
  <fills count="15">
    <fill>
      <patternFill patternType="none"/>
    </fill>
    <fill>
      <patternFill patternType="gray125"/>
    </fill>
    <fill>
      <patternFill patternType="solid">
        <fgColor rgb="FFFFFF00"/>
        <bgColor rgb="FFFFFF00"/>
      </patternFill>
    </fill>
    <fill>
      <patternFill patternType="solid">
        <fgColor rgb="FF8CB5F9"/>
        <bgColor rgb="FF8CB5F9"/>
      </patternFill>
    </fill>
    <fill>
      <patternFill patternType="solid">
        <fgColor rgb="FFFEA767"/>
        <bgColor rgb="FFFEA767"/>
      </patternFill>
    </fill>
    <fill>
      <patternFill patternType="solid">
        <fgColor rgb="FFFDD868"/>
        <bgColor rgb="FFFDD868"/>
      </patternFill>
    </fill>
    <fill>
      <patternFill patternType="solid">
        <fgColor rgb="FFB3CEFB"/>
        <bgColor rgb="FFB3CEFB"/>
      </patternFill>
    </fill>
    <fill>
      <patternFill patternType="solid">
        <fgColor rgb="FFFFFFFF"/>
        <bgColor rgb="FFFFFFFF"/>
      </patternFill>
    </fill>
    <fill>
      <patternFill patternType="solid">
        <fgColor rgb="FF7AD694"/>
        <bgColor rgb="FF7AD694"/>
      </patternFill>
    </fill>
    <fill>
      <patternFill patternType="solid">
        <fgColor rgb="FFF7B4AE"/>
        <bgColor rgb="FFF7B4AE"/>
      </patternFill>
    </fill>
    <fill>
      <patternFill patternType="solid">
        <fgColor rgb="FF6D9EEB"/>
        <bgColor rgb="FF6D9EEB"/>
      </patternFill>
    </fill>
    <fill>
      <patternFill patternType="solid">
        <fgColor rgb="FFC9DAF8"/>
        <bgColor rgb="FFC9DAF8"/>
      </patternFill>
    </fill>
    <fill>
      <patternFill patternType="solid">
        <fgColor rgb="FF93C47D"/>
        <bgColor rgb="FF93C47D"/>
      </patternFill>
    </fill>
    <fill>
      <patternFill patternType="solid">
        <fgColor rgb="FFFAFAFA"/>
        <bgColor rgb="FFFAFAFA"/>
      </patternFill>
    </fill>
    <fill>
      <patternFill patternType="solid">
        <fgColor theme="0"/>
        <bgColor theme="0"/>
      </patternFill>
    </fill>
  </fills>
  <borders count="16">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rgb="FF000000"/>
      </left>
      <right style="thin">
        <color rgb="FF000000"/>
      </right>
      <top style="thin">
        <color rgb="FF000000"/>
      </top>
      <bottom/>
      <diagonal/>
    </border>
    <border>
      <left style="thin">
        <color rgb="FFD9D9E3"/>
      </left>
      <right/>
      <top style="thin">
        <color rgb="FFD9D9E3"/>
      </top>
      <bottom style="thin">
        <color rgb="FFD9D9E3"/>
      </bottom>
      <diagonal/>
    </border>
    <border>
      <left style="thin">
        <color rgb="FFD9D9E3"/>
      </left>
      <right/>
      <top/>
      <bottom style="thin">
        <color rgb="FFD9D9E3"/>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128">
    <xf numFmtId="0" fontId="0" fillId="0" borderId="0" xfId="0" applyFont="1" applyAlignment="1"/>
    <xf numFmtId="0" fontId="1" fillId="0" borderId="0" xfId="0" applyFont="1" applyAlignment="1"/>
    <xf numFmtId="0" fontId="2" fillId="0" borderId="0" xfId="0" applyFont="1" applyAlignment="1">
      <alignment horizontal="left" vertical="top"/>
    </xf>
    <xf numFmtId="0" fontId="2" fillId="0" borderId="0" xfId="0" applyFont="1" applyAlignment="1">
      <alignment horizontal="left" vertical="top" wrapText="1"/>
    </xf>
    <xf numFmtId="0" fontId="1" fillId="0" borderId="0" xfId="0" applyFont="1" applyAlignment="1">
      <alignment horizontal="left" vertical="top" wrapText="1"/>
    </xf>
    <xf numFmtId="0" fontId="2" fillId="0" borderId="0" xfId="0" applyFont="1" applyAlignment="1">
      <alignment wrapText="1"/>
    </xf>
    <xf numFmtId="0" fontId="2" fillId="0" borderId="0" xfId="0" applyFont="1" applyAlignment="1">
      <alignment vertical="top" wrapText="1"/>
    </xf>
    <xf numFmtId="0" fontId="3" fillId="0" borderId="0" xfId="0" applyFont="1" applyAlignment="1"/>
    <xf numFmtId="0" fontId="3" fillId="0" borderId="0" xfId="0" applyFont="1" applyAlignment="1">
      <alignment wrapText="1"/>
    </xf>
    <xf numFmtId="0" fontId="2" fillId="0" borderId="0" xfId="0" applyFont="1" applyAlignment="1">
      <alignment horizontal="left" wrapText="1"/>
    </xf>
    <xf numFmtId="0" fontId="4" fillId="0" borderId="0" xfId="0" applyFont="1" applyAlignment="1">
      <alignment wrapText="1"/>
    </xf>
    <xf numFmtId="0" fontId="5" fillId="0" borderId="0" xfId="0" applyFont="1" applyAlignment="1">
      <alignment wrapText="1"/>
    </xf>
    <xf numFmtId="0" fontId="1" fillId="2" borderId="0" xfId="0" applyFont="1" applyFill="1" applyAlignment="1">
      <alignment horizontal="left"/>
    </xf>
    <xf numFmtId="0" fontId="2" fillId="0" borderId="0" xfId="0" applyFont="1" applyAlignment="1"/>
    <xf numFmtId="0" fontId="1" fillId="0" borderId="0" xfId="0" applyFont="1" applyAlignment="1">
      <alignment horizontal="left"/>
    </xf>
    <xf numFmtId="0" fontId="2" fillId="0" borderId="0" xfId="0" applyFont="1" applyAlignment="1"/>
    <xf numFmtId="0" fontId="2" fillId="0" borderId="0" xfId="0" applyFont="1" applyAlignment="1">
      <alignment horizontal="left"/>
    </xf>
    <xf numFmtId="0" fontId="2" fillId="0" borderId="4" xfId="0" applyFont="1" applyBorder="1" applyAlignment="1">
      <alignment horizontal="left"/>
    </xf>
    <xf numFmtId="0" fontId="1" fillId="6" borderId="5" xfId="0" applyFont="1" applyFill="1" applyBorder="1" applyAlignment="1">
      <alignment horizontal="center"/>
    </xf>
    <xf numFmtId="0" fontId="1" fillId="4" borderId="5" xfId="0" applyFont="1" applyFill="1" applyBorder="1" applyAlignment="1">
      <alignment horizontal="center"/>
    </xf>
    <xf numFmtId="0" fontId="8" fillId="5" borderId="5" xfId="0" applyFont="1" applyFill="1" applyBorder="1" applyAlignment="1">
      <alignment horizontal="center"/>
    </xf>
    <xf numFmtId="0" fontId="1" fillId="7" borderId="6" xfId="0" applyFont="1" applyFill="1" applyBorder="1" applyAlignment="1">
      <alignment horizontal="left"/>
    </xf>
    <xf numFmtId="0" fontId="2" fillId="6" borderId="5" xfId="0" applyFont="1" applyFill="1" applyBorder="1" applyAlignment="1">
      <alignment horizontal="right"/>
    </xf>
    <xf numFmtId="0" fontId="2" fillId="4" borderId="5" xfId="0" applyFont="1" applyFill="1" applyBorder="1" applyAlignment="1">
      <alignment horizontal="right"/>
    </xf>
    <xf numFmtId="0" fontId="9" fillId="7" borderId="5" xfId="0" applyFont="1" applyFill="1" applyBorder="1" applyAlignment="1">
      <alignment horizontal="right"/>
    </xf>
    <xf numFmtId="0" fontId="8" fillId="7" borderId="6" xfId="0" applyFont="1" applyFill="1" applyBorder="1" applyAlignment="1">
      <alignment horizontal="left"/>
    </xf>
    <xf numFmtId="0" fontId="9" fillId="6" borderId="5" xfId="0" applyFont="1" applyFill="1" applyBorder="1" applyAlignment="1">
      <alignment horizontal="right"/>
    </xf>
    <xf numFmtId="0" fontId="9" fillId="4" borderId="5" xfId="0" applyFont="1" applyFill="1" applyBorder="1" applyAlignment="1">
      <alignment horizontal="right"/>
    </xf>
    <xf numFmtId="0" fontId="1" fillId="8" borderId="7" xfId="0" applyFont="1" applyFill="1" applyBorder="1" applyAlignment="1">
      <alignment horizontal="left"/>
    </xf>
    <xf numFmtId="0" fontId="2" fillId="8" borderId="8" xfId="0" applyFont="1" applyFill="1" applyBorder="1" applyAlignment="1">
      <alignment horizontal="right"/>
    </xf>
    <xf numFmtId="0" fontId="9" fillId="8" borderId="8" xfId="0" applyFont="1" applyFill="1" applyBorder="1" applyAlignment="1">
      <alignment horizontal="right"/>
    </xf>
    <xf numFmtId="0" fontId="1" fillId="9" borderId="4" xfId="0" applyFont="1" applyFill="1" applyBorder="1" applyAlignment="1">
      <alignment horizontal="left"/>
    </xf>
    <xf numFmtId="0" fontId="2" fillId="9" borderId="3" xfId="0" applyFont="1" applyFill="1" applyBorder="1" applyAlignment="1">
      <alignment horizontal="right"/>
    </xf>
    <xf numFmtId="0" fontId="9" fillId="9" borderId="3" xfId="0" applyFont="1" applyFill="1" applyBorder="1" applyAlignment="1">
      <alignment horizontal="right"/>
    </xf>
    <xf numFmtId="0" fontId="1" fillId="6" borderId="5" xfId="0" applyFont="1" applyFill="1" applyBorder="1" applyAlignment="1">
      <alignment horizontal="right"/>
    </xf>
    <xf numFmtId="0" fontId="1" fillId="4" borderId="5" xfId="0" applyFont="1" applyFill="1" applyBorder="1" applyAlignment="1">
      <alignment horizontal="right"/>
    </xf>
    <xf numFmtId="0" fontId="3" fillId="0" borderId="0" xfId="0" applyFont="1" applyAlignment="1">
      <alignment horizontal="left"/>
    </xf>
    <xf numFmtId="0" fontId="3" fillId="0" borderId="0" xfId="0" applyFont="1"/>
    <xf numFmtId="0" fontId="1" fillId="2" borderId="0" xfId="0" applyFont="1" applyFill="1" applyAlignment="1"/>
    <xf numFmtId="0" fontId="2" fillId="0" borderId="0" xfId="0" applyFont="1" applyAlignment="1"/>
    <xf numFmtId="0" fontId="2" fillId="0" borderId="4" xfId="0" applyFont="1" applyBorder="1" applyAlignment="1"/>
    <xf numFmtId="0" fontId="11" fillId="11" borderId="4" xfId="0" applyFont="1" applyFill="1" applyBorder="1" applyAlignment="1"/>
    <xf numFmtId="0" fontId="12" fillId="11" borderId="4" xfId="0" applyFont="1" applyFill="1" applyBorder="1" applyAlignment="1"/>
    <xf numFmtId="0" fontId="12" fillId="4" borderId="4" xfId="0" applyFont="1" applyFill="1" applyBorder="1" applyAlignment="1"/>
    <xf numFmtId="0" fontId="11" fillId="4" borderId="4" xfId="0" applyFont="1" applyFill="1" applyBorder="1" applyAlignment="1"/>
    <xf numFmtId="0" fontId="1" fillId="4" borderId="4" xfId="0" applyFont="1" applyFill="1" applyBorder="1" applyAlignment="1"/>
    <xf numFmtId="0" fontId="13" fillId="5" borderId="4" xfId="0" applyFont="1" applyFill="1" applyBorder="1" applyAlignment="1"/>
    <xf numFmtId="0" fontId="14" fillId="7" borderId="6" xfId="0" applyFont="1" applyFill="1" applyBorder="1" applyAlignment="1">
      <alignment horizontal="center"/>
    </xf>
    <xf numFmtId="0" fontId="2" fillId="11" borderId="4" xfId="0" applyFont="1" applyFill="1" applyBorder="1" applyAlignment="1">
      <alignment horizontal="right"/>
    </xf>
    <xf numFmtId="0" fontId="2" fillId="4" borderId="4" xfId="0" applyFont="1" applyFill="1" applyBorder="1" applyAlignment="1">
      <alignment horizontal="right"/>
    </xf>
    <xf numFmtId="0" fontId="15" fillId="4" borderId="4" xfId="0" applyFont="1" applyFill="1" applyBorder="1" applyAlignment="1">
      <alignment horizontal="right"/>
    </xf>
    <xf numFmtId="0" fontId="9" fillId="7" borderId="4" xfId="0" applyFont="1" applyFill="1" applyBorder="1" applyAlignment="1">
      <alignment horizontal="right"/>
    </xf>
    <xf numFmtId="0" fontId="15" fillId="11" borderId="4" xfId="0" applyFont="1" applyFill="1" applyBorder="1" applyAlignment="1">
      <alignment horizontal="right"/>
    </xf>
    <xf numFmtId="0" fontId="16" fillId="7" borderId="4" xfId="0" applyFont="1" applyFill="1" applyBorder="1" applyAlignment="1">
      <alignment horizontal="right"/>
    </xf>
    <xf numFmtId="0" fontId="17" fillId="7" borderId="6" xfId="0" applyFont="1" applyFill="1" applyBorder="1" applyAlignment="1">
      <alignment horizontal="center"/>
    </xf>
    <xf numFmtId="0" fontId="18" fillId="7" borderId="6" xfId="0" applyFont="1" applyFill="1" applyBorder="1" applyAlignment="1">
      <alignment horizontal="center"/>
    </xf>
    <xf numFmtId="0" fontId="9" fillId="11" borderId="4" xfId="0" applyFont="1" applyFill="1" applyBorder="1" applyAlignment="1">
      <alignment horizontal="right"/>
    </xf>
    <xf numFmtId="0" fontId="16" fillId="11" borderId="4" xfId="0" applyFont="1" applyFill="1" applyBorder="1" applyAlignment="1">
      <alignment horizontal="right"/>
    </xf>
    <xf numFmtId="0" fontId="16" fillId="4" borderId="4" xfId="0" applyFont="1" applyFill="1" applyBorder="1" applyAlignment="1">
      <alignment horizontal="right"/>
    </xf>
    <xf numFmtId="0" fontId="9" fillId="4" borderId="4" xfId="0" applyFont="1" applyFill="1" applyBorder="1" applyAlignment="1">
      <alignment horizontal="right"/>
    </xf>
    <xf numFmtId="0" fontId="19" fillId="0" borderId="0" xfId="0" applyFont="1"/>
    <xf numFmtId="0" fontId="1" fillId="12" borderId="6" xfId="0" applyFont="1" applyFill="1" applyBorder="1" applyAlignment="1">
      <alignment horizontal="center"/>
    </xf>
    <xf numFmtId="0" fontId="15" fillId="12" borderId="4" xfId="0" applyFont="1" applyFill="1" applyBorder="1" applyAlignment="1">
      <alignment horizontal="right"/>
    </xf>
    <xf numFmtId="0" fontId="16" fillId="12" borderId="4" xfId="0" applyFont="1" applyFill="1" applyBorder="1" applyAlignment="1">
      <alignment horizontal="right"/>
    </xf>
    <xf numFmtId="0" fontId="9" fillId="12" borderId="4" xfId="0" applyFont="1" applyFill="1" applyBorder="1" applyAlignment="1">
      <alignment horizontal="right"/>
    </xf>
    <xf numFmtId="0" fontId="5" fillId="9" borderId="4" xfId="0" applyFont="1" applyFill="1" applyBorder="1" applyAlignment="1">
      <alignment horizontal="center"/>
    </xf>
    <xf numFmtId="0" fontId="3" fillId="9" borderId="4" xfId="0" applyFont="1" applyFill="1" applyBorder="1"/>
    <xf numFmtId="0" fontId="19" fillId="9" borderId="4" xfId="0" applyFont="1" applyFill="1" applyBorder="1"/>
    <xf numFmtId="0" fontId="5" fillId="0" borderId="4" xfId="0" applyFont="1" applyBorder="1" applyAlignment="1">
      <alignment horizontal="center"/>
    </xf>
    <xf numFmtId="0" fontId="5" fillId="11" borderId="4" xfId="0" applyFont="1" applyFill="1" applyBorder="1"/>
    <xf numFmtId="0" fontId="5" fillId="4" borderId="4" xfId="0" applyFont="1" applyFill="1" applyBorder="1"/>
    <xf numFmtId="0" fontId="2" fillId="2" borderId="4" xfId="0" applyFont="1" applyFill="1" applyBorder="1" applyAlignment="1">
      <alignment horizontal="left" vertical="center"/>
    </xf>
    <xf numFmtId="0" fontId="3" fillId="2" borderId="4" xfId="0" applyFont="1" applyFill="1" applyBorder="1" applyAlignment="1">
      <alignment vertical="center"/>
    </xf>
    <xf numFmtId="0" fontId="20" fillId="7" borderId="4" xfId="0" applyFont="1" applyFill="1" applyBorder="1" applyAlignment="1">
      <alignment horizontal="left" vertical="top"/>
    </xf>
    <xf numFmtId="0" fontId="2" fillId="0" borderId="4" xfId="0" applyFont="1" applyBorder="1" applyAlignment="1">
      <alignment horizontal="left" vertical="top" wrapText="1"/>
    </xf>
    <xf numFmtId="0" fontId="0" fillId="7" borderId="4" xfId="0" applyFont="1" applyFill="1" applyBorder="1" applyAlignment="1">
      <alignment horizontal="left" wrapText="1"/>
    </xf>
    <xf numFmtId="0" fontId="3" fillId="0" borderId="4" xfId="0" applyFont="1" applyBorder="1" applyAlignment="1">
      <alignment wrapText="1"/>
    </xf>
    <xf numFmtId="0" fontId="0" fillId="7" borderId="4" xfId="0" applyFont="1" applyFill="1" applyBorder="1" applyAlignment="1">
      <alignment wrapText="1"/>
    </xf>
    <xf numFmtId="0" fontId="0" fillId="7" borderId="4" xfId="0" applyFont="1" applyFill="1" applyBorder="1" applyAlignment="1">
      <alignment wrapText="1"/>
    </xf>
    <xf numFmtId="0" fontId="3" fillId="0" borderId="4" xfId="0" applyFont="1" applyBorder="1" applyAlignment="1"/>
    <xf numFmtId="0" fontId="2" fillId="0" borderId="4" xfId="0" applyFont="1" applyBorder="1" applyAlignment="1">
      <alignment horizontal="left" vertical="top"/>
    </xf>
    <xf numFmtId="0" fontId="21" fillId="13" borderId="4" xfId="0" applyFont="1" applyFill="1" applyBorder="1" applyAlignment="1">
      <alignment wrapText="1"/>
    </xf>
    <xf numFmtId="0" fontId="22" fillId="13" borderId="4" xfId="0" applyFont="1" applyFill="1" applyBorder="1" applyAlignment="1">
      <alignment wrapText="1"/>
    </xf>
    <xf numFmtId="0" fontId="3" fillId="2" borderId="4" xfId="0" applyFont="1" applyFill="1" applyBorder="1"/>
    <xf numFmtId="0" fontId="3" fillId="2" borderId="4" xfId="0" applyFont="1" applyFill="1" applyBorder="1" applyAlignment="1">
      <alignment wrapText="1"/>
    </xf>
    <xf numFmtId="0" fontId="23" fillId="7" borderId="4" xfId="0" applyFont="1" applyFill="1" applyBorder="1" applyAlignment="1">
      <alignment horizontal="left" wrapText="1"/>
    </xf>
    <xf numFmtId="0" fontId="23" fillId="7" borderId="4" xfId="0" applyFont="1" applyFill="1" applyBorder="1" applyAlignment="1">
      <alignment horizontal="left"/>
    </xf>
    <xf numFmtId="0" fontId="3" fillId="14" borderId="0" xfId="0" applyFont="1" applyFill="1"/>
    <xf numFmtId="0" fontId="23" fillId="14" borderId="10" xfId="0" applyFont="1" applyFill="1" applyBorder="1" applyAlignment="1">
      <alignment horizontal="center"/>
    </xf>
    <xf numFmtId="0" fontId="23" fillId="14" borderId="0" xfId="0" applyFont="1" applyFill="1" applyAlignment="1">
      <alignment horizontal="center"/>
    </xf>
    <xf numFmtId="0" fontId="23" fillId="14" borderId="11" xfId="0" applyFont="1" applyFill="1" applyBorder="1" applyAlignment="1">
      <alignment horizontal="left"/>
    </xf>
    <xf numFmtId="0" fontId="6" fillId="0" borderId="0" xfId="0" applyFont="1" applyAlignment="1"/>
    <xf numFmtId="0" fontId="0" fillId="0" borderId="0" xfId="0" applyFont="1" applyAlignment="1"/>
    <xf numFmtId="0" fontId="1" fillId="3" borderId="1" xfId="0" applyFont="1" applyFill="1" applyBorder="1" applyAlignment="1">
      <alignment horizontal="center"/>
    </xf>
    <xf numFmtId="0" fontId="7" fillId="0" borderId="2" xfId="0" applyFont="1" applyBorder="1"/>
    <xf numFmtId="0" fontId="7" fillId="0" borderId="3" xfId="0" applyFont="1" applyBorder="1"/>
    <xf numFmtId="0" fontId="1" fillId="4" borderId="2" xfId="0" applyFont="1" applyFill="1" applyBorder="1" applyAlignment="1">
      <alignment horizontal="center"/>
    </xf>
    <xf numFmtId="0" fontId="1" fillId="5" borderId="2" xfId="0" applyFont="1" applyFill="1" applyBorder="1" applyAlignment="1">
      <alignment horizontal="center"/>
    </xf>
    <xf numFmtId="0" fontId="10" fillId="0" borderId="0" xfId="0" applyFont="1" applyAlignment="1">
      <alignment horizontal="left"/>
    </xf>
    <xf numFmtId="0" fontId="1" fillId="10" borderId="1" xfId="0" applyFont="1" applyFill="1" applyBorder="1" applyAlignment="1">
      <alignment horizontal="center"/>
    </xf>
    <xf numFmtId="0" fontId="1" fillId="4" borderId="1" xfId="0" applyFont="1" applyFill="1" applyBorder="1" applyAlignment="1">
      <alignment horizontal="center"/>
    </xf>
    <xf numFmtId="0" fontId="1" fillId="5" borderId="1" xfId="0" applyFont="1" applyFill="1" applyBorder="1" applyAlignment="1">
      <alignment horizontal="center"/>
    </xf>
    <xf numFmtId="0" fontId="1" fillId="2" borderId="9" xfId="0" applyFont="1" applyFill="1" applyBorder="1" applyAlignment="1">
      <alignment horizontal="center" vertical="center"/>
    </xf>
    <xf numFmtId="0" fontId="7" fillId="0" borderId="6" xfId="0" applyFont="1" applyBorder="1"/>
    <xf numFmtId="0" fontId="1" fillId="2" borderId="1" xfId="0" applyFont="1" applyFill="1" applyBorder="1" applyAlignment="1">
      <alignment horizontal="center"/>
    </xf>
    <xf numFmtId="0" fontId="1" fillId="0" borderId="0" xfId="0" applyFont="1" applyAlignment="1">
      <alignment wrapText="1"/>
    </xf>
    <xf numFmtId="0" fontId="0" fillId="0" borderId="0" xfId="0" applyFont="1" applyAlignment="1">
      <alignment wrapText="1"/>
    </xf>
    <xf numFmtId="0" fontId="30" fillId="0" borderId="0" xfId="0" applyFont="1" applyAlignment="1">
      <alignment horizontal="left" vertical="center"/>
    </xf>
    <xf numFmtId="0" fontId="1" fillId="6" borderId="12" xfId="0" applyFont="1" applyFill="1" applyBorder="1" applyAlignment="1">
      <alignment horizontal="center"/>
    </xf>
    <xf numFmtId="0" fontId="0" fillId="0" borderId="12" xfId="0" applyFont="1" applyBorder="1" applyAlignment="1">
      <alignment horizontal="left" vertical="center"/>
    </xf>
    <xf numFmtId="0" fontId="28" fillId="0" borderId="12" xfId="0" applyFont="1" applyBorder="1" applyAlignment="1">
      <alignment horizontal="left" vertical="center"/>
    </xf>
    <xf numFmtId="0" fontId="19" fillId="0" borderId="12" xfId="0" applyFont="1" applyBorder="1" applyAlignment="1">
      <alignment horizontal="left" vertical="center"/>
    </xf>
    <xf numFmtId="0" fontId="33" fillId="0" borderId="12" xfId="0" applyFont="1" applyBorder="1" applyAlignment="1">
      <alignment horizontal="left" vertical="center"/>
    </xf>
    <xf numFmtId="0" fontId="0" fillId="0" borderId="12" xfId="0" applyFont="1" applyBorder="1" applyAlignment="1"/>
    <xf numFmtId="0" fontId="29" fillId="0" borderId="12" xfId="0" applyFont="1" applyBorder="1" applyAlignment="1">
      <alignment horizontal="center"/>
    </xf>
    <xf numFmtId="0" fontId="29" fillId="0" borderId="12" xfId="0" applyFont="1" applyBorder="1" applyAlignment="1">
      <alignment horizontal="left" vertical="top" wrapText="1"/>
    </xf>
    <xf numFmtId="0" fontId="29" fillId="0" borderId="12" xfId="0" applyFont="1" applyBorder="1" applyAlignment="1">
      <alignment horizontal="left" vertical="top"/>
    </xf>
    <xf numFmtId="0" fontId="31" fillId="0" borderId="12" xfId="0" applyFont="1" applyBorder="1" applyAlignment="1">
      <alignment horizontal="left" vertical="center"/>
    </xf>
    <xf numFmtId="0" fontId="19" fillId="0" borderId="12" xfId="0" applyFont="1" applyBorder="1" applyAlignment="1">
      <alignment horizontal="left" vertical="center"/>
    </xf>
    <xf numFmtId="0" fontId="32" fillId="0" borderId="12" xfId="0" applyFont="1" applyBorder="1" applyAlignment="1">
      <alignment horizontal="left" vertical="center"/>
    </xf>
    <xf numFmtId="0" fontId="33" fillId="0" borderId="12" xfId="0" applyFont="1" applyBorder="1" applyAlignment="1">
      <alignment horizontal="left" vertical="center"/>
    </xf>
    <xf numFmtId="0" fontId="29" fillId="0" borderId="12" xfId="0" applyFont="1" applyBorder="1" applyAlignment="1">
      <alignment horizontal="left" vertical="center"/>
    </xf>
    <xf numFmtId="0" fontId="0" fillId="0" borderId="12" xfId="0" applyFont="1" applyBorder="1" applyAlignment="1">
      <alignment horizontal="left" vertical="center"/>
    </xf>
    <xf numFmtId="0" fontId="29" fillId="0" borderId="12" xfId="0" applyFont="1" applyBorder="1" applyAlignment="1"/>
    <xf numFmtId="0" fontId="0" fillId="0" borderId="12" xfId="0" applyFont="1" applyBorder="1" applyAlignment="1"/>
    <xf numFmtId="0" fontId="0" fillId="0" borderId="13" xfId="0" applyFont="1" applyBorder="1" applyAlignment="1">
      <alignment horizontal="center"/>
    </xf>
    <xf numFmtId="0" fontId="0" fillId="0" borderId="14" xfId="0" applyFont="1" applyBorder="1" applyAlignment="1">
      <alignment horizontal="center"/>
    </xf>
    <xf numFmtId="0" fontId="0" fillId="0" borderId="15" xfId="0" applyFont="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www.kaggle.com/datasets/vipoooool/new-plant-diseases-dataset"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kaggle.com/datasets/vipoooool/new-plant-diseases-datase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10"/>
  <sheetViews>
    <sheetView workbookViewId="0">
      <selection activeCell="B11" sqref="B11"/>
    </sheetView>
  </sheetViews>
  <sheetFormatPr defaultColWidth="12.5703125" defaultRowHeight="15.75" customHeight="1"/>
  <cols>
    <col min="2" max="2" width="77.5703125" customWidth="1"/>
    <col min="3" max="3" width="59" style="106" customWidth="1"/>
  </cols>
  <sheetData>
    <row r="1" spans="1:3" ht="12.75">
      <c r="A1" s="1" t="s">
        <v>0</v>
      </c>
      <c r="B1" s="1" t="s">
        <v>1</v>
      </c>
      <c r="C1" s="105" t="s">
        <v>2</v>
      </c>
    </row>
    <row r="2" spans="1:3" ht="280.5">
      <c r="A2" s="2">
        <v>2023</v>
      </c>
      <c r="B2" s="3" t="s">
        <v>3</v>
      </c>
      <c r="C2" s="4" t="s">
        <v>4</v>
      </c>
    </row>
    <row r="3" spans="1:3" ht="216.75">
      <c r="A3" s="2">
        <v>2022</v>
      </c>
      <c r="B3" s="5" t="s">
        <v>5</v>
      </c>
      <c r="C3" s="6" t="s">
        <v>169</v>
      </c>
    </row>
    <row r="4" spans="1:3" ht="140.25">
      <c r="A4" s="7">
        <v>2020</v>
      </c>
      <c r="B4" s="8" t="s">
        <v>6</v>
      </c>
      <c r="C4" s="8" t="s">
        <v>7</v>
      </c>
    </row>
    <row r="5" spans="1:3" ht="127.5">
      <c r="A5" s="7">
        <v>2019</v>
      </c>
      <c r="B5" s="8" t="s">
        <v>8</v>
      </c>
      <c r="C5" s="8" t="s">
        <v>9</v>
      </c>
    </row>
    <row r="6" spans="1:3" ht="216.75">
      <c r="A6" s="7">
        <v>2018</v>
      </c>
      <c r="B6" s="9" t="s">
        <v>10</v>
      </c>
      <c r="C6" s="8" t="s">
        <v>11</v>
      </c>
    </row>
    <row r="7" spans="1:3" ht="267.75">
      <c r="A7" s="7">
        <v>2022</v>
      </c>
      <c r="B7" s="10" t="s">
        <v>12</v>
      </c>
      <c r="C7" s="8" t="s">
        <v>13</v>
      </c>
    </row>
    <row r="8" spans="1:3" ht="127.5">
      <c r="A8" s="7">
        <v>2021</v>
      </c>
      <c r="B8" s="8" t="s">
        <v>14</v>
      </c>
      <c r="C8" s="8" t="s">
        <v>15</v>
      </c>
    </row>
    <row r="9" spans="1:3" ht="140.25">
      <c r="A9" s="7">
        <v>2021</v>
      </c>
      <c r="B9" s="8" t="s">
        <v>16</v>
      </c>
      <c r="C9" s="11" t="s">
        <v>17</v>
      </c>
    </row>
    <row r="10" spans="1:3" ht="255">
      <c r="A10" s="7">
        <v>2021</v>
      </c>
      <c r="B10" s="8" t="s">
        <v>18</v>
      </c>
      <c r="C10" s="11" t="s">
        <v>19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O1008"/>
  <sheetViews>
    <sheetView workbookViewId="0">
      <selection activeCell="B4" sqref="B4:E4"/>
    </sheetView>
  </sheetViews>
  <sheetFormatPr defaultColWidth="12.5703125" defaultRowHeight="15.75" customHeight="1"/>
  <cols>
    <col min="1" max="1" width="35.85546875" customWidth="1"/>
  </cols>
  <sheetData>
    <row r="1" spans="1:15">
      <c r="A1" s="12" t="s">
        <v>20</v>
      </c>
      <c r="B1" s="91" t="s">
        <v>21</v>
      </c>
      <c r="C1" s="92"/>
      <c r="D1" s="92"/>
      <c r="E1" s="92"/>
      <c r="F1" s="92"/>
      <c r="G1" s="92"/>
      <c r="H1" s="92"/>
      <c r="I1" s="13"/>
      <c r="J1" s="13"/>
      <c r="K1" s="13"/>
      <c r="L1" s="13"/>
      <c r="M1" s="13"/>
      <c r="N1" s="13"/>
      <c r="O1" s="13"/>
    </row>
    <row r="2" spans="1:15">
      <c r="A2" s="14"/>
      <c r="B2" s="15"/>
      <c r="C2" s="13"/>
      <c r="D2" s="13"/>
      <c r="E2" s="13"/>
      <c r="F2" s="13"/>
      <c r="G2" s="13"/>
      <c r="H2" s="13"/>
      <c r="I2" s="13"/>
      <c r="J2" s="13"/>
      <c r="K2" s="13"/>
      <c r="L2" s="13"/>
      <c r="M2" s="13"/>
      <c r="N2" s="13"/>
      <c r="O2" s="13"/>
    </row>
    <row r="3" spans="1:15">
      <c r="A3" s="16"/>
      <c r="B3" s="93" t="s">
        <v>22</v>
      </c>
      <c r="C3" s="94"/>
      <c r="D3" s="94"/>
      <c r="E3" s="95"/>
      <c r="F3" s="96" t="s">
        <v>23</v>
      </c>
      <c r="G3" s="94"/>
      <c r="H3" s="94"/>
      <c r="I3" s="94"/>
      <c r="J3" s="95"/>
      <c r="K3" s="97" t="s">
        <v>24</v>
      </c>
      <c r="L3" s="94"/>
      <c r="M3" s="94"/>
      <c r="N3" s="94"/>
      <c r="O3" s="95"/>
    </row>
    <row r="4" spans="1:15">
      <c r="A4" s="17"/>
      <c r="B4" s="18" t="s">
        <v>25</v>
      </c>
      <c r="C4" s="18" t="s">
        <v>26</v>
      </c>
      <c r="D4" s="18" t="s">
        <v>27</v>
      </c>
      <c r="E4" s="18" t="s">
        <v>28</v>
      </c>
      <c r="F4" s="19" t="s">
        <v>29</v>
      </c>
      <c r="G4" s="19" t="s">
        <v>30</v>
      </c>
      <c r="H4" s="19" t="s">
        <v>31</v>
      </c>
      <c r="I4" s="19" t="s">
        <v>32</v>
      </c>
      <c r="J4" s="19" t="s">
        <v>33</v>
      </c>
      <c r="K4" s="20" t="s">
        <v>34</v>
      </c>
      <c r="L4" s="20" t="s">
        <v>35</v>
      </c>
      <c r="M4" s="20" t="s">
        <v>36</v>
      </c>
      <c r="N4" s="20" t="s">
        <v>37</v>
      </c>
      <c r="O4" s="20" t="s">
        <v>38</v>
      </c>
    </row>
    <row r="5" spans="1:15">
      <c r="A5" s="21" t="s">
        <v>39</v>
      </c>
      <c r="B5" s="22">
        <v>0</v>
      </c>
      <c r="C5" s="22">
        <v>0</v>
      </c>
      <c r="D5" s="22">
        <v>0</v>
      </c>
      <c r="E5" s="22">
        <v>0</v>
      </c>
      <c r="F5" s="23">
        <v>0</v>
      </c>
      <c r="G5" s="23">
        <v>0</v>
      </c>
      <c r="H5" s="23">
        <v>0</v>
      </c>
      <c r="I5" s="23">
        <v>0</v>
      </c>
      <c r="J5" s="23">
        <v>1741</v>
      </c>
      <c r="K5" s="24">
        <v>0</v>
      </c>
      <c r="L5" s="24">
        <v>0</v>
      </c>
      <c r="M5" s="24">
        <v>0</v>
      </c>
      <c r="N5" s="24">
        <v>0</v>
      </c>
      <c r="O5" s="24">
        <v>0</v>
      </c>
    </row>
    <row r="6" spans="1:15">
      <c r="A6" s="21" t="s">
        <v>40</v>
      </c>
      <c r="B6" s="22">
        <v>0</v>
      </c>
      <c r="C6" s="22">
        <v>0</v>
      </c>
      <c r="D6" s="22">
        <v>0</v>
      </c>
      <c r="E6" s="22">
        <v>0</v>
      </c>
      <c r="F6" s="23">
        <v>0</v>
      </c>
      <c r="G6" s="23">
        <v>0</v>
      </c>
      <c r="H6" s="23">
        <v>0</v>
      </c>
      <c r="I6" s="23">
        <v>1939</v>
      </c>
      <c r="J6" s="23">
        <v>1920</v>
      </c>
      <c r="K6" s="24">
        <v>0</v>
      </c>
      <c r="L6" s="24">
        <v>0</v>
      </c>
      <c r="M6" s="24">
        <v>0</v>
      </c>
      <c r="N6" s="24">
        <v>0</v>
      </c>
      <c r="O6" s="24">
        <v>0</v>
      </c>
    </row>
    <row r="7" spans="1:15">
      <c r="A7" s="21" t="s">
        <v>41</v>
      </c>
      <c r="B7" s="22">
        <v>1913</v>
      </c>
      <c r="C7" s="22">
        <v>0</v>
      </c>
      <c r="D7" s="22">
        <v>0</v>
      </c>
      <c r="E7" s="22">
        <v>1838</v>
      </c>
      <c r="F7" s="23">
        <v>0</v>
      </c>
      <c r="G7" s="23">
        <v>0</v>
      </c>
      <c r="H7" s="23">
        <v>0</v>
      </c>
      <c r="I7" s="23">
        <v>0</v>
      </c>
      <c r="J7" s="23">
        <v>1702</v>
      </c>
      <c r="K7" s="24">
        <v>0</v>
      </c>
      <c r="L7" s="24">
        <v>0</v>
      </c>
      <c r="M7" s="24">
        <v>0</v>
      </c>
      <c r="N7" s="24">
        <v>0</v>
      </c>
      <c r="O7" s="24">
        <v>0</v>
      </c>
    </row>
    <row r="8" spans="1:15">
      <c r="A8" s="21" t="s">
        <v>42</v>
      </c>
      <c r="B8" s="22">
        <v>0</v>
      </c>
      <c r="C8" s="22">
        <v>1683</v>
      </c>
      <c r="D8" s="22">
        <v>0</v>
      </c>
      <c r="E8" s="22">
        <v>0</v>
      </c>
      <c r="F8" s="23">
        <v>0</v>
      </c>
      <c r="G8" s="23">
        <v>0</v>
      </c>
      <c r="H8" s="23">
        <v>0</v>
      </c>
      <c r="I8" s="23">
        <v>0</v>
      </c>
      <c r="J8" s="23">
        <v>0</v>
      </c>
      <c r="K8" s="24">
        <v>0</v>
      </c>
      <c r="L8" s="24">
        <v>0</v>
      </c>
      <c r="M8" s="24">
        <v>0</v>
      </c>
      <c r="N8" s="24">
        <v>0</v>
      </c>
      <c r="O8" s="24">
        <v>1736</v>
      </c>
    </row>
    <row r="9" spans="1:15">
      <c r="A9" s="21" t="s">
        <v>43</v>
      </c>
      <c r="B9" s="22">
        <v>0</v>
      </c>
      <c r="C9" s="22">
        <v>0</v>
      </c>
      <c r="D9" s="22">
        <v>0</v>
      </c>
      <c r="E9" s="22">
        <v>0</v>
      </c>
      <c r="F9" s="23">
        <v>1987</v>
      </c>
      <c r="G9" s="23">
        <v>0</v>
      </c>
      <c r="H9" s="23">
        <v>1888</v>
      </c>
      <c r="I9" s="23">
        <v>0</v>
      </c>
      <c r="J9" s="23">
        <v>0</v>
      </c>
      <c r="K9" s="24">
        <v>0</v>
      </c>
      <c r="L9" s="24">
        <v>0</v>
      </c>
      <c r="M9" s="24">
        <v>0</v>
      </c>
      <c r="N9" s="24">
        <v>0</v>
      </c>
      <c r="O9" s="24">
        <v>0</v>
      </c>
    </row>
    <row r="10" spans="1:15">
      <c r="A10" s="21" t="s">
        <v>44</v>
      </c>
      <c r="B10" s="22">
        <v>0</v>
      </c>
      <c r="C10" s="22">
        <v>0</v>
      </c>
      <c r="D10" s="22">
        <v>0</v>
      </c>
      <c r="E10" s="22">
        <v>0</v>
      </c>
      <c r="F10" s="23">
        <v>0</v>
      </c>
      <c r="G10" s="23">
        <v>0</v>
      </c>
      <c r="H10" s="23">
        <v>0</v>
      </c>
      <c r="I10" s="23">
        <v>0</v>
      </c>
      <c r="J10" s="23">
        <v>1790</v>
      </c>
      <c r="K10" s="24">
        <v>0</v>
      </c>
      <c r="L10" s="24">
        <v>0</v>
      </c>
      <c r="M10" s="24">
        <v>0</v>
      </c>
      <c r="N10" s="24">
        <v>0</v>
      </c>
      <c r="O10" s="24">
        <v>0</v>
      </c>
    </row>
    <row r="11" spans="1:15">
      <c r="A11" s="21" t="s">
        <v>45</v>
      </c>
      <c r="B11" s="22">
        <v>0</v>
      </c>
      <c r="C11" s="22">
        <v>0</v>
      </c>
      <c r="D11" s="22">
        <v>1774</v>
      </c>
      <c r="E11" s="22">
        <v>0</v>
      </c>
      <c r="F11" s="23">
        <v>0</v>
      </c>
      <c r="G11" s="23">
        <v>0</v>
      </c>
      <c r="H11" s="23">
        <v>0</v>
      </c>
      <c r="I11" s="23">
        <v>0</v>
      </c>
      <c r="J11" s="23">
        <v>0</v>
      </c>
      <c r="K11" s="24">
        <v>0</v>
      </c>
      <c r="L11" s="24">
        <v>0</v>
      </c>
      <c r="M11" s="24">
        <v>0</v>
      </c>
      <c r="N11" s="24">
        <v>0</v>
      </c>
      <c r="O11" s="24">
        <v>0</v>
      </c>
    </row>
    <row r="12" spans="1:15">
      <c r="A12" s="21" t="s">
        <v>46</v>
      </c>
      <c r="B12" s="22">
        <v>0</v>
      </c>
      <c r="C12" s="22">
        <v>0</v>
      </c>
      <c r="D12" s="22">
        <v>0</v>
      </c>
      <c r="E12" s="22">
        <v>0</v>
      </c>
      <c r="F12" s="23">
        <v>2016</v>
      </c>
      <c r="G12" s="23">
        <v>0</v>
      </c>
      <c r="H12" s="23">
        <v>0</v>
      </c>
      <c r="I12" s="23">
        <v>0</v>
      </c>
      <c r="J12" s="23">
        <v>0</v>
      </c>
      <c r="K12" s="24">
        <v>0</v>
      </c>
      <c r="L12" s="24">
        <v>0</v>
      </c>
      <c r="M12" s="24">
        <v>0</v>
      </c>
      <c r="N12" s="24">
        <v>0</v>
      </c>
      <c r="O12" s="24">
        <v>0</v>
      </c>
    </row>
    <row r="13" spans="1:15">
      <c r="A13" s="21" t="s">
        <v>47</v>
      </c>
      <c r="B13" s="22">
        <v>0</v>
      </c>
      <c r="C13" s="22">
        <v>0</v>
      </c>
      <c r="D13" s="22">
        <v>0</v>
      </c>
      <c r="E13" s="22">
        <v>0</v>
      </c>
      <c r="F13" s="23">
        <v>0</v>
      </c>
      <c r="G13" s="23">
        <v>0</v>
      </c>
      <c r="H13" s="23">
        <v>1722</v>
      </c>
      <c r="I13" s="23">
        <v>0</v>
      </c>
      <c r="J13" s="23">
        <v>0</v>
      </c>
      <c r="K13" s="24">
        <v>0</v>
      </c>
      <c r="L13" s="24">
        <v>0</v>
      </c>
      <c r="M13" s="24">
        <v>0</v>
      </c>
      <c r="N13" s="24">
        <v>0</v>
      </c>
      <c r="O13" s="24">
        <v>0</v>
      </c>
    </row>
    <row r="14" spans="1:15">
      <c r="A14" s="21" t="s">
        <v>48</v>
      </c>
      <c r="B14" s="22">
        <v>0</v>
      </c>
      <c r="C14" s="22">
        <v>0</v>
      </c>
      <c r="D14" s="22">
        <v>0</v>
      </c>
      <c r="E14" s="22">
        <v>0</v>
      </c>
      <c r="F14" s="23">
        <v>0</v>
      </c>
      <c r="G14" s="23">
        <v>1907</v>
      </c>
      <c r="H14" s="23">
        <v>0</v>
      </c>
      <c r="I14" s="23">
        <v>0</v>
      </c>
      <c r="J14" s="23">
        <v>0</v>
      </c>
      <c r="K14" s="24">
        <v>0</v>
      </c>
      <c r="L14" s="24">
        <v>0</v>
      </c>
      <c r="M14" s="24">
        <v>0</v>
      </c>
      <c r="N14" s="24">
        <v>0</v>
      </c>
      <c r="O14" s="24">
        <v>0</v>
      </c>
    </row>
    <row r="15" spans="1:15">
      <c r="A15" s="21" t="s">
        <v>49</v>
      </c>
      <c r="B15" s="22">
        <v>0</v>
      </c>
      <c r="C15" s="22">
        <v>0</v>
      </c>
      <c r="D15" s="22">
        <v>0</v>
      </c>
      <c r="E15" s="22">
        <v>0</v>
      </c>
      <c r="F15" s="23">
        <v>0</v>
      </c>
      <c r="G15" s="23">
        <v>0</v>
      </c>
      <c r="H15" s="23">
        <v>0</v>
      </c>
      <c r="I15" s="23">
        <v>0</v>
      </c>
      <c r="J15" s="23">
        <v>1827</v>
      </c>
      <c r="K15" s="24">
        <v>0</v>
      </c>
      <c r="L15" s="24">
        <v>0</v>
      </c>
      <c r="M15" s="24">
        <v>0</v>
      </c>
      <c r="N15" s="24">
        <v>0</v>
      </c>
      <c r="O15" s="24">
        <v>0</v>
      </c>
    </row>
    <row r="16" spans="1:15">
      <c r="A16" s="21" t="s">
        <v>50</v>
      </c>
      <c r="B16" s="22">
        <v>0</v>
      </c>
      <c r="C16" s="22">
        <v>0</v>
      </c>
      <c r="D16" s="22">
        <v>0</v>
      </c>
      <c r="E16" s="22">
        <v>0</v>
      </c>
      <c r="F16" s="23">
        <v>0</v>
      </c>
      <c r="G16" s="23">
        <v>1908</v>
      </c>
      <c r="H16" s="23">
        <v>0</v>
      </c>
      <c r="I16" s="23">
        <v>0</v>
      </c>
      <c r="J16" s="23">
        <v>0</v>
      </c>
      <c r="K16" s="24">
        <v>0</v>
      </c>
      <c r="L16" s="24">
        <v>0</v>
      </c>
      <c r="M16" s="24">
        <v>0</v>
      </c>
      <c r="N16" s="24">
        <v>0</v>
      </c>
      <c r="O16" s="24">
        <v>0</v>
      </c>
    </row>
    <row r="17" spans="1:15">
      <c r="A17" s="21" t="s">
        <v>51</v>
      </c>
      <c r="B17" s="22">
        <v>0</v>
      </c>
      <c r="C17" s="22">
        <v>0</v>
      </c>
      <c r="D17" s="22">
        <v>0</v>
      </c>
      <c r="E17" s="22">
        <v>0</v>
      </c>
      <c r="F17" s="23">
        <v>0</v>
      </c>
      <c r="G17" s="23">
        <v>1642</v>
      </c>
      <c r="H17" s="23">
        <v>0</v>
      </c>
      <c r="I17" s="23">
        <v>0</v>
      </c>
      <c r="J17" s="23">
        <v>0</v>
      </c>
      <c r="K17" s="24">
        <v>0</v>
      </c>
      <c r="L17" s="24">
        <v>0</v>
      </c>
      <c r="M17" s="24">
        <v>0</v>
      </c>
      <c r="N17" s="24">
        <v>0</v>
      </c>
      <c r="O17" s="24">
        <v>0</v>
      </c>
    </row>
    <row r="18" spans="1:15">
      <c r="A18" s="21" t="s">
        <v>52</v>
      </c>
      <c r="B18" s="22">
        <v>0</v>
      </c>
      <c r="C18" s="22">
        <v>0</v>
      </c>
      <c r="D18" s="22">
        <v>0</v>
      </c>
      <c r="E18" s="22">
        <v>0</v>
      </c>
      <c r="F18" s="23">
        <v>0</v>
      </c>
      <c r="G18" s="23">
        <v>0</v>
      </c>
      <c r="H18" s="23">
        <v>0</v>
      </c>
      <c r="I18" s="23">
        <v>0</v>
      </c>
      <c r="J18" s="23">
        <v>1882</v>
      </c>
      <c r="K18" s="24">
        <v>0</v>
      </c>
      <c r="L18" s="24">
        <v>0</v>
      </c>
      <c r="M18" s="24">
        <v>0</v>
      </c>
      <c r="N18" s="24">
        <v>0</v>
      </c>
      <c r="O18" s="24">
        <v>0</v>
      </c>
    </row>
    <row r="19" spans="1:15">
      <c r="A19" s="21" t="s">
        <v>53</v>
      </c>
      <c r="B19" s="22">
        <v>0</v>
      </c>
      <c r="C19" s="22">
        <v>0</v>
      </c>
      <c r="D19" s="22">
        <v>0</v>
      </c>
      <c r="E19" s="22">
        <v>0</v>
      </c>
      <c r="F19" s="23">
        <v>0</v>
      </c>
      <c r="G19" s="23">
        <v>0</v>
      </c>
      <c r="H19" s="23">
        <v>0</v>
      </c>
      <c r="I19" s="23">
        <v>0</v>
      </c>
      <c r="J19" s="23">
        <v>1745</v>
      </c>
      <c r="K19" s="24">
        <v>0</v>
      </c>
      <c r="L19" s="24">
        <v>0</v>
      </c>
      <c r="M19" s="24">
        <v>0</v>
      </c>
      <c r="N19" s="24">
        <v>0</v>
      </c>
      <c r="O19" s="24">
        <v>0</v>
      </c>
    </row>
    <row r="20" spans="1:15">
      <c r="A20" s="21" t="s">
        <v>54</v>
      </c>
      <c r="B20" s="22">
        <v>0</v>
      </c>
      <c r="C20" s="22">
        <v>0</v>
      </c>
      <c r="D20" s="22">
        <v>0</v>
      </c>
      <c r="E20" s="22">
        <v>0</v>
      </c>
      <c r="F20" s="23">
        <v>1760</v>
      </c>
      <c r="G20" s="23">
        <v>0</v>
      </c>
      <c r="H20" s="23">
        <v>0</v>
      </c>
      <c r="I20" s="23">
        <v>0</v>
      </c>
      <c r="J20" s="23">
        <v>0</v>
      </c>
      <c r="K20" s="24">
        <v>0</v>
      </c>
      <c r="L20" s="24">
        <v>0</v>
      </c>
      <c r="M20" s="24">
        <v>0</v>
      </c>
      <c r="N20" s="24">
        <v>0</v>
      </c>
      <c r="O20" s="24">
        <v>0</v>
      </c>
    </row>
    <row r="21" spans="1:15">
      <c r="A21" s="21" t="s">
        <v>55</v>
      </c>
      <c r="B21" s="22">
        <v>0</v>
      </c>
      <c r="C21" s="22">
        <v>0</v>
      </c>
      <c r="D21" s="22">
        <v>0</v>
      </c>
      <c r="E21" s="22">
        <v>0</v>
      </c>
      <c r="F21" s="23">
        <v>0</v>
      </c>
      <c r="G21" s="23">
        <v>0</v>
      </c>
      <c r="H21" s="23">
        <v>0</v>
      </c>
      <c r="I21" s="23">
        <v>0</v>
      </c>
      <c r="J21" s="23">
        <v>1961</v>
      </c>
      <c r="K21" s="24">
        <v>0</v>
      </c>
      <c r="L21" s="24">
        <v>0</v>
      </c>
      <c r="M21" s="24">
        <v>0</v>
      </c>
      <c r="N21" s="24">
        <v>0</v>
      </c>
      <c r="O21" s="24">
        <v>0</v>
      </c>
    </row>
    <row r="22" spans="1:15">
      <c r="A22" s="21" t="s">
        <v>56</v>
      </c>
      <c r="B22" s="22">
        <v>0</v>
      </c>
      <c r="C22" s="22">
        <v>0</v>
      </c>
      <c r="D22" s="22">
        <v>0</v>
      </c>
      <c r="E22" s="22">
        <v>0</v>
      </c>
      <c r="F22" s="23">
        <v>0</v>
      </c>
      <c r="G22" s="23">
        <v>0</v>
      </c>
      <c r="H22" s="23">
        <v>1920</v>
      </c>
      <c r="I22" s="23">
        <v>0</v>
      </c>
      <c r="J22" s="23">
        <v>0</v>
      </c>
      <c r="K22" s="24">
        <v>0</v>
      </c>
      <c r="L22" s="24">
        <v>0</v>
      </c>
      <c r="M22" s="24">
        <v>0</v>
      </c>
      <c r="N22" s="24">
        <v>0</v>
      </c>
      <c r="O22" s="24">
        <v>0</v>
      </c>
    </row>
    <row r="23" spans="1:15">
      <c r="A23" s="25" t="s">
        <v>57</v>
      </c>
      <c r="B23" s="26">
        <v>0</v>
      </c>
      <c r="C23" s="26">
        <v>0</v>
      </c>
      <c r="D23" s="26">
        <v>0</v>
      </c>
      <c r="E23" s="26">
        <v>0</v>
      </c>
      <c r="F23" s="27">
        <v>0</v>
      </c>
      <c r="G23" s="27">
        <v>0</v>
      </c>
      <c r="H23" s="27">
        <v>0</v>
      </c>
      <c r="I23" s="27">
        <v>0</v>
      </c>
      <c r="J23" s="27">
        <v>0</v>
      </c>
      <c r="K23" s="24">
        <v>0</v>
      </c>
      <c r="L23" s="24">
        <v>0</v>
      </c>
      <c r="M23" s="24">
        <v>0</v>
      </c>
      <c r="N23" s="24">
        <v>2010</v>
      </c>
      <c r="O23" s="24">
        <v>0</v>
      </c>
    </row>
    <row r="24" spans="1:15">
      <c r="A24" s="21" t="s">
        <v>58</v>
      </c>
      <c r="B24" s="22">
        <v>0</v>
      </c>
      <c r="C24" s="22">
        <v>0</v>
      </c>
      <c r="D24" s="22">
        <v>0</v>
      </c>
      <c r="E24" s="22">
        <v>0</v>
      </c>
      <c r="F24" s="23">
        <v>0</v>
      </c>
      <c r="G24" s="23">
        <v>0</v>
      </c>
      <c r="H24" s="23">
        <v>0</v>
      </c>
      <c r="I24" s="23">
        <v>1939</v>
      </c>
      <c r="J24" s="23">
        <v>1851</v>
      </c>
      <c r="K24" s="24">
        <v>0</v>
      </c>
      <c r="L24" s="24">
        <v>0</v>
      </c>
      <c r="M24" s="24">
        <v>0</v>
      </c>
      <c r="N24" s="24">
        <v>0</v>
      </c>
      <c r="O24" s="24">
        <v>0</v>
      </c>
    </row>
    <row r="25" spans="1:15">
      <c r="A25" s="28" t="s">
        <v>59</v>
      </c>
      <c r="B25" s="29">
        <v>1988</v>
      </c>
      <c r="C25" s="29">
        <v>1826</v>
      </c>
      <c r="D25" s="29">
        <v>1824</v>
      </c>
      <c r="E25" s="29">
        <v>1728</v>
      </c>
      <c r="F25" s="29">
        <v>2008</v>
      </c>
      <c r="G25" s="29">
        <v>1859</v>
      </c>
      <c r="H25" s="29">
        <v>1692</v>
      </c>
      <c r="I25" s="29">
        <v>1824</v>
      </c>
      <c r="J25" s="29">
        <v>1926</v>
      </c>
      <c r="K25" s="30">
        <v>1816</v>
      </c>
      <c r="L25" s="30">
        <v>1781</v>
      </c>
      <c r="M25" s="30">
        <v>2022</v>
      </c>
      <c r="N25" s="30">
        <v>0</v>
      </c>
      <c r="O25" s="30">
        <v>0</v>
      </c>
    </row>
    <row r="26" spans="1:15">
      <c r="A26" s="31" t="s">
        <v>60</v>
      </c>
      <c r="B26" s="32">
        <v>1913</v>
      </c>
      <c r="C26" s="32">
        <v>1683</v>
      </c>
      <c r="D26" s="32">
        <v>1774</v>
      </c>
      <c r="E26" s="32">
        <v>1838</v>
      </c>
      <c r="F26" s="32">
        <v>5763</v>
      </c>
      <c r="G26" s="32">
        <v>5457</v>
      </c>
      <c r="H26" s="32">
        <v>5530</v>
      </c>
      <c r="I26" s="32">
        <v>3878</v>
      </c>
      <c r="J26" s="32">
        <v>16419</v>
      </c>
      <c r="K26" s="33">
        <v>0</v>
      </c>
      <c r="L26" s="33">
        <v>0</v>
      </c>
      <c r="M26" s="33">
        <v>0</v>
      </c>
      <c r="N26" s="33">
        <v>2010</v>
      </c>
      <c r="O26" s="33">
        <v>1736</v>
      </c>
    </row>
    <row r="27" spans="1:15">
      <c r="A27" s="21" t="s">
        <v>61</v>
      </c>
      <c r="B27" s="34">
        <v>1.04</v>
      </c>
      <c r="C27" s="34">
        <v>1.08</v>
      </c>
      <c r="D27" s="34">
        <v>1.03</v>
      </c>
      <c r="E27" s="34">
        <v>0.94</v>
      </c>
      <c r="F27" s="35">
        <v>0.35</v>
      </c>
      <c r="G27" s="35">
        <v>0.34</v>
      </c>
      <c r="H27" s="35">
        <v>0.31</v>
      </c>
      <c r="I27" s="35">
        <v>0.47</v>
      </c>
      <c r="J27" s="35">
        <v>0.12</v>
      </c>
      <c r="K27" s="13"/>
      <c r="L27" s="13"/>
      <c r="M27" s="13"/>
      <c r="N27" s="13"/>
      <c r="O27" s="13"/>
    </row>
    <row r="28" spans="1:15">
      <c r="A28" s="36"/>
    </row>
    <row r="29" spans="1:15">
      <c r="B29" s="37"/>
      <c r="C29" s="37"/>
      <c r="D29" s="37"/>
      <c r="E29" s="37"/>
      <c r="F29" s="37"/>
      <c r="G29" s="37"/>
      <c r="H29" s="37"/>
      <c r="I29" s="37"/>
      <c r="J29" s="37"/>
      <c r="K29" s="37"/>
      <c r="L29" s="37"/>
      <c r="M29" s="37"/>
      <c r="N29" s="37"/>
      <c r="O29" s="37"/>
    </row>
    <row r="30" spans="1:15">
      <c r="A30" s="37"/>
      <c r="B30" s="37"/>
      <c r="C30" s="37"/>
      <c r="D30" s="37"/>
      <c r="E30" s="37"/>
      <c r="F30" s="37"/>
      <c r="G30" s="37"/>
      <c r="H30" s="37"/>
      <c r="I30" s="37"/>
      <c r="J30" s="37"/>
      <c r="K30" s="37"/>
      <c r="L30" s="37"/>
      <c r="M30" s="37"/>
      <c r="N30" s="37"/>
      <c r="O30" s="37"/>
    </row>
    <row r="31" spans="1:15">
      <c r="A31" s="37"/>
      <c r="B31" s="37"/>
      <c r="C31" s="37"/>
      <c r="D31" s="37"/>
      <c r="E31" s="37"/>
      <c r="F31" s="37"/>
      <c r="G31" s="37"/>
      <c r="H31" s="37"/>
      <c r="I31" s="37"/>
      <c r="J31" s="37"/>
      <c r="K31" s="37"/>
      <c r="L31" s="37"/>
      <c r="M31" s="37"/>
      <c r="N31" s="37"/>
      <c r="O31" s="37"/>
    </row>
    <row r="32" spans="1:15">
      <c r="A32" s="37"/>
      <c r="B32" s="37"/>
      <c r="C32" s="37"/>
      <c r="D32" s="37"/>
      <c r="E32" s="37"/>
      <c r="F32" s="37"/>
      <c r="G32" s="37"/>
      <c r="H32" s="37"/>
      <c r="I32" s="37"/>
      <c r="J32" s="37"/>
      <c r="K32" s="37"/>
      <c r="L32" s="37"/>
      <c r="M32" s="37"/>
      <c r="N32" s="37"/>
      <c r="O32" s="37"/>
    </row>
    <row r="33" spans="1:15">
      <c r="A33" s="37"/>
      <c r="B33" s="37"/>
      <c r="C33" s="37"/>
      <c r="D33" s="37"/>
      <c r="E33" s="37"/>
      <c r="F33" s="37"/>
      <c r="G33" s="37"/>
      <c r="H33" s="37"/>
      <c r="I33" s="37"/>
      <c r="J33" s="37"/>
      <c r="K33" s="37"/>
      <c r="L33" s="37"/>
      <c r="M33" s="37"/>
      <c r="N33" s="37"/>
      <c r="O33" s="37"/>
    </row>
    <row r="34" spans="1:15">
      <c r="A34" s="37"/>
      <c r="B34" s="37"/>
      <c r="C34" s="37"/>
      <c r="D34" s="37"/>
      <c r="E34" s="37"/>
      <c r="F34" s="37"/>
      <c r="G34" s="37"/>
      <c r="H34" s="37"/>
      <c r="I34" s="37"/>
      <c r="J34" s="37"/>
      <c r="K34" s="37"/>
      <c r="L34" s="37"/>
      <c r="M34" s="37"/>
      <c r="N34" s="37"/>
      <c r="O34" s="37"/>
    </row>
    <row r="35" spans="1:15">
      <c r="A35" s="37"/>
      <c r="B35" s="37"/>
      <c r="C35" s="37"/>
      <c r="D35" s="37"/>
      <c r="E35" s="37"/>
      <c r="F35" s="37"/>
      <c r="G35" s="37"/>
      <c r="H35" s="37"/>
      <c r="I35" s="37"/>
      <c r="J35" s="37"/>
      <c r="K35" s="37"/>
      <c r="L35" s="37"/>
      <c r="M35" s="37"/>
      <c r="N35" s="37"/>
      <c r="O35" s="37"/>
    </row>
    <row r="36" spans="1:15">
      <c r="A36" s="37"/>
      <c r="B36" s="37"/>
      <c r="C36" s="37"/>
      <c r="D36" s="37"/>
      <c r="E36" s="37"/>
      <c r="F36" s="37"/>
      <c r="G36" s="37"/>
      <c r="H36" s="37"/>
      <c r="I36" s="37"/>
      <c r="J36" s="37"/>
      <c r="K36" s="37"/>
      <c r="L36" s="37"/>
      <c r="M36" s="37"/>
      <c r="N36" s="37"/>
      <c r="O36" s="37"/>
    </row>
    <row r="37" spans="1:15">
      <c r="A37" s="37"/>
      <c r="B37" s="37"/>
      <c r="C37" s="37"/>
      <c r="D37" s="37"/>
      <c r="E37" s="37"/>
      <c r="F37" s="37"/>
      <c r="G37" s="37"/>
      <c r="H37" s="37"/>
      <c r="I37" s="37"/>
      <c r="J37" s="37"/>
      <c r="K37" s="37"/>
      <c r="L37" s="37"/>
      <c r="M37" s="37"/>
      <c r="N37" s="37"/>
      <c r="O37" s="37"/>
    </row>
    <row r="38" spans="1:15">
      <c r="A38" s="37"/>
      <c r="B38" s="37"/>
      <c r="C38" s="37"/>
      <c r="D38" s="37"/>
      <c r="E38" s="37"/>
      <c r="F38" s="37"/>
      <c r="G38" s="37"/>
      <c r="H38" s="37"/>
      <c r="I38" s="37"/>
      <c r="J38" s="37"/>
      <c r="K38" s="37"/>
      <c r="L38" s="37"/>
      <c r="M38" s="37"/>
      <c r="N38" s="37"/>
      <c r="O38" s="37"/>
    </row>
    <row r="39" spans="1:15">
      <c r="A39" s="37"/>
      <c r="B39" s="37"/>
      <c r="C39" s="37"/>
      <c r="D39" s="37"/>
      <c r="E39" s="37"/>
      <c r="F39" s="37"/>
      <c r="G39" s="37"/>
      <c r="H39" s="37"/>
      <c r="I39" s="37"/>
      <c r="J39" s="37"/>
      <c r="K39" s="37"/>
      <c r="L39" s="37"/>
      <c r="M39" s="37"/>
      <c r="N39" s="37"/>
      <c r="O39" s="37"/>
    </row>
    <row r="40" spans="1:15">
      <c r="A40" s="37"/>
      <c r="B40" s="37"/>
      <c r="C40" s="37"/>
      <c r="D40" s="37"/>
      <c r="E40" s="37"/>
      <c r="F40" s="37"/>
      <c r="G40" s="37"/>
      <c r="H40" s="37"/>
      <c r="I40" s="37"/>
      <c r="J40" s="37"/>
      <c r="K40" s="37"/>
      <c r="L40" s="37"/>
      <c r="M40" s="37"/>
      <c r="N40" s="37"/>
      <c r="O40" s="37"/>
    </row>
    <row r="41" spans="1:15">
      <c r="A41" s="37"/>
      <c r="B41" s="37"/>
      <c r="C41" s="37"/>
      <c r="D41" s="37"/>
      <c r="E41" s="37"/>
      <c r="F41" s="37"/>
      <c r="G41" s="37"/>
      <c r="H41" s="37"/>
      <c r="I41" s="37"/>
      <c r="J41" s="37"/>
      <c r="K41" s="37"/>
      <c r="L41" s="37"/>
      <c r="M41" s="37"/>
      <c r="N41" s="37"/>
      <c r="O41" s="37"/>
    </row>
    <row r="42" spans="1:15">
      <c r="A42" s="37"/>
      <c r="B42" s="37"/>
      <c r="C42" s="37"/>
      <c r="D42" s="37"/>
      <c r="E42" s="37"/>
      <c r="F42" s="37"/>
      <c r="G42" s="37"/>
      <c r="H42" s="37"/>
      <c r="I42" s="37"/>
      <c r="J42" s="37"/>
      <c r="K42" s="37"/>
      <c r="L42" s="37"/>
      <c r="M42" s="37"/>
      <c r="N42" s="37"/>
      <c r="O42" s="37"/>
    </row>
    <row r="43" spans="1:15">
      <c r="A43" s="37"/>
      <c r="B43" s="37"/>
      <c r="C43" s="37"/>
      <c r="D43" s="37"/>
      <c r="E43" s="37"/>
      <c r="F43" s="37"/>
      <c r="G43" s="37"/>
      <c r="H43" s="37"/>
      <c r="I43" s="37"/>
      <c r="J43" s="37"/>
      <c r="K43" s="37"/>
      <c r="L43" s="37"/>
      <c r="M43" s="37"/>
      <c r="N43" s="37"/>
      <c r="O43" s="37"/>
    </row>
    <row r="44" spans="1:15">
      <c r="A44" s="37"/>
      <c r="B44" s="37"/>
      <c r="C44" s="37"/>
      <c r="D44" s="37"/>
      <c r="E44" s="37"/>
      <c r="F44" s="37"/>
      <c r="G44" s="37"/>
      <c r="H44" s="37"/>
      <c r="I44" s="37"/>
      <c r="J44" s="37"/>
      <c r="K44" s="37"/>
      <c r="L44" s="37"/>
      <c r="M44" s="37"/>
      <c r="N44" s="37"/>
      <c r="O44" s="37"/>
    </row>
    <row r="45" spans="1:15">
      <c r="A45" s="37"/>
      <c r="B45" s="37"/>
      <c r="C45" s="37"/>
      <c r="D45" s="37"/>
      <c r="E45" s="37"/>
      <c r="F45" s="37"/>
      <c r="G45" s="37"/>
      <c r="H45" s="37"/>
      <c r="I45" s="37"/>
      <c r="J45" s="37"/>
      <c r="K45" s="37"/>
      <c r="L45" s="37"/>
      <c r="M45" s="37"/>
      <c r="N45" s="37"/>
      <c r="O45" s="37"/>
    </row>
    <row r="46" spans="1:15">
      <c r="A46" s="37"/>
      <c r="B46" s="37"/>
      <c r="C46" s="37"/>
      <c r="D46" s="37"/>
      <c r="E46" s="37"/>
      <c r="F46" s="37"/>
      <c r="G46" s="37"/>
      <c r="H46" s="37"/>
      <c r="I46" s="37"/>
      <c r="J46" s="37"/>
      <c r="K46" s="37"/>
      <c r="L46" s="37"/>
      <c r="M46" s="37"/>
      <c r="N46" s="37"/>
      <c r="O46" s="37"/>
    </row>
    <row r="47" spans="1:15">
      <c r="A47" s="37"/>
      <c r="B47" s="37"/>
      <c r="C47" s="37"/>
      <c r="D47" s="37"/>
      <c r="E47" s="37"/>
      <c r="F47" s="37"/>
      <c r="G47" s="37"/>
      <c r="H47" s="37"/>
      <c r="I47" s="37"/>
      <c r="J47" s="37"/>
      <c r="K47" s="37"/>
      <c r="L47" s="37"/>
      <c r="M47" s="37"/>
      <c r="N47" s="37"/>
      <c r="O47" s="37"/>
    </row>
    <row r="48" spans="1:15">
      <c r="A48" s="37"/>
      <c r="B48" s="37"/>
      <c r="C48" s="37"/>
      <c r="D48" s="37"/>
      <c r="E48" s="37"/>
      <c r="F48" s="37"/>
      <c r="G48" s="37"/>
      <c r="H48" s="37"/>
      <c r="I48" s="37"/>
      <c r="J48" s="37"/>
      <c r="K48" s="37"/>
      <c r="L48" s="37"/>
      <c r="M48" s="37"/>
      <c r="N48" s="37"/>
      <c r="O48" s="37"/>
    </row>
    <row r="49" spans="1:15">
      <c r="A49" s="37"/>
      <c r="B49" s="37"/>
      <c r="C49" s="37"/>
      <c r="D49" s="37"/>
      <c r="E49" s="37"/>
      <c r="F49" s="37"/>
      <c r="G49" s="37"/>
      <c r="H49" s="37"/>
      <c r="I49" s="37"/>
      <c r="J49" s="37"/>
      <c r="K49" s="37"/>
      <c r="L49" s="37"/>
      <c r="M49" s="37"/>
      <c r="N49" s="37"/>
      <c r="O49" s="37"/>
    </row>
    <row r="50" spans="1:15">
      <c r="A50" s="37"/>
      <c r="B50" s="37"/>
      <c r="C50" s="37"/>
      <c r="D50" s="37"/>
      <c r="E50" s="37"/>
      <c r="F50" s="37"/>
      <c r="G50" s="37"/>
      <c r="H50" s="37"/>
      <c r="I50" s="37"/>
      <c r="J50" s="37"/>
      <c r="K50" s="37"/>
      <c r="L50" s="37"/>
      <c r="M50" s="37"/>
      <c r="N50" s="37"/>
      <c r="O50" s="37"/>
    </row>
    <row r="51" spans="1:15">
      <c r="A51" s="36"/>
    </row>
    <row r="52" spans="1:15">
      <c r="A52" s="36"/>
    </row>
    <row r="53" spans="1:15">
      <c r="A53" s="36"/>
    </row>
    <row r="54" spans="1:15">
      <c r="A54" s="36"/>
    </row>
    <row r="55" spans="1:15">
      <c r="A55" s="36"/>
    </row>
    <row r="56" spans="1:15">
      <c r="A56" s="36"/>
    </row>
    <row r="57" spans="1:15">
      <c r="A57" s="36"/>
    </row>
    <row r="58" spans="1:15">
      <c r="A58" s="36"/>
    </row>
    <row r="59" spans="1:15">
      <c r="A59" s="36"/>
    </row>
    <row r="60" spans="1:15">
      <c r="A60" s="36"/>
    </row>
    <row r="61" spans="1:15">
      <c r="A61" s="36"/>
    </row>
    <row r="62" spans="1:15">
      <c r="A62" s="36"/>
    </row>
    <row r="63" spans="1:15">
      <c r="A63" s="36"/>
    </row>
    <row r="64" spans="1:15">
      <c r="A64" s="36"/>
    </row>
    <row r="65" spans="1:1">
      <c r="A65" s="36"/>
    </row>
    <row r="66" spans="1:1">
      <c r="A66" s="36"/>
    </row>
    <row r="67" spans="1:1">
      <c r="A67" s="36"/>
    </row>
    <row r="68" spans="1:1">
      <c r="A68" s="36"/>
    </row>
    <row r="69" spans="1:1">
      <c r="A69" s="36"/>
    </row>
    <row r="70" spans="1:1">
      <c r="A70" s="36"/>
    </row>
    <row r="71" spans="1:1">
      <c r="A71" s="36"/>
    </row>
    <row r="72" spans="1:1">
      <c r="A72" s="36"/>
    </row>
    <row r="73" spans="1:1">
      <c r="A73" s="36"/>
    </row>
    <row r="74" spans="1:1">
      <c r="A74" s="36"/>
    </row>
    <row r="75" spans="1:1">
      <c r="A75" s="36"/>
    </row>
    <row r="76" spans="1:1">
      <c r="A76" s="36"/>
    </row>
    <row r="77" spans="1:1">
      <c r="A77" s="36"/>
    </row>
    <row r="78" spans="1:1">
      <c r="A78" s="36"/>
    </row>
    <row r="79" spans="1:1">
      <c r="A79" s="36"/>
    </row>
    <row r="80" spans="1:1">
      <c r="A80" s="36"/>
    </row>
    <row r="81" spans="1:1">
      <c r="A81" s="36"/>
    </row>
    <row r="82" spans="1:1">
      <c r="A82" s="36"/>
    </row>
    <row r="83" spans="1:1">
      <c r="A83" s="36"/>
    </row>
    <row r="84" spans="1:1">
      <c r="A84" s="36"/>
    </row>
    <row r="85" spans="1:1">
      <c r="A85" s="36"/>
    </row>
    <row r="86" spans="1:1">
      <c r="A86" s="36"/>
    </row>
    <row r="87" spans="1:1">
      <c r="A87" s="36"/>
    </row>
    <row r="88" spans="1:1">
      <c r="A88" s="36"/>
    </row>
    <row r="89" spans="1:1">
      <c r="A89" s="36"/>
    </row>
    <row r="90" spans="1:1">
      <c r="A90" s="36"/>
    </row>
    <row r="91" spans="1:1">
      <c r="A91" s="36"/>
    </row>
    <row r="92" spans="1:1">
      <c r="A92" s="36"/>
    </row>
    <row r="93" spans="1:1">
      <c r="A93" s="36"/>
    </row>
    <row r="94" spans="1:1">
      <c r="A94" s="36"/>
    </row>
    <row r="95" spans="1:1">
      <c r="A95" s="36"/>
    </row>
    <row r="96" spans="1:1">
      <c r="A96" s="36"/>
    </row>
    <row r="97" spans="1:1">
      <c r="A97" s="36"/>
    </row>
    <row r="98" spans="1:1">
      <c r="A98" s="36"/>
    </row>
    <row r="99" spans="1:1">
      <c r="A99" s="36"/>
    </row>
    <row r="100" spans="1:1">
      <c r="A100" s="36"/>
    </row>
    <row r="101" spans="1:1">
      <c r="A101" s="36"/>
    </row>
    <row r="102" spans="1:1">
      <c r="A102" s="36"/>
    </row>
    <row r="103" spans="1:1">
      <c r="A103" s="36"/>
    </row>
    <row r="104" spans="1:1">
      <c r="A104" s="36"/>
    </row>
    <row r="105" spans="1:1">
      <c r="A105" s="36"/>
    </row>
    <row r="106" spans="1:1">
      <c r="A106" s="36"/>
    </row>
    <row r="107" spans="1:1">
      <c r="A107" s="36"/>
    </row>
    <row r="108" spans="1:1">
      <c r="A108" s="36"/>
    </row>
    <row r="109" spans="1:1">
      <c r="A109" s="36"/>
    </row>
    <row r="110" spans="1:1">
      <c r="A110" s="36"/>
    </row>
    <row r="111" spans="1:1">
      <c r="A111" s="36"/>
    </row>
    <row r="112" spans="1:1">
      <c r="A112" s="36"/>
    </row>
    <row r="113" spans="1:1">
      <c r="A113" s="36"/>
    </row>
    <row r="114" spans="1:1">
      <c r="A114" s="36"/>
    </row>
    <row r="115" spans="1:1">
      <c r="A115" s="36"/>
    </row>
    <row r="116" spans="1:1">
      <c r="A116" s="36"/>
    </row>
    <row r="117" spans="1:1">
      <c r="A117" s="36"/>
    </row>
    <row r="118" spans="1:1">
      <c r="A118" s="36"/>
    </row>
    <row r="119" spans="1:1">
      <c r="A119" s="36"/>
    </row>
    <row r="120" spans="1:1">
      <c r="A120" s="36"/>
    </row>
    <row r="121" spans="1:1">
      <c r="A121" s="36"/>
    </row>
    <row r="122" spans="1:1">
      <c r="A122" s="36"/>
    </row>
    <row r="123" spans="1:1">
      <c r="A123" s="36"/>
    </row>
    <row r="124" spans="1:1">
      <c r="A124" s="36"/>
    </row>
    <row r="125" spans="1:1">
      <c r="A125" s="36"/>
    </row>
    <row r="126" spans="1:1">
      <c r="A126" s="36"/>
    </row>
    <row r="127" spans="1:1">
      <c r="A127" s="36"/>
    </row>
    <row r="128" spans="1:1">
      <c r="A128" s="36"/>
    </row>
    <row r="129" spans="1:1">
      <c r="A129" s="36"/>
    </row>
    <row r="130" spans="1:1">
      <c r="A130" s="36"/>
    </row>
    <row r="131" spans="1:1">
      <c r="A131" s="36"/>
    </row>
    <row r="132" spans="1:1">
      <c r="A132" s="36"/>
    </row>
    <row r="133" spans="1:1">
      <c r="A133" s="36"/>
    </row>
    <row r="134" spans="1:1">
      <c r="A134" s="36"/>
    </row>
    <row r="135" spans="1:1">
      <c r="A135" s="36"/>
    </row>
    <row r="136" spans="1:1">
      <c r="A136" s="36"/>
    </row>
    <row r="137" spans="1:1">
      <c r="A137" s="36"/>
    </row>
    <row r="138" spans="1:1">
      <c r="A138" s="36"/>
    </row>
    <row r="139" spans="1:1">
      <c r="A139" s="36"/>
    </row>
    <row r="140" spans="1:1">
      <c r="A140" s="36"/>
    </row>
    <row r="141" spans="1:1">
      <c r="A141" s="36"/>
    </row>
    <row r="142" spans="1:1">
      <c r="A142" s="36"/>
    </row>
    <row r="143" spans="1:1">
      <c r="A143" s="36"/>
    </row>
    <row r="144" spans="1:1">
      <c r="A144" s="36"/>
    </row>
    <row r="145" spans="1:1">
      <c r="A145" s="36"/>
    </row>
    <row r="146" spans="1:1">
      <c r="A146" s="36"/>
    </row>
    <row r="147" spans="1:1">
      <c r="A147" s="36"/>
    </row>
    <row r="148" spans="1:1">
      <c r="A148" s="36"/>
    </row>
    <row r="149" spans="1:1">
      <c r="A149" s="36"/>
    </row>
    <row r="150" spans="1:1">
      <c r="A150" s="36"/>
    </row>
    <row r="151" spans="1:1">
      <c r="A151" s="36"/>
    </row>
    <row r="152" spans="1:1">
      <c r="A152" s="36"/>
    </row>
    <row r="153" spans="1:1">
      <c r="A153" s="36"/>
    </row>
    <row r="154" spans="1:1">
      <c r="A154" s="36"/>
    </row>
    <row r="155" spans="1:1">
      <c r="A155" s="36"/>
    </row>
    <row r="156" spans="1:1">
      <c r="A156" s="36"/>
    </row>
    <row r="157" spans="1:1">
      <c r="A157" s="36"/>
    </row>
    <row r="158" spans="1:1">
      <c r="A158" s="36"/>
    </row>
    <row r="159" spans="1:1">
      <c r="A159" s="36"/>
    </row>
    <row r="160" spans="1:1">
      <c r="A160" s="36"/>
    </row>
    <row r="161" spans="1:1">
      <c r="A161" s="36"/>
    </row>
    <row r="162" spans="1:1">
      <c r="A162" s="36"/>
    </row>
    <row r="163" spans="1:1">
      <c r="A163" s="36"/>
    </row>
    <row r="164" spans="1:1">
      <c r="A164" s="36"/>
    </row>
    <row r="165" spans="1:1">
      <c r="A165" s="36"/>
    </row>
    <row r="166" spans="1:1">
      <c r="A166" s="36"/>
    </row>
    <row r="167" spans="1:1">
      <c r="A167" s="36"/>
    </row>
    <row r="168" spans="1:1">
      <c r="A168" s="36"/>
    </row>
    <row r="169" spans="1:1">
      <c r="A169" s="36"/>
    </row>
    <row r="170" spans="1:1">
      <c r="A170" s="36"/>
    </row>
    <row r="171" spans="1:1">
      <c r="A171" s="36"/>
    </row>
    <row r="172" spans="1:1">
      <c r="A172" s="36"/>
    </row>
    <row r="173" spans="1:1">
      <c r="A173" s="36"/>
    </row>
    <row r="174" spans="1:1">
      <c r="A174" s="36"/>
    </row>
    <row r="175" spans="1:1">
      <c r="A175" s="36"/>
    </row>
    <row r="176" spans="1:1">
      <c r="A176" s="36"/>
    </row>
    <row r="177" spans="1:1">
      <c r="A177" s="36"/>
    </row>
    <row r="178" spans="1:1">
      <c r="A178" s="36"/>
    </row>
    <row r="179" spans="1:1">
      <c r="A179" s="36"/>
    </row>
    <row r="180" spans="1:1">
      <c r="A180" s="36"/>
    </row>
    <row r="181" spans="1:1">
      <c r="A181" s="36"/>
    </row>
    <row r="182" spans="1:1">
      <c r="A182" s="36"/>
    </row>
    <row r="183" spans="1:1">
      <c r="A183" s="36"/>
    </row>
    <row r="184" spans="1:1">
      <c r="A184" s="36"/>
    </row>
    <row r="185" spans="1:1">
      <c r="A185" s="36"/>
    </row>
    <row r="186" spans="1:1">
      <c r="A186" s="36"/>
    </row>
    <row r="187" spans="1:1">
      <c r="A187" s="36"/>
    </row>
    <row r="188" spans="1:1">
      <c r="A188" s="36"/>
    </row>
    <row r="189" spans="1:1">
      <c r="A189" s="36"/>
    </row>
    <row r="190" spans="1:1">
      <c r="A190" s="36"/>
    </row>
    <row r="191" spans="1:1">
      <c r="A191" s="36"/>
    </row>
    <row r="192" spans="1:1">
      <c r="A192" s="36"/>
    </row>
    <row r="193" spans="1:1">
      <c r="A193" s="36"/>
    </row>
    <row r="194" spans="1:1">
      <c r="A194" s="36"/>
    </row>
    <row r="195" spans="1:1">
      <c r="A195" s="36"/>
    </row>
    <row r="196" spans="1:1">
      <c r="A196" s="36"/>
    </row>
    <row r="197" spans="1:1">
      <c r="A197" s="36"/>
    </row>
    <row r="198" spans="1:1">
      <c r="A198" s="36"/>
    </row>
    <row r="199" spans="1:1">
      <c r="A199" s="36"/>
    </row>
    <row r="200" spans="1:1">
      <c r="A200" s="36"/>
    </row>
    <row r="201" spans="1:1">
      <c r="A201" s="36"/>
    </row>
    <row r="202" spans="1:1">
      <c r="A202" s="36"/>
    </row>
    <row r="203" spans="1:1">
      <c r="A203" s="36"/>
    </row>
    <row r="204" spans="1:1">
      <c r="A204" s="36"/>
    </row>
    <row r="205" spans="1:1">
      <c r="A205" s="36"/>
    </row>
    <row r="206" spans="1:1">
      <c r="A206" s="36"/>
    </row>
    <row r="207" spans="1:1">
      <c r="A207" s="36"/>
    </row>
    <row r="208" spans="1:1">
      <c r="A208" s="36"/>
    </row>
    <row r="209" spans="1:1">
      <c r="A209" s="36"/>
    </row>
    <row r="210" spans="1:1">
      <c r="A210" s="36"/>
    </row>
    <row r="211" spans="1:1">
      <c r="A211" s="36"/>
    </row>
    <row r="212" spans="1:1">
      <c r="A212" s="36"/>
    </row>
    <row r="213" spans="1:1">
      <c r="A213" s="36"/>
    </row>
    <row r="214" spans="1:1">
      <c r="A214" s="36"/>
    </row>
    <row r="215" spans="1:1">
      <c r="A215" s="36"/>
    </row>
    <row r="216" spans="1:1">
      <c r="A216" s="36"/>
    </row>
    <row r="217" spans="1:1">
      <c r="A217" s="36"/>
    </row>
    <row r="218" spans="1:1">
      <c r="A218" s="36"/>
    </row>
    <row r="219" spans="1:1">
      <c r="A219" s="36"/>
    </row>
    <row r="220" spans="1:1">
      <c r="A220" s="36"/>
    </row>
    <row r="221" spans="1:1">
      <c r="A221" s="36"/>
    </row>
    <row r="222" spans="1:1">
      <c r="A222" s="36"/>
    </row>
    <row r="223" spans="1:1">
      <c r="A223" s="36"/>
    </row>
    <row r="224" spans="1:1">
      <c r="A224" s="36"/>
    </row>
    <row r="225" spans="1:1">
      <c r="A225" s="36"/>
    </row>
    <row r="226" spans="1:1">
      <c r="A226" s="36"/>
    </row>
    <row r="227" spans="1:1">
      <c r="A227" s="36"/>
    </row>
    <row r="228" spans="1:1">
      <c r="A228" s="36"/>
    </row>
    <row r="229" spans="1:1">
      <c r="A229" s="36"/>
    </row>
    <row r="230" spans="1:1">
      <c r="A230" s="36"/>
    </row>
    <row r="231" spans="1:1">
      <c r="A231" s="36"/>
    </row>
    <row r="232" spans="1:1">
      <c r="A232" s="36"/>
    </row>
    <row r="233" spans="1:1">
      <c r="A233" s="36"/>
    </row>
    <row r="234" spans="1:1">
      <c r="A234" s="36"/>
    </row>
    <row r="235" spans="1:1">
      <c r="A235" s="36"/>
    </row>
    <row r="236" spans="1:1">
      <c r="A236" s="36"/>
    </row>
    <row r="237" spans="1:1">
      <c r="A237" s="36"/>
    </row>
    <row r="238" spans="1:1">
      <c r="A238" s="36"/>
    </row>
    <row r="239" spans="1:1">
      <c r="A239" s="36"/>
    </row>
    <row r="240" spans="1:1">
      <c r="A240" s="36"/>
    </row>
    <row r="241" spans="1:1">
      <c r="A241" s="36"/>
    </row>
    <row r="242" spans="1:1">
      <c r="A242" s="36"/>
    </row>
    <row r="243" spans="1:1">
      <c r="A243" s="36"/>
    </row>
    <row r="244" spans="1:1">
      <c r="A244" s="36"/>
    </row>
    <row r="245" spans="1:1">
      <c r="A245" s="36"/>
    </row>
    <row r="246" spans="1:1">
      <c r="A246" s="36"/>
    </row>
    <row r="247" spans="1:1">
      <c r="A247" s="36"/>
    </row>
    <row r="248" spans="1:1">
      <c r="A248" s="36"/>
    </row>
    <row r="249" spans="1:1">
      <c r="A249" s="36"/>
    </row>
    <row r="250" spans="1:1">
      <c r="A250" s="36"/>
    </row>
    <row r="251" spans="1:1">
      <c r="A251" s="36"/>
    </row>
    <row r="252" spans="1:1">
      <c r="A252" s="36"/>
    </row>
    <row r="253" spans="1:1">
      <c r="A253" s="36"/>
    </row>
    <row r="254" spans="1:1">
      <c r="A254" s="36"/>
    </row>
    <row r="255" spans="1:1">
      <c r="A255" s="36"/>
    </row>
    <row r="256" spans="1:1">
      <c r="A256" s="36"/>
    </row>
    <row r="257" spans="1:1">
      <c r="A257" s="36"/>
    </row>
    <row r="258" spans="1:1">
      <c r="A258" s="36"/>
    </row>
    <row r="259" spans="1:1">
      <c r="A259" s="36"/>
    </row>
    <row r="260" spans="1:1">
      <c r="A260" s="36"/>
    </row>
    <row r="261" spans="1:1">
      <c r="A261" s="36"/>
    </row>
    <row r="262" spans="1:1">
      <c r="A262" s="36"/>
    </row>
    <row r="263" spans="1:1">
      <c r="A263" s="36"/>
    </row>
    <row r="264" spans="1:1">
      <c r="A264" s="36"/>
    </row>
    <row r="265" spans="1:1">
      <c r="A265" s="36"/>
    </row>
    <row r="266" spans="1:1">
      <c r="A266" s="36"/>
    </row>
    <row r="267" spans="1:1">
      <c r="A267" s="36"/>
    </row>
    <row r="268" spans="1:1">
      <c r="A268" s="36"/>
    </row>
    <row r="269" spans="1:1">
      <c r="A269" s="36"/>
    </row>
    <row r="270" spans="1:1">
      <c r="A270" s="36"/>
    </row>
    <row r="271" spans="1:1">
      <c r="A271" s="36"/>
    </row>
    <row r="272" spans="1:1">
      <c r="A272" s="36"/>
    </row>
    <row r="273" spans="1:1">
      <c r="A273" s="36"/>
    </row>
    <row r="274" spans="1:1">
      <c r="A274" s="36"/>
    </row>
    <row r="275" spans="1:1">
      <c r="A275" s="36"/>
    </row>
    <row r="276" spans="1:1">
      <c r="A276" s="36"/>
    </row>
    <row r="277" spans="1:1">
      <c r="A277" s="36"/>
    </row>
    <row r="278" spans="1:1">
      <c r="A278" s="36"/>
    </row>
    <row r="279" spans="1:1">
      <c r="A279" s="36"/>
    </row>
    <row r="280" spans="1:1">
      <c r="A280" s="36"/>
    </row>
    <row r="281" spans="1:1">
      <c r="A281" s="36"/>
    </row>
    <row r="282" spans="1:1">
      <c r="A282" s="36"/>
    </row>
    <row r="283" spans="1:1">
      <c r="A283" s="36"/>
    </row>
    <row r="284" spans="1:1">
      <c r="A284" s="36"/>
    </row>
    <row r="285" spans="1:1">
      <c r="A285" s="36"/>
    </row>
    <row r="286" spans="1:1">
      <c r="A286" s="36"/>
    </row>
    <row r="287" spans="1:1">
      <c r="A287" s="36"/>
    </row>
    <row r="288" spans="1:1">
      <c r="A288" s="36"/>
    </row>
    <row r="289" spans="1:1">
      <c r="A289" s="36"/>
    </row>
    <row r="290" spans="1:1">
      <c r="A290" s="36"/>
    </row>
    <row r="291" spans="1:1">
      <c r="A291" s="36"/>
    </row>
    <row r="292" spans="1:1">
      <c r="A292" s="36"/>
    </row>
    <row r="293" spans="1:1">
      <c r="A293" s="36"/>
    </row>
    <row r="294" spans="1:1">
      <c r="A294" s="36"/>
    </row>
    <row r="295" spans="1:1">
      <c r="A295" s="36"/>
    </row>
    <row r="296" spans="1:1">
      <c r="A296" s="36"/>
    </row>
    <row r="297" spans="1:1">
      <c r="A297" s="36"/>
    </row>
    <row r="298" spans="1:1">
      <c r="A298" s="36"/>
    </row>
    <row r="299" spans="1:1">
      <c r="A299" s="36"/>
    </row>
    <row r="300" spans="1:1">
      <c r="A300" s="36"/>
    </row>
    <row r="301" spans="1:1">
      <c r="A301" s="36"/>
    </row>
    <row r="302" spans="1:1">
      <c r="A302" s="36"/>
    </row>
    <row r="303" spans="1:1">
      <c r="A303" s="36"/>
    </row>
    <row r="304" spans="1:1">
      <c r="A304" s="36"/>
    </row>
    <row r="305" spans="1:1">
      <c r="A305" s="36"/>
    </row>
    <row r="306" spans="1:1">
      <c r="A306" s="36"/>
    </row>
    <row r="307" spans="1:1">
      <c r="A307" s="36"/>
    </row>
    <row r="308" spans="1:1">
      <c r="A308" s="36"/>
    </row>
    <row r="309" spans="1:1">
      <c r="A309" s="36"/>
    </row>
    <row r="310" spans="1:1">
      <c r="A310" s="36"/>
    </row>
    <row r="311" spans="1:1">
      <c r="A311" s="36"/>
    </row>
    <row r="312" spans="1:1">
      <c r="A312" s="36"/>
    </row>
    <row r="313" spans="1:1">
      <c r="A313" s="36"/>
    </row>
    <row r="314" spans="1:1">
      <c r="A314" s="36"/>
    </row>
    <row r="315" spans="1:1">
      <c r="A315" s="36"/>
    </row>
    <row r="316" spans="1:1">
      <c r="A316" s="36"/>
    </row>
    <row r="317" spans="1:1">
      <c r="A317" s="36"/>
    </row>
    <row r="318" spans="1:1">
      <c r="A318" s="36"/>
    </row>
    <row r="319" spans="1:1">
      <c r="A319" s="36"/>
    </row>
    <row r="320" spans="1:1">
      <c r="A320" s="36"/>
    </row>
    <row r="321" spans="1:1">
      <c r="A321" s="36"/>
    </row>
    <row r="322" spans="1:1">
      <c r="A322" s="36"/>
    </row>
    <row r="323" spans="1:1">
      <c r="A323" s="36"/>
    </row>
    <row r="324" spans="1:1">
      <c r="A324" s="36"/>
    </row>
    <row r="325" spans="1:1">
      <c r="A325" s="36"/>
    </row>
    <row r="326" spans="1:1">
      <c r="A326" s="36"/>
    </row>
    <row r="327" spans="1:1">
      <c r="A327" s="36"/>
    </row>
    <row r="328" spans="1:1">
      <c r="A328" s="36"/>
    </row>
    <row r="329" spans="1:1">
      <c r="A329" s="36"/>
    </row>
    <row r="330" spans="1:1">
      <c r="A330" s="36"/>
    </row>
    <row r="331" spans="1:1">
      <c r="A331" s="36"/>
    </row>
    <row r="332" spans="1:1">
      <c r="A332" s="36"/>
    </row>
    <row r="333" spans="1:1">
      <c r="A333" s="36"/>
    </row>
    <row r="334" spans="1:1">
      <c r="A334" s="36"/>
    </row>
    <row r="335" spans="1:1">
      <c r="A335" s="36"/>
    </row>
    <row r="336" spans="1:1">
      <c r="A336" s="36"/>
    </row>
    <row r="337" spans="1:1">
      <c r="A337" s="36"/>
    </row>
    <row r="338" spans="1:1">
      <c r="A338" s="36"/>
    </row>
    <row r="339" spans="1:1">
      <c r="A339" s="36"/>
    </row>
    <row r="340" spans="1:1">
      <c r="A340" s="36"/>
    </row>
    <row r="341" spans="1:1">
      <c r="A341" s="36"/>
    </row>
    <row r="342" spans="1:1">
      <c r="A342" s="36"/>
    </row>
    <row r="343" spans="1:1">
      <c r="A343" s="36"/>
    </row>
    <row r="344" spans="1:1">
      <c r="A344" s="36"/>
    </row>
    <row r="345" spans="1:1">
      <c r="A345" s="36"/>
    </row>
    <row r="346" spans="1:1">
      <c r="A346" s="36"/>
    </row>
    <row r="347" spans="1:1">
      <c r="A347" s="36"/>
    </row>
    <row r="348" spans="1:1">
      <c r="A348" s="36"/>
    </row>
    <row r="349" spans="1:1">
      <c r="A349" s="36"/>
    </row>
    <row r="350" spans="1:1">
      <c r="A350" s="36"/>
    </row>
    <row r="351" spans="1:1">
      <c r="A351" s="36"/>
    </row>
    <row r="352" spans="1:1">
      <c r="A352" s="36"/>
    </row>
    <row r="353" spans="1:1">
      <c r="A353" s="36"/>
    </row>
    <row r="354" spans="1:1">
      <c r="A354" s="36"/>
    </row>
    <row r="355" spans="1:1">
      <c r="A355" s="36"/>
    </row>
    <row r="356" spans="1:1">
      <c r="A356" s="36"/>
    </row>
    <row r="357" spans="1:1">
      <c r="A357" s="36"/>
    </row>
    <row r="358" spans="1:1">
      <c r="A358" s="36"/>
    </row>
    <row r="359" spans="1:1">
      <c r="A359" s="36"/>
    </row>
    <row r="360" spans="1:1">
      <c r="A360" s="36"/>
    </row>
    <row r="361" spans="1:1">
      <c r="A361" s="36"/>
    </row>
    <row r="362" spans="1:1">
      <c r="A362" s="36"/>
    </row>
    <row r="363" spans="1:1">
      <c r="A363" s="36"/>
    </row>
    <row r="364" spans="1:1">
      <c r="A364" s="36"/>
    </row>
    <row r="365" spans="1:1">
      <c r="A365" s="36"/>
    </row>
    <row r="366" spans="1:1">
      <c r="A366" s="36"/>
    </row>
    <row r="367" spans="1:1">
      <c r="A367" s="36"/>
    </row>
    <row r="368" spans="1:1">
      <c r="A368" s="36"/>
    </row>
    <row r="369" spans="1:1">
      <c r="A369" s="36"/>
    </row>
    <row r="370" spans="1:1">
      <c r="A370" s="36"/>
    </row>
    <row r="371" spans="1:1">
      <c r="A371" s="36"/>
    </row>
    <row r="372" spans="1:1">
      <c r="A372" s="36"/>
    </row>
    <row r="373" spans="1:1">
      <c r="A373" s="36"/>
    </row>
    <row r="374" spans="1:1">
      <c r="A374" s="36"/>
    </row>
    <row r="375" spans="1:1">
      <c r="A375" s="36"/>
    </row>
    <row r="376" spans="1:1">
      <c r="A376" s="36"/>
    </row>
    <row r="377" spans="1:1">
      <c r="A377" s="36"/>
    </row>
    <row r="378" spans="1:1">
      <c r="A378" s="36"/>
    </row>
    <row r="379" spans="1:1">
      <c r="A379" s="36"/>
    </row>
    <row r="380" spans="1:1">
      <c r="A380" s="36"/>
    </row>
    <row r="381" spans="1:1">
      <c r="A381" s="36"/>
    </row>
    <row r="382" spans="1:1">
      <c r="A382" s="36"/>
    </row>
    <row r="383" spans="1:1">
      <c r="A383" s="36"/>
    </row>
    <row r="384" spans="1:1">
      <c r="A384" s="36"/>
    </row>
    <row r="385" spans="1:1">
      <c r="A385" s="36"/>
    </row>
    <row r="386" spans="1:1">
      <c r="A386" s="36"/>
    </row>
    <row r="387" spans="1:1">
      <c r="A387" s="36"/>
    </row>
    <row r="388" spans="1:1">
      <c r="A388" s="36"/>
    </row>
    <row r="389" spans="1:1">
      <c r="A389" s="36"/>
    </row>
    <row r="390" spans="1:1">
      <c r="A390" s="36"/>
    </row>
    <row r="391" spans="1:1">
      <c r="A391" s="36"/>
    </row>
    <row r="392" spans="1:1">
      <c r="A392" s="36"/>
    </row>
    <row r="393" spans="1:1">
      <c r="A393" s="36"/>
    </row>
    <row r="394" spans="1:1">
      <c r="A394" s="36"/>
    </row>
    <row r="395" spans="1:1">
      <c r="A395" s="36"/>
    </row>
    <row r="396" spans="1:1">
      <c r="A396" s="36"/>
    </row>
    <row r="397" spans="1:1">
      <c r="A397" s="36"/>
    </row>
    <row r="398" spans="1:1">
      <c r="A398" s="36"/>
    </row>
    <row r="399" spans="1:1">
      <c r="A399" s="36"/>
    </row>
    <row r="400" spans="1:1">
      <c r="A400" s="36"/>
    </row>
    <row r="401" spans="1:1">
      <c r="A401" s="36"/>
    </row>
    <row r="402" spans="1:1">
      <c r="A402" s="36"/>
    </row>
    <row r="403" spans="1:1">
      <c r="A403" s="36"/>
    </row>
    <row r="404" spans="1:1">
      <c r="A404" s="36"/>
    </row>
    <row r="405" spans="1:1">
      <c r="A405" s="36"/>
    </row>
    <row r="406" spans="1:1">
      <c r="A406" s="36"/>
    </row>
    <row r="407" spans="1:1">
      <c r="A407" s="36"/>
    </row>
    <row r="408" spans="1:1">
      <c r="A408" s="36"/>
    </row>
    <row r="409" spans="1:1">
      <c r="A409" s="36"/>
    </row>
    <row r="410" spans="1:1">
      <c r="A410" s="36"/>
    </row>
    <row r="411" spans="1:1">
      <c r="A411" s="36"/>
    </row>
    <row r="412" spans="1:1">
      <c r="A412" s="36"/>
    </row>
    <row r="413" spans="1:1">
      <c r="A413" s="36"/>
    </row>
    <row r="414" spans="1:1">
      <c r="A414" s="36"/>
    </row>
    <row r="415" spans="1:1">
      <c r="A415" s="36"/>
    </row>
    <row r="416" spans="1:1">
      <c r="A416" s="36"/>
    </row>
    <row r="417" spans="1:1">
      <c r="A417" s="36"/>
    </row>
    <row r="418" spans="1:1">
      <c r="A418" s="36"/>
    </row>
    <row r="419" spans="1:1">
      <c r="A419" s="36"/>
    </row>
    <row r="420" spans="1:1">
      <c r="A420" s="36"/>
    </row>
    <row r="421" spans="1:1">
      <c r="A421" s="36"/>
    </row>
    <row r="422" spans="1:1">
      <c r="A422" s="36"/>
    </row>
    <row r="423" spans="1:1">
      <c r="A423" s="36"/>
    </row>
    <row r="424" spans="1:1">
      <c r="A424" s="36"/>
    </row>
    <row r="425" spans="1:1">
      <c r="A425" s="36"/>
    </row>
    <row r="426" spans="1:1">
      <c r="A426" s="36"/>
    </row>
    <row r="427" spans="1:1">
      <c r="A427" s="36"/>
    </row>
    <row r="428" spans="1:1">
      <c r="A428" s="36"/>
    </row>
    <row r="429" spans="1:1">
      <c r="A429" s="36"/>
    </row>
    <row r="430" spans="1:1">
      <c r="A430" s="36"/>
    </row>
    <row r="431" spans="1:1">
      <c r="A431" s="36"/>
    </row>
    <row r="432" spans="1:1">
      <c r="A432" s="36"/>
    </row>
    <row r="433" spans="1:1">
      <c r="A433" s="36"/>
    </row>
    <row r="434" spans="1:1">
      <c r="A434" s="36"/>
    </row>
    <row r="435" spans="1:1">
      <c r="A435" s="36"/>
    </row>
    <row r="436" spans="1:1">
      <c r="A436" s="36"/>
    </row>
    <row r="437" spans="1:1">
      <c r="A437" s="36"/>
    </row>
    <row r="438" spans="1:1">
      <c r="A438" s="36"/>
    </row>
    <row r="439" spans="1:1">
      <c r="A439" s="36"/>
    </row>
    <row r="440" spans="1:1">
      <c r="A440" s="36"/>
    </row>
    <row r="441" spans="1:1">
      <c r="A441" s="36"/>
    </row>
    <row r="442" spans="1:1">
      <c r="A442" s="36"/>
    </row>
    <row r="443" spans="1:1">
      <c r="A443" s="36"/>
    </row>
    <row r="444" spans="1:1">
      <c r="A444" s="36"/>
    </row>
    <row r="445" spans="1:1">
      <c r="A445" s="36"/>
    </row>
    <row r="446" spans="1:1">
      <c r="A446" s="36"/>
    </row>
    <row r="447" spans="1:1">
      <c r="A447" s="36"/>
    </row>
    <row r="448" spans="1:1">
      <c r="A448" s="36"/>
    </row>
    <row r="449" spans="1:1">
      <c r="A449" s="36"/>
    </row>
    <row r="450" spans="1:1">
      <c r="A450" s="36"/>
    </row>
    <row r="451" spans="1:1">
      <c r="A451" s="36"/>
    </row>
    <row r="452" spans="1:1">
      <c r="A452" s="36"/>
    </row>
    <row r="453" spans="1:1">
      <c r="A453" s="36"/>
    </row>
    <row r="454" spans="1:1">
      <c r="A454" s="36"/>
    </row>
    <row r="455" spans="1:1">
      <c r="A455" s="36"/>
    </row>
    <row r="456" spans="1:1">
      <c r="A456" s="36"/>
    </row>
    <row r="457" spans="1:1">
      <c r="A457" s="36"/>
    </row>
    <row r="458" spans="1:1">
      <c r="A458" s="36"/>
    </row>
    <row r="459" spans="1:1">
      <c r="A459" s="36"/>
    </row>
    <row r="460" spans="1:1">
      <c r="A460" s="36"/>
    </row>
    <row r="461" spans="1:1">
      <c r="A461" s="36"/>
    </row>
    <row r="462" spans="1:1">
      <c r="A462" s="36"/>
    </row>
    <row r="463" spans="1:1">
      <c r="A463" s="36"/>
    </row>
    <row r="464" spans="1:1">
      <c r="A464" s="36"/>
    </row>
    <row r="465" spans="1:1">
      <c r="A465" s="36"/>
    </row>
    <row r="466" spans="1:1">
      <c r="A466" s="36"/>
    </row>
    <row r="467" spans="1:1">
      <c r="A467" s="36"/>
    </row>
    <row r="468" spans="1:1">
      <c r="A468" s="36"/>
    </row>
    <row r="469" spans="1:1">
      <c r="A469" s="36"/>
    </row>
    <row r="470" spans="1:1">
      <c r="A470" s="36"/>
    </row>
    <row r="471" spans="1:1">
      <c r="A471" s="36"/>
    </row>
    <row r="472" spans="1:1">
      <c r="A472" s="36"/>
    </row>
    <row r="473" spans="1:1">
      <c r="A473" s="36"/>
    </row>
    <row r="474" spans="1:1">
      <c r="A474" s="36"/>
    </row>
    <row r="475" spans="1:1">
      <c r="A475" s="36"/>
    </row>
    <row r="476" spans="1:1">
      <c r="A476" s="36"/>
    </row>
    <row r="477" spans="1:1">
      <c r="A477" s="36"/>
    </row>
    <row r="478" spans="1:1">
      <c r="A478" s="36"/>
    </row>
    <row r="479" spans="1:1">
      <c r="A479" s="36"/>
    </row>
    <row r="480" spans="1:1">
      <c r="A480" s="36"/>
    </row>
    <row r="481" spans="1:1">
      <c r="A481" s="36"/>
    </row>
    <row r="482" spans="1:1">
      <c r="A482" s="36"/>
    </row>
    <row r="483" spans="1:1">
      <c r="A483" s="36"/>
    </row>
    <row r="484" spans="1:1">
      <c r="A484" s="36"/>
    </row>
    <row r="485" spans="1:1">
      <c r="A485" s="36"/>
    </row>
    <row r="486" spans="1:1">
      <c r="A486" s="36"/>
    </row>
    <row r="487" spans="1:1">
      <c r="A487" s="36"/>
    </row>
    <row r="488" spans="1:1">
      <c r="A488" s="36"/>
    </row>
    <row r="489" spans="1:1">
      <c r="A489" s="36"/>
    </row>
    <row r="490" spans="1:1">
      <c r="A490" s="36"/>
    </row>
    <row r="491" spans="1:1">
      <c r="A491" s="36"/>
    </row>
    <row r="492" spans="1:1">
      <c r="A492" s="36"/>
    </row>
    <row r="493" spans="1:1">
      <c r="A493" s="36"/>
    </row>
    <row r="494" spans="1:1">
      <c r="A494" s="36"/>
    </row>
    <row r="495" spans="1:1">
      <c r="A495" s="36"/>
    </row>
    <row r="496" spans="1:1">
      <c r="A496" s="36"/>
    </row>
    <row r="497" spans="1:1">
      <c r="A497" s="36"/>
    </row>
    <row r="498" spans="1:1">
      <c r="A498" s="36"/>
    </row>
    <row r="499" spans="1:1">
      <c r="A499" s="36"/>
    </row>
    <row r="500" spans="1:1">
      <c r="A500" s="36"/>
    </row>
    <row r="501" spans="1:1">
      <c r="A501" s="36"/>
    </row>
    <row r="502" spans="1:1">
      <c r="A502" s="36"/>
    </row>
    <row r="503" spans="1:1">
      <c r="A503" s="36"/>
    </row>
    <row r="504" spans="1:1">
      <c r="A504" s="36"/>
    </row>
    <row r="505" spans="1:1">
      <c r="A505" s="36"/>
    </row>
    <row r="506" spans="1:1">
      <c r="A506" s="36"/>
    </row>
    <row r="507" spans="1:1">
      <c r="A507" s="36"/>
    </row>
    <row r="508" spans="1:1">
      <c r="A508" s="36"/>
    </row>
    <row r="509" spans="1:1">
      <c r="A509" s="36"/>
    </row>
    <row r="510" spans="1:1">
      <c r="A510" s="36"/>
    </row>
    <row r="511" spans="1:1">
      <c r="A511" s="36"/>
    </row>
    <row r="512" spans="1:1">
      <c r="A512" s="36"/>
    </row>
    <row r="513" spans="1:1">
      <c r="A513" s="36"/>
    </row>
    <row r="514" spans="1:1">
      <c r="A514" s="36"/>
    </row>
    <row r="515" spans="1:1">
      <c r="A515" s="36"/>
    </row>
    <row r="516" spans="1:1">
      <c r="A516" s="36"/>
    </row>
    <row r="517" spans="1:1">
      <c r="A517" s="36"/>
    </row>
    <row r="518" spans="1:1">
      <c r="A518" s="36"/>
    </row>
    <row r="519" spans="1:1">
      <c r="A519" s="36"/>
    </row>
    <row r="520" spans="1:1">
      <c r="A520" s="36"/>
    </row>
    <row r="521" spans="1:1">
      <c r="A521" s="36"/>
    </row>
    <row r="522" spans="1:1">
      <c r="A522" s="36"/>
    </row>
    <row r="523" spans="1:1">
      <c r="A523" s="36"/>
    </row>
    <row r="524" spans="1:1">
      <c r="A524" s="36"/>
    </row>
    <row r="525" spans="1:1">
      <c r="A525" s="36"/>
    </row>
    <row r="526" spans="1:1">
      <c r="A526" s="36"/>
    </row>
    <row r="527" spans="1:1">
      <c r="A527" s="36"/>
    </row>
    <row r="528" spans="1:1">
      <c r="A528" s="36"/>
    </row>
    <row r="529" spans="1:1">
      <c r="A529" s="36"/>
    </row>
    <row r="530" spans="1:1">
      <c r="A530" s="36"/>
    </row>
    <row r="531" spans="1:1">
      <c r="A531" s="36"/>
    </row>
    <row r="532" spans="1:1">
      <c r="A532" s="36"/>
    </row>
    <row r="533" spans="1:1">
      <c r="A533" s="36"/>
    </row>
    <row r="534" spans="1:1">
      <c r="A534" s="36"/>
    </row>
    <row r="535" spans="1:1">
      <c r="A535" s="36"/>
    </row>
    <row r="536" spans="1:1">
      <c r="A536" s="36"/>
    </row>
    <row r="537" spans="1:1">
      <c r="A537" s="36"/>
    </row>
    <row r="538" spans="1:1">
      <c r="A538" s="36"/>
    </row>
    <row r="539" spans="1:1">
      <c r="A539" s="36"/>
    </row>
    <row r="540" spans="1:1">
      <c r="A540" s="36"/>
    </row>
    <row r="541" spans="1:1">
      <c r="A541" s="36"/>
    </row>
    <row r="542" spans="1:1">
      <c r="A542" s="36"/>
    </row>
    <row r="543" spans="1:1">
      <c r="A543" s="36"/>
    </row>
    <row r="544" spans="1:1">
      <c r="A544" s="36"/>
    </row>
    <row r="545" spans="1:1">
      <c r="A545" s="36"/>
    </row>
    <row r="546" spans="1:1">
      <c r="A546" s="36"/>
    </row>
    <row r="547" spans="1:1">
      <c r="A547" s="36"/>
    </row>
    <row r="548" spans="1:1">
      <c r="A548" s="36"/>
    </row>
    <row r="549" spans="1:1">
      <c r="A549" s="36"/>
    </row>
    <row r="550" spans="1:1">
      <c r="A550" s="36"/>
    </row>
    <row r="551" spans="1:1">
      <c r="A551" s="36"/>
    </row>
    <row r="552" spans="1:1">
      <c r="A552" s="36"/>
    </row>
    <row r="553" spans="1:1">
      <c r="A553" s="36"/>
    </row>
    <row r="554" spans="1:1">
      <c r="A554" s="36"/>
    </row>
    <row r="555" spans="1:1">
      <c r="A555" s="36"/>
    </row>
    <row r="556" spans="1:1">
      <c r="A556" s="36"/>
    </row>
    <row r="557" spans="1:1">
      <c r="A557" s="36"/>
    </row>
    <row r="558" spans="1:1">
      <c r="A558" s="36"/>
    </row>
    <row r="559" spans="1:1">
      <c r="A559" s="36"/>
    </row>
    <row r="560" spans="1:1">
      <c r="A560" s="36"/>
    </row>
    <row r="561" spans="1:1">
      <c r="A561" s="36"/>
    </row>
    <row r="562" spans="1:1">
      <c r="A562" s="36"/>
    </row>
    <row r="563" spans="1:1">
      <c r="A563" s="36"/>
    </row>
    <row r="564" spans="1:1">
      <c r="A564" s="36"/>
    </row>
    <row r="565" spans="1:1">
      <c r="A565" s="36"/>
    </row>
    <row r="566" spans="1:1">
      <c r="A566" s="36"/>
    </row>
    <row r="567" spans="1:1">
      <c r="A567" s="36"/>
    </row>
    <row r="568" spans="1:1">
      <c r="A568" s="36"/>
    </row>
    <row r="569" spans="1:1">
      <c r="A569" s="36"/>
    </row>
    <row r="570" spans="1:1">
      <c r="A570" s="36"/>
    </row>
    <row r="571" spans="1:1">
      <c r="A571" s="36"/>
    </row>
    <row r="572" spans="1:1">
      <c r="A572" s="36"/>
    </row>
    <row r="573" spans="1:1">
      <c r="A573" s="36"/>
    </row>
    <row r="574" spans="1:1">
      <c r="A574" s="36"/>
    </row>
    <row r="575" spans="1:1">
      <c r="A575" s="36"/>
    </row>
    <row r="576" spans="1:1">
      <c r="A576" s="36"/>
    </row>
    <row r="577" spans="1:1">
      <c r="A577" s="36"/>
    </row>
    <row r="578" spans="1:1">
      <c r="A578" s="36"/>
    </row>
    <row r="579" spans="1:1">
      <c r="A579" s="36"/>
    </row>
    <row r="580" spans="1:1">
      <c r="A580" s="36"/>
    </row>
    <row r="581" spans="1:1">
      <c r="A581" s="36"/>
    </row>
    <row r="582" spans="1:1">
      <c r="A582" s="36"/>
    </row>
    <row r="583" spans="1:1">
      <c r="A583" s="36"/>
    </row>
    <row r="584" spans="1:1">
      <c r="A584" s="36"/>
    </row>
    <row r="585" spans="1:1">
      <c r="A585" s="36"/>
    </row>
    <row r="586" spans="1:1">
      <c r="A586" s="36"/>
    </row>
    <row r="587" spans="1:1">
      <c r="A587" s="36"/>
    </row>
    <row r="588" spans="1:1">
      <c r="A588" s="36"/>
    </row>
    <row r="589" spans="1:1">
      <c r="A589" s="36"/>
    </row>
    <row r="590" spans="1:1">
      <c r="A590" s="36"/>
    </row>
    <row r="591" spans="1:1">
      <c r="A591" s="36"/>
    </row>
    <row r="592" spans="1:1">
      <c r="A592" s="36"/>
    </row>
    <row r="593" spans="1:1">
      <c r="A593" s="36"/>
    </row>
    <row r="594" spans="1:1">
      <c r="A594" s="36"/>
    </row>
    <row r="595" spans="1:1">
      <c r="A595" s="36"/>
    </row>
    <row r="596" spans="1:1">
      <c r="A596" s="36"/>
    </row>
    <row r="597" spans="1:1">
      <c r="A597" s="36"/>
    </row>
    <row r="598" spans="1:1">
      <c r="A598" s="36"/>
    </row>
    <row r="599" spans="1:1">
      <c r="A599" s="36"/>
    </row>
    <row r="600" spans="1:1">
      <c r="A600" s="36"/>
    </row>
    <row r="601" spans="1:1">
      <c r="A601" s="36"/>
    </row>
    <row r="602" spans="1:1">
      <c r="A602" s="36"/>
    </row>
    <row r="603" spans="1:1">
      <c r="A603" s="36"/>
    </row>
    <row r="604" spans="1:1">
      <c r="A604" s="36"/>
    </row>
    <row r="605" spans="1:1">
      <c r="A605" s="36"/>
    </row>
    <row r="606" spans="1:1">
      <c r="A606" s="36"/>
    </row>
    <row r="607" spans="1:1">
      <c r="A607" s="36"/>
    </row>
    <row r="608" spans="1:1">
      <c r="A608" s="36"/>
    </row>
    <row r="609" spans="1:1">
      <c r="A609" s="36"/>
    </row>
    <row r="610" spans="1:1">
      <c r="A610" s="36"/>
    </row>
    <row r="611" spans="1:1">
      <c r="A611" s="36"/>
    </row>
    <row r="612" spans="1:1">
      <c r="A612" s="36"/>
    </row>
    <row r="613" spans="1:1">
      <c r="A613" s="36"/>
    </row>
    <row r="614" spans="1:1">
      <c r="A614" s="36"/>
    </row>
    <row r="615" spans="1:1">
      <c r="A615" s="36"/>
    </row>
    <row r="616" spans="1:1">
      <c r="A616" s="36"/>
    </row>
    <row r="617" spans="1:1">
      <c r="A617" s="36"/>
    </row>
    <row r="618" spans="1:1">
      <c r="A618" s="36"/>
    </row>
    <row r="619" spans="1:1">
      <c r="A619" s="36"/>
    </row>
    <row r="620" spans="1:1">
      <c r="A620" s="36"/>
    </row>
    <row r="621" spans="1:1">
      <c r="A621" s="36"/>
    </row>
    <row r="622" spans="1:1">
      <c r="A622" s="36"/>
    </row>
    <row r="623" spans="1:1">
      <c r="A623" s="36"/>
    </row>
    <row r="624" spans="1:1">
      <c r="A624" s="36"/>
    </row>
    <row r="625" spans="1:1">
      <c r="A625" s="36"/>
    </row>
    <row r="626" spans="1:1">
      <c r="A626" s="36"/>
    </row>
    <row r="627" spans="1:1">
      <c r="A627" s="36"/>
    </row>
    <row r="628" spans="1:1">
      <c r="A628" s="36"/>
    </row>
    <row r="629" spans="1:1">
      <c r="A629" s="36"/>
    </row>
    <row r="630" spans="1:1">
      <c r="A630" s="36"/>
    </row>
    <row r="631" spans="1:1">
      <c r="A631" s="36"/>
    </row>
    <row r="632" spans="1:1">
      <c r="A632" s="36"/>
    </row>
    <row r="633" spans="1:1">
      <c r="A633" s="36"/>
    </row>
    <row r="634" spans="1:1">
      <c r="A634" s="36"/>
    </row>
    <row r="635" spans="1:1">
      <c r="A635" s="36"/>
    </row>
    <row r="636" spans="1:1">
      <c r="A636" s="36"/>
    </row>
    <row r="637" spans="1:1">
      <c r="A637" s="36"/>
    </row>
    <row r="638" spans="1:1">
      <c r="A638" s="36"/>
    </row>
    <row r="639" spans="1:1">
      <c r="A639" s="36"/>
    </row>
    <row r="640" spans="1:1">
      <c r="A640" s="36"/>
    </row>
    <row r="641" spans="1:1">
      <c r="A641" s="36"/>
    </row>
    <row r="642" spans="1:1">
      <c r="A642" s="36"/>
    </row>
    <row r="643" spans="1:1">
      <c r="A643" s="36"/>
    </row>
    <row r="644" spans="1:1">
      <c r="A644" s="36"/>
    </row>
    <row r="645" spans="1:1">
      <c r="A645" s="36"/>
    </row>
    <row r="646" spans="1:1">
      <c r="A646" s="36"/>
    </row>
    <row r="647" spans="1:1">
      <c r="A647" s="36"/>
    </row>
    <row r="648" spans="1:1">
      <c r="A648" s="36"/>
    </row>
    <row r="649" spans="1:1">
      <c r="A649" s="36"/>
    </row>
    <row r="650" spans="1:1">
      <c r="A650" s="36"/>
    </row>
    <row r="651" spans="1:1">
      <c r="A651" s="36"/>
    </row>
    <row r="652" spans="1:1">
      <c r="A652" s="36"/>
    </row>
    <row r="653" spans="1:1">
      <c r="A653" s="36"/>
    </row>
    <row r="654" spans="1:1">
      <c r="A654" s="36"/>
    </row>
    <row r="655" spans="1:1">
      <c r="A655" s="36"/>
    </row>
    <row r="656" spans="1:1">
      <c r="A656" s="36"/>
    </row>
    <row r="657" spans="1:1">
      <c r="A657" s="36"/>
    </row>
    <row r="658" spans="1:1">
      <c r="A658" s="36"/>
    </row>
    <row r="659" spans="1:1">
      <c r="A659" s="36"/>
    </row>
    <row r="660" spans="1:1">
      <c r="A660" s="36"/>
    </row>
    <row r="661" spans="1:1">
      <c r="A661" s="36"/>
    </row>
    <row r="662" spans="1:1">
      <c r="A662" s="36"/>
    </row>
    <row r="663" spans="1:1">
      <c r="A663" s="36"/>
    </row>
    <row r="664" spans="1:1">
      <c r="A664" s="36"/>
    </row>
    <row r="665" spans="1:1">
      <c r="A665" s="36"/>
    </row>
    <row r="666" spans="1:1">
      <c r="A666" s="36"/>
    </row>
    <row r="667" spans="1:1">
      <c r="A667" s="36"/>
    </row>
    <row r="668" spans="1:1">
      <c r="A668" s="36"/>
    </row>
    <row r="669" spans="1:1">
      <c r="A669" s="36"/>
    </row>
    <row r="670" spans="1:1">
      <c r="A670" s="36"/>
    </row>
    <row r="671" spans="1:1">
      <c r="A671" s="36"/>
    </row>
    <row r="672" spans="1:1">
      <c r="A672" s="36"/>
    </row>
    <row r="673" spans="1:1">
      <c r="A673" s="36"/>
    </row>
    <row r="674" spans="1:1">
      <c r="A674" s="36"/>
    </row>
    <row r="675" spans="1:1">
      <c r="A675" s="36"/>
    </row>
    <row r="676" spans="1:1">
      <c r="A676" s="36"/>
    </row>
    <row r="677" spans="1:1">
      <c r="A677" s="36"/>
    </row>
    <row r="678" spans="1:1">
      <c r="A678" s="36"/>
    </row>
    <row r="679" spans="1:1">
      <c r="A679" s="36"/>
    </row>
    <row r="680" spans="1:1">
      <c r="A680" s="36"/>
    </row>
    <row r="681" spans="1:1">
      <c r="A681" s="36"/>
    </row>
    <row r="682" spans="1:1">
      <c r="A682" s="36"/>
    </row>
    <row r="683" spans="1:1">
      <c r="A683" s="36"/>
    </row>
    <row r="684" spans="1:1">
      <c r="A684" s="36"/>
    </row>
    <row r="685" spans="1:1">
      <c r="A685" s="36"/>
    </row>
    <row r="686" spans="1:1">
      <c r="A686" s="36"/>
    </row>
    <row r="687" spans="1:1">
      <c r="A687" s="36"/>
    </row>
    <row r="688" spans="1:1">
      <c r="A688" s="36"/>
    </row>
    <row r="689" spans="1:1">
      <c r="A689" s="36"/>
    </row>
    <row r="690" spans="1:1">
      <c r="A690" s="36"/>
    </row>
    <row r="691" spans="1:1">
      <c r="A691" s="36"/>
    </row>
    <row r="692" spans="1:1">
      <c r="A692" s="36"/>
    </row>
    <row r="693" spans="1:1">
      <c r="A693" s="36"/>
    </row>
    <row r="694" spans="1:1">
      <c r="A694" s="36"/>
    </row>
    <row r="695" spans="1:1">
      <c r="A695" s="36"/>
    </row>
    <row r="696" spans="1:1">
      <c r="A696" s="36"/>
    </row>
    <row r="697" spans="1:1">
      <c r="A697" s="36"/>
    </row>
    <row r="698" spans="1:1">
      <c r="A698" s="36"/>
    </row>
    <row r="699" spans="1:1">
      <c r="A699" s="36"/>
    </row>
    <row r="700" spans="1:1">
      <c r="A700" s="36"/>
    </row>
    <row r="701" spans="1:1">
      <c r="A701" s="36"/>
    </row>
    <row r="702" spans="1:1">
      <c r="A702" s="36"/>
    </row>
    <row r="703" spans="1:1">
      <c r="A703" s="36"/>
    </row>
    <row r="704" spans="1:1">
      <c r="A704" s="36"/>
    </row>
    <row r="705" spans="1:1">
      <c r="A705" s="36"/>
    </row>
    <row r="706" spans="1:1">
      <c r="A706" s="36"/>
    </row>
    <row r="707" spans="1:1">
      <c r="A707" s="36"/>
    </row>
    <row r="708" spans="1:1">
      <c r="A708" s="36"/>
    </row>
    <row r="709" spans="1:1">
      <c r="A709" s="36"/>
    </row>
    <row r="710" spans="1:1">
      <c r="A710" s="36"/>
    </row>
    <row r="711" spans="1:1">
      <c r="A711" s="36"/>
    </row>
    <row r="712" spans="1:1">
      <c r="A712" s="36"/>
    </row>
    <row r="713" spans="1:1">
      <c r="A713" s="36"/>
    </row>
    <row r="714" spans="1:1">
      <c r="A714" s="36"/>
    </row>
    <row r="715" spans="1:1">
      <c r="A715" s="36"/>
    </row>
    <row r="716" spans="1:1">
      <c r="A716" s="36"/>
    </row>
    <row r="717" spans="1:1">
      <c r="A717" s="36"/>
    </row>
    <row r="718" spans="1:1">
      <c r="A718" s="36"/>
    </row>
    <row r="719" spans="1:1">
      <c r="A719" s="36"/>
    </row>
    <row r="720" spans="1:1">
      <c r="A720" s="36"/>
    </row>
    <row r="721" spans="1:1">
      <c r="A721" s="36"/>
    </row>
    <row r="722" spans="1:1">
      <c r="A722" s="36"/>
    </row>
    <row r="723" spans="1:1">
      <c r="A723" s="36"/>
    </row>
    <row r="724" spans="1:1">
      <c r="A724" s="36"/>
    </row>
    <row r="725" spans="1:1">
      <c r="A725" s="36"/>
    </row>
    <row r="726" spans="1:1">
      <c r="A726" s="36"/>
    </row>
    <row r="727" spans="1:1">
      <c r="A727" s="36"/>
    </row>
    <row r="728" spans="1:1">
      <c r="A728" s="36"/>
    </row>
    <row r="729" spans="1:1">
      <c r="A729" s="36"/>
    </row>
    <row r="730" spans="1:1">
      <c r="A730" s="36"/>
    </row>
    <row r="731" spans="1:1">
      <c r="A731" s="36"/>
    </row>
    <row r="732" spans="1:1">
      <c r="A732" s="36"/>
    </row>
    <row r="733" spans="1:1">
      <c r="A733" s="36"/>
    </row>
    <row r="734" spans="1:1">
      <c r="A734" s="36"/>
    </row>
    <row r="735" spans="1:1">
      <c r="A735" s="36"/>
    </row>
    <row r="736" spans="1:1">
      <c r="A736" s="36"/>
    </row>
    <row r="737" spans="1:1">
      <c r="A737" s="36"/>
    </row>
    <row r="738" spans="1:1">
      <c r="A738" s="36"/>
    </row>
    <row r="739" spans="1:1">
      <c r="A739" s="36"/>
    </row>
    <row r="740" spans="1:1">
      <c r="A740" s="36"/>
    </row>
    <row r="741" spans="1:1">
      <c r="A741" s="36"/>
    </row>
    <row r="742" spans="1:1">
      <c r="A742" s="36"/>
    </row>
    <row r="743" spans="1:1">
      <c r="A743" s="36"/>
    </row>
    <row r="744" spans="1:1">
      <c r="A744" s="36"/>
    </row>
    <row r="745" spans="1:1">
      <c r="A745" s="36"/>
    </row>
    <row r="746" spans="1:1">
      <c r="A746" s="36"/>
    </row>
    <row r="747" spans="1:1">
      <c r="A747" s="36"/>
    </row>
    <row r="748" spans="1:1">
      <c r="A748" s="36"/>
    </row>
    <row r="749" spans="1:1">
      <c r="A749" s="36"/>
    </row>
    <row r="750" spans="1:1">
      <c r="A750" s="36"/>
    </row>
    <row r="751" spans="1:1">
      <c r="A751" s="36"/>
    </row>
    <row r="752" spans="1:1">
      <c r="A752" s="36"/>
    </row>
    <row r="753" spans="1:1">
      <c r="A753" s="36"/>
    </row>
    <row r="754" spans="1:1">
      <c r="A754" s="36"/>
    </row>
    <row r="755" spans="1:1">
      <c r="A755" s="36"/>
    </row>
    <row r="756" spans="1:1">
      <c r="A756" s="36"/>
    </row>
    <row r="757" spans="1:1">
      <c r="A757" s="36"/>
    </row>
    <row r="758" spans="1:1">
      <c r="A758" s="36"/>
    </row>
    <row r="759" spans="1:1">
      <c r="A759" s="36"/>
    </row>
    <row r="760" spans="1:1">
      <c r="A760" s="36"/>
    </row>
    <row r="761" spans="1:1">
      <c r="A761" s="36"/>
    </row>
    <row r="762" spans="1:1">
      <c r="A762" s="36"/>
    </row>
    <row r="763" spans="1:1">
      <c r="A763" s="36"/>
    </row>
    <row r="764" spans="1:1">
      <c r="A764" s="36"/>
    </row>
    <row r="765" spans="1:1">
      <c r="A765" s="36"/>
    </row>
    <row r="766" spans="1:1">
      <c r="A766" s="36"/>
    </row>
    <row r="767" spans="1:1">
      <c r="A767" s="36"/>
    </row>
    <row r="768" spans="1:1">
      <c r="A768" s="36"/>
    </row>
    <row r="769" spans="1:1">
      <c r="A769" s="36"/>
    </row>
    <row r="770" spans="1:1">
      <c r="A770" s="36"/>
    </row>
    <row r="771" spans="1:1">
      <c r="A771" s="36"/>
    </row>
    <row r="772" spans="1:1">
      <c r="A772" s="36"/>
    </row>
    <row r="773" spans="1:1">
      <c r="A773" s="36"/>
    </row>
    <row r="774" spans="1:1">
      <c r="A774" s="36"/>
    </row>
    <row r="775" spans="1:1">
      <c r="A775" s="36"/>
    </row>
    <row r="776" spans="1:1">
      <c r="A776" s="36"/>
    </row>
    <row r="777" spans="1:1">
      <c r="A777" s="36"/>
    </row>
    <row r="778" spans="1:1">
      <c r="A778" s="36"/>
    </row>
    <row r="779" spans="1:1">
      <c r="A779" s="36"/>
    </row>
    <row r="780" spans="1:1">
      <c r="A780" s="36"/>
    </row>
    <row r="781" spans="1:1">
      <c r="A781" s="36"/>
    </row>
    <row r="782" spans="1:1">
      <c r="A782" s="36"/>
    </row>
    <row r="783" spans="1:1">
      <c r="A783" s="36"/>
    </row>
    <row r="784" spans="1:1">
      <c r="A784" s="36"/>
    </row>
    <row r="785" spans="1:1">
      <c r="A785" s="36"/>
    </row>
    <row r="786" spans="1:1">
      <c r="A786" s="36"/>
    </row>
    <row r="787" spans="1:1">
      <c r="A787" s="36"/>
    </row>
    <row r="788" spans="1:1">
      <c r="A788" s="36"/>
    </row>
    <row r="789" spans="1:1">
      <c r="A789" s="36"/>
    </row>
    <row r="790" spans="1:1">
      <c r="A790" s="36"/>
    </row>
    <row r="791" spans="1:1">
      <c r="A791" s="36"/>
    </row>
    <row r="792" spans="1:1">
      <c r="A792" s="36"/>
    </row>
    <row r="793" spans="1:1">
      <c r="A793" s="36"/>
    </row>
    <row r="794" spans="1:1">
      <c r="A794" s="36"/>
    </row>
    <row r="795" spans="1:1">
      <c r="A795" s="36"/>
    </row>
    <row r="796" spans="1:1">
      <c r="A796" s="36"/>
    </row>
    <row r="797" spans="1:1">
      <c r="A797" s="36"/>
    </row>
    <row r="798" spans="1:1">
      <c r="A798" s="36"/>
    </row>
    <row r="799" spans="1:1">
      <c r="A799" s="36"/>
    </row>
    <row r="800" spans="1:1">
      <c r="A800" s="36"/>
    </row>
    <row r="801" spans="1:1">
      <c r="A801" s="36"/>
    </row>
    <row r="802" spans="1:1">
      <c r="A802" s="36"/>
    </row>
    <row r="803" spans="1:1">
      <c r="A803" s="36"/>
    </row>
    <row r="804" spans="1:1">
      <c r="A804" s="36"/>
    </row>
    <row r="805" spans="1:1">
      <c r="A805" s="36"/>
    </row>
    <row r="806" spans="1:1">
      <c r="A806" s="36"/>
    </row>
    <row r="807" spans="1:1">
      <c r="A807" s="36"/>
    </row>
    <row r="808" spans="1:1">
      <c r="A808" s="36"/>
    </row>
    <row r="809" spans="1:1">
      <c r="A809" s="36"/>
    </row>
    <row r="810" spans="1:1">
      <c r="A810" s="36"/>
    </row>
    <row r="811" spans="1:1">
      <c r="A811" s="36"/>
    </row>
    <row r="812" spans="1:1">
      <c r="A812" s="36"/>
    </row>
    <row r="813" spans="1:1">
      <c r="A813" s="36"/>
    </row>
    <row r="814" spans="1:1">
      <c r="A814" s="36"/>
    </row>
    <row r="815" spans="1:1">
      <c r="A815" s="36"/>
    </row>
    <row r="816" spans="1:1">
      <c r="A816" s="36"/>
    </row>
    <row r="817" spans="1:1">
      <c r="A817" s="36"/>
    </row>
    <row r="818" spans="1:1">
      <c r="A818" s="36"/>
    </row>
    <row r="819" spans="1:1">
      <c r="A819" s="36"/>
    </row>
    <row r="820" spans="1:1">
      <c r="A820" s="36"/>
    </row>
    <row r="821" spans="1:1">
      <c r="A821" s="36"/>
    </row>
    <row r="822" spans="1:1">
      <c r="A822" s="36"/>
    </row>
    <row r="823" spans="1:1">
      <c r="A823" s="36"/>
    </row>
    <row r="824" spans="1:1">
      <c r="A824" s="36"/>
    </row>
    <row r="825" spans="1:1">
      <c r="A825" s="36"/>
    </row>
    <row r="826" spans="1:1">
      <c r="A826" s="36"/>
    </row>
    <row r="827" spans="1:1">
      <c r="A827" s="36"/>
    </row>
    <row r="828" spans="1:1">
      <c r="A828" s="36"/>
    </row>
    <row r="829" spans="1:1">
      <c r="A829" s="36"/>
    </row>
    <row r="830" spans="1:1">
      <c r="A830" s="36"/>
    </row>
    <row r="831" spans="1:1">
      <c r="A831" s="36"/>
    </row>
    <row r="832" spans="1:1">
      <c r="A832" s="36"/>
    </row>
    <row r="833" spans="1:1">
      <c r="A833" s="36"/>
    </row>
    <row r="834" spans="1:1">
      <c r="A834" s="36"/>
    </row>
    <row r="835" spans="1:1">
      <c r="A835" s="36"/>
    </row>
    <row r="836" spans="1:1">
      <c r="A836" s="36"/>
    </row>
    <row r="837" spans="1:1">
      <c r="A837" s="36"/>
    </row>
    <row r="838" spans="1:1">
      <c r="A838" s="36"/>
    </row>
    <row r="839" spans="1:1">
      <c r="A839" s="36"/>
    </row>
    <row r="840" spans="1:1">
      <c r="A840" s="36"/>
    </row>
    <row r="841" spans="1:1">
      <c r="A841" s="36"/>
    </row>
    <row r="842" spans="1:1">
      <c r="A842" s="36"/>
    </row>
    <row r="843" spans="1:1">
      <c r="A843" s="36"/>
    </row>
    <row r="844" spans="1:1">
      <c r="A844" s="36"/>
    </row>
    <row r="845" spans="1:1">
      <c r="A845" s="36"/>
    </row>
    <row r="846" spans="1:1">
      <c r="A846" s="36"/>
    </row>
    <row r="847" spans="1:1">
      <c r="A847" s="36"/>
    </row>
    <row r="848" spans="1:1">
      <c r="A848" s="36"/>
    </row>
    <row r="849" spans="1:1">
      <c r="A849" s="36"/>
    </row>
    <row r="850" spans="1:1">
      <c r="A850" s="36"/>
    </row>
    <row r="851" spans="1:1">
      <c r="A851" s="36"/>
    </row>
    <row r="852" spans="1:1">
      <c r="A852" s="36"/>
    </row>
    <row r="853" spans="1:1">
      <c r="A853" s="36"/>
    </row>
    <row r="854" spans="1:1">
      <c r="A854" s="36"/>
    </row>
    <row r="855" spans="1:1">
      <c r="A855" s="36"/>
    </row>
    <row r="856" spans="1:1">
      <c r="A856" s="36"/>
    </row>
    <row r="857" spans="1:1">
      <c r="A857" s="36"/>
    </row>
    <row r="858" spans="1:1">
      <c r="A858" s="36"/>
    </row>
    <row r="859" spans="1:1">
      <c r="A859" s="36"/>
    </row>
    <row r="860" spans="1:1">
      <c r="A860" s="36"/>
    </row>
    <row r="861" spans="1:1">
      <c r="A861" s="36"/>
    </row>
    <row r="862" spans="1:1">
      <c r="A862" s="36"/>
    </row>
    <row r="863" spans="1:1">
      <c r="A863" s="36"/>
    </row>
    <row r="864" spans="1:1">
      <c r="A864" s="36"/>
    </row>
    <row r="865" spans="1:1">
      <c r="A865" s="36"/>
    </row>
    <row r="866" spans="1:1">
      <c r="A866" s="36"/>
    </row>
    <row r="867" spans="1:1">
      <c r="A867" s="36"/>
    </row>
    <row r="868" spans="1:1">
      <c r="A868" s="36"/>
    </row>
    <row r="869" spans="1:1">
      <c r="A869" s="36"/>
    </row>
    <row r="870" spans="1:1">
      <c r="A870" s="36"/>
    </row>
    <row r="871" spans="1:1">
      <c r="A871" s="36"/>
    </row>
    <row r="872" spans="1:1">
      <c r="A872" s="36"/>
    </row>
    <row r="873" spans="1:1">
      <c r="A873" s="36"/>
    </row>
    <row r="874" spans="1:1">
      <c r="A874" s="36"/>
    </row>
    <row r="875" spans="1:1">
      <c r="A875" s="36"/>
    </row>
    <row r="876" spans="1:1">
      <c r="A876" s="36"/>
    </row>
    <row r="877" spans="1:1">
      <c r="A877" s="36"/>
    </row>
    <row r="878" spans="1:1">
      <c r="A878" s="36"/>
    </row>
    <row r="879" spans="1:1">
      <c r="A879" s="36"/>
    </row>
    <row r="880" spans="1:1">
      <c r="A880" s="36"/>
    </row>
    <row r="881" spans="1:1">
      <c r="A881" s="36"/>
    </row>
    <row r="882" spans="1:1">
      <c r="A882" s="36"/>
    </row>
    <row r="883" spans="1:1">
      <c r="A883" s="36"/>
    </row>
    <row r="884" spans="1:1">
      <c r="A884" s="36"/>
    </row>
    <row r="885" spans="1:1">
      <c r="A885" s="36"/>
    </row>
    <row r="886" spans="1:1">
      <c r="A886" s="36"/>
    </row>
    <row r="887" spans="1:1">
      <c r="A887" s="36"/>
    </row>
    <row r="888" spans="1:1">
      <c r="A888" s="36"/>
    </row>
    <row r="889" spans="1:1">
      <c r="A889" s="36"/>
    </row>
    <row r="890" spans="1:1">
      <c r="A890" s="36"/>
    </row>
    <row r="891" spans="1:1">
      <c r="A891" s="36"/>
    </row>
    <row r="892" spans="1:1">
      <c r="A892" s="36"/>
    </row>
    <row r="893" spans="1:1">
      <c r="A893" s="36"/>
    </row>
    <row r="894" spans="1:1">
      <c r="A894" s="36"/>
    </row>
    <row r="895" spans="1:1">
      <c r="A895" s="36"/>
    </row>
    <row r="896" spans="1:1">
      <c r="A896" s="36"/>
    </row>
    <row r="897" spans="1:1">
      <c r="A897" s="36"/>
    </row>
    <row r="898" spans="1:1">
      <c r="A898" s="36"/>
    </row>
    <row r="899" spans="1:1">
      <c r="A899" s="36"/>
    </row>
    <row r="900" spans="1:1">
      <c r="A900" s="36"/>
    </row>
    <row r="901" spans="1:1">
      <c r="A901" s="36"/>
    </row>
    <row r="902" spans="1:1">
      <c r="A902" s="36"/>
    </row>
    <row r="903" spans="1:1">
      <c r="A903" s="36"/>
    </row>
    <row r="904" spans="1:1">
      <c r="A904" s="36"/>
    </row>
    <row r="905" spans="1:1">
      <c r="A905" s="36"/>
    </row>
    <row r="906" spans="1:1">
      <c r="A906" s="36"/>
    </row>
    <row r="907" spans="1:1">
      <c r="A907" s="36"/>
    </row>
    <row r="908" spans="1:1">
      <c r="A908" s="36"/>
    </row>
    <row r="909" spans="1:1">
      <c r="A909" s="36"/>
    </row>
    <row r="910" spans="1:1">
      <c r="A910" s="36"/>
    </row>
    <row r="911" spans="1:1">
      <c r="A911" s="36"/>
    </row>
    <row r="912" spans="1:1">
      <c r="A912" s="36"/>
    </row>
    <row r="913" spans="1:1">
      <c r="A913" s="36"/>
    </row>
    <row r="914" spans="1:1">
      <c r="A914" s="36"/>
    </row>
    <row r="915" spans="1:1">
      <c r="A915" s="36"/>
    </row>
    <row r="916" spans="1:1">
      <c r="A916" s="36"/>
    </row>
    <row r="917" spans="1:1">
      <c r="A917" s="36"/>
    </row>
    <row r="918" spans="1:1">
      <c r="A918" s="36"/>
    </row>
    <row r="919" spans="1:1">
      <c r="A919" s="36"/>
    </row>
    <row r="920" spans="1:1">
      <c r="A920" s="36"/>
    </row>
    <row r="921" spans="1:1">
      <c r="A921" s="36"/>
    </row>
    <row r="922" spans="1:1">
      <c r="A922" s="36"/>
    </row>
    <row r="923" spans="1:1">
      <c r="A923" s="36"/>
    </row>
    <row r="924" spans="1:1">
      <c r="A924" s="36"/>
    </row>
    <row r="925" spans="1:1">
      <c r="A925" s="36"/>
    </row>
    <row r="926" spans="1:1">
      <c r="A926" s="36"/>
    </row>
    <row r="927" spans="1:1">
      <c r="A927" s="36"/>
    </row>
    <row r="928" spans="1:1">
      <c r="A928" s="36"/>
    </row>
    <row r="929" spans="1:1">
      <c r="A929" s="36"/>
    </row>
    <row r="930" spans="1:1">
      <c r="A930" s="36"/>
    </row>
    <row r="931" spans="1:1">
      <c r="A931" s="36"/>
    </row>
    <row r="932" spans="1:1">
      <c r="A932" s="36"/>
    </row>
    <row r="933" spans="1:1">
      <c r="A933" s="36"/>
    </row>
    <row r="934" spans="1:1">
      <c r="A934" s="36"/>
    </row>
    <row r="935" spans="1:1">
      <c r="A935" s="36"/>
    </row>
    <row r="936" spans="1:1">
      <c r="A936" s="36"/>
    </row>
    <row r="937" spans="1:1">
      <c r="A937" s="36"/>
    </row>
    <row r="938" spans="1:1">
      <c r="A938" s="36"/>
    </row>
    <row r="939" spans="1:1">
      <c r="A939" s="36"/>
    </row>
    <row r="940" spans="1:1">
      <c r="A940" s="36"/>
    </row>
    <row r="941" spans="1:1">
      <c r="A941" s="36"/>
    </row>
    <row r="942" spans="1:1">
      <c r="A942" s="36"/>
    </row>
    <row r="943" spans="1:1">
      <c r="A943" s="36"/>
    </row>
    <row r="944" spans="1:1">
      <c r="A944" s="36"/>
    </row>
    <row r="945" spans="1:1">
      <c r="A945" s="36"/>
    </row>
    <row r="946" spans="1:1">
      <c r="A946" s="36"/>
    </row>
    <row r="947" spans="1:1">
      <c r="A947" s="36"/>
    </row>
    <row r="948" spans="1:1">
      <c r="A948" s="36"/>
    </row>
    <row r="949" spans="1:1">
      <c r="A949" s="36"/>
    </row>
    <row r="950" spans="1:1">
      <c r="A950" s="36"/>
    </row>
    <row r="951" spans="1:1">
      <c r="A951" s="36"/>
    </row>
    <row r="952" spans="1:1">
      <c r="A952" s="36"/>
    </row>
    <row r="953" spans="1:1">
      <c r="A953" s="36"/>
    </row>
    <row r="954" spans="1:1">
      <c r="A954" s="36"/>
    </row>
    <row r="955" spans="1:1">
      <c r="A955" s="36"/>
    </row>
    <row r="956" spans="1:1">
      <c r="A956" s="36"/>
    </row>
    <row r="957" spans="1:1">
      <c r="A957" s="36"/>
    </row>
    <row r="958" spans="1:1">
      <c r="A958" s="36"/>
    </row>
    <row r="959" spans="1:1">
      <c r="A959" s="36"/>
    </row>
    <row r="960" spans="1:1">
      <c r="A960" s="36"/>
    </row>
    <row r="961" spans="1:1">
      <c r="A961" s="36"/>
    </row>
    <row r="962" spans="1:1">
      <c r="A962" s="36"/>
    </row>
    <row r="963" spans="1:1">
      <c r="A963" s="36"/>
    </row>
    <row r="964" spans="1:1">
      <c r="A964" s="36"/>
    </row>
    <row r="965" spans="1:1">
      <c r="A965" s="36"/>
    </row>
    <row r="966" spans="1:1">
      <c r="A966" s="36"/>
    </row>
    <row r="967" spans="1:1">
      <c r="A967" s="36"/>
    </row>
    <row r="968" spans="1:1">
      <c r="A968" s="36"/>
    </row>
    <row r="969" spans="1:1">
      <c r="A969" s="36"/>
    </row>
    <row r="970" spans="1:1">
      <c r="A970" s="36"/>
    </row>
    <row r="971" spans="1:1">
      <c r="A971" s="36"/>
    </row>
    <row r="972" spans="1:1">
      <c r="A972" s="36"/>
    </row>
    <row r="973" spans="1:1">
      <c r="A973" s="36"/>
    </row>
    <row r="974" spans="1:1">
      <c r="A974" s="36"/>
    </row>
    <row r="975" spans="1:1">
      <c r="A975" s="36"/>
    </row>
    <row r="976" spans="1:1">
      <c r="A976" s="36"/>
    </row>
    <row r="977" spans="1:1">
      <c r="A977" s="36"/>
    </row>
    <row r="978" spans="1:1">
      <c r="A978" s="36"/>
    </row>
    <row r="979" spans="1:1">
      <c r="A979" s="36"/>
    </row>
    <row r="980" spans="1:1">
      <c r="A980" s="36"/>
    </row>
    <row r="981" spans="1:1">
      <c r="A981" s="36"/>
    </row>
    <row r="982" spans="1:1">
      <c r="A982" s="36"/>
    </row>
    <row r="983" spans="1:1">
      <c r="A983" s="36"/>
    </row>
    <row r="984" spans="1:1">
      <c r="A984" s="36"/>
    </row>
    <row r="985" spans="1:1">
      <c r="A985" s="36"/>
    </row>
    <row r="986" spans="1:1">
      <c r="A986" s="36"/>
    </row>
    <row r="987" spans="1:1">
      <c r="A987" s="36"/>
    </row>
    <row r="988" spans="1:1">
      <c r="A988" s="36"/>
    </row>
    <row r="989" spans="1:1">
      <c r="A989" s="36"/>
    </row>
    <row r="990" spans="1:1">
      <c r="A990" s="36"/>
    </row>
    <row r="991" spans="1:1">
      <c r="A991" s="36"/>
    </row>
    <row r="992" spans="1:1">
      <c r="A992" s="36"/>
    </row>
    <row r="993" spans="1:1">
      <c r="A993" s="36"/>
    </row>
    <row r="994" spans="1:1">
      <c r="A994" s="36"/>
    </row>
    <row r="995" spans="1:1">
      <c r="A995" s="36"/>
    </row>
    <row r="996" spans="1:1">
      <c r="A996" s="36"/>
    </row>
    <row r="997" spans="1:1">
      <c r="A997" s="36"/>
    </row>
    <row r="998" spans="1:1">
      <c r="A998" s="36"/>
    </row>
    <row r="999" spans="1:1">
      <c r="A999" s="36"/>
    </row>
    <row r="1000" spans="1:1">
      <c r="A1000" s="36"/>
    </row>
    <row r="1001" spans="1:1">
      <c r="A1001" s="36"/>
    </row>
    <row r="1002" spans="1:1">
      <c r="A1002" s="36"/>
    </row>
    <row r="1003" spans="1:1">
      <c r="A1003" s="36"/>
    </row>
    <row r="1004" spans="1:1">
      <c r="A1004" s="36"/>
    </row>
    <row r="1005" spans="1:1">
      <c r="A1005" s="36"/>
    </row>
    <row r="1006" spans="1:1">
      <c r="A1006" s="36"/>
    </row>
    <row r="1007" spans="1:1">
      <c r="A1007" s="36"/>
    </row>
    <row r="1008" spans="1:1">
      <c r="A1008" s="36"/>
    </row>
  </sheetData>
  <mergeCells count="4">
    <mergeCell ref="B1:H1"/>
    <mergeCell ref="B3:E3"/>
    <mergeCell ref="F3:J3"/>
    <mergeCell ref="K3:O3"/>
  </mergeCells>
  <hyperlinks>
    <hyperlink ref="B1" r:id="rId1"/>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27"/>
  <sheetViews>
    <sheetView workbookViewId="0"/>
  </sheetViews>
  <sheetFormatPr defaultColWidth="12.5703125" defaultRowHeight="15.75" customHeight="1"/>
  <cols>
    <col min="1" max="1" width="32.7109375" customWidth="1"/>
  </cols>
  <sheetData>
    <row r="1" spans="1:15">
      <c r="A1" s="38" t="s">
        <v>20</v>
      </c>
      <c r="B1" s="98" t="s">
        <v>21</v>
      </c>
      <c r="C1" s="92"/>
      <c r="D1" s="92"/>
      <c r="E1" s="92"/>
      <c r="F1" s="92"/>
      <c r="G1" s="13"/>
      <c r="H1" s="13"/>
      <c r="I1" s="13"/>
      <c r="J1" s="39"/>
      <c r="K1" s="13"/>
      <c r="L1" s="39"/>
      <c r="M1" s="13"/>
      <c r="N1" s="13"/>
      <c r="O1" s="13"/>
    </row>
    <row r="2" spans="1:15">
      <c r="A2" s="13"/>
      <c r="B2" s="13"/>
      <c r="C2" s="13"/>
      <c r="D2" s="13"/>
      <c r="E2" s="13"/>
      <c r="F2" s="13"/>
      <c r="G2" s="13"/>
      <c r="H2" s="13"/>
      <c r="I2" s="13"/>
      <c r="J2" s="13"/>
      <c r="K2" s="13"/>
      <c r="L2" s="13"/>
      <c r="M2" s="13"/>
      <c r="N2" s="13"/>
      <c r="O2" s="13"/>
    </row>
    <row r="3" spans="1:15">
      <c r="A3" s="13"/>
      <c r="B3" s="99" t="s">
        <v>22</v>
      </c>
      <c r="C3" s="94"/>
      <c r="D3" s="94"/>
      <c r="E3" s="95"/>
      <c r="F3" s="100" t="s">
        <v>62</v>
      </c>
      <c r="G3" s="94"/>
      <c r="H3" s="94"/>
      <c r="I3" s="94"/>
      <c r="J3" s="95"/>
      <c r="K3" s="101" t="s">
        <v>63</v>
      </c>
      <c r="L3" s="94"/>
      <c r="M3" s="94"/>
      <c r="N3" s="94"/>
      <c r="O3" s="95"/>
    </row>
    <row r="4" spans="1:15" ht="15.75" customHeight="1">
      <c r="A4" s="40"/>
      <c r="B4" s="41" t="s">
        <v>25</v>
      </c>
      <c r="C4" s="41" t="s">
        <v>26</v>
      </c>
      <c r="D4" s="42" t="s">
        <v>27</v>
      </c>
      <c r="E4" s="42" t="s">
        <v>28</v>
      </c>
      <c r="F4" s="43" t="s">
        <v>29</v>
      </c>
      <c r="G4" s="44" t="s">
        <v>30</v>
      </c>
      <c r="H4" s="43" t="s">
        <v>31</v>
      </c>
      <c r="I4" s="43" t="s">
        <v>32</v>
      </c>
      <c r="J4" s="45" t="s">
        <v>33</v>
      </c>
      <c r="K4" s="46" t="s">
        <v>34</v>
      </c>
      <c r="L4" s="46" t="s">
        <v>35</v>
      </c>
      <c r="M4" s="46" t="s">
        <v>36</v>
      </c>
      <c r="N4" s="46" t="s">
        <v>37</v>
      </c>
      <c r="O4" s="46" t="s">
        <v>38</v>
      </c>
    </row>
    <row r="5" spans="1:15" ht="15.75" customHeight="1">
      <c r="A5" s="47" t="s">
        <v>39</v>
      </c>
      <c r="B5" s="48">
        <v>0</v>
      </c>
      <c r="C5" s="48">
        <v>0</v>
      </c>
      <c r="D5" s="48">
        <v>0</v>
      </c>
      <c r="E5" s="48">
        <v>0</v>
      </c>
      <c r="F5" s="49">
        <v>0</v>
      </c>
      <c r="G5" s="49">
        <v>0</v>
      </c>
      <c r="H5" s="49">
        <v>0</v>
      </c>
      <c r="I5" s="49">
        <v>0</v>
      </c>
      <c r="J5" s="50">
        <v>435</v>
      </c>
      <c r="K5" s="51">
        <v>0</v>
      </c>
      <c r="L5" s="51">
        <v>0</v>
      </c>
      <c r="M5" s="51">
        <v>0</v>
      </c>
      <c r="N5" s="51">
        <v>0</v>
      </c>
      <c r="O5" s="51">
        <v>0</v>
      </c>
    </row>
    <row r="6" spans="1:15" ht="15.75" customHeight="1">
      <c r="A6" s="47" t="s">
        <v>40</v>
      </c>
      <c r="B6" s="48">
        <v>0</v>
      </c>
      <c r="C6" s="48">
        <v>0</v>
      </c>
      <c r="D6" s="48">
        <v>0</v>
      </c>
      <c r="E6" s="48">
        <v>0</v>
      </c>
      <c r="F6" s="49">
        <v>0</v>
      </c>
      <c r="G6" s="49">
        <v>0</v>
      </c>
      <c r="H6" s="49">
        <v>0</v>
      </c>
      <c r="I6" s="50">
        <v>485</v>
      </c>
      <c r="J6" s="50">
        <v>480</v>
      </c>
      <c r="K6" s="51">
        <v>0</v>
      </c>
      <c r="L6" s="51">
        <v>0</v>
      </c>
      <c r="M6" s="51">
        <v>0</v>
      </c>
      <c r="N6" s="51">
        <v>0</v>
      </c>
      <c r="O6" s="51">
        <v>0</v>
      </c>
    </row>
    <row r="7" spans="1:15" ht="15.75" customHeight="1">
      <c r="A7" s="47" t="s">
        <v>41</v>
      </c>
      <c r="B7" s="52">
        <v>478</v>
      </c>
      <c r="C7" s="48">
        <v>0</v>
      </c>
      <c r="D7" s="48">
        <v>0</v>
      </c>
      <c r="E7" s="52">
        <v>459</v>
      </c>
      <c r="F7" s="49">
        <v>0</v>
      </c>
      <c r="G7" s="49">
        <v>0</v>
      </c>
      <c r="H7" s="49">
        <v>0</v>
      </c>
      <c r="I7" s="49">
        <v>0</v>
      </c>
      <c r="J7" s="50">
        <v>425</v>
      </c>
      <c r="K7" s="51">
        <v>0</v>
      </c>
      <c r="L7" s="51">
        <v>0</v>
      </c>
      <c r="M7" s="51">
        <v>0</v>
      </c>
      <c r="N7" s="51">
        <v>0</v>
      </c>
      <c r="O7" s="51">
        <v>0</v>
      </c>
    </row>
    <row r="8" spans="1:15" ht="15.75" customHeight="1">
      <c r="A8" s="47" t="s">
        <v>42</v>
      </c>
      <c r="B8" s="48">
        <v>0</v>
      </c>
      <c r="C8" s="52">
        <v>421</v>
      </c>
      <c r="D8" s="48">
        <v>0</v>
      </c>
      <c r="E8" s="48">
        <v>0</v>
      </c>
      <c r="F8" s="49">
        <v>0</v>
      </c>
      <c r="G8" s="49">
        <v>0</v>
      </c>
      <c r="H8" s="49">
        <v>0</v>
      </c>
      <c r="I8" s="49">
        <v>0</v>
      </c>
      <c r="J8" s="49">
        <v>0</v>
      </c>
      <c r="K8" s="51">
        <v>0</v>
      </c>
      <c r="L8" s="51">
        <v>0</v>
      </c>
      <c r="M8" s="51">
        <v>0</v>
      </c>
      <c r="N8" s="51">
        <v>0</v>
      </c>
      <c r="O8" s="53">
        <v>434</v>
      </c>
    </row>
    <row r="9" spans="1:15" ht="15.75" customHeight="1">
      <c r="A9" s="47" t="s">
        <v>43</v>
      </c>
      <c r="B9" s="48">
        <v>0</v>
      </c>
      <c r="C9" s="48">
        <v>0</v>
      </c>
      <c r="D9" s="48">
        <v>0</v>
      </c>
      <c r="E9" s="48">
        <v>0</v>
      </c>
      <c r="F9" s="50">
        <v>497</v>
      </c>
      <c r="G9" s="49">
        <v>0</v>
      </c>
      <c r="H9" s="50">
        <v>472</v>
      </c>
      <c r="I9" s="49">
        <v>0</v>
      </c>
      <c r="J9" s="49">
        <v>0</v>
      </c>
      <c r="K9" s="51">
        <v>0</v>
      </c>
      <c r="L9" s="51">
        <v>0</v>
      </c>
      <c r="M9" s="51">
        <v>0</v>
      </c>
      <c r="N9" s="51">
        <v>0</v>
      </c>
      <c r="O9" s="51">
        <v>0</v>
      </c>
    </row>
    <row r="10" spans="1:15" ht="15.75" customHeight="1">
      <c r="A10" s="47" t="s">
        <v>44</v>
      </c>
      <c r="B10" s="48">
        <v>0</v>
      </c>
      <c r="C10" s="48">
        <v>0</v>
      </c>
      <c r="D10" s="48">
        <v>0</v>
      </c>
      <c r="E10" s="48">
        <v>0</v>
      </c>
      <c r="F10" s="49">
        <v>0</v>
      </c>
      <c r="G10" s="49">
        <v>0</v>
      </c>
      <c r="H10" s="49">
        <v>0</v>
      </c>
      <c r="I10" s="49">
        <v>0</v>
      </c>
      <c r="J10" s="50">
        <v>448</v>
      </c>
      <c r="K10" s="51">
        <v>0</v>
      </c>
      <c r="L10" s="51">
        <v>0</v>
      </c>
      <c r="M10" s="51">
        <v>0</v>
      </c>
      <c r="N10" s="51">
        <v>0</v>
      </c>
      <c r="O10" s="51">
        <v>0</v>
      </c>
    </row>
    <row r="11" spans="1:15" ht="15.75" customHeight="1">
      <c r="A11" s="47" t="s">
        <v>45</v>
      </c>
      <c r="B11" s="48">
        <v>0</v>
      </c>
      <c r="C11" s="48">
        <v>0</v>
      </c>
      <c r="D11" s="52">
        <v>444</v>
      </c>
      <c r="E11" s="48">
        <v>0</v>
      </c>
      <c r="F11" s="49">
        <v>0</v>
      </c>
      <c r="G11" s="49">
        <v>0</v>
      </c>
      <c r="H11" s="49">
        <v>0</v>
      </c>
      <c r="I11" s="49">
        <v>0</v>
      </c>
      <c r="J11" s="49">
        <v>0</v>
      </c>
      <c r="K11" s="51">
        <v>0</v>
      </c>
      <c r="L11" s="51">
        <v>0</v>
      </c>
      <c r="M11" s="51">
        <v>0</v>
      </c>
      <c r="N11" s="51">
        <v>0</v>
      </c>
      <c r="O11" s="51">
        <v>0</v>
      </c>
    </row>
    <row r="12" spans="1:15" ht="15.75" customHeight="1">
      <c r="A12" s="54" t="s">
        <v>46</v>
      </c>
      <c r="B12" s="48">
        <v>0</v>
      </c>
      <c r="C12" s="48">
        <v>0</v>
      </c>
      <c r="D12" s="48">
        <v>0</v>
      </c>
      <c r="E12" s="48">
        <v>0</v>
      </c>
      <c r="F12" s="50">
        <v>504</v>
      </c>
      <c r="G12" s="49">
        <v>0</v>
      </c>
      <c r="H12" s="49">
        <v>0</v>
      </c>
      <c r="I12" s="49">
        <v>0</v>
      </c>
      <c r="J12" s="49">
        <v>0</v>
      </c>
      <c r="K12" s="51">
        <v>0</v>
      </c>
      <c r="L12" s="51">
        <v>0</v>
      </c>
      <c r="M12" s="51">
        <v>0</v>
      </c>
      <c r="N12" s="51">
        <v>0</v>
      </c>
      <c r="O12" s="51">
        <v>0</v>
      </c>
    </row>
    <row r="13" spans="1:15" ht="15.75" customHeight="1">
      <c r="A13" s="47" t="s">
        <v>47</v>
      </c>
      <c r="B13" s="48">
        <v>0</v>
      </c>
      <c r="C13" s="48">
        <v>0</v>
      </c>
      <c r="D13" s="52">
        <v>0</v>
      </c>
      <c r="E13" s="48">
        <v>0</v>
      </c>
      <c r="F13" s="49">
        <v>0</v>
      </c>
      <c r="G13" s="49">
        <v>0</v>
      </c>
      <c r="H13" s="50">
        <v>430</v>
      </c>
      <c r="I13" s="49">
        <v>0</v>
      </c>
      <c r="J13" s="49">
        <v>0</v>
      </c>
      <c r="K13" s="51">
        <v>0</v>
      </c>
      <c r="L13" s="51">
        <v>0</v>
      </c>
      <c r="M13" s="51">
        <v>0</v>
      </c>
      <c r="N13" s="51">
        <v>0</v>
      </c>
      <c r="O13" s="51">
        <v>0</v>
      </c>
    </row>
    <row r="14" spans="1:15" ht="15.75" customHeight="1">
      <c r="A14" s="47" t="s">
        <v>48</v>
      </c>
      <c r="B14" s="48">
        <v>0</v>
      </c>
      <c r="C14" s="48">
        <v>0</v>
      </c>
      <c r="D14" s="48">
        <v>0</v>
      </c>
      <c r="E14" s="48">
        <v>0</v>
      </c>
      <c r="F14" s="49">
        <v>0</v>
      </c>
      <c r="G14" s="50">
        <v>477</v>
      </c>
      <c r="H14" s="49">
        <v>0</v>
      </c>
      <c r="I14" s="49">
        <v>0</v>
      </c>
      <c r="J14" s="49">
        <v>0</v>
      </c>
      <c r="K14" s="51">
        <v>0</v>
      </c>
      <c r="L14" s="51">
        <v>0</v>
      </c>
      <c r="M14" s="51">
        <v>0</v>
      </c>
      <c r="N14" s="51">
        <v>0</v>
      </c>
      <c r="O14" s="51">
        <v>0</v>
      </c>
    </row>
    <row r="15" spans="1:15" ht="15.75" customHeight="1">
      <c r="A15" s="47" t="s">
        <v>49</v>
      </c>
      <c r="B15" s="48">
        <v>0</v>
      </c>
      <c r="C15" s="48">
        <v>0</v>
      </c>
      <c r="D15" s="48">
        <v>0</v>
      </c>
      <c r="E15" s="48">
        <v>0</v>
      </c>
      <c r="F15" s="49">
        <v>0</v>
      </c>
      <c r="G15" s="49">
        <v>0</v>
      </c>
      <c r="H15" s="49">
        <v>0</v>
      </c>
      <c r="I15" s="49">
        <v>0</v>
      </c>
      <c r="J15" s="50">
        <v>457</v>
      </c>
      <c r="K15" s="51">
        <v>0</v>
      </c>
      <c r="L15" s="51">
        <v>0</v>
      </c>
      <c r="M15" s="51">
        <v>0</v>
      </c>
      <c r="N15" s="51">
        <v>0</v>
      </c>
      <c r="O15" s="51">
        <v>0</v>
      </c>
    </row>
    <row r="16" spans="1:15" ht="15.75" customHeight="1">
      <c r="A16" s="47" t="s">
        <v>50</v>
      </c>
      <c r="B16" s="48">
        <v>0</v>
      </c>
      <c r="C16" s="48">
        <v>0</v>
      </c>
      <c r="D16" s="48">
        <v>0</v>
      </c>
      <c r="E16" s="48">
        <v>0</v>
      </c>
      <c r="F16" s="49">
        <v>0</v>
      </c>
      <c r="G16" s="50">
        <v>477</v>
      </c>
      <c r="H16" s="49">
        <v>0</v>
      </c>
      <c r="I16" s="49">
        <v>0</v>
      </c>
      <c r="J16" s="49">
        <v>0</v>
      </c>
      <c r="K16" s="51">
        <v>0</v>
      </c>
      <c r="L16" s="51">
        <v>0</v>
      </c>
      <c r="M16" s="51">
        <v>0</v>
      </c>
      <c r="N16" s="51">
        <v>0</v>
      </c>
      <c r="O16" s="51">
        <v>0</v>
      </c>
    </row>
    <row r="17" spans="1:26" ht="15.75" customHeight="1">
      <c r="A17" s="47" t="s">
        <v>51</v>
      </c>
      <c r="B17" s="48">
        <v>0</v>
      </c>
      <c r="C17" s="48">
        <v>0</v>
      </c>
      <c r="D17" s="48">
        <v>0</v>
      </c>
      <c r="E17" s="48">
        <v>0</v>
      </c>
      <c r="F17" s="49">
        <v>0</v>
      </c>
      <c r="G17" s="50">
        <v>410</v>
      </c>
      <c r="H17" s="49">
        <v>0</v>
      </c>
      <c r="I17" s="49">
        <v>0</v>
      </c>
      <c r="J17" s="49">
        <v>0</v>
      </c>
      <c r="K17" s="51">
        <v>0</v>
      </c>
      <c r="L17" s="51">
        <v>0</v>
      </c>
      <c r="M17" s="51">
        <v>0</v>
      </c>
      <c r="N17" s="51">
        <v>0</v>
      </c>
      <c r="O17" s="51">
        <v>0</v>
      </c>
    </row>
    <row r="18" spans="1:26" ht="15.75" customHeight="1">
      <c r="A18" s="47" t="s">
        <v>52</v>
      </c>
      <c r="B18" s="48">
        <v>0</v>
      </c>
      <c r="C18" s="52">
        <v>0</v>
      </c>
      <c r="D18" s="48">
        <v>0</v>
      </c>
      <c r="E18" s="52">
        <v>0</v>
      </c>
      <c r="F18" s="50">
        <v>0</v>
      </c>
      <c r="G18" s="50">
        <v>0</v>
      </c>
      <c r="H18" s="49">
        <v>0</v>
      </c>
      <c r="I18" s="50">
        <v>0</v>
      </c>
      <c r="J18" s="50">
        <v>470</v>
      </c>
      <c r="K18" s="53">
        <v>0</v>
      </c>
      <c r="L18" s="53">
        <v>0</v>
      </c>
      <c r="M18" s="53">
        <v>0</v>
      </c>
      <c r="N18" s="51">
        <v>0</v>
      </c>
      <c r="O18" s="51">
        <v>0</v>
      </c>
    </row>
    <row r="19" spans="1:26" ht="15.75" customHeight="1">
      <c r="A19" s="47" t="s">
        <v>53</v>
      </c>
      <c r="B19" s="48">
        <v>0</v>
      </c>
      <c r="C19" s="52">
        <v>0</v>
      </c>
      <c r="D19" s="48">
        <v>0</v>
      </c>
      <c r="E19" s="52">
        <v>0</v>
      </c>
      <c r="F19" s="50">
        <v>0</v>
      </c>
      <c r="G19" s="50">
        <v>0</v>
      </c>
      <c r="H19" s="49">
        <v>0</v>
      </c>
      <c r="I19" s="50">
        <v>0</v>
      </c>
      <c r="J19" s="50">
        <v>436</v>
      </c>
      <c r="K19" s="53">
        <v>0</v>
      </c>
      <c r="L19" s="53">
        <v>0</v>
      </c>
      <c r="M19" s="53">
        <v>0</v>
      </c>
      <c r="N19" s="51">
        <v>0</v>
      </c>
      <c r="O19" s="51">
        <v>0</v>
      </c>
    </row>
    <row r="20" spans="1:26" ht="15.75" customHeight="1">
      <c r="A20" s="47" t="s">
        <v>54</v>
      </c>
      <c r="B20" s="48">
        <v>0</v>
      </c>
      <c r="C20" s="52">
        <v>0</v>
      </c>
      <c r="D20" s="48">
        <v>0</v>
      </c>
      <c r="E20" s="52">
        <v>0</v>
      </c>
      <c r="F20" s="50">
        <v>440</v>
      </c>
      <c r="G20" s="50">
        <v>0</v>
      </c>
      <c r="H20" s="49">
        <v>0</v>
      </c>
      <c r="I20" s="50">
        <v>0</v>
      </c>
      <c r="J20" s="49">
        <v>0</v>
      </c>
      <c r="K20" s="53">
        <v>0</v>
      </c>
      <c r="L20" s="53">
        <v>0</v>
      </c>
      <c r="M20" s="53">
        <v>0</v>
      </c>
      <c r="N20" s="51">
        <v>0</v>
      </c>
      <c r="O20" s="51">
        <v>0</v>
      </c>
    </row>
    <row r="21" spans="1:26" ht="15.75" customHeight="1">
      <c r="A21" s="47" t="s">
        <v>55</v>
      </c>
      <c r="B21" s="48">
        <v>0</v>
      </c>
      <c r="C21" s="52">
        <v>0</v>
      </c>
      <c r="D21" s="48">
        <v>0</v>
      </c>
      <c r="E21" s="52">
        <v>0</v>
      </c>
      <c r="F21" s="50">
        <v>0</v>
      </c>
      <c r="G21" s="50">
        <v>0</v>
      </c>
      <c r="H21" s="49">
        <v>0</v>
      </c>
      <c r="I21" s="50">
        <v>0</v>
      </c>
      <c r="J21" s="50">
        <v>490</v>
      </c>
      <c r="K21" s="53">
        <v>0</v>
      </c>
      <c r="L21" s="53">
        <v>0</v>
      </c>
      <c r="M21" s="53">
        <v>0</v>
      </c>
      <c r="N21" s="51">
        <v>0</v>
      </c>
      <c r="O21" s="51">
        <v>0</v>
      </c>
    </row>
    <row r="22" spans="1:26" ht="15.75" customHeight="1">
      <c r="A22" s="47" t="s">
        <v>56</v>
      </c>
      <c r="B22" s="48">
        <v>0</v>
      </c>
      <c r="C22" s="52">
        <v>0</v>
      </c>
      <c r="D22" s="48">
        <v>0</v>
      </c>
      <c r="E22" s="52">
        <v>0</v>
      </c>
      <c r="F22" s="50">
        <v>0</v>
      </c>
      <c r="G22" s="50">
        <v>0</v>
      </c>
      <c r="H22" s="50">
        <v>480</v>
      </c>
      <c r="I22" s="50">
        <v>0</v>
      </c>
      <c r="J22" s="49">
        <v>0</v>
      </c>
      <c r="K22" s="53">
        <v>0</v>
      </c>
      <c r="L22" s="53">
        <v>0</v>
      </c>
      <c r="M22" s="53">
        <v>0</v>
      </c>
      <c r="N22" s="51">
        <v>0</v>
      </c>
      <c r="O22" s="51">
        <v>0</v>
      </c>
    </row>
    <row r="23" spans="1:26" ht="15.75" customHeight="1">
      <c r="A23" s="55" t="s">
        <v>57</v>
      </c>
      <c r="B23" s="56">
        <v>0</v>
      </c>
      <c r="C23" s="57">
        <v>0</v>
      </c>
      <c r="D23" s="57">
        <v>0</v>
      </c>
      <c r="E23" s="57">
        <v>0</v>
      </c>
      <c r="F23" s="58">
        <v>0</v>
      </c>
      <c r="G23" s="58">
        <v>0</v>
      </c>
      <c r="H23" s="59">
        <v>0</v>
      </c>
      <c r="I23" s="58">
        <v>0</v>
      </c>
      <c r="J23" s="59">
        <v>0</v>
      </c>
      <c r="K23" s="53">
        <v>0</v>
      </c>
      <c r="L23" s="53">
        <v>0</v>
      </c>
      <c r="M23" s="53">
        <v>0</v>
      </c>
      <c r="N23" s="53">
        <v>503</v>
      </c>
      <c r="O23" s="51">
        <v>0</v>
      </c>
      <c r="P23" s="60"/>
      <c r="Q23" s="60"/>
      <c r="R23" s="60"/>
      <c r="S23" s="60"/>
      <c r="T23" s="60"/>
      <c r="U23" s="60"/>
      <c r="V23" s="60"/>
      <c r="W23" s="60"/>
      <c r="X23" s="60"/>
      <c r="Y23" s="60"/>
      <c r="Z23" s="60"/>
    </row>
    <row r="24" spans="1:26" ht="15.75" customHeight="1">
      <c r="A24" s="47" t="s">
        <v>58</v>
      </c>
      <c r="B24" s="52">
        <v>0</v>
      </c>
      <c r="C24" s="52">
        <v>0</v>
      </c>
      <c r="D24" s="52">
        <v>0</v>
      </c>
      <c r="E24" s="52">
        <v>0</v>
      </c>
      <c r="F24" s="50">
        <v>0</v>
      </c>
      <c r="G24" s="50">
        <v>0</v>
      </c>
      <c r="H24" s="50">
        <v>0</v>
      </c>
      <c r="I24" s="50">
        <v>485</v>
      </c>
      <c r="J24" s="50">
        <v>463</v>
      </c>
      <c r="K24" s="53">
        <v>0</v>
      </c>
      <c r="L24" s="53">
        <v>0</v>
      </c>
      <c r="M24" s="53">
        <v>0</v>
      </c>
      <c r="N24" s="51">
        <v>0</v>
      </c>
      <c r="O24" s="51">
        <v>0</v>
      </c>
    </row>
    <row r="25" spans="1:26">
      <c r="A25" s="61" t="s">
        <v>59</v>
      </c>
      <c r="B25" s="62">
        <v>497</v>
      </c>
      <c r="C25" s="62">
        <v>456</v>
      </c>
      <c r="D25" s="62">
        <v>456</v>
      </c>
      <c r="E25" s="62">
        <v>432</v>
      </c>
      <c r="F25" s="62">
        <v>502</v>
      </c>
      <c r="G25" s="62">
        <v>465</v>
      </c>
      <c r="H25" s="62">
        <v>423</v>
      </c>
      <c r="I25" s="62">
        <v>456</v>
      </c>
      <c r="J25" s="62">
        <v>481</v>
      </c>
      <c r="K25" s="63">
        <v>454</v>
      </c>
      <c r="L25" s="63">
        <v>445</v>
      </c>
      <c r="M25" s="63">
        <v>505</v>
      </c>
      <c r="N25" s="64">
        <v>0</v>
      </c>
      <c r="O25" s="64">
        <v>0</v>
      </c>
    </row>
    <row r="26" spans="1:26">
      <c r="A26" s="65" t="s">
        <v>64</v>
      </c>
      <c r="B26" s="66">
        <f t="shared" ref="B26:O26" si="0">SUM(B5:B24)</f>
        <v>478</v>
      </c>
      <c r="C26" s="66">
        <f t="shared" si="0"/>
        <v>421</v>
      </c>
      <c r="D26" s="66">
        <f t="shared" si="0"/>
        <v>444</v>
      </c>
      <c r="E26" s="66">
        <f t="shared" si="0"/>
        <v>459</v>
      </c>
      <c r="F26" s="66">
        <f t="shared" si="0"/>
        <v>1441</v>
      </c>
      <c r="G26" s="66">
        <f t="shared" si="0"/>
        <v>1364</v>
      </c>
      <c r="H26" s="66">
        <f t="shared" si="0"/>
        <v>1382</v>
      </c>
      <c r="I26" s="66">
        <f t="shared" si="0"/>
        <v>970</v>
      </c>
      <c r="J26" s="66">
        <f t="shared" si="0"/>
        <v>4104</v>
      </c>
      <c r="K26" s="67">
        <f t="shared" si="0"/>
        <v>0</v>
      </c>
      <c r="L26" s="67">
        <f t="shared" si="0"/>
        <v>0</v>
      </c>
      <c r="M26" s="67">
        <f t="shared" si="0"/>
        <v>0</v>
      </c>
      <c r="N26" s="67">
        <f t="shared" si="0"/>
        <v>503</v>
      </c>
      <c r="O26" s="67">
        <f t="shared" si="0"/>
        <v>434</v>
      </c>
    </row>
    <row r="27" spans="1:26" ht="12.75">
      <c r="A27" s="68" t="s">
        <v>65</v>
      </c>
      <c r="B27" s="69">
        <f t="shared" ref="B27:J27" si="1">ROUND(B25/B26, 2)</f>
        <v>1.04</v>
      </c>
      <c r="C27" s="69">
        <f t="shared" si="1"/>
        <v>1.08</v>
      </c>
      <c r="D27" s="69">
        <f t="shared" si="1"/>
        <v>1.03</v>
      </c>
      <c r="E27" s="69">
        <f t="shared" si="1"/>
        <v>0.94</v>
      </c>
      <c r="F27" s="70">
        <f t="shared" si="1"/>
        <v>0.35</v>
      </c>
      <c r="G27" s="70">
        <f t="shared" si="1"/>
        <v>0.34</v>
      </c>
      <c r="H27" s="70">
        <f t="shared" si="1"/>
        <v>0.31</v>
      </c>
      <c r="I27" s="70">
        <f t="shared" si="1"/>
        <v>0.47</v>
      </c>
      <c r="J27" s="70">
        <f t="shared" si="1"/>
        <v>0.12</v>
      </c>
      <c r="K27" s="60"/>
    </row>
  </sheetData>
  <mergeCells count="4">
    <mergeCell ref="B1:F1"/>
    <mergeCell ref="B3:E3"/>
    <mergeCell ref="F3:J3"/>
    <mergeCell ref="K3:O3"/>
  </mergeCells>
  <hyperlinks>
    <hyperlink ref="B1" r:id="rId1"/>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34"/>
  <sheetViews>
    <sheetView topLeftCell="A13" workbookViewId="0">
      <selection activeCell="E9" sqref="E9"/>
    </sheetView>
  </sheetViews>
  <sheetFormatPr defaultColWidth="12.5703125" defaultRowHeight="15.75" customHeight="1"/>
  <cols>
    <col min="1" max="1" width="35.5703125" customWidth="1"/>
    <col min="2" max="2" width="33.7109375" customWidth="1"/>
    <col min="3" max="3" width="26" customWidth="1"/>
    <col min="4" max="4" width="18.42578125" customWidth="1"/>
    <col min="6" max="6" width="29.28515625" customWidth="1"/>
  </cols>
  <sheetData>
    <row r="1" spans="1:6" ht="28.5" customHeight="1">
      <c r="A1" s="102" t="s">
        <v>60</v>
      </c>
      <c r="B1" s="104" t="s">
        <v>66</v>
      </c>
      <c r="C1" s="94"/>
      <c r="D1" s="94"/>
      <c r="E1" s="94"/>
      <c r="F1" s="95"/>
    </row>
    <row r="2" spans="1:6" ht="25.5" customHeight="1">
      <c r="A2" s="103"/>
      <c r="B2" s="71" t="s">
        <v>67</v>
      </c>
      <c r="C2" s="72" t="s">
        <v>68</v>
      </c>
      <c r="D2" s="72" t="s">
        <v>69</v>
      </c>
      <c r="E2" s="72" t="s">
        <v>70</v>
      </c>
      <c r="F2" s="72" t="s">
        <v>71</v>
      </c>
    </row>
    <row r="3" spans="1:6" ht="113.25" customHeight="1">
      <c r="A3" s="73" t="s">
        <v>39</v>
      </c>
      <c r="B3" s="74" t="s">
        <v>72</v>
      </c>
      <c r="C3" s="75" t="s">
        <v>73</v>
      </c>
      <c r="D3" s="76" t="s">
        <v>74</v>
      </c>
      <c r="E3" s="76" t="s">
        <v>75</v>
      </c>
      <c r="F3" s="76" t="s">
        <v>76</v>
      </c>
    </row>
    <row r="4" spans="1:6" ht="165.75">
      <c r="A4" s="73" t="s">
        <v>40</v>
      </c>
      <c r="B4" s="77" t="s">
        <v>77</v>
      </c>
      <c r="C4" s="76" t="s">
        <v>78</v>
      </c>
      <c r="D4" s="76" t="s">
        <v>79</v>
      </c>
      <c r="E4" s="76" t="s">
        <v>80</v>
      </c>
      <c r="F4" s="78" t="s">
        <v>81</v>
      </c>
    </row>
    <row r="5" spans="1:6" ht="153">
      <c r="A5" s="73" t="s">
        <v>41</v>
      </c>
      <c r="B5" s="74" t="s">
        <v>82</v>
      </c>
      <c r="C5" s="76" t="s">
        <v>83</v>
      </c>
      <c r="D5" s="76" t="s">
        <v>84</v>
      </c>
      <c r="E5" s="79" t="s">
        <v>85</v>
      </c>
      <c r="F5" s="76" t="s">
        <v>86</v>
      </c>
    </row>
    <row r="6" spans="1:6" ht="102">
      <c r="A6" s="73" t="s">
        <v>42</v>
      </c>
      <c r="B6" s="74" t="s">
        <v>87</v>
      </c>
      <c r="C6" s="76" t="s">
        <v>88</v>
      </c>
      <c r="D6" s="76" t="s">
        <v>89</v>
      </c>
      <c r="E6" s="76" t="s">
        <v>90</v>
      </c>
      <c r="F6" s="76" t="s">
        <v>91</v>
      </c>
    </row>
    <row r="7" spans="1:6" ht="108" customHeight="1">
      <c r="A7" s="73" t="s">
        <v>43</v>
      </c>
      <c r="B7" s="80" t="s">
        <v>92</v>
      </c>
      <c r="C7" s="76" t="s">
        <v>93</v>
      </c>
      <c r="D7" s="81" t="s">
        <v>94</v>
      </c>
      <c r="E7" s="79" t="s">
        <v>95</v>
      </c>
      <c r="F7" s="76" t="s">
        <v>96</v>
      </c>
    </row>
    <row r="8" spans="1:6" ht="51">
      <c r="A8" s="73" t="s">
        <v>44</v>
      </c>
      <c r="B8" s="74" t="s">
        <v>97</v>
      </c>
      <c r="C8" s="76" t="s">
        <v>98</v>
      </c>
      <c r="D8" s="82" t="s">
        <v>99</v>
      </c>
      <c r="E8" s="76" t="s">
        <v>100</v>
      </c>
      <c r="F8" s="76" t="s">
        <v>101</v>
      </c>
    </row>
    <row r="9" spans="1:6" ht="178.5">
      <c r="A9" s="73" t="s">
        <v>45</v>
      </c>
      <c r="B9" s="74" t="s">
        <v>102</v>
      </c>
      <c r="C9" s="76" t="s">
        <v>103</v>
      </c>
      <c r="D9" s="76" t="s">
        <v>104</v>
      </c>
      <c r="E9" s="83"/>
      <c r="F9" s="76" t="s">
        <v>105</v>
      </c>
    </row>
    <row r="10" spans="1:6" ht="89.25">
      <c r="A10" s="73" t="s">
        <v>46</v>
      </c>
      <c r="B10" s="74" t="s">
        <v>106</v>
      </c>
      <c r="C10" s="76" t="s">
        <v>107</v>
      </c>
      <c r="D10" s="76" t="s">
        <v>108</v>
      </c>
      <c r="E10" s="76" t="s">
        <v>109</v>
      </c>
      <c r="F10" s="76" t="s">
        <v>110</v>
      </c>
    </row>
    <row r="11" spans="1:6" ht="63.75">
      <c r="A11" s="73" t="s">
        <v>47</v>
      </c>
      <c r="B11" s="74" t="s">
        <v>111</v>
      </c>
      <c r="C11" s="76" t="s">
        <v>112</v>
      </c>
      <c r="D11" s="76" t="s">
        <v>113</v>
      </c>
      <c r="E11" s="76" t="s">
        <v>114</v>
      </c>
      <c r="F11" s="76" t="s">
        <v>115</v>
      </c>
    </row>
    <row r="12" spans="1:6" ht="114.75">
      <c r="A12" s="73" t="s">
        <v>48</v>
      </c>
      <c r="B12" s="74" t="s">
        <v>116</v>
      </c>
      <c r="C12" s="76" t="s">
        <v>117</v>
      </c>
      <c r="D12" s="76" t="s">
        <v>118</v>
      </c>
      <c r="E12" s="76" t="s">
        <v>119</v>
      </c>
      <c r="F12" s="76" t="s">
        <v>120</v>
      </c>
    </row>
    <row r="13" spans="1:6" ht="165.75">
      <c r="A13" s="73" t="s">
        <v>49</v>
      </c>
      <c r="B13" s="74" t="s">
        <v>121</v>
      </c>
      <c r="C13" s="76" t="s">
        <v>122</v>
      </c>
      <c r="D13" s="76" t="s">
        <v>123</v>
      </c>
      <c r="E13" s="84" t="s">
        <v>124</v>
      </c>
      <c r="F13" s="76" t="s">
        <v>125</v>
      </c>
    </row>
    <row r="14" spans="1:6" ht="267.75">
      <c r="A14" s="73" t="s">
        <v>50</v>
      </c>
      <c r="B14" s="74" t="s">
        <v>126</v>
      </c>
      <c r="C14" s="76" t="s">
        <v>127</v>
      </c>
      <c r="D14" s="76" t="s">
        <v>128</v>
      </c>
      <c r="E14" s="76" t="s">
        <v>129</v>
      </c>
      <c r="F14" s="76" t="s">
        <v>130</v>
      </c>
    </row>
    <row r="15" spans="1:6" ht="114.75">
      <c r="A15" s="73" t="s">
        <v>51</v>
      </c>
      <c r="B15" s="74" t="s">
        <v>131</v>
      </c>
      <c r="C15" s="76" t="s">
        <v>132</v>
      </c>
      <c r="D15" s="76" t="s">
        <v>133</v>
      </c>
      <c r="E15" s="76" t="s">
        <v>134</v>
      </c>
      <c r="F15" s="76" t="s">
        <v>135</v>
      </c>
    </row>
    <row r="16" spans="1:6" ht="51">
      <c r="A16" s="73" t="s">
        <v>52</v>
      </c>
      <c r="B16" s="85" t="s">
        <v>136</v>
      </c>
      <c r="C16" s="85" t="s">
        <v>137</v>
      </c>
      <c r="D16" s="85" t="s">
        <v>138</v>
      </c>
      <c r="E16" s="85" t="s">
        <v>139</v>
      </c>
      <c r="F16" s="85" t="s">
        <v>140</v>
      </c>
    </row>
    <row r="17" spans="1:7" ht="191.25">
      <c r="A17" s="73" t="s">
        <v>53</v>
      </c>
      <c r="B17" s="80" t="s">
        <v>141</v>
      </c>
      <c r="C17" s="76" t="s">
        <v>142</v>
      </c>
      <c r="D17" s="76" t="s">
        <v>143</v>
      </c>
      <c r="E17" s="76" t="s">
        <v>144</v>
      </c>
      <c r="F17" s="76" t="s">
        <v>145</v>
      </c>
    </row>
    <row r="18" spans="1:7" ht="25.5">
      <c r="A18" s="73" t="s">
        <v>54</v>
      </c>
      <c r="B18" s="86" t="s">
        <v>146</v>
      </c>
      <c r="C18" s="86" t="s">
        <v>147</v>
      </c>
      <c r="D18" s="86" t="s">
        <v>148</v>
      </c>
      <c r="E18" s="86" t="s">
        <v>149</v>
      </c>
      <c r="F18" s="85" t="s">
        <v>150</v>
      </c>
    </row>
    <row r="19" spans="1:7" ht="25.5">
      <c r="A19" s="73" t="s">
        <v>55</v>
      </c>
      <c r="B19" s="86" t="s">
        <v>151</v>
      </c>
      <c r="C19" s="86" t="s">
        <v>152</v>
      </c>
      <c r="D19" s="86" t="s">
        <v>153</v>
      </c>
      <c r="E19" s="86" t="s">
        <v>154</v>
      </c>
      <c r="F19" s="85" t="s">
        <v>155</v>
      </c>
    </row>
    <row r="20" spans="1:7" ht="25.5">
      <c r="A20" s="73" t="s">
        <v>56</v>
      </c>
      <c r="B20" s="86" t="s">
        <v>156</v>
      </c>
      <c r="C20" s="86" t="s">
        <v>157</v>
      </c>
      <c r="D20" s="86" t="s">
        <v>158</v>
      </c>
      <c r="E20" s="86" t="s">
        <v>159</v>
      </c>
      <c r="F20" s="85" t="s">
        <v>160</v>
      </c>
    </row>
    <row r="21" spans="1:7" ht="25.5">
      <c r="A21" s="73" t="s">
        <v>57</v>
      </c>
      <c r="B21" s="86" t="s">
        <v>161</v>
      </c>
      <c r="C21" s="86" t="s">
        <v>162</v>
      </c>
      <c r="D21" s="86" t="s">
        <v>153</v>
      </c>
      <c r="E21" s="86" t="s">
        <v>154</v>
      </c>
      <c r="F21" s="85" t="s">
        <v>163</v>
      </c>
    </row>
    <row r="22" spans="1:7" ht="165.75">
      <c r="A22" s="73" t="s">
        <v>58</v>
      </c>
      <c r="B22" s="74" t="s">
        <v>164</v>
      </c>
      <c r="C22" s="76" t="s">
        <v>165</v>
      </c>
      <c r="D22" s="76" t="s">
        <v>166</v>
      </c>
      <c r="E22" s="76" t="s">
        <v>167</v>
      </c>
      <c r="F22" s="76" t="s">
        <v>168</v>
      </c>
    </row>
    <row r="25" spans="1:7" ht="12.75">
      <c r="A25" s="87"/>
      <c r="B25" s="87"/>
      <c r="C25" s="87"/>
      <c r="D25" s="87"/>
      <c r="E25" s="87"/>
      <c r="F25" s="87"/>
      <c r="G25" s="87"/>
    </row>
    <row r="26" spans="1:7" ht="12.75">
      <c r="A26" s="87"/>
      <c r="B26" s="87"/>
      <c r="C26" s="87"/>
      <c r="D26" s="87"/>
      <c r="E26" s="87"/>
      <c r="F26" s="87"/>
      <c r="G26" s="87"/>
    </row>
    <row r="27" spans="1:7" ht="12.75">
      <c r="A27" s="88"/>
      <c r="B27" s="88"/>
      <c r="C27" s="88"/>
      <c r="D27" s="88"/>
      <c r="E27" s="88"/>
      <c r="F27" s="89"/>
      <c r="G27" s="87"/>
    </row>
    <row r="28" spans="1:7" ht="12.75">
      <c r="A28" s="90"/>
      <c r="B28" s="87"/>
      <c r="C28" s="87"/>
      <c r="D28" s="87"/>
      <c r="E28" s="87"/>
      <c r="F28" s="87"/>
      <c r="G28" s="87"/>
    </row>
    <row r="29" spans="1:7" ht="12.75">
      <c r="A29" s="90"/>
      <c r="B29" s="87"/>
      <c r="C29" s="87"/>
      <c r="D29" s="87"/>
      <c r="E29" s="87"/>
      <c r="F29" s="87"/>
      <c r="G29" s="87"/>
    </row>
    <row r="30" spans="1:7" ht="12.75">
      <c r="A30" s="90"/>
      <c r="B30" s="87"/>
      <c r="C30" s="87"/>
      <c r="D30" s="87"/>
      <c r="E30" s="87"/>
      <c r="F30" s="87"/>
      <c r="G30" s="87"/>
    </row>
    <row r="31" spans="1:7" ht="12.75">
      <c r="A31" s="90"/>
      <c r="B31" s="87"/>
      <c r="C31" s="87"/>
      <c r="D31" s="87"/>
      <c r="E31" s="87"/>
      <c r="F31" s="87"/>
      <c r="G31" s="87"/>
    </row>
    <row r="32" spans="1:7" ht="12.75">
      <c r="A32" s="90"/>
      <c r="B32" s="87"/>
      <c r="C32" s="87"/>
      <c r="D32" s="87"/>
      <c r="E32" s="87"/>
      <c r="F32" s="87"/>
      <c r="G32" s="87"/>
    </row>
    <row r="33" spans="1:7" ht="12.75">
      <c r="A33" s="87"/>
      <c r="B33" s="87"/>
      <c r="C33" s="87"/>
      <c r="D33" s="87"/>
      <c r="E33" s="87"/>
      <c r="F33" s="87"/>
      <c r="G33" s="87"/>
    </row>
    <row r="34" spans="1:7" ht="12.75">
      <c r="A34" s="87"/>
      <c r="B34" s="87"/>
      <c r="C34" s="87"/>
      <c r="D34" s="87"/>
      <c r="E34" s="87"/>
      <c r="F34" s="87"/>
      <c r="G34" s="87"/>
    </row>
  </sheetData>
  <mergeCells count="2">
    <mergeCell ref="A1:A2"/>
    <mergeCell ref="B1:F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42"/>
  <sheetViews>
    <sheetView tabSelected="1" workbookViewId="0">
      <pane ySplit="1" topLeftCell="A2" activePane="bottomLeft" state="frozen"/>
      <selection pane="bottomLeft" activeCell="F19" sqref="F19"/>
    </sheetView>
  </sheetViews>
  <sheetFormatPr defaultRowHeight="12.75"/>
  <cols>
    <col min="1" max="1" width="24.28515625" bestFit="1" customWidth="1"/>
    <col min="2" max="2" width="13.140625" bestFit="1" customWidth="1"/>
    <col min="3" max="3" width="18.140625" bestFit="1" customWidth="1"/>
    <col min="4" max="4" width="8" bestFit="1" customWidth="1"/>
    <col min="14" max="14" width="3" customWidth="1"/>
  </cols>
  <sheetData>
    <row r="1" spans="1:26">
      <c r="A1" s="113"/>
      <c r="B1" s="114" t="s">
        <v>230</v>
      </c>
      <c r="C1" s="114"/>
      <c r="D1" s="114"/>
      <c r="E1" s="114"/>
      <c r="F1" s="114"/>
      <c r="G1" s="114"/>
      <c r="H1" s="114"/>
      <c r="I1" s="114"/>
      <c r="J1" s="114"/>
      <c r="K1" s="114"/>
      <c r="L1" s="114"/>
      <c r="M1" s="114"/>
      <c r="O1" s="114" t="s">
        <v>229</v>
      </c>
      <c r="P1" s="114"/>
      <c r="Q1" s="114"/>
      <c r="R1" s="114"/>
      <c r="S1" s="114"/>
      <c r="T1" s="114"/>
      <c r="U1" s="114"/>
      <c r="V1" s="114"/>
      <c r="W1" s="114"/>
      <c r="X1" s="114"/>
      <c r="Y1" s="114"/>
      <c r="Z1" s="114"/>
    </row>
    <row r="2" spans="1:26">
      <c r="A2" s="113"/>
      <c r="B2" s="108" t="s">
        <v>25</v>
      </c>
      <c r="C2" s="108"/>
      <c r="D2" s="108"/>
      <c r="E2" s="108" t="s">
        <v>26</v>
      </c>
      <c r="F2" s="108"/>
      <c r="G2" s="108"/>
      <c r="H2" s="108" t="s">
        <v>27</v>
      </c>
      <c r="I2" s="108"/>
      <c r="J2" s="108"/>
      <c r="K2" s="108" t="s">
        <v>28</v>
      </c>
      <c r="L2" s="108"/>
      <c r="M2" s="108"/>
      <c r="O2" s="108" t="s">
        <v>25</v>
      </c>
      <c r="P2" s="108"/>
      <c r="Q2" s="108"/>
      <c r="R2" s="108" t="s">
        <v>26</v>
      </c>
      <c r="S2" s="108"/>
      <c r="T2" s="108"/>
      <c r="U2" s="108" t="s">
        <v>27</v>
      </c>
      <c r="V2" s="108"/>
      <c r="W2" s="108"/>
      <c r="X2" s="108" t="s">
        <v>28</v>
      </c>
      <c r="Y2" s="108"/>
      <c r="Z2" s="108"/>
    </row>
    <row r="3" spans="1:26" ht="12.75" customHeight="1">
      <c r="A3" s="115" t="s">
        <v>228</v>
      </c>
      <c r="B3" s="109" t="s">
        <v>189</v>
      </c>
      <c r="C3" s="110" t="s">
        <v>215</v>
      </c>
      <c r="D3" s="109">
        <v>0</v>
      </c>
      <c r="E3" s="113"/>
      <c r="F3" s="113"/>
      <c r="G3" s="113"/>
      <c r="H3" s="113"/>
      <c r="I3" s="113"/>
      <c r="J3" s="113"/>
      <c r="K3" s="113"/>
      <c r="L3" s="113"/>
      <c r="M3" s="113"/>
      <c r="O3" s="109"/>
      <c r="P3" s="110"/>
      <c r="Q3" s="109"/>
      <c r="R3" s="113"/>
      <c r="S3" s="113"/>
      <c r="T3" s="113"/>
      <c r="U3" s="113"/>
      <c r="V3" s="113"/>
      <c r="W3" s="113"/>
      <c r="X3" s="113"/>
      <c r="Y3" s="113"/>
      <c r="Z3" s="113"/>
    </row>
    <row r="4" spans="1:26">
      <c r="A4" s="116"/>
      <c r="B4" s="111" t="s">
        <v>191</v>
      </c>
      <c r="C4" s="111" t="s">
        <v>216</v>
      </c>
      <c r="D4" s="111">
        <v>1792</v>
      </c>
      <c r="E4" s="113"/>
      <c r="F4" s="113"/>
      <c r="G4" s="113"/>
      <c r="H4" s="113"/>
      <c r="I4" s="113"/>
      <c r="J4" s="113"/>
      <c r="K4" s="113"/>
      <c r="L4" s="113"/>
      <c r="M4" s="113"/>
      <c r="O4" s="111"/>
      <c r="P4" s="111"/>
      <c r="Q4" s="111"/>
      <c r="R4" s="113"/>
      <c r="S4" s="113"/>
      <c r="T4" s="113"/>
      <c r="U4" s="113"/>
      <c r="V4" s="113"/>
      <c r="W4" s="113"/>
      <c r="X4" s="113"/>
      <c r="Y4" s="113"/>
      <c r="Z4" s="113"/>
    </row>
    <row r="5" spans="1:26">
      <c r="A5" s="116"/>
      <c r="B5" s="111" t="s">
        <v>191</v>
      </c>
      <c r="C5" s="111" t="s">
        <v>216</v>
      </c>
      <c r="D5" s="111">
        <v>36928</v>
      </c>
      <c r="E5" s="113"/>
      <c r="F5" s="113"/>
      <c r="G5" s="113"/>
      <c r="H5" s="113"/>
      <c r="I5" s="113"/>
      <c r="J5" s="113"/>
      <c r="K5" s="113"/>
      <c r="L5" s="113"/>
      <c r="M5" s="113"/>
      <c r="O5" s="111"/>
      <c r="P5" s="111"/>
      <c r="Q5" s="111"/>
      <c r="R5" s="113"/>
      <c r="S5" s="113"/>
      <c r="T5" s="113"/>
      <c r="U5" s="113"/>
      <c r="V5" s="113"/>
      <c r="W5" s="113"/>
      <c r="X5" s="113"/>
      <c r="Y5" s="113"/>
      <c r="Z5" s="113"/>
    </row>
    <row r="6" spans="1:26">
      <c r="A6" s="116"/>
      <c r="B6" s="111" t="s">
        <v>194</v>
      </c>
      <c r="C6" s="111" t="s">
        <v>217</v>
      </c>
      <c r="D6" s="111">
        <v>0</v>
      </c>
      <c r="E6" s="113"/>
      <c r="F6" s="113"/>
      <c r="G6" s="113"/>
      <c r="H6" s="113"/>
      <c r="I6" s="113"/>
      <c r="J6" s="113"/>
      <c r="K6" s="113"/>
      <c r="L6" s="113"/>
      <c r="M6" s="113"/>
      <c r="O6" s="111"/>
      <c r="P6" s="111"/>
      <c r="Q6" s="111"/>
      <c r="R6" s="113"/>
      <c r="S6" s="113"/>
      <c r="T6" s="113"/>
      <c r="U6" s="113"/>
      <c r="V6" s="113"/>
      <c r="W6" s="113"/>
      <c r="X6" s="113"/>
      <c r="Y6" s="113"/>
      <c r="Z6" s="113"/>
    </row>
    <row r="7" spans="1:26">
      <c r="A7" s="116"/>
      <c r="B7" s="111" t="s">
        <v>191</v>
      </c>
      <c r="C7" s="111" t="s">
        <v>218</v>
      </c>
      <c r="D7" s="111">
        <v>73856</v>
      </c>
      <c r="E7" s="113"/>
      <c r="F7" s="113"/>
      <c r="G7" s="113"/>
      <c r="H7" s="113"/>
      <c r="I7" s="113"/>
      <c r="J7" s="113"/>
      <c r="K7" s="113"/>
      <c r="L7" s="113"/>
      <c r="M7" s="113"/>
      <c r="O7" s="111"/>
      <c r="P7" s="111"/>
      <c r="Q7" s="111"/>
      <c r="R7" s="113"/>
      <c r="S7" s="113"/>
      <c r="T7" s="113"/>
      <c r="U7" s="113"/>
      <c r="V7" s="113"/>
      <c r="W7" s="113"/>
      <c r="X7" s="113"/>
      <c r="Y7" s="113"/>
      <c r="Z7" s="113"/>
    </row>
    <row r="8" spans="1:26">
      <c r="A8" s="116"/>
      <c r="B8" s="111" t="s">
        <v>191</v>
      </c>
      <c r="C8" s="111" t="s">
        <v>218</v>
      </c>
      <c r="D8" s="111">
        <v>147584</v>
      </c>
      <c r="E8" s="113"/>
      <c r="F8" s="113"/>
      <c r="G8" s="113"/>
      <c r="H8" s="113"/>
      <c r="I8" s="113"/>
      <c r="J8" s="113"/>
      <c r="K8" s="113"/>
      <c r="L8" s="113"/>
      <c r="M8" s="113"/>
      <c r="O8" s="111"/>
      <c r="P8" s="111"/>
      <c r="Q8" s="111"/>
      <c r="R8" s="113"/>
      <c r="S8" s="113"/>
      <c r="T8" s="113"/>
      <c r="U8" s="113"/>
      <c r="V8" s="113"/>
      <c r="W8" s="113"/>
      <c r="X8" s="113"/>
      <c r="Y8" s="113"/>
      <c r="Z8" s="113"/>
    </row>
    <row r="9" spans="1:26">
      <c r="A9" s="116"/>
      <c r="B9" s="111" t="s">
        <v>194</v>
      </c>
      <c r="C9" s="111" t="s">
        <v>219</v>
      </c>
      <c r="D9" s="111">
        <v>0</v>
      </c>
      <c r="E9" s="113"/>
      <c r="F9" s="113"/>
      <c r="G9" s="113"/>
      <c r="H9" s="113"/>
      <c r="I9" s="113"/>
      <c r="J9" s="113"/>
      <c r="K9" s="113"/>
      <c r="L9" s="113"/>
      <c r="M9" s="113"/>
      <c r="O9" s="111"/>
      <c r="P9" s="111"/>
      <c r="Q9" s="111"/>
      <c r="R9" s="113"/>
      <c r="S9" s="113"/>
      <c r="T9" s="113"/>
      <c r="U9" s="113"/>
      <c r="V9" s="113"/>
      <c r="W9" s="113"/>
      <c r="X9" s="113"/>
      <c r="Y9" s="113"/>
      <c r="Z9" s="113"/>
    </row>
    <row r="10" spans="1:26">
      <c r="A10" s="116"/>
      <c r="B10" s="111" t="s">
        <v>191</v>
      </c>
      <c r="C10" s="111" t="s">
        <v>220</v>
      </c>
      <c r="D10" s="111">
        <v>295168</v>
      </c>
      <c r="E10" s="113"/>
      <c r="F10" s="113"/>
      <c r="G10" s="113"/>
      <c r="H10" s="113"/>
      <c r="I10" s="113"/>
      <c r="J10" s="113"/>
      <c r="K10" s="113"/>
      <c r="L10" s="113"/>
      <c r="M10" s="113"/>
      <c r="O10" s="111"/>
      <c r="P10" s="111"/>
      <c r="Q10" s="111"/>
      <c r="R10" s="113"/>
      <c r="S10" s="113"/>
      <c r="T10" s="113"/>
      <c r="U10" s="113"/>
      <c r="V10" s="113"/>
      <c r="W10" s="113"/>
      <c r="X10" s="113"/>
      <c r="Y10" s="113"/>
      <c r="Z10" s="113"/>
    </row>
    <row r="11" spans="1:26">
      <c r="A11" s="116"/>
      <c r="B11" s="111" t="s">
        <v>191</v>
      </c>
      <c r="C11" s="111" t="s">
        <v>220</v>
      </c>
      <c r="D11" s="111">
        <v>590080</v>
      </c>
      <c r="E11" s="113"/>
      <c r="F11" s="113"/>
      <c r="G11" s="113"/>
      <c r="H11" s="113"/>
      <c r="I11" s="113"/>
      <c r="J11" s="113"/>
      <c r="K11" s="113"/>
      <c r="L11" s="113"/>
      <c r="M11" s="113"/>
      <c r="O11" s="111"/>
      <c r="P11" s="111"/>
      <c r="Q11" s="111"/>
      <c r="R11" s="113"/>
      <c r="S11" s="113"/>
      <c r="T11" s="113"/>
      <c r="U11" s="113"/>
      <c r="V11" s="113"/>
      <c r="W11" s="113"/>
      <c r="X11" s="113"/>
      <c r="Y11" s="113"/>
      <c r="Z11" s="113"/>
    </row>
    <row r="12" spans="1:26">
      <c r="A12" s="116"/>
      <c r="B12" s="111" t="s">
        <v>191</v>
      </c>
      <c r="C12" s="111" t="s">
        <v>220</v>
      </c>
      <c r="D12" s="111">
        <v>590080</v>
      </c>
      <c r="E12" s="113"/>
      <c r="F12" s="113"/>
      <c r="G12" s="113"/>
      <c r="H12" s="113"/>
      <c r="I12" s="113"/>
      <c r="J12" s="113"/>
      <c r="K12" s="113"/>
      <c r="L12" s="113"/>
      <c r="M12" s="113"/>
      <c r="O12" s="111"/>
      <c r="P12" s="111"/>
      <c r="Q12" s="111"/>
      <c r="R12" s="113"/>
      <c r="S12" s="113"/>
      <c r="T12" s="113"/>
      <c r="U12" s="113"/>
      <c r="V12" s="113"/>
      <c r="W12" s="113"/>
      <c r="X12" s="113"/>
      <c r="Y12" s="113"/>
      <c r="Z12" s="113"/>
    </row>
    <row r="13" spans="1:26">
      <c r="A13" s="116"/>
      <c r="B13" s="111" t="s">
        <v>194</v>
      </c>
      <c r="C13" s="111" t="s">
        <v>221</v>
      </c>
      <c r="D13" s="111">
        <v>0</v>
      </c>
      <c r="E13" s="113"/>
      <c r="F13" s="113"/>
      <c r="G13" s="113"/>
      <c r="H13" s="113"/>
      <c r="I13" s="113"/>
      <c r="J13" s="113"/>
      <c r="K13" s="113"/>
      <c r="L13" s="113"/>
      <c r="M13" s="113"/>
      <c r="O13" s="111"/>
      <c r="P13" s="111"/>
      <c r="Q13" s="111"/>
      <c r="R13" s="113"/>
      <c r="S13" s="113"/>
      <c r="T13" s="113"/>
      <c r="U13" s="113"/>
      <c r="V13" s="113"/>
      <c r="W13" s="113"/>
      <c r="X13" s="113"/>
      <c r="Y13" s="113"/>
      <c r="Z13" s="113"/>
    </row>
    <row r="14" spans="1:26">
      <c r="A14" s="116"/>
      <c r="B14" s="111" t="s">
        <v>191</v>
      </c>
      <c r="C14" s="111" t="s">
        <v>222</v>
      </c>
      <c r="D14" s="111">
        <v>1180160</v>
      </c>
      <c r="E14" s="113"/>
      <c r="F14" s="113"/>
      <c r="G14" s="113"/>
      <c r="H14" s="113"/>
      <c r="I14" s="113"/>
      <c r="J14" s="113"/>
      <c r="K14" s="113"/>
      <c r="L14" s="113"/>
      <c r="M14" s="113"/>
      <c r="O14" s="111"/>
      <c r="P14" s="111"/>
      <c r="Q14" s="111"/>
      <c r="R14" s="113"/>
      <c r="S14" s="113"/>
      <c r="T14" s="113"/>
      <c r="U14" s="113"/>
      <c r="V14" s="113"/>
      <c r="W14" s="113"/>
      <c r="X14" s="113"/>
      <c r="Y14" s="113"/>
      <c r="Z14" s="113"/>
    </row>
    <row r="15" spans="1:26">
      <c r="A15" s="116"/>
      <c r="B15" s="111" t="s">
        <v>191</v>
      </c>
      <c r="C15" s="111" t="s">
        <v>222</v>
      </c>
      <c r="D15" s="111">
        <v>2359808</v>
      </c>
      <c r="E15" s="113"/>
      <c r="F15" s="113"/>
      <c r="G15" s="113"/>
      <c r="H15" s="113"/>
      <c r="I15" s="113"/>
      <c r="J15" s="113"/>
      <c r="K15" s="113"/>
      <c r="L15" s="113"/>
      <c r="M15" s="113"/>
      <c r="O15" s="111"/>
      <c r="P15" s="111"/>
      <c r="Q15" s="111"/>
      <c r="R15" s="113"/>
      <c r="S15" s="113"/>
      <c r="T15" s="113"/>
      <c r="U15" s="113"/>
      <c r="V15" s="113"/>
      <c r="W15" s="113"/>
      <c r="X15" s="113"/>
      <c r="Y15" s="113"/>
      <c r="Z15" s="113"/>
    </row>
    <row r="16" spans="1:26">
      <c r="A16" s="116"/>
      <c r="B16" s="111" t="s">
        <v>191</v>
      </c>
      <c r="C16" s="111" t="s">
        <v>222</v>
      </c>
      <c r="D16" s="111">
        <v>2359808</v>
      </c>
      <c r="E16" s="113"/>
      <c r="F16" s="113"/>
      <c r="G16" s="113"/>
      <c r="H16" s="113"/>
      <c r="I16" s="113"/>
      <c r="J16" s="113"/>
      <c r="K16" s="113"/>
      <c r="L16" s="113"/>
      <c r="M16" s="113"/>
      <c r="O16" s="111"/>
      <c r="P16" s="111"/>
      <c r="Q16" s="111"/>
      <c r="R16" s="113"/>
      <c r="S16" s="113"/>
      <c r="T16" s="113"/>
      <c r="U16" s="113"/>
      <c r="V16" s="113"/>
      <c r="W16" s="113"/>
      <c r="X16" s="113"/>
      <c r="Y16" s="113"/>
      <c r="Z16" s="113"/>
    </row>
    <row r="17" spans="1:26">
      <c r="A17" s="116"/>
      <c r="B17" s="111" t="s">
        <v>194</v>
      </c>
      <c r="C17" s="111" t="s">
        <v>223</v>
      </c>
      <c r="D17" s="111">
        <v>0</v>
      </c>
      <c r="E17" s="113"/>
      <c r="F17" s="113"/>
      <c r="G17" s="113"/>
      <c r="H17" s="113"/>
      <c r="I17" s="113"/>
      <c r="J17" s="113"/>
      <c r="K17" s="113"/>
      <c r="L17" s="113"/>
      <c r="M17" s="113"/>
      <c r="O17" s="111"/>
      <c r="P17" s="111"/>
      <c r="Q17" s="111"/>
      <c r="R17" s="113"/>
      <c r="S17" s="113"/>
      <c r="T17" s="113"/>
      <c r="U17" s="113"/>
      <c r="V17" s="113"/>
      <c r="W17" s="113"/>
      <c r="X17" s="113"/>
      <c r="Y17" s="113"/>
      <c r="Z17" s="113"/>
    </row>
    <row r="18" spans="1:26">
      <c r="A18" s="116"/>
      <c r="B18" s="111" t="s">
        <v>191</v>
      </c>
      <c r="C18" s="111" t="s">
        <v>223</v>
      </c>
      <c r="D18" s="111">
        <v>2359808</v>
      </c>
      <c r="E18" s="113"/>
      <c r="F18" s="113"/>
      <c r="G18" s="113"/>
      <c r="H18" s="113"/>
      <c r="I18" s="113"/>
      <c r="J18" s="113"/>
      <c r="K18" s="113"/>
      <c r="L18" s="113"/>
      <c r="M18" s="113"/>
      <c r="O18" s="111"/>
      <c r="P18" s="111"/>
      <c r="Q18" s="111"/>
      <c r="R18" s="113"/>
      <c r="S18" s="113"/>
      <c r="T18" s="113"/>
      <c r="U18" s="113"/>
      <c r="V18" s="113"/>
      <c r="W18" s="113"/>
      <c r="X18" s="113"/>
      <c r="Y18" s="113"/>
      <c r="Z18" s="113"/>
    </row>
    <row r="19" spans="1:26">
      <c r="A19" s="116"/>
      <c r="B19" s="111" t="s">
        <v>191</v>
      </c>
      <c r="C19" s="111" t="s">
        <v>223</v>
      </c>
      <c r="D19" s="111">
        <v>2359808</v>
      </c>
      <c r="E19" s="113"/>
      <c r="F19" s="113"/>
      <c r="G19" s="113"/>
      <c r="H19" s="113"/>
      <c r="I19" s="113"/>
      <c r="J19" s="113"/>
      <c r="K19" s="113"/>
      <c r="L19" s="113"/>
      <c r="M19" s="113"/>
      <c r="O19" s="111"/>
      <c r="P19" s="111"/>
      <c r="Q19" s="111"/>
      <c r="R19" s="113"/>
      <c r="S19" s="113"/>
      <c r="T19" s="113"/>
      <c r="U19" s="113"/>
      <c r="V19" s="113"/>
      <c r="W19" s="113"/>
      <c r="X19" s="113"/>
      <c r="Y19" s="113"/>
      <c r="Z19" s="113"/>
    </row>
    <row r="20" spans="1:26">
      <c r="A20" s="116"/>
      <c r="B20" s="111" t="s">
        <v>191</v>
      </c>
      <c r="C20" s="111" t="s">
        <v>223</v>
      </c>
      <c r="D20" s="111">
        <v>2359808</v>
      </c>
      <c r="E20" s="113"/>
      <c r="F20" s="113"/>
      <c r="G20" s="113"/>
      <c r="H20" s="113"/>
      <c r="I20" s="113"/>
      <c r="J20" s="113"/>
      <c r="K20" s="113"/>
      <c r="L20" s="113"/>
      <c r="M20" s="113"/>
      <c r="O20" s="111"/>
      <c r="P20" s="111"/>
      <c r="Q20" s="111"/>
      <c r="R20" s="113"/>
      <c r="S20" s="113"/>
      <c r="T20" s="113"/>
      <c r="U20" s="113"/>
      <c r="V20" s="113"/>
      <c r="W20" s="113"/>
      <c r="X20" s="113"/>
      <c r="Y20" s="113"/>
      <c r="Z20" s="113"/>
    </row>
    <row r="21" spans="1:26">
      <c r="A21" s="116"/>
      <c r="B21" s="111" t="s">
        <v>194</v>
      </c>
      <c r="C21" s="111" t="s">
        <v>224</v>
      </c>
      <c r="D21" s="111">
        <v>0</v>
      </c>
      <c r="E21" s="113"/>
      <c r="F21" s="113"/>
      <c r="G21" s="113"/>
      <c r="H21" s="113"/>
      <c r="I21" s="113"/>
      <c r="J21" s="113"/>
      <c r="K21" s="113"/>
      <c r="L21" s="113"/>
      <c r="M21" s="113"/>
      <c r="O21" s="111"/>
      <c r="P21" s="111"/>
      <c r="Q21" s="111"/>
      <c r="R21" s="113"/>
      <c r="S21" s="113"/>
      <c r="T21" s="113"/>
      <c r="U21" s="113"/>
      <c r="V21" s="113"/>
      <c r="W21" s="113"/>
      <c r="X21" s="113"/>
      <c r="Y21" s="113"/>
      <c r="Z21" s="113"/>
    </row>
    <row r="22" spans="1:26">
      <c r="A22" s="116"/>
      <c r="B22" s="111" t="s">
        <v>211</v>
      </c>
      <c r="C22" s="111" t="s">
        <v>225</v>
      </c>
      <c r="D22" s="111">
        <v>0</v>
      </c>
      <c r="E22" s="113"/>
      <c r="F22" s="113"/>
      <c r="G22" s="113"/>
      <c r="H22" s="113"/>
      <c r="I22" s="113"/>
      <c r="J22" s="113"/>
      <c r="K22" s="113"/>
      <c r="L22" s="113"/>
      <c r="M22" s="113"/>
      <c r="O22" s="111"/>
      <c r="P22" s="111"/>
      <c r="Q22" s="111"/>
      <c r="R22" s="113"/>
      <c r="S22" s="113"/>
      <c r="T22" s="113"/>
      <c r="U22" s="113"/>
      <c r="V22" s="113"/>
      <c r="W22" s="113"/>
      <c r="X22" s="113"/>
      <c r="Y22" s="113"/>
      <c r="Z22" s="113"/>
    </row>
    <row r="23" spans="1:26">
      <c r="A23" s="116"/>
      <c r="B23" s="112" t="s">
        <v>213</v>
      </c>
      <c r="C23" s="112" t="s">
        <v>226</v>
      </c>
      <c r="D23" s="112">
        <v>65544</v>
      </c>
      <c r="E23" s="113"/>
      <c r="F23" s="113"/>
      <c r="G23" s="113"/>
      <c r="H23" s="113"/>
      <c r="I23" s="113"/>
      <c r="J23" s="113"/>
      <c r="K23" s="113"/>
      <c r="L23" s="113"/>
      <c r="M23" s="113"/>
      <c r="O23" s="112"/>
      <c r="P23" s="112"/>
      <c r="Q23" s="112"/>
      <c r="R23" s="113"/>
      <c r="S23" s="113"/>
      <c r="T23" s="113"/>
      <c r="U23" s="113"/>
      <c r="V23" s="113"/>
      <c r="W23" s="113"/>
      <c r="X23" s="113"/>
      <c r="Y23" s="113"/>
      <c r="Z23" s="113"/>
    </row>
    <row r="24" spans="1:26">
      <c r="A24" s="116"/>
      <c r="B24" s="112" t="s">
        <v>213</v>
      </c>
      <c r="C24" s="112" t="s">
        <v>227</v>
      </c>
      <c r="D24" s="112">
        <v>18</v>
      </c>
      <c r="E24" s="113"/>
      <c r="F24" s="113"/>
      <c r="G24" s="113"/>
      <c r="H24" s="113"/>
      <c r="I24" s="113"/>
      <c r="J24" s="113"/>
      <c r="K24" s="113"/>
      <c r="L24" s="113"/>
      <c r="M24" s="113"/>
      <c r="O24" s="112"/>
      <c r="P24" s="112"/>
      <c r="Q24" s="112"/>
      <c r="R24" s="113"/>
      <c r="S24" s="113"/>
      <c r="T24" s="113"/>
      <c r="U24" s="113"/>
      <c r="V24" s="113"/>
      <c r="W24" s="113"/>
      <c r="X24" s="113"/>
      <c r="Y24" s="113"/>
      <c r="Z24" s="113"/>
    </row>
    <row r="25" spans="1:26">
      <c r="A25" s="116"/>
      <c r="B25" s="113"/>
      <c r="C25" s="113"/>
      <c r="D25" s="113"/>
      <c r="E25" s="113"/>
      <c r="F25" s="113"/>
      <c r="G25" s="113"/>
      <c r="H25" s="113"/>
      <c r="I25" s="113"/>
      <c r="J25" s="113"/>
      <c r="K25" s="113"/>
      <c r="L25" s="113"/>
      <c r="M25" s="113"/>
      <c r="O25" s="113"/>
      <c r="P25" s="113"/>
      <c r="Q25" s="113"/>
      <c r="R25" s="113"/>
      <c r="S25" s="113"/>
      <c r="T25" s="113"/>
      <c r="U25" s="113"/>
      <c r="V25" s="113"/>
      <c r="W25" s="113"/>
      <c r="X25" s="113"/>
      <c r="Y25" s="113"/>
      <c r="Z25" s="113"/>
    </row>
    <row r="26" spans="1:26">
      <c r="A26" s="116"/>
      <c r="B26" s="113"/>
      <c r="C26" s="113"/>
      <c r="D26" s="113"/>
      <c r="E26" s="113"/>
      <c r="F26" s="113"/>
      <c r="G26" s="113"/>
      <c r="H26" s="113"/>
      <c r="I26" s="113"/>
      <c r="J26" s="113"/>
      <c r="K26" s="113"/>
      <c r="L26" s="113"/>
      <c r="M26" s="113"/>
      <c r="O26" s="113"/>
      <c r="P26" s="113"/>
      <c r="Q26" s="113"/>
      <c r="R26" s="113"/>
      <c r="S26" s="113"/>
      <c r="T26" s="113"/>
      <c r="U26" s="113"/>
      <c r="V26" s="113"/>
      <c r="W26" s="113"/>
      <c r="X26" s="113"/>
      <c r="Y26" s="113"/>
      <c r="Z26" s="113"/>
    </row>
    <row r="27" spans="1:26">
      <c r="A27" s="116"/>
      <c r="B27" s="113"/>
      <c r="C27" s="113"/>
      <c r="D27" s="113"/>
      <c r="E27" s="113"/>
      <c r="F27" s="113"/>
      <c r="G27" s="113"/>
      <c r="H27" s="113"/>
      <c r="I27" s="113"/>
      <c r="J27" s="113"/>
      <c r="K27" s="113"/>
      <c r="L27" s="113"/>
      <c r="M27" s="113"/>
      <c r="O27" s="113"/>
      <c r="P27" s="113"/>
      <c r="Q27" s="113"/>
      <c r="R27" s="113"/>
      <c r="S27" s="113"/>
      <c r="T27" s="113"/>
      <c r="U27" s="113"/>
      <c r="V27" s="113"/>
      <c r="W27" s="113"/>
      <c r="X27" s="113"/>
      <c r="Y27" s="113"/>
      <c r="Z27" s="113"/>
    </row>
    <row r="28" spans="1:26">
      <c r="A28" s="116"/>
      <c r="B28" s="113"/>
      <c r="C28" s="113"/>
      <c r="D28" s="113"/>
      <c r="E28" s="113"/>
      <c r="F28" s="113"/>
      <c r="G28" s="113"/>
      <c r="H28" s="113"/>
      <c r="I28" s="113"/>
      <c r="J28" s="113"/>
      <c r="K28" s="113"/>
      <c r="L28" s="113"/>
      <c r="M28" s="113"/>
      <c r="O28" s="113"/>
      <c r="P28" s="113"/>
      <c r="Q28" s="113"/>
      <c r="R28" s="113"/>
      <c r="S28" s="113"/>
      <c r="T28" s="113"/>
      <c r="U28" s="113"/>
      <c r="V28" s="113"/>
      <c r="W28" s="113"/>
      <c r="X28" s="113"/>
      <c r="Y28" s="113"/>
      <c r="Z28" s="113"/>
    </row>
    <row r="29" spans="1:26">
      <c r="A29" s="125"/>
      <c r="B29" s="126"/>
      <c r="C29" s="126"/>
      <c r="D29" s="126"/>
      <c r="E29" s="126"/>
      <c r="F29" s="126"/>
      <c r="G29" s="126"/>
      <c r="H29" s="126"/>
      <c r="I29" s="126"/>
      <c r="J29" s="126"/>
      <c r="K29" s="126"/>
      <c r="L29" s="126"/>
      <c r="M29" s="127"/>
      <c r="O29" s="126"/>
      <c r="P29" s="126"/>
      <c r="Q29" s="126"/>
      <c r="R29" s="126"/>
      <c r="S29" s="126"/>
      <c r="T29" s="126"/>
      <c r="U29" s="126"/>
      <c r="V29" s="126"/>
      <c r="W29" s="126"/>
      <c r="X29" s="126"/>
      <c r="Y29" s="126"/>
      <c r="Z29" s="127"/>
    </row>
    <row r="30" spans="1:26">
      <c r="A30" s="117" t="s">
        <v>184</v>
      </c>
      <c r="B30" s="118">
        <v>14714688</v>
      </c>
      <c r="C30" s="118"/>
      <c r="D30" s="118"/>
      <c r="E30" s="118"/>
      <c r="F30" s="118"/>
      <c r="G30" s="118"/>
      <c r="H30" s="118"/>
      <c r="I30" s="118"/>
      <c r="J30" s="118"/>
      <c r="K30" s="118"/>
      <c r="L30" s="118"/>
      <c r="M30" s="118"/>
      <c r="O30" s="118"/>
      <c r="P30" s="118"/>
      <c r="Q30" s="118"/>
      <c r="R30" s="118"/>
      <c r="S30" s="118"/>
      <c r="T30" s="118"/>
      <c r="U30" s="118"/>
      <c r="V30" s="118"/>
      <c r="W30" s="118"/>
      <c r="X30" s="118"/>
      <c r="Y30" s="118"/>
      <c r="Z30" s="118"/>
    </row>
    <row r="31" spans="1:26">
      <c r="A31" s="119" t="s">
        <v>185</v>
      </c>
      <c r="B31" s="120">
        <v>65562</v>
      </c>
      <c r="C31" s="120"/>
      <c r="D31" s="120"/>
      <c r="E31" s="120"/>
      <c r="F31" s="120"/>
      <c r="G31" s="120"/>
      <c r="H31" s="120"/>
      <c r="I31" s="120"/>
      <c r="J31" s="120"/>
      <c r="K31" s="120"/>
      <c r="L31" s="120"/>
      <c r="M31" s="120"/>
      <c r="O31" s="120"/>
      <c r="P31" s="120"/>
      <c r="Q31" s="120"/>
      <c r="R31" s="120"/>
      <c r="S31" s="120"/>
      <c r="T31" s="120"/>
      <c r="U31" s="120"/>
      <c r="V31" s="120"/>
      <c r="W31" s="120"/>
      <c r="X31" s="120"/>
      <c r="Y31" s="120"/>
      <c r="Z31" s="120"/>
    </row>
    <row r="32" spans="1:26">
      <c r="A32" s="121" t="s">
        <v>183</v>
      </c>
      <c r="B32" s="122">
        <v>14780250</v>
      </c>
      <c r="C32" s="122"/>
      <c r="D32" s="122"/>
      <c r="E32" s="122"/>
      <c r="F32" s="122"/>
      <c r="G32" s="122"/>
      <c r="H32" s="122"/>
      <c r="I32" s="122"/>
      <c r="J32" s="122"/>
      <c r="K32" s="122"/>
      <c r="L32" s="122"/>
      <c r="M32" s="122"/>
      <c r="O32" s="122"/>
      <c r="P32" s="122"/>
      <c r="Q32" s="122"/>
      <c r="R32" s="122"/>
      <c r="S32" s="122"/>
      <c r="T32" s="122"/>
      <c r="U32" s="122"/>
      <c r="V32" s="122"/>
      <c r="W32" s="122"/>
      <c r="X32" s="122"/>
      <c r="Y32" s="122"/>
      <c r="Z32" s="122"/>
    </row>
    <row r="33" spans="1:26">
      <c r="A33" s="125"/>
      <c r="B33" s="126"/>
      <c r="C33" s="126"/>
      <c r="D33" s="126"/>
      <c r="E33" s="126"/>
      <c r="F33" s="126"/>
      <c r="G33" s="126"/>
      <c r="H33" s="126"/>
      <c r="I33" s="126"/>
      <c r="J33" s="126"/>
      <c r="K33" s="126"/>
      <c r="L33" s="126"/>
      <c r="M33" s="127"/>
      <c r="O33" s="126"/>
      <c r="P33" s="126"/>
      <c r="Q33" s="126"/>
      <c r="R33" s="126"/>
      <c r="S33" s="126"/>
      <c r="T33" s="126"/>
      <c r="U33" s="126"/>
      <c r="V33" s="126"/>
      <c r="W33" s="126"/>
      <c r="X33" s="126"/>
      <c r="Y33" s="126"/>
      <c r="Z33" s="127"/>
    </row>
    <row r="34" spans="1:26">
      <c r="A34" s="123" t="s">
        <v>170</v>
      </c>
      <c r="B34" s="124"/>
      <c r="C34" s="124"/>
      <c r="D34" s="124"/>
      <c r="E34" s="124"/>
      <c r="F34" s="124"/>
      <c r="G34" s="124"/>
      <c r="H34" s="124"/>
      <c r="I34" s="124"/>
      <c r="J34" s="124"/>
      <c r="K34" s="124"/>
      <c r="L34" s="124"/>
      <c r="M34" s="124"/>
      <c r="O34" s="124"/>
      <c r="P34" s="124"/>
      <c r="Q34" s="124"/>
      <c r="R34" s="124"/>
      <c r="S34" s="124"/>
      <c r="T34" s="124"/>
      <c r="U34" s="124"/>
      <c r="V34" s="124"/>
      <c r="W34" s="124"/>
      <c r="X34" s="124"/>
      <c r="Y34" s="124"/>
      <c r="Z34" s="124"/>
    </row>
    <row r="35" spans="1:26">
      <c r="A35" s="123" t="s">
        <v>171</v>
      </c>
      <c r="B35" s="124"/>
      <c r="C35" s="124"/>
      <c r="D35" s="124"/>
      <c r="E35" s="124"/>
      <c r="F35" s="124"/>
      <c r="G35" s="124"/>
      <c r="H35" s="124"/>
      <c r="I35" s="124"/>
      <c r="J35" s="124"/>
      <c r="K35" s="124"/>
      <c r="L35" s="124"/>
      <c r="M35" s="124"/>
      <c r="O35" s="124"/>
      <c r="P35" s="124"/>
      <c r="Q35" s="124"/>
      <c r="R35" s="124"/>
      <c r="S35" s="124"/>
      <c r="T35" s="124"/>
      <c r="U35" s="124"/>
      <c r="V35" s="124"/>
      <c r="W35" s="124"/>
      <c r="X35" s="124"/>
      <c r="Y35" s="124"/>
      <c r="Z35" s="124"/>
    </row>
    <row r="36" spans="1:26">
      <c r="A36" s="123" t="s">
        <v>172</v>
      </c>
      <c r="B36" s="124"/>
      <c r="C36" s="124"/>
      <c r="D36" s="124"/>
      <c r="E36" s="124"/>
      <c r="F36" s="124"/>
      <c r="G36" s="124"/>
      <c r="H36" s="124"/>
      <c r="I36" s="124"/>
      <c r="J36" s="124"/>
      <c r="K36" s="124"/>
      <c r="L36" s="124"/>
      <c r="M36" s="124"/>
      <c r="O36" s="124"/>
      <c r="P36" s="124"/>
      <c r="Q36" s="124"/>
      <c r="R36" s="124"/>
      <c r="S36" s="124"/>
      <c r="T36" s="124"/>
      <c r="U36" s="124"/>
      <c r="V36" s="124"/>
      <c r="W36" s="124"/>
      <c r="X36" s="124"/>
      <c r="Y36" s="124"/>
      <c r="Z36" s="124"/>
    </row>
    <row r="37" spans="1:26">
      <c r="A37" s="123" t="s">
        <v>173</v>
      </c>
      <c r="B37" s="124"/>
      <c r="C37" s="124"/>
      <c r="D37" s="124"/>
      <c r="E37" s="124"/>
      <c r="F37" s="124"/>
      <c r="G37" s="124"/>
      <c r="H37" s="124"/>
      <c r="I37" s="124"/>
      <c r="J37" s="124"/>
      <c r="K37" s="124"/>
      <c r="L37" s="124"/>
      <c r="M37" s="124"/>
      <c r="O37" s="124"/>
      <c r="P37" s="124"/>
      <c r="Q37" s="124"/>
      <c r="R37" s="124"/>
      <c r="S37" s="124"/>
      <c r="T37" s="124"/>
      <c r="U37" s="124"/>
      <c r="V37" s="124"/>
      <c r="W37" s="124"/>
      <c r="X37" s="124"/>
      <c r="Y37" s="124"/>
      <c r="Z37" s="124"/>
    </row>
    <row r="38" spans="1:26">
      <c r="A38" s="123" t="s">
        <v>174</v>
      </c>
      <c r="B38" s="124"/>
      <c r="C38" s="124"/>
      <c r="D38" s="124"/>
      <c r="E38" s="124"/>
      <c r="F38" s="124"/>
      <c r="G38" s="124"/>
      <c r="H38" s="124"/>
      <c r="I38" s="124"/>
      <c r="J38" s="124"/>
      <c r="K38" s="124"/>
      <c r="L38" s="124"/>
      <c r="M38" s="124"/>
      <c r="O38" s="124"/>
      <c r="P38" s="124"/>
      <c r="Q38" s="124"/>
      <c r="R38" s="124"/>
      <c r="S38" s="124"/>
      <c r="T38" s="124"/>
      <c r="U38" s="124"/>
      <c r="V38" s="124"/>
      <c r="W38" s="124"/>
      <c r="X38" s="124"/>
      <c r="Y38" s="124"/>
      <c r="Z38" s="124"/>
    </row>
    <row r="39" spans="1:26">
      <c r="A39" s="125"/>
      <c r="B39" s="126"/>
      <c r="C39" s="126"/>
      <c r="D39" s="126"/>
      <c r="E39" s="126"/>
      <c r="F39" s="126"/>
      <c r="G39" s="126"/>
      <c r="H39" s="126"/>
      <c r="I39" s="126"/>
      <c r="J39" s="126"/>
      <c r="K39" s="126"/>
      <c r="L39" s="126"/>
      <c r="M39" s="127"/>
      <c r="O39" s="126"/>
      <c r="P39" s="126"/>
      <c r="Q39" s="126"/>
      <c r="R39" s="126"/>
      <c r="S39" s="126"/>
      <c r="T39" s="126"/>
      <c r="U39" s="126"/>
      <c r="V39" s="126"/>
      <c r="W39" s="126"/>
      <c r="X39" s="126"/>
      <c r="Y39" s="126"/>
      <c r="Z39" s="127"/>
    </row>
    <row r="40" spans="1:26">
      <c r="A40" s="123" t="s">
        <v>175</v>
      </c>
      <c r="B40" s="124"/>
      <c r="C40" s="124"/>
      <c r="D40" s="124"/>
      <c r="E40" s="124"/>
      <c r="F40" s="124"/>
      <c r="G40" s="124"/>
      <c r="H40" s="124"/>
      <c r="I40" s="124"/>
      <c r="J40" s="124"/>
      <c r="K40" s="124"/>
      <c r="L40" s="124"/>
      <c r="M40" s="124"/>
      <c r="O40" s="124"/>
      <c r="P40" s="124"/>
      <c r="Q40" s="124"/>
      <c r="R40" s="124"/>
      <c r="S40" s="124"/>
      <c r="T40" s="124"/>
      <c r="U40" s="124"/>
      <c r="V40" s="124"/>
      <c r="W40" s="124"/>
      <c r="X40" s="124"/>
      <c r="Y40" s="124"/>
      <c r="Z40" s="124"/>
    </row>
    <row r="41" spans="1:26">
      <c r="A41" s="123" t="s">
        <v>177</v>
      </c>
      <c r="B41" s="124"/>
      <c r="C41" s="124"/>
      <c r="D41" s="124"/>
      <c r="E41" s="124"/>
      <c r="F41" s="124"/>
      <c r="G41" s="124"/>
      <c r="H41" s="124"/>
      <c r="I41" s="124"/>
      <c r="J41" s="124"/>
      <c r="K41" s="124"/>
      <c r="L41" s="124"/>
      <c r="M41" s="124"/>
      <c r="O41" s="124"/>
      <c r="P41" s="124"/>
      <c r="Q41" s="124"/>
      <c r="R41" s="124"/>
      <c r="S41" s="124"/>
      <c r="T41" s="124"/>
      <c r="U41" s="124"/>
      <c r="V41" s="124"/>
      <c r="W41" s="124"/>
      <c r="X41" s="124"/>
      <c r="Y41" s="124"/>
      <c r="Z41" s="124"/>
    </row>
    <row r="42" spans="1:26">
      <c r="A42" s="123" t="s">
        <v>176</v>
      </c>
      <c r="B42" s="124"/>
      <c r="C42" s="124"/>
      <c r="D42" s="124"/>
      <c r="E42" s="124"/>
      <c r="F42" s="124"/>
      <c r="G42" s="124"/>
      <c r="H42" s="124"/>
      <c r="I42" s="124"/>
      <c r="J42" s="124"/>
      <c r="K42" s="124"/>
      <c r="L42" s="124"/>
      <c r="M42" s="124"/>
      <c r="O42" s="124"/>
      <c r="P42" s="124"/>
      <c r="Q42" s="124"/>
      <c r="R42" s="124"/>
      <c r="S42" s="124"/>
      <c r="T42" s="124"/>
      <c r="U42" s="124"/>
      <c r="V42" s="124"/>
      <c r="W42" s="124"/>
      <c r="X42" s="124"/>
      <c r="Y42" s="124"/>
      <c r="Z42" s="124"/>
    </row>
  </sheetData>
  <mergeCells count="105">
    <mergeCell ref="O42:Q42"/>
    <mergeCell ref="R42:T42"/>
    <mergeCell ref="U42:W42"/>
    <mergeCell ref="X42:Z42"/>
    <mergeCell ref="O39:Z39"/>
    <mergeCell ref="O40:Q40"/>
    <mergeCell ref="R40:T40"/>
    <mergeCell ref="U40:W40"/>
    <mergeCell ref="X40:Z40"/>
    <mergeCell ref="O41:Q41"/>
    <mergeCell ref="R41:T41"/>
    <mergeCell ref="U41:W41"/>
    <mergeCell ref="X41:Z41"/>
    <mergeCell ref="O37:Q37"/>
    <mergeCell ref="R37:T37"/>
    <mergeCell ref="U37:W37"/>
    <mergeCell ref="X37:Z37"/>
    <mergeCell ref="O38:Q38"/>
    <mergeCell ref="R38:T38"/>
    <mergeCell ref="U38:W38"/>
    <mergeCell ref="X38:Z38"/>
    <mergeCell ref="O35:Q35"/>
    <mergeCell ref="R35:T35"/>
    <mergeCell ref="U35:W35"/>
    <mergeCell ref="X35:Z35"/>
    <mergeCell ref="O36:Q36"/>
    <mergeCell ref="R36:T36"/>
    <mergeCell ref="U36:W36"/>
    <mergeCell ref="X36:Z36"/>
    <mergeCell ref="O32:Q32"/>
    <mergeCell ref="R32:T32"/>
    <mergeCell ref="U32:W32"/>
    <mergeCell ref="X32:Z32"/>
    <mergeCell ref="O33:Z33"/>
    <mergeCell ref="O34:Q34"/>
    <mergeCell ref="R34:T34"/>
    <mergeCell ref="U34:W34"/>
    <mergeCell ref="X34:Z34"/>
    <mergeCell ref="O30:Q30"/>
    <mergeCell ref="R30:T30"/>
    <mergeCell ref="U30:W30"/>
    <mergeCell ref="X30:Z30"/>
    <mergeCell ref="O31:Q31"/>
    <mergeCell ref="R31:T31"/>
    <mergeCell ref="U31:W31"/>
    <mergeCell ref="X31:Z31"/>
    <mergeCell ref="A29:M29"/>
    <mergeCell ref="A33:M33"/>
    <mergeCell ref="A39:M39"/>
    <mergeCell ref="O1:Z1"/>
    <mergeCell ref="O2:Q2"/>
    <mergeCell ref="R2:T2"/>
    <mergeCell ref="U2:W2"/>
    <mergeCell ref="X2:Z2"/>
    <mergeCell ref="O29:Z29"/>
    <mergeCell ref="K36:M36"/>
    <mergeCell ref="K37:M37"/>
    <mergeCell ref="K38:M38"/>
    <mergeCell ref="K40:M40"/>
    <mergeCell ref="K41:M41"/>
    <mergeCell ref="K42:M42"/>
    <mergeCell ref="H37:J37"/>
    <mergeCell ref="H38:J38"/>
    <mergeCell ref="H40:J40"/>
    <mergeCell ref="H41:J41"/>
    <mergeCell ref="H42:J42"/>
    <mergeCell ref="K30:M30"/>
    <mergeCell ref="K31:M31"/>
    <mergeCell ref="K32:M32"/>
    <mergeCell ref="K34:M34"/>
    <mergeCell ref="K35:M35"/>
    <mergeCell ref="H30:J30"/>
    <mergeCell ref="H31:J31"/>
    <mergeCell ref="H32:J32"/>
    <mergeCell ref="H34:J34"/>
    <mergeCell ref="H35:J35"/>
    <mergeCell ref="H36:J36"/>
    <mergeCell ref="E36:G36"/>
    <mergeCell ref="E37:G37"/>
    <mergeCell ref="E38:G38"/>
    <mergeCell ref="E40:G40"/>
    <mergeCell ref="E41:G41"/>
    <mergeCell ref="E42:G42"/>
    <mergeCell ref="B37:D37"/>
    <mergeCell ref="B38:D38"/>
    <mergeCell ref="B40:D40"/>
    <mergeCell ref="B41:D41"/>
    <mergeCell ref="B42:D42"/>
    <mergeCell ref="E30:G30"/>
    <mergeCell ref="E31:G31"/>
    <mergeCell ref="E32:G32"/>
    <mergeCell ref="E34:G34"/>
    <mergeCell ref="E35:G35"/>
    <mergeCell ref="B30:D30"/>
    <mergeCell ref="B31:D31"/>
    <mergeCell ref="B32:D32"/>
    <mergeCell ref="B34:D34"/>
    <mergeCell ref="B35:D35"/>
    <mergeCell ref="B36:D36"/>
    <mergeCell ref="B2:D2"/>
    <mergeCell ref="E2:G2"/>
    <mergeCell ref="H2:J2"/>
    <mergeCell ref="K2:M2"/>
    <mergeCell ref="B1:M1"/>
    <mergeCell ref="A3:A28"/>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9"/>
  <sheetViews>
    <sheetView workbookViewId="0">
      <selection activeCell="B3" sqref="B3:B24"/>
    </sheetView>
  </sheetViews>
  <sheetFormatPr defaultRowHeight="12.75"/>
  <cols>
    <col min="1" max="1" width="33" customWidth="1"/>
    <col min="2" max="2" width="39.28515625" bestFit="1" customWidth="1"/>
    <col min="3" max="3" width="8" bestFit="1" customWidth="1"/>
    <col min="5" max="5" width="25.7109375" bestFit="1" customWidth="1"/>
    <col min="6" max="6" width="22.28515625" bestFit="1" customWidth="1"/>
  </cols>
  <sheetData>
    <row r="1" spans="1:6" ht="15">
      <c r="A1" s="107" t="s">
        <v>186</v>
      </c>
      <c r="B1" t="s">
        <v>187</v>
      </c>
    </row>
    <row r="2" spans="1:6" ht="15">
      <c r="A2" s="107" t="s">
        <v>178</v>
      </c>
    </row>
    <row r="3" spans="1:6" ht="15">
      <c r="A3" s="107" t="s">
        <v>188</v>
      </c>
      <c r="B3" t="s">
        <v>189</v>
      </c>
      <c r="C3">
        <v>0</v>
      </c>
      <c r="E3" t="str">
        <f>CONCATENATE(A3,")")</f>
        <v xml:space="preserve"> input_7 )</v>
      </c>
      <c r="F3" t="str">
        <f>CONCATENATE(B3,")")</f>
        <v>InputLayer)</v>
      </c>
    </row>
    <row r="4" spans="1:6" ht="15">
      <c r="A4" s="107" t="s">
        <v>190</v>
      </c>
      <c r="B4" t="s">
        <v>191</v>
      </c>
      <c r="C4">
        <v>1792</v>
      </c>
      <c r="E4" t="str">
        <f t="shared" ref="E4:E24" si="0">CONCATENATE(A4,")")</f>
        <v xml:space="preserve"> block1_conv1 )</v>
      </c>
      <c r="F4" t="str">
        <f t="shared" ref="F4:F24" si="1">CONCATENATE(B4,")")</f>
        <v>Conv2D)</v>
      </c>
    </row>
    <row r="5" spans="1:6" ht="15">
      <c r="A5" s="107" t="s">
        <v>192</v>
      </c>
      <c r="B5" t="s">
        <v>191</v>
      </c>
      <c r="C5">
        <v>36928</v>
      </c>
      <c r="E5" t="str">
        <f t="shared" si="0"/>
        <v xml:space="preserve"> block1_conv2 )</v>
      </c>
      <c r="F5" t="str">
        <f t="shared" si="1"/>
        <v>Conv2D)</v>
      </c>
    </row>
    <row r="6" spans="1:6" ht="15">
      <c r="A6" s="107" t="s">
        <v>193</v>
      </c>
      <c r="B6" t="s">
        <v>194</v>
      </c>
      <c r="C6">
        <v>0</v>
      </c>
      <c r="E6" t="str">
        <f t="shared" si="0"/>
        <v xml:space="preserve"> block1_pool )</v>
      </c>
      <c r="F6" t="str">
        <f t="shared" si="1"/>
        <v>MaxPooling2D)</v>
      </c>
    </row>
    <row r="7" spans="1:6" ht="15">
      <c r="A7" s="107" t="s">
        <v>195</v>
      </c>
      <c r="B7" t="s">
        <v>191</v>
      </c>
      <c r="C7">
        <v>73856</v>
      </c>
      <c r="E7" t="str">
        <f t="shared" si="0"/>
        <v xml:space="preserve"> block2_conv1 )</v>
      </c>
      <c r="F7" t="str">
        <f t="shared" si="1"/>
        <v>Conv2D)</v>
      </c>
    </row>
    <row r="8" spans="1:6" ht="15">
      <c r="A8" s="107" t="s">
        <v>196</v>
      </c>
      <c r="B8" t="s">
        <v>191</v>
      </c>
      <c r="C8">
        <v>147584</v>
      </c>
      <c r="E8" t="str">
        <f t="shared" si="0"/>
        <v xml:space="preserve"> block2_conv2 )</v>
      </c>
      <c r="F8" t="str">
        <f t="shared" si="1"/>
        <v>Conv2D)</v>
      </c>
    </row>
    <row r="9" spans="1:6" ht="15">
      <c r="A9" s="107" t="s">
        <v>197</v>
      </c>
      <c r="B9" t="s">
        <v>194</v>
      </c>
      <c r="C9">
        <v>0</v>
      </c>
      <c r="E9" t="str">
        <f t="shared" si="0"/>
        <v xml:space="preserve"> block2_pool )</v>
      </c>
      <c r="F9" t="str">
        <f t="shared" si="1"/>
        <v>MaxPooling2D)</v>
      </c>
    </row>
    <row r="10" spans="1:6" ht="15">
      <c r="A10" s="107" t="s">
        <v>198</v>
      </c>
      <c r="B10" t="s">
        <v>191</v>
      </c>
      <c r="C10">
        <v>295168</v>
      </c>
      <c r="E10" t="str">
        <f t="shared" si="0"/>
        <v xml:space="preserve"> block3_conv1 )</v>
      </c>
      <c r="F10" t="str">
        <f t="shared" si="1"/>
        <v>Conv2D)</v>
      </c>
    </row>
    <row r="11" spans="1:6" ht="15">
      <c r="A11" s="107" t="s">
        <v>199</v>
      </c>
      <c r="B11" t="s">
        <v>191</v>
      </c>
      <c r="C11">
        <v>590080</v>
      </c>
      <c r="E11" t="str">
        <f t="shared" si="0"/>
        <v xml:space="preserve"> block3_conv2 )</v>
      </c>
      <c r="F11" t="str">
        <f t="shared" si="1"/>
        <v>Conv2D)</v>
      </c>
    </row>
    <row r="12" spans="1:6" ht="15">
      <c r="A12" s="107" t="s">
        <v>200</v>
      </c>
      <c r="B12" t="s">
        <v>191</v>
      </c>
      <c r="C12">
        <v>590080</v>
      </c>
      <c r="E12" t="str">
        <f t="shared" si="0"/>
        <v xml:space="preserve"> block3_conv3 )</v>
      </c>
      <c r="F12" t="str">
        <f t="shared" si="1"/>
        <v>Conv2D)</v>
      </c>
    </row>
    <row r="13" spans="1:6" ht="15">
      <c r="A13" s="107" t="s">
        <v>201</v>
      </c>
      <c r="B13" t="s">
        <v>194</v>
      </c>
      <c r="C13">
        <v>0</v>
      </c>
      <c r="E13" t="str">
        <f t="shared" si="0"/>
        <v xml:space="preserve"> block3_pool )</v>
      </c>
      <c r="F13" t="str">
        <f t="shared" si="1"/>
        <v>MaxPooling2D)</v>
      </c>
    </row>
    <row r="14" spans="1:6" ht="15">
      <c r="A14" s="107" t="s">
        <v>202</v>
      </c>
      <c r="B14" t="s">
        <v>191</v>
      </c>
      <c r="C14">
        <v>1180160</v>
      </c>
      <c r="E14" t="str">
        <f t="shared" si="0"/>
        <v xml:space="preserve"> block4_conv1 )</v>
      </c>
      <c r="F14" t="str">
        <f t="shared" si="1"/>
        <v>Conv2D)</v>
      </c>
    </row>
    <row r="15" spans="1:6" ht="15">
      <c r="A15" s="107" t="s">
        <v>203</v>
      </c>
      <c r="B15" t="s">
        <v>191</v>
      </c>
      <c r="C15">
        <v>2359808</v>
      </c>
      <c r="E15" t="str">
        <f t="shared" si="0"/>
        <v xml:space="preserve"> block4_conv2 )</v>
      </c>
      <c r="F15" t="str">
        <f t="shared" si="1"/>
        <v>Conv2D)</v>
      </c>
    </row>
    <row r="16" spans="1:6" ht="15">
      <c r="A16" s="107" t="s">
        <v>204</v>
      </c>
      <c r="B16" t="s">
        <v>191</v>
      </c>
      <c r="C16">
        <v>2359808</v>
      </c>
      <c r="E16" t="str">
        <f t="shared" si="0"/>
        <v xml:space="preserve"> block4_conv3 )</v>
      </c>
      <c r="F16" t="str">
        <f t="shared" si="1"/>
        <v>Conv2D)</v>
      </c>
    </row>
    <row r="17" spans="1:6" ht="15">
      <c r="A17" s="107" t="s">
        <v>205</v>
      </c>
      <c r="B17" t="s">
        <v>194</v>
      </c>
      <c r="C17">
        <v>0</v>
      </c>
      <c r="E17" t="str">
        <f t="shared" si="0"/>
        <v xml:space="preserve"> block4_pool )</v>
      </c>
      <c r="F17" t="str">
        <f t="shared" si="1"/>
        <v>MaxPooling2D)</v>
      </c>
    </row>
    <row r="18" spans="1:6" ht="15">
      <c r="A18" s="107" t="s">
        <v>206</v>
      </c>
      <c r="B18" t="s">
        <v>191</v>
      </c>
      <c r="C18">
        <v>2359808</v>
      </c>
      <c r="E18" t="str">
        <f t="shared" si="0"/>
        <v xml:space="preserve"> block5_conv1 )</v>
      </c>
      <c r="F18" t="str">
        <f t="shared" si="1"/>
        <v>Conv2D)</v>
      </c>
    </row>
    <row r="19" spans="1:6" ht="15">
      <c r="A19" s="107" t="s">
        <v>207</v>
      </c>
      <c r="B19" t="s">
        <v>191</v>
      </c>
      <c r="C19">
        <v>2359808</v>
      </c>
      <c r="E19" t="str">
        <f t="shared" si="0"/>
        <v xml:space="preserve"> block5_conv2 )</v>
      </c>
      <c r="F19" t="str">
        <f t="shared" si="1"/>
        <v>Conv2D)</v>
      </c>
    </row>
    <row r="20" spans="1:6" ht="15">
      <c r="A20" s="107" t="s">
        <v>208</v>
      </c>
      <c r="B20" t="s">
        <v>191</v>
      </c>
      <c r="C20">
        <v>2359808</v>
      </c>
      <c r="E20" t="str">
        <f t="shared" si="0"/>
        <v xml:space="preserve"> block5_conv3 )</v>
      </c>
      <c r="F20" t="str">
        <f t="shared" si="1"/>
        <v>Conv2D)</v>
      </c>
    </row>
    <row r="21" spans="1:6" ht="15">
      <c r="A21" s="107" t="s">
        <v>209</v>
      </c>
      <c r="B21" t="s">
        <v>194</v>
      </c>
      <c r="C21">
        <v>0</v>
      </c>
      <c r="E21" t="str">
        <f t="shared" si="0"/>
        <v xml:space="preserve"> block5_pool )</v>
      </c>
      <c r="F21" t="str">
        <f t="shared" si="1"/>
        <v>MaxPooling2D)</v>
      </c>
    </row>
    <row r="22" spans="1:6" ht="15">
      <c r="A22" s="107" t="s">
        <v>210</v>
      </c>
      <c r="B22" t="s">
        <v>211</v>
      </c>
      <c r="C22">
        <v>0</v>
      </c>
      <c r="E22" t="str">
        <f t="shared" si="0"/>
        <v xml:space="preserve"> flatten_5 )</v>
      </c>
      <c r="F22" t="str">
        <f t="shared" si="1"/>
        <v>Flatten)</v>
      </c>
    </row>
    <row r="23" spans="1:6" ht="15">
      <c r="A23" s="107" t="s">
        <v>212</v>
      </c>
      <c r="B23" t="s">
        <v>213</v>
      </c>
      <c r="C23">
        <v>65544</v>
      </c>
      <c r="E23" t="str">
        <f t="shared" si="0"/>
        <v xml:space="preserve"> dense_20 )</v>
      </c>
      <c r="F23" t="str">
        <f t="shared" si="1"/>
        <v>Dense)</v>
      </c>
    </row>
    <row r="24" spans="1:6" ht="15">
      <c r="A24" s="107" t="s">
        <v>214</v>
      </c>
      <c r="B24" t="s">
        <v>213</v>
      </c>
      <c r="C24">
        <v>18</v>
      </c>
      <c r="E24" t="str">
        <f t="shared" si="0"/>
        <v xml:space="preserve"> dense_21 )</v>
      </c>
      <c r="F24" t="str">
        <f t="shared" si="1"/>
        <v>Dense)</v>
      </c>
    </row>
    <row r="25" spans="1:6" ht="15">
      <c r="A25" s="107" t="s">
        <v>178</v>
      </c>
    </row>
    <row r="26" spans="1:6" ht="15">
      <c r="A26" s="107" t="s">
        <v>179</v>
      </c>
    </row>
    <row r="27" spans="1:6" ht="15">
      <c r="A27" s="107" t="s">
        <v>180</v>
      </c>
    </row>
    <row r="28" spans="1:6" ht="15">
      <c r="A28" s="107" t="s">
        <v>181</v>
      </c>
    </row>
    <row r="29" spans="1:6" ht="15">
      <c r="A29" s="107" t="s">
        <v>182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Research paper</vt:lpstr>
      <vt:lpstr>Training</vt:lpstr>
      <vt:lpstr>Testing</vt:lpstr>
      <vt:lpstr>Disease Information</vt:lpstr>
      <vt:lpstr>Models</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cp:lastModifiedBy>
  <dcterms:modified xsi:type="dcterms:W3CDTF">2023-09-20T10:03:26Z</dcterms:modified>
</cp:coreProperties>
</file>