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2.vml" ContentType="application/vnd.openxmlformats-officedocument.vmlDrawing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xl/media/image1.wmf" ContentType="image/x-wmf"/>
  <Override PartName="/xl/media/image2.wmf" ContentType="image/x-wmf"/>
  <Override PartName="/xl/media/image3.png" ContentType="image/png"/>
  <Override PartName="/xl/media/image4.png" ContentType="image/png"/>
  <Override PartName="/xl/media/image5.png" ContentType="image/png"/>
  <Override PartName="/xl/media/image6.wmf" ContentType="image/x-wmf"/>
  <Override PartName="/xl/media/image7.png" ContentType="image/png"/>
  <Override PartName="/xl/media/image8.wmf" ContentType="image/x-wmf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植生野帳06_美松" sheetId="1" state="visible" r:id="rId3"/>
    <sheet name="被度階級表" sheetId="2" state="visible" r:id="rId4"/>
    <sheet name="頻度_被度_優占度" sheetId="3" state="visible" r:id="rId5"/>
    <sheet name="総合優占度" sheetId="4" state="visible" r:id="rId6"/>
    <sheet name="樹木位置図 (2)" sheetId="5" state="visible" r:id="rId7"/>
    <sheet name="樹木位置図" sheetId="6" state="visible" r:id="rId8"/>
    <sheet name="調査位置図" sheetId="7" state="visible" r:id="rId9"/>
    <sheet name="植生野帳06_美松_修正前" sheetId="8" state="visible" r:id="rId10"/>
    <sheet name="Sheet3" sheetId="9" state="visible" r:id="rId11"/>
  </sheets>
  <definedNames>
    <definedName function="false" hidden="false" localSheetId="0" name="_xlnm.Print_Area" vbProcedure="false">植生野帳06_美松!$A$1:$H$1034</definedName>
    <definedName function="false" hidden="false" localSheetId="0" name="_xlnm.Print_Titles" vbProcedure="false">植生野帳06_美松!$1:$1</definedName>
    <definedName function="false" hidden="false" localSheetId="7" name="_xlnm.Print_Titles" vbProcedure="false">植生野帳06_美松_修正前!$1:$1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2025/8/20:16-25,21:6-15,22:1-5
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Admin</author>
  </authors>
  <commentList>
    <comment ref="C321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MS P ゴシック"/>
            <family val="3"/>
            <charset val="128"/>
          </rPr>
          <t xml:space="preserve">？コバノヨツバムグラ
</t>
        </r>
      </text>
    </comment>
  </commentList>
</comments>
</file>

<file path=xl/sharedStrings.xml><?xml version="1.0" encoding="utf-8"?>
<sst xmlns="http://schemas.openxmlformats.org/spreadsheetml/2006/main" count="5644" uniqueCount="211">
  <si>
    <t xml:space="preserve">サブプロット</t>
  </si>
  <si>
    <t xml:space="preserve">階層</t>
  </si>
  <si>
    <t xml:space="preserve">種名</t>
  </si>
  <si>
    <t xml:space="preserve">DK1999</t>
  </si>
  <si>
    <t xml:space="preserve">被度2006</t>
  </si>
  <si>
    <t xml:space="preserve">被度2012</t>
  </si>
  <si>
    <t xml:space="preserve">被度2018</t>
  </si>
  <si>
    <t xml:space="preserve">被度2025</t>
  </si>
  <si>
    <t xml:space="preserve">date2025</t>
  </si>
  <si>
    <t xml:space="preserve">photo2025</t>
  </si>
  <si>
    <t xml:space="preserve">memo</t>
  </si>
  <si>
    <t xml:space="preserve">DK2006</t>
  </si>
  <si>
    <t xml:space="preserve">id_note</t>
  </si>
  <si>
    <t xml:space="preserve">X</t>
  </si>
  <si>
    <t xml:space="preserve">X.1</t>
  </si>
  <si>
    <t xml:space="preserve">B2</t>
  </si>
  <si>
    <t xml:space="preserve">オオカメノキ</t>
  </si>
  <si>
    <t xml:space="preserve">オオシラビソ</t>
  </si>
  <si>
    <t xml:space="preserve">オオバスノキ</t>
  </si>
  <si>
    <t xml:space="preserve">オガラバナ</t>
  </si>
  <si>
    <t xml:space="preserve">ヒメウスノキ</t>
  </si>
  <si>
    <t xml:space="preserve">ミネカエデ</t>
  </si>
  <si>
    <t xml:space="preserve">ムラサキヤシオツツジ</t>
  </si>
  <si>
    <t xml:space="preserve">C</t>
  </si>
  <si>
    <t xml:space="preserve">イワカガミ</t>
  </si>
  <si>
    <t xml:space="preserve">イワナシ</t>
  </si>
  <si>
    <t xml:space="preserve">キソチドリ</t>
  </si>
  <si>
    <t xml:space="preserve">ゴゼンタチバナ</t>
  </si>
  <si>
    <t xml:space="preserve">10_22</t>
  </si>
  <si>
    <t xml:space="preserve">シノブカグマ</t>
  </si>
  <si>
    <t xml:space="preserve">ショウジョウバカマ</t>
  </si>
  <si>
    <t xml:space="preserve">チゴユリ</t>
  </si>
  <si>
    <t xml:space="preserve">ツマトリソウ</t>
  </si>
  <si>
    <t xml:space="preserve">ツルリンドウ</t>
  </si>
  <si>
    <t xml:space="preserve">ヒメタケシマラン</t>
  </si>
  <si>
    <t xml:space="preserve">マイヅルソウ</t>
  </si>
  <si>
    <t xml:space="preserve">ミズバショウ</t>
  </si>
  <si>
    <t xml:space="preserve">ミツバオウレン</t>
  </si>
  <si>
    <t xml:space="preserve">ミヤマカンスゲ</t>
  </si>
  <si>
    <t xml:space="preserve">ヤマソテツ</t>
  </si>
  <si>
    <t xml:space="preserve">S</t>
  </si>
  <si>
    <t xml:space="preserve">チシマザサ</t>
  </si>
  <si>
    <t xml:space="preserve">タケシラン</t>
  </si>
  <si>
    <t xml:space="preserve">ダケカンバ</t>
  </si>
  <si>
    <t xml:space="preserve">クロウスゴ</t>
  </si>
  <si>
    <t xml:space="preserve">ナナカマド</t>
  </si>
  <si>
    <t xml:space="preserve">サンカヨウ</t>
  </si>
  <si>
    <t xml:space="preserve">ヒメノガリヤス</t>
  </si>
  <si>
    <t xml:space="preserve">ミヤマワラビ</t>
  </si>
  <si>
    <t xml:space="preserve">ヤマドリゼンマイ</t>
  </si>
  <si>
    <t xml:space="preserve">ミヤマアキノキリンソウ</t>
  </si>
  <si>
    <t xml:space="preserve">ミヤマセンキュウ</t>
  </si>
  <si>
    <t xml:space="preserve">オオバショウマ</t>
  </si>
  <si>
    <t xml:space="preserve">コガネイチゴ</t>
  </si>
  <si>
    <t xml:space="preserve">オオバショリマ</t>
  </si>
  <si>
    <t xml:space="preserve">B1かどうかわかりにくい</t>
  </si>
  <si>
    <t xml:space="preserve">シラネワラビ</t>
  </si>
  <si>
    <t xml:space="preserve">ヒメゴヨウイチゴ</t>
  </si>
  <si>
    <t xml:space="preserve">ヒロハユキザサ</t>
  </si>
  <si>
    <t xml:space="preserve">ユキザサ</t>
  </si>
  <si>
    <t xml:space="preserve">タケシマラン</t>
  </si>
  <si>
    <t xml:space="preserve">ヤマブキショウマ</t>
  </si>
  <si>
    <t xml:space="preserve">コバイケイソウ</t>
  </si>
  <si>
    <t xml:space="preserve">ミヤマホツツジ</t>
  </si>
  <si>
    <t xml:space="preserve">ツクバネソウ</t>
  </si>
  <si>
    <t xml:space="preserve">エンレイソウ</t>
  </si>
  <si>
    <t xml:space="preserve">photo</t>
  </si>
  <si>
    <t xml:space="preserve">ゼンマイ</t>
  </si>
  <si>
    <t xml:space="preserve">コメツガ</t>
  </si>
  <si>
    <t xml:space="preserve">ミヤマハンノキ</t>
  </si>
  <si>
    <t xml:space="preserve">.</t>
  </si>
  <si>
    <t xml:space="preserve">クロツリバナ</t>
  </si>
  <si>
    <t xml:space="preserve">ハリブキ</t>
  </si>
  <si>
    <t xml:space="preserve">オオバタケシマラン</t>
  </si>
  <si>
    <t xml:space="preserve">ミヤマカタバミ</t>
  </si>
  <si>
    <t xml:space="preserve">ミヤマシシガシラ</t>
  </si>
  <si>
    <t xml:space="preserve">ヤマイヌワラビ</t>
  </si>
  <si>
    <t xml:space="preserve">タニギキョウ</t>
  </si>
  <si>
    <t xml:space="preserve">ホソバトウゲシバ</t>
  </si>
  <si>
    <t xml:space="preserve">オオバノヨツバムグラ</t>
  </si>
  <si>
    <t xml:space="preserve">コミヤマカタバミ</t>
  </si>
  <si>
    <t xml:space="preserve">フキ</t>
  </si>
  <si>
    <t xml:space="preserve">モミジカラマツ</t>
  </si>
  <si>
    <t xml:space="preserve">ムラサキヤシオ</t>
  </si>
  <si>
    <t xml:space="preserve">キヌガサソウ</t>
  </si>
  <si>
    <t xml:space="preserve">ウラジロナナカマド</t>
  </si>
  <si>
    <t xml:space="preserve">タカネナナカマド</t>
  </si>
  <si>
    <t xml:space="preserve">イヌワラビ</t>
  </si>
  <si>
    <t xml:space="preserve">ヒメワラビ</t>
  </si>
  <si>
    <t xml:space="preserve">ベニバナイチゴ</t>
  </si>
  <si>
    <t xml:space="preserve">ミヤマメシダ</t>
  </si>
  <si>
    <t xml:space="preserve">ヤマトユキザサ</t>
  </si>
  <si>
    <t xml:space="preserve">カニコウモリ</t>
  </si>
  <si>
    <t xml:space="preserve">ゴマナ</t>
  </si>
  <si>
    <t xml:space="preserve">サカゲイノデ</t>
  </si>
  <si>
    <t xml:space="preserve">シラネセンキュウ</t>
  </si>
  <si>
    <t xml:space="preserve">タテヤマアザミ</t>
  </si>
  <si>
    <t xml:space="preserve">ミヤマシシウド</t>
  </si>
  <si>
    <t xml:space="preserve">ミヤマベニシダ</t>
  </si>
  <si>
    <t xml:space="preserve">メシダ</t>
  </si>
  <si>
    <t xml:space="preserve">シラカンバ</t>
  </si>
  <si>
    <t xml:space="preserve">ヤグルマソウ</t>
  </si>
  <si>
    <t xml:space="preserve">オノエヤナギ</t>
  </si>
  <si>
    <t xml:space="preserve">アクシバ</t>
  </si>
  <si>
    <t xml:space="preserve">ウラジロヨウラク</t>
  </si>
  <si>
    <t xml:space="preserve">ハクモウイノデ</t>
  </si>
  <si>
    <t xml:space="preserve">写真</t>
  </si>
  <si>
    <t xml:space="preserve">クマイチゴ</t>
  </si>
  <si>
    <t xml:space="preserve">ミヤマイタチシダ</t>
  </si>
  <si>
    <t xml:space="preserve">中島さん</t>
  </si>
  <si>
    <t xml:space="preserve">コメススキ</t>
  </si>
  <si>
    <t xml:space="preserve">バッコヤナギ</t>
  </si>
  <si>
    <t xml:space="preserve">アカショウマ</t>
  </si>
  <si>
    <t xml:space="preserve">イグサ</t>
  </si>
  <si>
    <t xml:space="preserve">イタドリ</t>
  </si>
  <si>
    <t xml:space="preserve">イヌガンソク</t>
  </si>
  <si>
    <t xml:space="preserve">イブキコゴメグサ</t>
  </si>
  <si>
    <t xml:space="preserve">オオイタドリ</t>
  </si>
  <si>
    <t xml:space="preserve">オシダ</t>
  </si>
  <si>
    <t xml:space="preserve">クロトウヒレン</t>
  </si>
  <si>
    <t xml:space="preserve">シラネニンジン</t>
  </si>
  <si>
    <t xml:space="preserve">ノコンギク</t>
  </si>
  <si>
    <t xml:space="preserve">ヒゲノガリヤス</t>
  </si>
  <si>
    <t xml:space="preserve">マルバダケブキ</t>
  </si>
  <si>
    <t xml:space="preserve">ヤマハハコ</t>
  </si>
  <si>
    <t xml:space="preserve">ヨモギ</t>
  </si>
  <si>
    <t xml:space="preserve">7マイヌワラビ</t>
  </si>
  <si>
    <t xml:space="preserve">オオハナウド</t>
  </si>
  <si>
    <t xml:space="preserve">タニウツギ</t>
  </si>
  <si>
    <t xml:space="preserve">キオン</t>
  </si>
  <si>
    <t xml:space="preserve">イワオウギ</t>
  </si>
  <si>
    <t xml:space="preserve">オオバコ</t>
  </si>
  <si>
    <t xml:space="preserve">オニシモツケ</t>
  </si>
  <si>
    <t xml:space="preserve">コウゾリナ</t>
  </si>
  <si>
    <t xml:space="preserve">シモツケソウ</t>
  </si>
  <si>
    <t xml:space="preserve">オオヨモギ</t>
  </si>
  <si>
    <t xml:space="preserve">ウラジロタデ</t>
  </si>
  <si>
    <t xml:space="preserve">スギナ</t>
  </si>
  <si>
    <t xml:space="preserve">ミヤマヤナギ</t>
  </si>
  <si>
    <t xml:space="preserve">0.1na</t>
  </si>
  <si>
    <t xml:space="preserve">アイイタドリ</t>
  </si>
  <si>
    <t xml:space="preserve">アキカラマツ</t>
  </si>
  <si>
    <t xml:space="preserve">セイヨウタンポポ</t>
  </si>
  <si>
    <t xml:space="preserve">テガタチドリ</t>
  </si>
  <si>
    <t xml:space="preserve">ヨツバヒヨドリ</t>
  </si>
  <si>
    <t xml:space="preserve">w</t>
  </si>
  <si>
    <t xml:space="preserve">ニガナ</t>
  </si>
  <si>
    <t xml:space="preserve">表　3.1.1.1　調査区［06］美松　植生組成表　(2018年)　</t>
  </si>
  <si>
    <t xml:space="preserve">頻度</t>
  </si>
  <si>
    <t xml:space="preserve">総合
優占度</t>
  </si>
  <si>
    <t xml:space="preserve">-</t>
  </si>
  <si>
    <t xml:space="preserve">Ⅰ</t>
  </si>
  <si>
    <t xml:space="preserve">Ⅲ</t>
  </si>
  <si>
    <t xml:space="preserve">Ⅴ</t>
  </si>
  <si>
    <t xml:space="preserve">Ⅳ</t>
  </si>
  <si>
    <t xml:space="preserve">Ⅱ</t>
  </si>
  <si>
    <t xml:space="preserve">イ</t>
  </si>
  <si>
    <t xml:space="preserve">オオバユキザサ</t>
  </si>
  <si>
    <t xml:space="preserve">コイワカガミ</t>
  </si>
  <si>
    <t xml:space="preserve">コガネギク</t>
  </si>
  <si>
    <t xml:space="preserve">コゴメグサ</t>
  </si>
  <si>
    <t xml:space="preserve">タテヤマオウギ</t>
  </si>
  <si>
    <t xml:space="preserve">表　3.1.1.2　調査区［06］美松　1999～2018年における頻度、被度、優占度の変化</t>
  </si>
  <si>
    <t xml:space="preserve">出現頻度　(％)</t>
  </si>
  <si>
    <t xml:space="preserve">頻度階級</t>
  </si>
  <si>
    <t xml:space="preserve">平均被度　(％)</t>
  </si>
  <si>
    <t xml:space="preserve">総合優占度</t>
  </si>
  <si>
    <t xml:space="preserve">生活型</t>
  </si>
  <si>
    <t xml:space="preserve">集計</t>
  </si>
  <si>
    <t xml:space="preserve">bs</t>
  </si>
  <si>
    <t xml:space="preserve">*</t>
  </si>
  <si>
    <t xml:space="preserve">cl</t>
  </si>
  <si>
    <t xml:space="preserve">bl</t>
  </si>
  <si>
    <t xml:space="preserve">h</t>
  </si>
  <si>
    <t xml:space="preserve">f</t>
  </si>
  <si>
    <t xml:space="preserve">ds</t>
  </si>
  <si>
    <t xml:space="preserve">sasa</t>
  </si>
  <si>
    <t xml:space="preserve">表　3.1.1.2　調査区[06]美松　　1999～2012年における総合優占度の変化　その1</t>
  </si>
  <si>
    <t xml:space="preserve">1999年</t>
  </si>
  <si>
    <t xml:space="preserve">2004年</t>
  </si>
  <si>
    <t xml:space="preserve">2012年</t>
  </si>
  <si>
    <t xml:space="preserve">A1</t>
  </si>
  <si>
    <t xml:space="preserve">A2</t>
  </si>
  <si>
    <t xml:space="preserve">B1</t>
  </si>
  <si>
    <t xml:space="preserve">表　3.1.1.2　調査区[06]美松　　1999～2012年における総合優占度の変化　その2</t>
  </si>
  <si>
    <t xml:space="preserve">イワウメ</t>
  </si>
  <si>
    <t xml:space="preserve">A1層</t>
  </si>
  <si>
    <t xml:space="preserve">A2層</t>
  </si>
  <si>
    <t xml:space="preserve">B1層</t>
  </si>
  <si>
    <t xml:space="preserve">B2層</t>
  </si>
  <si>
    <t xml:space="preserve">C層</t>
  </si>
  <si>
    <t xml:space="preserve">S層</t>
  </si>
  <si>
    <t xml:space="preserve">合計</t>
  </si>
  <si>
    <t xml:space="preserve">ゴゼンタチバナ　</t>
  </si>
  <si>
    <t xml:space="preserve">ヤマソテツ　</t>
  </si>
  <si>
    <t xml:space="preserve">ホソバノトウゲシバ</t>
  </si>
  <si>
    <t xml:space="preserve">エゾノヨツバムグラ</t>
  </si>
  <si>
    <t xml:space="preserve">エゾノヨツバムグラ </t>
  </si>
  <si>
    <t xml:space="preserve">オオバセンキュウ</t>
  </si>
  <si>
    <t xml:space="preserve">..5</t>
  </si>
  <si>
    <t xml:space="preserve">カナワラビ</t>
  </si>
  <si>
    <t xml:space="preserve">リョウメンシダモドキ</t>
  </si>
  <si>
    <t xml:space="preserve">カグマ類</t>
  </si>
  <si>
    <t xml:space="preserve">ヤナギ</t>
  </si>
  <si>
    <t xml:space="preserve">トラノオ</t>
  </si>
  <si>
    <t xml:space="preserve">シダ3</t>
  </si>
  <si>
    <t xml:space="preserve">ミヤマハンンノキ</t>
  </si>
  <si>
    <t xml:space="preserve">シダ</t>
  </si>
  <si>
    <t xml:space="preserve">シダ410</t>
  </si>
  <si>
    <t xml:space="preserve">ユキアザミ</t>
  </si>
  <si>
    <t xml:space="preserve">シダsp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</si>
</sst>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/mm/dd"/>
    <numFmt numFmtId="166" formatCode="mm:ss"/>
    <numFmt numFmtId="167" formatCode="h:mm"/>
    <numFmt numFmtId="168" formatCode="0.0_ "/>
    <numFmt numFmtId="169" formatCode="0.0_);[RED]\(0.0\)"/>
    <numFmt numFmtId="170" formatCode="0_ "/>
  </numFmts>
  <fonts count="25">
    <font>
      <sz val="11"/>
      <color theme="1"/>
      <name val="ＭＳ Ｐ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"/>
    </font>
    <font>
      <sz val="11"/>
      <color rgb="FFFF4000"/>
      <name val="ＭＳ Ｐゴシック"/>
      <family val="2"/>
      <charset val="128"/>
    </font>
    <font>
      <sz val="9"/>
      <color theme="1"/>
      <name val="ＭＳ Ｐゴシック"/>
      <family val="2"/>
      <charset val="128"/>
    </font>
    <font>
      <sz val="10"/>
      <name val="Arial"/>
      <family val="2"/>
    </font>
    <font>
      <sz val="9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rgb="FF000000"/>
      <name val="Noto Sans CJK JP"/>
      <family val="2"/>
    </font>
    <font>
      <sz val="10"/>
      <color theme="1"/>
      <name val="Noto Serif CJK JP"/>
      <family val="2"/>
    </font>
    <font>
      <sz val="10"/>
      <color theme="1"/>
      <name val="Calibri"/>
      <family val="0"/>
    </font>
    <font>
      <sz val="11"/>
      <color theme="1"/>
      <name val="Noto Serif CJK JP"/>
      <family val="2"/>
    </font>
    <font>
      <sz val="11"/>
      <color theme="1"/>
      <name val="Calibri"/>
      <family val="0"/>
    </font>
    <font>
      <b val="true"/>
      <sz val="10"/>
      <color rgb="FF000000"/>
      <name val="Noto Sans CJK JP"/>
      <family val="2"/>
    </font>
    <font>
      <sz val="11"/>
      <color rgb="FF000000"/>
      <name val="Noto Serif CJK JP"/>
      <family val="2"/>
    </font>
    <font>
      <sz val="6"/>
      <color theme="1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  <font>
      <sz val="11"/>
      <color rgb="FFFF0000"/>
      <name val="ＭＳ Ｐゴシック"/>
      <family val="3"/>
      <charset val="128"/>
    </font>
    <font>
      <sz val="9"/>
      <color rgb="FF000000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3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0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tru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tru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4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10" fillId="0" borderId="17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4" fontId="9" fillId="0" borderId="17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8" fontId="9" fillId="0" borderId="18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8" fontId="9" fillId="0" borderId="19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8" fontId="9" fillId="0" borderId="20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9" fontId="9" fillId="0" borderId="18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9" fontId="9" fillId="0" borderId="19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9" fontId="9" fillId="0" borderId="20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4" fontId="9" fillId="0" borderId="21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9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9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1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2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9" fillId="0" borderId="2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9" fillId="0" borderId="2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13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29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2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9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3" fillId="0" borderId="2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7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3" fillId="0" borderId="17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13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7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3" fillId="0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19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1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3" fillId="0" borderId="1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3" fillId="0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19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3" fillId="0" borderId="1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0" borderId="1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9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40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総合優占度!$E$7</c:f>
              <c:strCache>
                <c:ptCount val="1"/>
                <c:pt idx="0">
                  <c:v>1999年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総合優占度!$C$10:$C$48</c:f>
              <c:strCache>
                <c:ptCount val="39"/>
                <c:pt idx="0">
                  <c:v>オオシラビソ</c:v>
                </c:pt>
                <c:pt idx="1">
                  <c:v>ダケカンバ</c:v>
                </c:pt>
                <c:pt idx="2">
                  <c:v>ダケカンバ</c:v>
                </c:pt>
                <c:pt idx="3">
                  <c:v>オオシラビソ</c:v>
                </c:pt>
                <c:pt idx="4">
                  <c:v>ナナカマド</c:v>
                </c:pt>
                <c:pt idx="5">
                  <c:v>ミヤマハンノキ</c:v>
                </c:pt>
                <c:pt idx="6">
                  <c:v>ダケカンバ</c:v>
                </c:pt>
                <c:pt idx="7">
                  <c:v>ナナカマド</c:v>
                </c:pt>
                <c:pt idx="8">
                  <c:v>ミネカエデ</c:v>
                </c:pt>
                <c:pt idx="9">
                  <c:v>ミヤマハンノキ</c:v>
                </c:pt>
                <c:pt idx="10">
                  <c:v>オオシラビソ</c:v>
                </c:pt>
                <c:pt idx="11">
                  <c:v>オガラバナ</c:v>
                </c:pt>
                <c:pt idx="12">
                  <c:v>オノエヤナギ</c:v>
                </c:pt>
                <c:pt idx="13">
                  <c:v>オオハナウド</c:v>
                </c:pt>
                <c:pt idx="14">
                  <c:v>オニシモツケ</c:v>
                </c:pt>
                <c:pt idx="15">
                  <c:v>ベニバナイチゴ</c:v>
                </c:pt>
                <c:pt idx="16">
                  <c:v>バッコヤナギ</c:v>
                </c:pt>
                <c:pt idx="17">
                  <c:v>ミネカエデ</c:v>
                </c:pt>
                <c:pt idx="18">
                  <c:v>オオシラビソ</c:v>
                </c:pt>
                <c:pt idx="19">
                  <c:v>オオバスノキ</c:v>
                </c:pt>
                <c:pt idx="20">
                  <c:v>オガラバナ</c:v>
                </c:pt>
                <c:pt idx="21">
                  <c:v>ナナカマド</c:v>
                </c:pt>
                <c:pt idx="22">
                  <c:v>オオカメノキ</c:v>
                </c:pt>
                <c:pt idx="23">
                  <c:v>クロウスゴ</c:v>
                </c:pt>
                <c:pt idx="24">
                  <c:v>ダケカンバ</c:v>
                </c:pt>
                <c:pt idx="25">
                  <c:v>ミヤマハンノキ</c:v>
                </c:pt>
                <c:pt idx="26">
                  <c:v>クロツリバナ</c:v>
                </c:pt>
                <c:pt idx="27">
                  <c:v>ヒメウスノキ</c:v>
                </c:pt>
                <c:pt idx="28">
                  <c:v>オノエヤナギ</c:v>
                </c:pt>
                <c:pt idx="29">
                  <c:v>ハリブキ</c:v>
                </c:pt>
                <c:pt idx="30">
                  <c:v>バッコヤナギ</c:v>
                </c:pt>
                <c:pt idx="31">
                  <c:v>ウラジロナナカマド</c:v>
                </c:pt>
                <c:pt idx="32">
                  <c:v>ベニバナイチゴ</c:v>
                </c:pt>
                <c:pt idx="33">
                  <c:v>ムラサキヤシオツツジ</c:v>
                </c:pt>
                <c:pt idx="34">
                  <c:v>アクシバ</c:v>
                </c:pt>
                <c:pt idx="35">
                  <c:v>ウラジロヨウラク</c:v>
                </c:pt>
                <c:pt idx="36">
                  <c:v>ミヤマホツツジ</c:v>
                </c:pt>
                <c:pt idx="37">
                  <c:v>クマイチゴ</c:v>
                </c:pt>
                <c:pt idx="38">
                  <c:v>タカネナナカマド</c:v>
                </c:pt>
              </c:strCache>
            </c:strRef>
          </c:cat>
          <c:val>
            <c:numRef>
              <c:f>総合優占度!$E$10:$E$48</c:f>
              <c:numCache>
                <c:formatCode>0.0_ </c:formatCode>
                <c:ptCount val="39"/>
                <c:pt idx="0">
                  <c:v>59.6389134709881</c:v>
                </c:pt>
                <c:pt idx="1">
                  <c:v>2.82842712474619</c:v>
                </c:pt>
                <c:pt idx="2">
                  <c:v>10.733126291999</c:v>
                </c:pt>
                <c:pt idx="3">
                  <c:v>52.0307601328291</c:v>
                </c:pt>
                <c:pt idx="4">
                  <c:v>7.8993670632526</c:v>
                </c:pt>
                <c:pt idx="5">
                  <c:v>0</c:v>
                </c:pt>
                <c:pt idx="6">
                  <c:v>12.9614813968157</c:v>
                </c:pt>
                <c:pt idx="7">
                  <c:v>21.7990825495019</c:v>
                </c:pt>
                <c:pt idx="8">
                  <c:v>20.2385770250776</c:v>
                </c:pt>
                <c:pt idx="9">
                  <c:v>0</c:v>
                </c:pt>
                <c:pt idx="10">
                  <c:v>18.9314553059188</c:v>
                </c:pt>
                <c:pt idx="11">
                  <c:v>16.0996894379985</c:v>
                </c:pt>
                <c:pt idx="12">
                  <c:v>7.8993670632526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1.78885438199983</c:v>
                </c:pt>
                <c:pt idx="17">
                  <c:v>40.9487484546231</c:v>
                </c:pt>
                <c:pt idx="18">
                  <c:v>51.0294032886923</c:v>
                </c:pt>
                <c:pt idx="19">
                  <c:v>27.9284800875379</c:v>
                </c:pt>
                <c:pt idx="20">
                  <c:v>31.5974682530104</c:v>
                </c:pt>
                <c:pt idx="21">
                  <c:v>26.1074701953292</c:v>
                </c:pt>
                <c:pt idx="22">
                  <c:v>17.6635217326557</c:v>
                </c:pt>
                <c:pt idx="23">
                  <c:v>21.3541565040626</c:v>
                </c:pt>
                <c:pt idx="24">
                  <c:v>24.592681838303</c:v>
                </c:pt>
                <c:pt idx="25">
                  <c:v>18.3303027798234</c:v>
                </c:pt>
                <c:pt idx="26">
                  <c:v>13.7985506485283</c:v>
                </c:pt>
                <c:pt idx="27">
                  <c:v>0</c:v>
                </c:pt>
                <c:pt idx="28">
                  <c:v>12.9614813968157</c:v>
                </c:pt>
                <c:pt idx="29">
                  <c:v>5.79655069847578</c:v>
                </c:pt>
                <c:pt idx="30">
                  <c:v>2.82842712474619</c:v>
                </c:pt>
                <c:pt idx="31">
                  <c:v>0</c:v>
                </c:pt>
                <c:pt idx="32">
                  <c:v>2.5298221281347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1.78885438199983</c:v>
                </c:pt>
              </c:numCache>
            </c:numRef>
          </c:val>
        </c:ser>
        <c:ser>
          <c:idx val="1"/>
          <c:order val="1"/>
          <c:tx>
            <c:strRef>
              <c:f>総合優占度!$G$7</c:f>
              <c:strCache>
                <c:ptCount val="1"/>
                <c:pt idx="0">
                  <c:v>2004年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総合優占度!$C$10:$C$48</c:f>
              <c:strCache>
                <c:ptCount val="39"/>
                <c:pt idx="0">
                  <c:v>オオシラビソ</c:v>
                </c:pt>
                <c:pt idx="1">
                  <c:v>ダケカンバ</c:v>
                </c:pt>
                <c:pt idx="2">
                  <c:v>ダケカンバ</c:v>
                </c:pt>
                <c:pt idx="3">
                  <c:v>オオシラビソ</c:v>
                </c:pt>
                <c:pt idx="4">
                  <c:v>ナナカマド</c:v>
                </c:pt>
                <c:pt idx="5">
                  <c:v>ミヤマハンノキ</c:v>
                </c:pt>
                <c:pt idx="6">
                  <c:v>ダケカンバ</c:v>
                </c:pt>
                <c:pt idx="7">
                  <c:v>ナナカマド</c:v>
                </c:pt>
                <c:pt idx="8">
                  <c:v>ミネカエデ</c:v>
                </c:pt>
                <c:pt idx="9">
                  <c:v>ミヤマハンノキ</c:v>
                </c:pt>
                <c:pt idx="10">
                  <c:v>オオシラビソ</c:v>
                </c:pt>
                <c:pt idx="11">
                  <c:v>オガラバナ</c:v>
                </c:pt>
                <c:pt idx="12">
                  <c:v>オノエヤナギ</c:v>
                </c:pt>
                <c:pt idx="13">
                  <c:v>オオハナウド</c:v>
                </c:pt>
                <c:pt idx="14">
                  <c:v>オニシモツケ</c:v>
                </c:pt>
                <c:pt idx="15">
                  <c:v>ベニバナイチゴ</c:v>
                </c:pt>
                <c:pt idx="16">
                  <c:v>バッコヤナギ</c:v>
                </c:pt>
                <c:pt idx="17">
                  <c:v>ミネカエデ</c:v>
                </c:pt>
                <c:pt idx="18">
                  <c:v>オオシラビソ</c:v>
                </c:pt>
                <c:pt idx="19">
                  <c:v>オオバスノキ</c:v>
                </c:pt>
                <c:pt idx="20">
                  <c:v>オガラバナ</c:v>
                </c:pt>
                <c:pt idx="21">
                  <c:v>ナナカマド</c:v>
                </c:pt>
                <c:pt idx="22">
                  <c:v>オオカメノキ</c:v>
                </c:pt>
                <c:pt idx="23">
                  <c:v>クロウスゴ</c:v>
                </c:pt>
                <c:pt idx="24">
                  <c:v>ダケカンバ</c:v>
                </c:pt>
                <c:pt idx="25">
                  <c:v>ミヤマハンノキ</c:v>
                </c:pt>
                <c:pt idx="26">
                  <c:v>クロツリバナ</c:v>
                </c:pt>
                <c:pt idx="27">
                  <c:v>ヒメウスノキ</c:v>
                </c:pt>
                <c:pt idx="28">
                  <c:v>オノエヤナギ</c:v>
                </c:pt>
                <c:pt idx="29">
                  <c:v>ハリブキ</c:v>
                </c:pt>
                <c:pt idx="30">
                  <c:v>バッコヤナギ</c:v>
                </c:pt>
                <c:pt idx="31">
                  <c:v>ウラジロナナカマド</c:v>
                </c:pt>
                <c:pt idx="32">
                  <c:v>ベニバナイチゴ</c:v>
                </c:pt>
                <c:pt idx="33">
                  <c:v>ムラサキヤシオツツジ</c:v>
                </c:pt>
                <c:pt idx="34">
                  <c:v>アクシバ</c:v>
                </c:pt>
                <c:pt idx="35">
                  <c:v>ウラジロヨウラク</c:v>
                </c:pt>
                <c:pt idx="36">
                  <c:v>ミヤマホツツジ</c:v>
                </c:pt>
                <c:pt idx="37">
                  <c:v>クマイチゴ</c:v>
                </c:pt>
                <c:pt idx="38">
                  <c:v>タカネナナカマド</c:v>
                </c:pt>
              </c:strCache>
            </c:strRef>
          </c:cat>
          <c:val>
            <c:numRef>
              <c:f>総合優占度!$G$10:$G$48</c:f>
              <c:numCache>
                <c:formatCode>0.0_ </c:formatCode>
                <c:ptCount val="39"/>
                <c:pt idx="0">
                  <c:v>50.8487954626262</c:v>
                </c:pt>
                <c:pt idx="1">
                  <c:v>0</c:v>
                </c:pt>
                <c:pt idx="2">
                  <c:v>34.5021738445565</c:v>
                </c:pt>
                <c:pt idx="3">
                  <c:v>25.7371327074327</c:v>
                </c:pt>
                <c:pt idx="4">
                  <c:v>7.58946638440411</c:v>
                </c:pt>
                <c:pt idx="5">
                  <c:v>5.3665631459995</c:v>
                </c:pt>
                <c:pt idx="6">
                  <c:v>14.6969384566991</c:v>
                </c:pt>
                <c:pt idx="7">
                  <c:v>26.5329983228432</c:v>
                </c:pt>
                <c:pt idx="8">
                  <c:v>18.0222085217101</c:v>
                </c:pt>
                <c:pt idx="9">
                  <c:v>16.0996894379985</c:v>
                </c:pt>
                <c:pt idx="10">
                  <c:v>16.3951212255354</c:v>
                </c:pt>
                <c:pt idx="11">
                  <c:v>13.2664991614216</c:v>
                </c:pt>
                <c:pt idx="12">
                  <c:v>5.93295878967653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48.3818147654674</c:v>
                </c:pt>
                <c:pt idx="18">
                  <c:v>44.7928565733421</c:v>
                </c:pt>
                <c:pt idx="19">
                  <c:v>40.8900966005217</c:v>
                </c:pt>
                <c:pt idx="20">
                  <c:v>26.0307510456383</c:v>
                </c:pt>
                <c:pt idx="21">
                  <c:v>33.7638860322683</c:v>
                </c:pt>
                <c:pt idx="22">
                  <c:v>17.5499287747842</c:v>
                </c:pt>
                <c:pt idx="23">
                  <c:v>14.6969384566991</c:v>
                </c:pt>
                <c:pt idx="24">
                  <c:v>22.2890107452081</c:v>
                </c:pt>
                <c:pt idx="25">
                  <c:v>22.1990990808186</c:v>
                </c:pt>
                <c:pt idx="26">
                  <c:v>16.3951212255354</c:v>
                </c:pt>
                <c:pt idx="27">
                  <c:v>6.26099033699941</c:v>
                </c:pt>
                <c:pt idx="28">
                  <c:v>14.6969384566991</c:v>
                </c:pt>
                <c:pt idx="29">
                  <c:v>8.48528137423857</c:v>
                </c:pt>
                <c:pt idx="30">
                  <c:v>4.19523539268061</c:v>
                </c:pt>
                <c:pt idx="31">
                  <c:v>1.78885438199983</c:v>
                </c:pt>
                <c:pt idx="32">
                  <c:v>6.38748776906852</c:v>
                </c:pt>
                <c:pt idx="33">
                  <c:v>1.78885438199983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1.78885438199983</c:v>
                </c:pt>
                <c:pt idx="38">
                  <c:v>0</c:v>
                </c:pt>
              </c:numCache>
            </c:numRef>
          </c:val>
        </c:ser>
        <c:ser>
          <c:idx val="2"/>
          <c:order val="2"/>
          <c:tx>
            <c:strRef>
              <c:f>総合優占度!$I$7</c:f>
              <c:strCache>
                <c:ptCount val="1"/>
                <c:pt idx="0">
                  <c:v>2012年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総合優占度!$C$10:$C$48</c:f>
              <c:strCache>
                <c:ptCount val="39"/>
                <c:pt idx="0">
                  <c:v>オオシラビソ</c:v>
                </c:pt>
                <c:pt idx="1">
                  <c:v>ダケカンバ</c:v>
                </c:pt>
                <c:pt idx="2">
                  <c:v>ダケカンバ</c:v>
                </c:pt>
                <c:pt idx="3">
                  <c:v>オオシラビソ</c:v>
                </c:pt>
                <c:pt idx="4">
                  <c:v>ナナカマド</c:v>
                </c:pt>
                <c:pt idx="5">
                  <c:v>ミヤマハンノキ</c:v>
                </c:pt>
                <c:pt idx="6">
                  <c:v>ダケカンバ</c:v>
                </c:pt>
                <c:pt idx="7">
                  <c:v>ナナカマド</c:v>
                </c:pt>
                <c:pt idx="8">
                  <c:v>ミネカエデ</c:v>
                </c:pt>
                <c:pt idx="9">
                  <c:v>ミヤマハンノキ</c:v>
                </c:pt>
                <c:pt idx="10">
                  <c:v>オオシラビソ</c:v>
                </c:pt>
                <c:pt idx="11">
                  <c:v>オガラバナ</c:v>
                </c:pt>
                <c:pt idx="12">
                  <c:v>オノエヤナギ</c:v>
                </c:pt>
                <c:pt idx="13">
                  <c:v>オオハナウド</c:v>
                </c:pt>
                <c:pt idx="14">
                  <c:v>オニシモツケ</c:v>
                </c:pt>
                <c:pt idx="15">
                  <c:v>ベニバナイチゴ</c:v>
                </c:pt>
                <c:pt idx="16">
                  <c:v>バッコヤナギ</c:v>
                </c:pt>
                <c:pt idx="17">
                  <c:v>ミネカエデ</c:v>
                </c:pt>
                <c:pt idx="18">
                  <c:v>オオシラビソ</c:v>
                </c:pt>
                <c:pt idx="19">
                  <c:v>オオバスノキ</c:v>
                </c:pt>
                <c:pt idx="20">
                  <c:v>オガラバナ</c:v>
                </c:pt>
                <c:pt idx="21">
                  <c:v>ナナカマド</c:v>
                </c:pt>
                <c:pt idx="22">
                  <c:v>オオカメノキ</c:v>
                </c:pt>
                <c:pt idx="23">
                  <c:v>クロウスゴ</c:v>
                </c:pt>
                <c:pt idx="24">
                  <c:v>ダケカンバ</c:v>
                </c:pt>
                <c:pt idx="25">
                  <c:v>ミヤマハンノキ</c:v>
                </c:pt>
                <c:pt idx="26">
                  <c:v>クロツリバナ</c:v>
                </c:pt>
                <c:pt idx="27">
                  <c:v>ヒメウスノキ</c:v>
                </c:pt>
                <c:pt idx="28">
                  <c:v>オノエヤナギ</c:v>
                </c:pt>
                <c:pt idx="29">
                  <c:v>ハリブキ</c:v>
                </c:pt>
                <c:pt idx="30">
                  <c:v>バッコヤナギ</c:v>
                </c:pt>
                <c:pt idx="31">
                  <c:v>ウラジロナナカマド</c:v>
                </c:pt>
                <c:pt idx="32">
                  <c:v>ベニバナイチゴ</c:v>
                </c:pt>
                <c:pt idx="33">
                  <c:v>ムラサキヤシオツツジ</c:v>
                </c:pt>
                <c:pt idx="34">
                  <c:v>アクシバ</c:v>
                </c:pt>
                <c:pt idx="35">
                  <c:v>ウラジロヨウラク</c:v>
                </c:pt>
                <c:pt idx="36">
                  <c:v>ミヤマホツツジ</c:v>
                </c:pt>
                <c:pt idx="37">
                  <c:v>クマイチゴ</c:v>
                </c:pt>
                <c:pt idx="38">
                  <c:v>タカネナナカマド</c:v>
                </c:pt>
              </c:strCache>
            </c:strRef>
          </c:cat>
          <c:val>
            <c:numRef>
              <c:f>総合優占度!$I$10:$I$48</c:f>
              <c:numCache>
                <c:formatCode>0.0_ </c:formatCode>
                <c:ptCount val="39"/>
                <c:pt idx="0">
                  <c:v>45.9565011723042</c:v>
                </c:pt>
                <c:pt idx="1">
                  <c:v>0</c:v>
                </c:pt>
                <c:pt idx="2">
                  <c:v>29.3938769133981</c:v>
                </c:pt>
                <c:pt idx="3">
                  <c:v>25.6124969497314</c:v>
                </c:pt>
                <c:pt idx="4">
                  <c:v>2.82842712474619</c:v>
                </c:pt>
                <c:pt idx="5">
                  <c:v>0</c:v>
                </c:pt>
                <c:pt idx="6">
                  <c:v>32.2242144977965</c:v>
                </c:pt>
                <c:pt idx="7">
                  <c:v>31.2921715449727</c:v>
                </c:pt>
                <c:pt idx="8">
                  <c:v>23.6643191323985</c:v>
                </c:pt>
                <c:pt idx="9">
                  <c:v>23.0824608740056</c:v>
                </c:pt>
                <c:pt idx="10">
                  <c:v>20.7846096908265</c:v>
                </c:pt>
                <c:pt idx="11">
                  <c:v>18.9314553059188</c:v>
                </c:pt>
                <c:pt idx="12">
                  <c:v>7.26636084983398</c:v>
                </c:pt>
                <c:pt idx="13">
                  <c:v>2.19089023002066</c:v>
                </c:pt>
                <c:pt idx="14">
                  <c:v>2.19089023002066</c:v>
                </c:pt>
                <c:pt idx="15">
                  <c:v>1.26491106406735</c:v>
                </c:pt>
                <c:pt idx="16">
                  <c:v>0</c:v>
                </c:pt>
                <c:pt idx="17">
                  <c:v>44.7928565733421</c:v>
                </c:pt>
                <c:pt idx="18">
                  <c:v>40.7823491231194</c:v>
                </c:pt>
                <c:pt idx="19">
                  <c:v>33.9882332579968</c:v>
                </c:pt>
                <c:pt idx="20">
                  <c:v>28.1992907712233</c:v>
                </c:pt>
                <c:pt idx="21">
                  <c:v>25.9229627936314</c:v>
                </c:pt>
                <c:pt idx="22">
                  <c:v>18.8042548376691</c:v>
                </c:pt>
                <c:pt idx="23">
                  <c:v>16.7332005306815</c:v>
                </c:pt>
                <c:pt idx="24">
                  <c:v>16.5408585025083</c:v>
                </c:pt>
                <c:pt idx="25">
                  <c:v>15.3883072493371</c:v>
                </c:pt>
                <c:pt idx="26">
                  <c:v>14.7783625615289</c:v>
                </c:pt>
                <c:pt idx="27">
                  <c:v>12</c:v>
                </c:pt>
                <c:pt idx="28">
                  <c:v>9.1214034007931</c:v>
                </c:pt>
                <c:pt idx="29">
                  <c:v>5.79655069847578</c:v>
                </c:pt>
                <c:pt idx="30">
                  <c:v>4.19523539268061</c:v>
                </c:pt>
                <c:pt idx="31">
                  <c:v>1.78885438199983</c:v>
                </c:pt>
                <c:pt idx="32">
                  <c:v>1.78885438199983</c:v>
                </c:pt>
                <c:pt idx="33">
                  <c:v>1.78885438199983</c:v>
                </c:pt>
                <c:pt idx="34">
                  <c:v>0.894427190999916</c:v>
                </c:pt>
                <c:pt idx="35">
                  <c:v>0.894427190999916</c:v>
                </c:pt>
                <c:pt idx="36">
                  <c:v>0.894427190999916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gapWidth val="150"/>
        <c:overlap val="0"/>
        <c:axId val="6327417"/>
        <c:axId val="71341639"/>
      </c:barChart>
      <c:catAx>
        <c:axId val="632741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341639"/>
        <c:crosses val="autoZero"/>
        <c:auto val="1"/>
        <c:lblAlgn val="ctr"/>
        <c:lblOffset val="100"/>
        <c:noMultiLvlLbl val="0"/>
      </c:catAx>
      <c:valAx>
        <c:axId val="71341639"/>
        <c:scaling>
          <c:orientation val="minMax"/>
          <c:max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_ 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274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50797900734693"/>
          <c:y val="0.458001456576765"/>
          <c:w val="0.133794831163923"/>
          <c:h val="0.082181712974459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44062688366486"/>
          <c:y val="0.0276424904567592"/>
          <c:w val="0.681802960283973"/>
          <c:h val="0.7983414505725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総合優占度!$K$116</c:f>
              <c:strCache>
                <c:ptCount val="1"/>
                <c:pt idx="0">
                  <c:v>A1層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総合優占度!$L$115:$N$115</c:f>
              <c:strCache>
                <c:ptCount val="3"/>
                <c:pt idx="0">
                  <c:v>1999年</c:v>
                </c:pt>
                <c:pt idx="1">
                  <c:v>2004年</c:v>
                </c:pt>
                <c:pt idx="2">
                  <c:v>2012年</c:v>
                </c:pt>
              </c:strCache>
            </c:strRef>
          </c:cat>
          <c:val>
            <c:numRef>
              <c:f>総合優占度!$L$116:$N$116</c:f>
              <c:numCache>
                <c:formatCode>0.0_ </c:formatCode>
                <c:ptCount val="3"/>
                <c:pt idx="0">
                  <c:v>62.4673405957343</c:v>
                </c:pt>
                <c:pt idx="1">
                  <c:v>50.8487954626262</c:v>
                </c:pt>
                <c:pt idx="2">
                  <c:v>45.9565011723042</c:v>
                </c:pt>
              </c:numCache>
            </c:numRef>
          </c:val>
        </c:ser>
        <c:ser>
          <c:idx val="1"/>
          <c:order val="1"/>
          <c:tx>
            <c:strRef>
              <c:f>総合優占度!$K$117</c:f>
              <c:strCache>
                <c:ptCount val="1"/>
                <c:pt idx="0">
                  <c:v>A2層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総合優占度!$L$115:$N$115</c:f>
              <c:strCache>
                <c:ptCount val="3"/>
                <c:pt idx="0">
                  <c:v>1999年</c:v>
                </c:pt>
                <c:pt idx="1">
                  <c:v>2004年</c:v>
                </c:pt>
                <c:pt idx="2">
                  <c:v>2012年</c:v>
                </c:pt>
              </c:strCache>
            </c:strRef>
          </c:cat>
          <c:val>
            <c:numRef>
              <c:f>総合優占度!$L$117:$N$117</c:f>
              <c:numCache>
                <c:formatCode>0.0_ </c:formatCode>
                <c:ptCount val="3"/>
                <c:pt idx="0">
                  <c:v>70.6632534880807</c:v>
                </c:pt>
                <c:pt idx="1">
                  <c:v>73.1953360823928</c:v>
                </c:pt>
                <c:pt idx="2">
                  <c:v>57.8348009878757</c:v>
                </c:pt>
              </c:numCache>
            </c:numRef>
          </c:val>
        </c:ser>
        <c:ser>
          <c:idx val="2"/>
          <c:order val="2"/>
          <c:tx>
            <c:strRef>
              <c:f>総合優占度!$K$118</c:f>
              <c:strCache>
                <c:ptCount val="1"/>
                <c:pt idx="0">
                  <c:v>B1層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総合優占度!$L$115:$N$115</c:f>
              <c:strCache>
                <c:ptCount val="3"/>
                <c:pt idx="0">
                  <c:v>1999年</c:v>
                </c:pt>
                <c:pt idx="1">
                  <c:v>2004年</c:v>
                </c:pt>
                <c:pt idx="2">
                  <c:v>2012年</c:v>
                </c:pt>
              </c:strCache>
            </c:strRef>
          </c:cat>
          <c:val>
            <c:numRef>
              <c:f>総合優占度!$L$118:$N$118</c:f>
              <c:numCache>
                <c:formatCode>0.0_ </c:formatCode>
                <c:ptCount val="3"/>
                <c:pt idx="0">
                  <c:v>99.7185071605649</c:v>
                </c:pt>
                <c:pt idx="1">
                  <c:v>110.946413915884</c:v>
                </c:pt>
                <c:pt idx="2">
                  <c:v>162.892283419861</c:v>
                </c:pt>
              </c:numCache>
            </c:numRef>
          </c:val>
        </c:ser>
        <c:ser>
          <c:idx val="3"/>
          <c:order val="3"/>
          <c:tx>
            <c:strRef>
              <c:f>総合優占度!$K$119</c:f>
              <c:strCache>
                <c:ptCount val="1"/>
                <c:pt idx="0">
                  <c:v>B2層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総合優占度!$L$115:$N$115</c:f>
              <c:strCache>
                <c:ptCount val="3"/>
                <c:pt idx="0">
                  <c:v>1999年</c:v>
                </c:pt>
                <c:pt idx="1">
                  <c:v>2004年</c:v>
                </c:pt>
                <c:pt idx="2">
                  <c:v>2012年</c:v>
                </c:pt>
              </c:strCache>
            </c:strRef>
          </c:cat>
          <c:val>
            <c:numRef>
              <c:f>総合優占度!$L$119:$N$119</c:f>
              <c:numCache>
                <c:formatCode>0.0_ </c:formatCode>
                <c:ptCount val="3"/>
                <c:pt idx="0">
                  <c:v>299.255919512738</c:v>
                </c:pt>
                <c:pt idx="1">
                  <c:v>332.381999775969</c:v>
                </c:pt>
                <c:pt idx="2">
                  <c:v>295.093710411987</c:v>
                </c:pt>
              </c:numCache>
            </c:numRef>
          </c:val>
        </c:ser>
        <c:ser>
          <c:idx val="4"/>
          <c:order val="4"/>
          <c:tx>
            <c:strRef>
              <c:f>総合優占度!$K$120</c:f>
              <c:strCache>
                <c:ptCount val="1"/>
                <c:pt idx="0">
                  <c:v>C層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総合優占度!$L$115:$N$115</c:f>
              <c:strCache>
                <c:ptCount val="3"/>
                <c:pt idx="0">
                  <c:v>1999年</c:v>
                </c:pt>
                <c:pt idx="1">
                  <c:v>2004年</c:v>
                </c:pt>
                <c:pt idx="2">
                  <c:v>2012年</c:v>
                </c:pt>
              </c:strCache>
            </c:strRef>
          </c:cat>
          <c:val>
            <c:numRef>
              <c:f>総合優占度!$L$120:$N$120</c:f>
              <c:numCache>
                <c:formatCode>0.0_ </c:formatCode>
                <c:ptCount val="3"/>
                <c:pt idx="0">
                  <c:v>562.611249309908</c:v>
                </c:pt>
                <c:pt idx="1">
                  <c:v>607.409954653839</c:v>
                </c:pt>
                <c:pt idx="2">
                  <c:v>580.4982371572</c:v>
                </c:pt>
              </c:numCache>
            </c:numRef>
          </c:val>
        </c:ser>
        <c:ser>
          <c:idx val="5"/>
          <c:order val="5"/>
          <c:tx>
            <c:strRef>
              <c:f>総合優占度!$K$121</c:f>
              <c:strCache>
                <c:ptCount val="1"/>
                <c:pt idx="0">
                  <c:v>S層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総合優占度!$L$115:$N$115</c:f>
              <c:strCache>
                <c:ptCount val="3"/>
                <c:pt idx="0">
                  <c:v>1999年</c:v>
                </c:pt>
                <c:pt idx="1">
                  <c:v>2004年</c:v>
                </c:pt>
                <c:pt idx="2">
                  <c:v>2012年</c:v>
                </c:pt>
              </c:strCache>
            </c:strRef>
          </c:cat>
          <c:val>
            <c:numRef>
              <c:f>総合優占度!$L$121:$N$121</c:f>
              <c:numCache>
                <c:formatCode>0.0_ </c:formatCode>
                <c:ptCount val="3"/>
                <c:pt idx="0">
                  <c:v>94.8683298050514</c:v>
                </c:pt>
                <c:pt idx="1">
                  <c:v>88.3266664150754</c:v>
                </c:pt>
                <c:pt idx="2">
                  <c:v>94.0212741883453</c:v>
                </c:pt>
              </c:numCache>
            </c:numRef>
          </c:val>
        </c:ser>
        <c:gapWidth val="300"/>
        <c:overlap val="100"/>
        <c:axId val="76766148"/>
        <c:axId val="3734145"/>
      </c:barChart>
      <c:catAx>
        <c:axId val="767661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34145"/>
        <c:crosses val="autoZero"/>
        <c:auto val="1"/>
        <c:lblAlgn val="ctr"/>
        <c:lblOffset val="100"/>
        <c:noMultiLvlLbl val="0"/>
      </c:catAx>
      <c:valAx>
        <c:axId val="37341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総合優占度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_ 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7661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0398843036999"/>
          <c:y val="0.247918450455278"/>
          <c:w val="0.116670483215598"/>
          <c:h val="0.4986225014774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総合優占度!$E$7</c:f>
              <c:strCache>
                <c:ptCount val="1"/>
                <c:pt idx="0">
                  <c:v>1999年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総合優占度!$C$50:$C$134</c:f>
              <c:strCache>
                <c:ptCount val="85"/>
                <c:pt idx="0">
                  <c:v>ミヤマカンスゲ</c:v>
                </c:pt>
                <c:pt idx="1">
                  <c:v>ヤマソテツ</c:v>
                </c:pt>
                <c:pt idx="2">
                  <c:v>ミズバショウ</c:v>
                </c:pt>
                <c:pt idx="3">
                  <c:v>シラネワラビ</c:v>
                </c:pt>
                <c:pt idx="4">
                  <c:v>ゴゼンタチバナ</c:v>
                </c:pt>
                <c:pt idx="5">
                  <c:v>コミヤマカタバミ</c:v>
                </c:pt>
                <c:pt idx="6">
                  <c:v>ヒメゴヨウイチゴ</c:v>
                </c:pt>
                <c:pt idx="7">
                  <c:v>マイヅルソウ</c:v>
                </c:pt>
                <c:pt idx="8">
                  <c:v>ヒメタケシマラン</c:v>
                </c:pt>
                <c:pt idx="9">
                  <c:v>エンレイソウ</c:v>
                </c:pt>
                <c:pt idx="10">
                  <c:v>ショウジョウバカマ</c:v>
                </c:pt>
                <c:pt idx="11">
                  <c:v>コイワカガミ</c:v>
                </c:pt>
                <c:pt idx="12">
                  <c:v>オオイタドリ</c:v>
                </c:pt>
                <c:pt idx="13">
                  <c:v>タテヤマアザミ</c:v>
                </c:pt>
                <c:pt idx="14">
                  <c:v>フキ</c:v>
                </c:pt>
                <c:pt idx="15">
                  <c:v>ヒロハユキザサ</c:v>
                </c:pt>
                <c:pt idx="16">
                  <c:v>シノブカグマ</c:v>
                </c:pt>
                <c:pt idx="17">
                  <c:v>オオバショリマ</c:v>
                </c:pt>
                <c:pt idx="18">
                  <c:v>ミヤマメシダ</c:v>
                </c:pt>
                <c:pt idx="19">
                  <c:v>ツルリンドウ</c:v>
                </c:pt>
                <c:pt idx="20">
                  <c:v>ミツバオウレン</c:v>
                </c:pt>
                <c:pt idx="21">
                  <c:v>イワナシ</c:v>
                </c:pt>
                <c:pt idx="22">
                  <c:v>サンカヨウ</c:v>
                </c:pt>
                <c:pt idx="23">
                  <c:v>チゴユリ</c:v>
                </c:pt>
                <c:pt idx="24">
                  <c:v>ツクバネソウ</c:v>
                </c:pt>
                <c:pt idx="25">
                  <c:v>ミヤマワラビ</c:v>
                </c:pt>
                <c:pt idx="26">
                  <c:v>ヤマドリゼンマイ</c:v>
                </c:pt>
                <c:pt idx="27">
                  <c:v>ミヤマシシウド</c:v>
                </c:pt>
                <c:pt idx="28">
                  <c:v>ヤマブキショウマ</c:v>
                </c:pt>
                <c:pt idx="29">
                  <c:v>ツマトリソウ</c:v>
                </c:pt>
                <c:pt idx="30">
                  <c:v>モミジカラマツ</c:v>
                </c:pt>
                <c:pt idx="31">
                  <c:v>ミヤマアキノキリンソウ</c:v>
                </c:pt>
                <c:pt idx="32">
                  <c:v>タケシマラン</c:v>
                </c:pt>
                <c:pt idx="33">
                  <c:v>オオバノヨツバムグラ</c:v>
                </c:pt>
                <c:pt idx="34">
                  <c:v>ヒメノガリヤス</c:v>
                </c:pt>
                <c:pt idx="35">
                  <c:v>ヤグルマソウ</c:v>
                </c:pt>
                <c:pt idx="36">
                  <c:v>ゴマナ</c:v>
                </c:pt>
                <c:pt idx="37">
                  <c:v>イタドリ</c:v>
                </c:pt>
                <c:pt idx="38">
                  <c:v>カニコウモリ</c:v>
                </c:pt>
                <c:pt idx="39">
                  <c:v>キヌガサソウ</c:v>
                </c:pt>
                <c:pt idx="40">
                  <c:v>ユキザサ</c:v>
                </c:pt>
                <c:pt idx="41">
                  <c:v>アキカラマツ</c:v>
                </c:pt>
                <c:pt idx="42">
                  <c:v>オオハナウド</c:v>
                </c:pt>
                <c:pt idx="43">
                  <c:v>オニシモツケ</c:v>
                </c:pt>
                <c:pt idx="44">
                  <c:v>シラネセンキュウ</c:v>
                </c:pt>
                <c:pt idx="45">
                  <c:v>アカショウマ</c:v>
                </c:pt>
                <c:pt idx="46">
                  <c:v>イヌワラビ</c:v>
                </c:pt>
                <c:pt idx="47">
                  <c:v>オシダ</c:v>
                </c:pt>
                <c:pt idx="48">
                  <c:v>サカゲイノデ</c:v>
                </c:pt>
                <c:pt idx="49">
                  <c:v>スギナ</c:v>
                </c:pt>
                <c:pt idx="50">
                  <c:v>ヒゲノガリヤス</c:v>
                </c:pt>
                <c:pt idx="51">
                  <c:v>ミヤマイタチシダ</c:v>
                </c:pt>
                <c:pt idx="52">
                  <c:v>ミヤマカタバミ</c:v>
                </c:pt>
                <c:pt idx="53">
                  <c:v>ミヤマベニシダ</c:v>
                </c:pt>
                <c:pt idx="54">
                  <c:v>ヨツバヒヨドリ</c:v>
                </c:pt>
                <c:pt idx="55">
                  <c:v>イワカガミ</c:v>
                </c:pt>
                <c:pt idx="56">
                  <c:v>ヒメワラビ</c:v>
                </c:pt>
                <c:pt idx="57">
                  <c:v>ヤマイヌワラビ</c:v>
                </c:pt>
                <c:pt idx="58">
                  <c:v>イワウメ</c:v>
                </c:pt>
                <c:pt idx="59">
                  <c:v>ウラジロタデ</c:v>
                </c:pt>
                <c:pt idx="60">
                  <c:v>オオシラビソ</c:v>
                </c:pt>
                <c:pt idx="61">
                  <c:v>オオバコ</c:v>
                </c:pt>
                <c:pt idx="62">
                  <c:v>オオバタケシマラン</c:v>
                </c:pt>
                <c:pt idx="63">
                  <c:v>オオバユキザサ</c:v>
                </c:pt>
                <c:pt idx="64">
                  <c:v>クロツリバナ</c:v>
                </c:pt>
                <c:pt idx="65">
                  <c:v>コバイケイソウ</c:v>
                </c:pt>
                <c:pt idx="66">
                  <c:v>シモツケソウ</c:v>
                </c:pt>
                <c:pt idx="67">
                  <c:v>テガタチドリ</c:v>
                </c:pt>
                <c:pt idx="68">
                  <c:v>ヒメウスノキ</c:v>
                </c:pt>
                <c:pt idx="69">
                  <c:v>ミヤマセンキュウ</c:v>
                </c:pt>
                <c:pt idx="70">
                  <c:v>ヨモギ</c:v>
                </c:pt>
                <c:pt idx="71">
                  <c:v>キオン</c:v>
                </c:pt>
                <c:pt idx="72">
                  <c:v>キソチドリ</c:v>
                </c:pt>
                <c:pt idx="73">
                  <c:v>コウゾリナ</c:v>
                </c:pt>
                <c:pt idx="74">
                  <c:v>コガネギク</c:v>
                </c:pt>
                <c:pt idx="75">
                  <c:v>コゴメグサ</c:v>
                </c:pt>
                <c:pt idx="76">
                  <c:v>セイヨウタンポポ</c:v>
                </c:pt>
                <c:pt idx="77">
                  <c:v>タテヤマオウギ</c:v>
                </c:pt>
                <c:pt idx="78">
                  <c:v>タニギキョウ</c:v>
                </c:pt>
                <c:pt idx="79">
                  <c:v>ノコンギク</c:v>
                </c:pt>
                <c:pt idx="80">
                  <c:v>ハクモウイノデ</c:v>
                </c:pt>
                <c:pt idx="81">
                  <c:v>ホソバトウゲシバ</c:v>
                </c:pt>
                <c:pt idx="82">
                  <c:v>メシダ</c:v>
                </c:pt>
                <c:pt idx="83">
                  <c:v>ヤマハハコ</c:v>
                </c:pt>
                <c:pt idx="84">
                  <c:v>チシマザサ</c:v>
                </c:pt>
              </c:strCache>
            </c:strRef>
          </c:cat>
          <c:val>
            <c:numRef>
              <c:f>総合優占度!$E$50:$E$134</c:f>
              <c:numCache>
                <c:formatCode>0.0_ </c:formatCode>
                <c:ptCount val="85"/>
                <c:pt idx="0">
                  <c:v>74.2967024840268</c:v>
                </c:pt>
                <c:pt idx="1">
                  <c:v>33.7994082788442</c:v>
                </c:pt>
                <c:pt idx="2">
                  <c:v>32.6802692767364</c:v>
                </c:pt>
                <c:pt idx="3">
                  <c:v>22.9782505861521</c:v>
                </c:pt>
                <c:pt idx="4">
                  <c:v>28.7749891398763</c:v>
                </c:pt>
                <c:pt idx="5">
                  <c:v>18</c:v>
                </c:pt>
                <c:pt idx="6">
                  <c:v>26.3666455962832</c:v>
                </c:pt>
                <c:pt idx="7">
                  <c:v>26.3362867542104</c:v>
                </c:pt>
                <c:pt idx="8">
                  <c:v>0</c:v>
                </c:pt>
                <c:pt idx="9">
                  <c:v>8.04984471899924</c:v>
                </c:pt>
                <c:pt idx="10">
                  <c:v>24.5275355468094</c:v>
                </c:pt>
                <c:pt idx="11">
                  <c:v>13.2664991614216</c:v>
                </c:pt>
                <c:pt idx="12">
                  <c:v>11.3137084989848</c:v>
                </c:pt>
                <c:pt idx="13">
                  <c:v>9.79795897113271</c:v>
                </c:pt>
                <c:pt idx="14">
                  <c:v>11.13552872566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0</c:v>
                </c:pt>
                <c:pt idx="19">
                  <c:v>18.0222085217101</c:v>
                </c:pt>
                <c:pt idx="20">
                  <c:v>7.84856674813943</c:v>
                </c:pt>
                <c:pt idx="21">
                  <c:v>8.39047078536121</c:v>
                </c:pt>
                <c:pt idx="22">
                  <c:v>4.47213595499958</c:v>
                </c:pt>
                <c:pt idx="23">
                  <c:v>35.213633723318</c:v>
                </c:pt>
                <c:pt idx="24">
                  <c:v>8.89943818451479</c:v>
                </c:pt>
                <c:pt idx="25">
                  <c:v>5.65685424949238</c:v>
                </c:pt>
                <c:pt idx="26">
                  <c:v>6.92820323027551</c:v>
                </c:pt>
                <c:pt idx="27">
                  <c:v>3.79473319220206</c:v>
                </c:pt>
                <c:pt idx="28">
                  <c:v>3.57770876399966</c:v>
                </c:pt>
                <c:pt idx="29">
                  <c:v>5.3665631459995</c:v>
                </c:pt>
                <c:pt idx="30">
                  <c:v>2.82842712474619</c:v>
                </c:pt>
                <c:pt idx="31">
                  <c:v>9.46572765295939</c:v>
                </c:pt>
                <c:pt idx="32">
                  <c:v>0</c:v>
                </c:pt>
                <c:pt idx="33">
                  <c:v>3.46410161513775</c:v>
                </c:pt>
                <c:pt idx="34">
                  <c:v>1.78885438199983</c:v>
                </c:pt>
                <c:pt idx="35">
                  <c:v>0</c:v>
                </c:pt>
                <c:pt idx="36">
                  <c:v>1.26491106406735</c:v>
                </c:pt>
                <c:pt idx="37">
                  <c:v>7.58946638440411</c:v>
                </c:pt>
                <c:pt idx="38">
                  <c:v>0.894427190999916</c:v>
                </c:pt>
                <c:pt idx="39">
                  <c:v>2.82842712474619</c:v>
                </c:pt>
                <c:pt idx="40">
                  <c:v>7.58946638440411</c:v>
                </c:pt>
                <c:pt idx="41">
                  <c:v>1.26491106406735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0.894427190999916</c:v>
                </c:pt>
                <c:pt idx="48">
                  <c:v>0</c:v>
                </c:pt>
                <c:pt idx="49">
                  <c:v>0</c:v>
                </c:pt>
                <c:pt idx="50">
                  <c:v>4.89897948556636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3.3466401061363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2.19089023002066</c:v>
                </c:pt>
                <c:pt idx="63">
                  <c:v>0</c:v>
                </c:pt>
                <c:pt idx="64">
                  <c:v>0</c:v>
                </c:pt>
                <c:pt idx="65">
                  <c:v>0.894427190999916</c:v>
                </c:pt>
                <c:pt idx="66">
                  <c:v>3.3466401061363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12.6491106406735</c:v>
                </c:pt>
                <c:pt idx="71">
                  <c:v>0.894427190999916</c:v>
                </c:pt>
                <c:pt idx="72">
                  <c:v>1.78885438199983</c:v>
                </c:pt>
                <c:pt idx="73">
                  <c:v>3.79473319220206</c:v>
                </c:pt>
                <c:pt idx="74">
                  <c:v>0</c:v>
                </c:pt>
                <c:pt idx="75">
                  <c:v>0.894427190999916</c:v>
                </c:pt>
                <c:pt idx="76">
                  <c:v>1.78885438199983</c:v>
                </c:pt>
                <c:pt idx="77">
                  <c:v>6.19677335393187</c:v>
                </c:pt>
                <c:pt idx="78">
                  <c:v>0.894427190999916</c:v>
                </c:pt>
                <c:pt idx="79">
                  <c:v>10.1192885125388</c:v>
                </c:pt>
                <c:pt idx="80">
                  <c:v>2.82842712474619</c:v>
                </c:pt>
                <c:pt idx="81">
                  <c:v>0</c:v>
                </c:pt>
                <c:pt idx="82">
                  <c:v>6.92820323027551</c:v>
                </c:pt>
                <c:pt idx="83">
                  <c:v>1.78885438199983</c:v>
                </c:pt>
                <c:pt idx="84">
                  <c:v>94.8683298050514</c:v>
                </c:pt>
              </c:numCache>
            </c:numRef>
          </c:val>
        </c:ser>
        <c:ser>
          <c:idx val="1"/>
          <c:order val="1"/>
          <c:tx>
            <c:strRef>
              <c:f>総合優占度!$G$7</c:f>
              <c:strCache>
                <c:ptCount val="1"/>
                <c:pt idx="0">
                  <c:v>2004年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総合優占度!$C$50:$C$134</c:f>
              <c:strCache>
                <c:ptCount val="85"/>
                <c:pt idx="0">
                  <c:v>ミヤマカンスゲ</c:v>
                </c:pt>
                <c:pt idx="1">
                  <c:v>ヤマソテツ</c:v>
                </c:pt>
                <c:pt idx="2">
                  <c:v>ミズバショウ</c:v>
                </c:pt>
                <c:pt idx="3">
                  <c:v>シラネワラビ</c:v>
                </c:pt>
                <c:pt idx="4">
                  <c:v>ゴゼンタチバナ</c:v>
                </c:pt>
                <c:pt idx="5">
                  <c:v>コミヤマカタバミ</c:v>
                </c:pt>
                <c:pt idx="6">
                  <c:v>ヒメゴヨウイチゴ</c:v>
                </c:pt>
                <c:pt idx="7">
                  <c:v>マイヅルソウ</c:v>
                </c:pt>
                <c:pt idx="8">
                  <c:v>ヒメタケシマラン</c:v>
                </c:pt>
                <c:pt idx="9">
                  <c:v>エンレイソウ</c:v>
                </c:pt>
                <c:pt idx="10">
                  <c:v>ショウジョウバカマ</c:v>
                </c:pt>
                <c:pt idx="11">
                  <c:v>コイワカガミ</c:v>
                </c:pt>
                <c:pt idx="12">
                  <c:v>オオイタドリ</c:v>
                </c:pt>
                <c:pt idx="13">
                  <c:v>タテヤマアザミ</c:v>
                </c:pt>
                <c:pt idx="14">
                  <c:v>フキ</c:v>
                </c:pt>
                <c:pt idx="15">
                  <c:v>ヒロハユキザサ</c:v>
                </c:pt>
                <c:pt idx="16">
                  <c:v>シノブカグマ</c:v>
                </c:pt>
                <c:pt idx="17">
                  <c:v>オオバショリマ</c:v>
                </c:pt>
                <c:pt idx="18">
                  <c:v>ミヤマメシダ</c:v>
                </c:pt>
                <c:pt idx="19">
                  <c:v>ツルリンドウ</c:v>
                </c:pt>
                <c:pt idx="20">
                  <c:v>ミツバオウレン</c:v>
                </c:pt>
                <c:pt idx="21">
                  <c:v>イワナシ</c:v>
                </c:pt>
                <c:pt idx="22">
                  <c:v>サンカヨウ</c:v>
                </c:pt>
                <c:pt idx="23">
                  <c:v>チゴユリ</c:v>
                </c:pt>
                <c:pt idx="24">
                  <c:v>ツクバネソウ</c:v>
                </c:pt>
                <c:pt idx="25">
                  <c:v>ミヤマワラビ</c:v>
                </c:pt>
                <c:pt idx="26">
                  <c:v>ヤマドリゼンマイ</c:v>
                </c:pt>
                <c:pt idx="27">
                  <c:v>ミヤマシシウド</c:v>
                </c:pt>
                <c:pt idx="28">
                  <c:v>ヤマブキショウマ</c:v>
                </c:pt>
                <c:pt idx="29">
                  <c:v>ツマトリソウ</c:v>
                </c:pt>
                <c:pt idx="30">
                  <c:v>モミジカラマツ</c:v>
                </c:pt>
                <c:pt idx="31">
                  <c:v>ミヤマアキノキリンソウ</c:v>
                </c:pt>
                <c:pt idx="32">
                  <c:v>タケシマラン</c:v>
                </c:pt>
                <c:pt idx="33">
                  <c:v>オオバノヨツバムグラ</c:v>
                </c:pt>
                <c:pt idx="34">
                  <c:v>ヒメノガリヤス</c:v>
                </c:pt>
                <c:pt idx="35">
                  <c:v>ヤグルマソウ</c:v>
                </c:pt>
                <c:pt idx="36">
                  <c:v>ゴマナ</c:v>
                </c:pt>
                <c:pt idx="37">
                  <c:v>イタドリ</c:v>
                </c:pt>
                <c:pt idx="38">
                  <c:v>カニコウモリ</c:v>
                </c:pt>
                <c:pt idx="39">
                  <c:v>キヌガサソウ</c:v>
                </c:pt>
                <c:pt idx="40">
                  <c:v>ユキザサ</c:v>
                </c:pt>
                <c:pt idx="41">
                  <c:v>アキカラマツ</c:v>
                </c:pt>
                <c:pt idx="42">
                  <c:v>オオハナウド</c:v>
                </c:pt>
                <c:pt idx="43">
                  <c:v>オニシモツケ</c:v>
                </c:pt>
                <c:pt idx="44">
                  <c:v>シラネセンキュウ</c:v>
                </c:pt>
                <c:pt idx="45">
                  <c:v>アカショウマ</c:v>
                </c:pt>
                <c:pt idx="46">
                  <c:v>イヌワラビ</c:v>
                </c:pt>
                <c:pt idx="47">
                  <c:v>オシダ</c:v>
                </c:pt>
                <c:pt idx="48">
                  <c:v>サカゲイノデ</c:v>
                </c:pt>
                <c:pt idx="49">
                  <c:v>スギナ</c:v>
                </c:pt>
                <c:pt idx="50">
                  <c:v>ヒゲノガリヤス</c:v>
                </c:pt>
                <c:pt idx="51">
                  <c:v>ミヤマイタチシダ</c:v>
                </c:pt>
                <c:pt idx="52">
                  <c:v>ミヤマカタバミ</c:v>
                </c:pt>
                <c:pt idx="53">
                  <c:v>ミヤマベニシダ</c:v>
                </c:pt>
                <c:pt idx="54">
                  <c:v>ヨツバヒヨドリ</c:v>
                </c:pt>
                <c:pt idx="55">
                  <c:v>イワカガミ</c:v>
                </c:pt>
                <c:pt idx="56">
                  <c:v>ヒメワラビ</c:v>
                </c:pt>
                <c:pt idx="57">
                  <c:v>ヤマイヌワラビ</c:v>
                </c:pt>
                <c:pt idx="58">
                  <c:v>イワウメ</c:v>
                </c:pt>
                <c:pt idx="59">
                  <c:v>ウラジロタデ</c:v>
                </c:pt>
                <c:pt idx="60">
                  <c:v>オオシラビソ</c:v>
                </c:pt>
                <c:pt idx="61">
                  <c:v>オオバコ</c:v>
                </c:pt>
                <c:pt idx="62">
                  <c:v>オオバタケシマラン</c:v>
                </c:pt>
                <c:pt idx="63">
                  <c:v>オオバユキザサ</c:v>
                </c:pt>
                <c:pt idx="64">
                  <c:v>クロツリバナ</c:v>
                </c:pt>
                <c:pt idx="65">
                  <c:v>コバイケイソウ</c:v>
                </c:pt>
                <c:pt idx="66">
                  <c:v>シモツケソウ</c:v>
                </c:pt>
                <c:pt idx="67">
                  <c:v>テガタチドリ</c:v>
                </c:pt>
                <c:pt idx="68">
                  <c:v>ヒメウスノキ</c:v>
                </c:pt>
                <c:pt idx="69">
                  <c:v>ミヤマセンキュウ</c:v>
                </c:pt>
                <c:pt idx="70">
                  <c:v>ヨモギ</c:v>
                </c:pt>
                <c:pt idx="71">
                  <c:v>キオン</c:v>
                </c:pt>
                <c:pt idx="72">
                  <c:v>キソチドリ</c:v>
                </c:pt>
                <c:pt idx="73">
                  <c:v>コウゾリナ</c:v>
                </c:pt>
                <c:pt idx="74">
                  <c:v>コガネギク</c:v>
                </c:pt>
                <c:pt idx="75">
                  <c:v>コゴメグサ</c:v>
                </c:pt>
                <c:pt idx="76">
                  <c:v>セイヨウタンポポ</c:v>
                </c:pt>
                <c:pt idx="77">
                  <c:v>タテヤマオウギ</c:v>
                </c:pt>
                <c:pt idx="78">
                  <c:v>タニギキョウ</c:v>
                </c:pt>
                <c:pt idx="79">
                  <c:v>ノコンギク</c:v>
                </c:pt>
                <c:pt idx="80">
                  <c:v>ハクモウイノデ</c:v>
                </c:pt>
                <c:pt idx="81">
                  <c:v>ホソバトウゲシバ</c:v>
                </c:pt>
                <c:pt idx="82">
                  <c:v>メシダ</c:v>
                </c:pt>
                <c:pt idx="83">
                  <c:v>ヤマハハコ</c:v>
                </c:pt>
                <c:pt idx="84">
                  <c:v>チシマザサ</c:v>
                </c:pt>
              </c:strCache>
            </c:strRef>
          </c:cat>
          <c:val>
            <c:numRef>
              <c:f>総合優占度!$G$50:$G$134</c:f>
              <c:numCache>
                <c:formatCode>0.0_ </c:formatCode>
                <c:ptCount val="85"/>
                <c:pt idx="0">
                  <c:v>69.5586083817093</c:v>
                </c:pt>
                <c:pt idx="1">
                  <c:v>38.3249266144111</c:v>
                </c:pt>
                <c:pt idx="2">
                  <c:v>35.2363448728724</c:v>
                </c:pt>
                <c:pt idx="3">
                  <c:v>23.4776489453267</c:v>
                </c:pt>
                <c:pt idx="4">
                  <c:v>30.3578655376164</c:v>
                </c:pt>
                <c:pt idx="5">
                  <c:v>26.4726273724389</c:v>
                </c:pt>
                <c:pt idx="6">
                  <c:v>24.0997925302273</c:v>
                </c:pt>
                <c:pt idx="7">
                  <c:v>17.5271218401653</c:v>
                </c:pt>
                <c:pt idx="8">
                  <c:v>22.7683991532123</c:v>
                </c:pt>
                <c:pt idx="9">
                  <c:v>17.8885438199983</c:v>
                </c:pt>
                <c:pt idx="10">
                  <c:v>25.0119971213816</c:v>
                </c:pt>
                <c:pt idx="11">
                  <c:v>15.1261363209512</c:v>
                </c:pt>
                <c:pt idx="12">
                  <c:v>12.1326007104825</c:v>
                </c:pt>
                <c:pt idx="13">
                  <c:v>18.0665436650179</c:v>
                </c:pt>
                <c:pt idx="14">
                  <c:v>14.6969384566991</c:v>
                </c:pt>
                <c:pt idx="15">
                  <c:v>7.58946638440411</c:v>
                </c:pt>
                <c:pt idx="16">
                  <c:v>9.79795897113271</c:v>
                </c:pt>
                <c:pt idx="17">
                  <c:v>11.3137084989848</c:v>
                </c:pt>
                <c:pt idx="18">
                  <c:v>9.54986910905066</c:v>
                </c:pt>
                <c:pt idx="19">
                  <c:v>14.532721699668</c:v>
                </c:pt>
                <c:pt idx="20">
                  <c:v>8.48528137423857</c:v>
                </c:pt>
                <c:pt idx="21">
                  <c:v>8.48528137423857</c:v>
                </c:pt>
                <c:pt idx="22">
                  <c:v>6.26099033699941</c:v>
                </c:pt>
                <c:pt idx="23">
                  <c:v>0</c:v>
                </c:pt>
                <c:pt idx="24">
                  <c:v>8</c:v>
                </c:pt>
                <c:pt idx="25">
                  <c:v>9.67470929795826</c:v>
                </c:pt>
                <c:pt idx="26">
                  <c:v>4.38178046004133</c:v>
                </c:pt>
                <c:pt idx="27">
                  <c:v>4.89897948556636</c:v>
                </c:pt>
                <c:pt idx="28">
                  <c:v>8.53229160308062</c:v>
                </c:pt>
                <c:pt idx="29">
                  <c:v>4.47213595499958</c:v>
                </c:pt>
                <c:pt idx="30">
                  <c:v>6.19677335393187</c:v>
                </c:pt>
                <c:pt idx="31">
                  <c:v>0</c:v>
                </c:pt>
                <c:pt idx="32">
                  <c:v>6.19677335393187</c:v>
                </c:pt>
                <c:pt idx="33">
                  <c:v>8.53229160308062</c:v>
                </c:pt>
                <c:pt idx="34">
                  <c:v>1.78885438199983</c:v>
                </c:pt>
                <c:pt idx="35">
                  <c:v>3.79473319220206</c:v>
                </c:pt>
                <c:pt idx="36">
                  <c:v>8.94427190999916</c:v>
                </c:pt>
                <c:pt idx="37">
                  <c:v>2.5298221281347</c:v>
                </c:pt>
                <c:pt idx="38">
                  <c:v>2.19089023002066</c:v>
                </c:pt>
                <c:pt idx="39">
                  <c:v>3.79473319220206</c:v>
                </c:pt>
                <c:pt idx="40">
                  <c:v>0</c:v>
                </c:pt>
                <c:pt idx="41">
                  <c:v>4</c:v>
                </c:pt>
                <c:pt idx="42">
                  <c:v>0</c:v>
                </c:pt>
                <c:pt idx="43">
                  <c:v>5.3665631459995</c:v>
                </c:pt>
                <c:pt idx="44">
                  <c:v>0</c:v>
                </c:pt>
                <c:pt idx="45">
                  <c:v>0</c:v>
                </c:pt>
                <c:pt idx="46">
                  <c:v>6.92820323027551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2.82842712474619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1.78885438199983</c:v>
                </c:pt>
                <c:pt idx="63">
                  <c:v>0.894427190999916</c:v>
                </c:pt>
                <c:pt idx="64">
                  <c:v>0</c:v>
                </c:pt>
                <c:pt idx="65">
                  <c:v>3.09838667696593</c:v>
                </c:pt>
                <c:pt idx="66">
                  <c:v>1.78885438199983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12.328828005938</c:v>
                </c:pt>
                <c:pt idx="71">
                  <c:v>0</c:v>
                </c:pt>
                <c:pt idx="72">
                  <c:v>0</c:v>
                </c:pt>
                <c:pt idx="73">
                  <c:v>0.894427190999916</c:v>
                </c:pt>
                <c:pt idx="74">
                  <c:v>7.58946638440411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2.5298221281347</c:v>
                </c:pt>
                <c:pt idx="79">
                  <c:v>0</c:v>
                </c:pt>
                <c:pt idx="80">
                  <c:v>0</c:v>
                </c:pt>
                <c:pt idx="81">
                  <c:v>0.894427190999916</c:v>
                </c:pt>
                <c:pt idx="82">
                  <c:v>0</c:v>
                </c:pt>
                <c:pt idx="83">
                  <c:v>1.78885438199983</c:v>
                </c:pt>
                <c:pt idx="84">
                  <c:v>88.3266664150754</c:v>
                </c:pt>
              </c:numCache>
            </c:numRef>
          </c:val>
        </c:ser>
        <c:ser>
          <c:idx val="2"/>
          <c:order val="2"/>
          <c:tx>
            <c:strRef>
              <c:f>総合優占度!$I$7</c:f>
              <c:strCache>
                <c:ptCount val="1"/>
                <c:pt idx="0">
                  <c:v>2012年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総合優占度!$C$50:$C$134</c:f>
              <c:strCache>
                <c:ptCount val="85"/>
                <c:pt idx="0">
                  <c:v>ミヤマカンスゲ</c:v>
                </c:pt>
                <c:pt idx="1">
                  <c:v>ヤマソテツ</c:v>
                </c:pt>
                <c:pt idx="2">
                  <c:v>ミズバショウ</c:v>
                </c:pt>
                <c:pt idx="3">
                  <c:v>シラネワラビ</c:v>
                </c:pt>
                <c:pt idx="4">
                  <c:v>ゴゼンタチバナ</c:v>
                </c:pt>
                <c:pt idx="5">
                  <c:v>コミヤマカタバミ</c:v>
                </c:pt>
                <c:pt idx="6">
                  <c:v>ヒメゴヨウイチゴ</c:v>
                </c:pt>
                <c:pt idx="7">
                  <c:v>マイヅルソウ</c:v>
                </c:pt>
                <c:pt idx="8">
                  <c:v>ヒメタケシマラン</c:v>
                </c:pt>
                <c:pt idx="9">
                  <c:v>エンレイソウ</c:v>
                </c:pt>
                <c:pt idx="10">
                  <c:v>ショウジョウバカマ</c:v>
                </c:pt>
                <c:pt idx="11">
                  <c:v>コイワカガミ</c:v>
                </c:pt>
                <c:pt idx="12">
                  <c:v>オオイタドリ</c:v>
                </c:pt>
                <c:pt idx="13">
                  <c:v>タテヤマアザミ</c:v>
                </c:pt>
                <c:pt idx="14">
                  <c:v>フキ</c:v>
                </c:pt>
                <c:pt idx="15">
                  <c:v>ヒロハユキザサ</c:v>
                </c:pt>
                <c:pt idx="16">
                  <c:v>シノブカグマ</c:v>
                </c:pt>
                <c:pt idx="17">
                  <c:v>オオバショリマ</c:v>
                </c:pt>
                <c:pt idx="18">
                  <c:v>ミヤマメシダ</c:v>
                </c:pt>
                <c:pt idx="19">
                  <c:v>ツルリンドウ</c:v>
                </c:pt>
                <c:pt idx="20">
                  <c:v>ミツバオウレン</c:v>
                </c:pt>
                <c:pt idx="21">
                  <c:v>イワナシ</c:v>
                </c:pt>
                <c:pt idx="22">
                  <c:v>サンカヨウ</c:v>
                </c:pt>
                <c:pt idx="23">
                  <c:v>チゴユリ</c:v>
                </c:pt>
                <c:pt idx="24">
                  <c:v>ツクバネソウ</c:v>
                </c:pt>
                <c:pt idx="25">
                  <c:v>ミヤマワラビ</c:v>
                </c:pt>
                <c:pt idx="26">
                  <c:v>ヤマドリゼンマイ</c:v>
                </c:pt>
                <c:pt idx="27">
                  <c:v>ミヤマシシウド</c:v>
                </c:pt>
                <c:pt idx="28">
                  <c:v>ヤマブキショウマ</c:v>
                </c:pt>
                <c:pt idx="29">
                  <c:v>ツマトリソウ</c:v>
                </c:pt>
                <c:pt idx="30">
                  <c:v>モミジカラマツ</c:v>
                </c:pt>
                <c:pt idx="31">
                  <c:v>ミヤマアキノキリンソウ</c:v>
                </c:pt>
                <c:pt idx="32">
                  <c:v>タケシマラン</c:v>
                </c:pt>
                <c:pt idx="33">
                  <c:v>オオバノヨツバムグラ</c:v>
                </c:pt>
                <c:pt idx="34">
                  <c:v>ヒメノガリヤス</c:v>
                </c:pt>
                <c:pt idx="35">
                  <c:v>ヤグルマソウ</c:v>
                </c:pt>
                <c:pt idx="36">
                  <c:v>ゴマナ</c:v>
                </c:pt>
                <c:pt idx="37">
                  <c:v>イタドリ</c:v>
                </c:pt>
                <c:pt idx="38">
                  <c:v>カニコウモリ</c:v>
                </c:pt>
                <c:pt idx="39">
                  <c:v>キヌガサソウ</c:v>
                </c:pt>
                <c:pt idx="40">
                  <c:v>ユキザサ</c:v>
                </c:pt>
                <c:pt idx="41">
                  <c:v>アキカラマツ</c:v>
                </c:pt>
                <c:pt idx="42">
                  <c:v>オオハナウド</c:v>
                </c:pt>
                <c:pt idx="43">
                  <c:v>オニシモツケ</c:v>
                </c:pt>
                <c:pt idx="44">
                  <c:v>シラネセンキュウ</c:v>
                </c:pt>
                <c:pt idx="45">
                  <c:v>アカショウマ</c:v>
                </c:pt>
                <c:pt idx="46">
                  <c:v>イヌワラビ</c:v>
                </c:pt>
                <c:pt idx="47">
                  <c:v>オシダ</c:v>
                </c:pt>
                <c:pt idx="48">
                  <c:v>サカゲイノデ</c:v>
                </c:pt>
                <c:pt idx="49">
                  <c:v>スギナ</c:v>
                </c:pt>
                <c:pt idx="50">
                  <c:v>ヒゲノガリヤス</c:v>
                </c:pt>
                <c:pt idx="51">
                  <c:v>ミヤマイタチシダ</c:v>
                </c:pt>
                <c:pt idx="52">
                  <c:v>ミヤマカタバミ</c:v>
                </c:pt>
                <c:pt idx="53">
                  <c:v>ミヤマベニシダ</c:v>
                </c:pt>
                <c:pt idx="54">
                  <c:v>ヨツバヒヨドリ</c:v>
                </c:pt>
                <c:pt idx="55">
                  <c:v>イワカガミ</c:v>
                </c:pt>
                <c:pt idx="56">
                  <c:v>ヒメワラビ</c:v>
                </c:pt>
                <c:pt idx="57">
                  <c:v>ヤマイヌワラビ</c:v>
                </c:pt>
                <c:pt idx="58">
                  <c:v>イワウメ</c:v>
                </c:pt>
                <c:pt idx="59">
                  <c:v>ウラジロタデ</c:v>
                </c:pt>
                <c:pt idx="60">
                  <c:v>オオシラビソ</c:v>
                </c:pt>
                <c:pt idx="61">
                  <c:v>オオバコ</c:v>
                </c:pt>
                <c:pt idx="62">
                  <c:v>オオバタケシマラン</c:v>
                </c:pt>
                <c:pt idx="63">
                  <c:v>オオバユキザサ</c:v>
                </c:pt>
                <c:pt idx="64">
                  <c:v>クロツリバナ</c:v>
                </c:pt>
                <c:pt idx="65">
                  <c:v>コバイケイソウ</c:v>
                </c:pt>
                <c:pt idx="66">
                  <c:v>シモツケソウ</c:v>
                </c:pt>
                <c:pt idx="67">
                  <c:v>テガタチドリ</c:v>
                </c:pt>
                <c:pt idx="68">
                  <c:v>ヒメウスノキ</c:v>
                </c:pt>
                <c:pt idx="69">
                  <c:v>ミヤマセンキュウ</c:v>
                </c:pt>
                <c:pt idx="70">
                  <c:v>ヨモギ</c:v>
                </c:pt>
                <c:pt idx="71">
                  <c:v>キオン</c:v>
                </c:pt>
                <c:pt idx="72">
                  <c:v>キソチドリ</c:v>
                </c:pt>
                <c:pt idx="73">
                  <c:v>コウゾリナ</c:v>
                </c:pt>
                <c:pt idx="74">
                  <c:v>コガネギク</c:v>
                </c:pt>
                <c:pt idx="75">
                  <c:v>コゴメグサ</c:v>
                </c:pt>
                <c:pt idx="76">
                  <c:v>セイヨウタンポポ</c:v>
                </c:pt>
                <c:pt idx="77">
                  <c:v>タテヤマオウギ</c:v>
                </c:pt>
                <c:pt idx="78">
                  <c:v>タニギキョウ</c:v>
                </c:pt>
                <c:pt idx="79">
                  <c:v>ノコンギク</c:v>
                </c:pt>
                <c:pt idx="80">
                  <c:v>ハクモウイノデ</c:v>
                </c:pt>
                <c:pt idx="81">
                  <c:v>ホソバトウゲシバ</c:v>
                </c:pt>
                <c:pt idx="82">
                  <c:v>メシダ</c:v>
                </c:pt>
                <c:pt idx="83">
                  <c:v>ヤマハハコ</c:v>
                </c:pt>
                <c:pt idx="84">
                  <c:v>チシマザサ</c:v>
                </c:pt>
              </c:strCache>
            </c:strRef>
          </c:cat>
          <c:val>
            <c:numRef>
              <c:f>総合優占度!$I$50:$I$134</c:f>
              <c:numCache>
                <c:formatCode>0.0_ </c:formatCode>
                <c:ptCount val="85"/>
                <c:pt idx="0">
                  <c:v>68.7022561492707</c:v>
                </c:pt>
                <c:pt idx="1">
                  <c:v>38.4499674902333</c:v>
                </c:pt>
                <c:pt idx="2">
                  <c:v>35.3723055510946</c:v>
                </c:pt>
                <c:pt idx="3">
                  <c:v>25.7992247945554</c:v>
                </c:pt>
                <c:pt idx="4">
                  <c:v>23.6981011897578</c:v>
                </c:pt>
                <c:pt idx="5">
                  <c:v>23.5966099260042</c:v>
                </c:pt>
                <c:pt idx="6">
                  <c:v>20.4939015319192</c:v>
                </c:pt>
                <c:pt idx="7">
                  <c:v>16.7809415707224</c:v>
                </c:pt>
                <c:pt idx="8">
                  <c:v>16.5408585025083</c:v>
                </c:pt>
                <c:pt idx="9">
                  <c:v>15.2052622469986</c:v>
                </c:pt>
                <c:pt idx="10">
                  <c:v>15.2052622469986</c:v>
                </c:pt>
                <c:pt idx="11">
                  <c:v>13.856406460551</c:v>
                </c:pt>
                <c:pt idx="12">
                  <c:v>13.2664991614216</c:v>
                </c:pt>
                <c:pt idx="13">
                  <c:v>12.6491106406735</c:v>
                </c:pt>
                <c:pt idx="14">
                  <c:v>12.5857061780418</c:v>
                </c:pt>
                <c:pt idx="15">
                  <c:v>12</c:v>
                </c:pt>
                <c:pt idx="16">
                  <c:v>11.8659175793531</c:v>
                </c:pt>
                <c:pt idx="17">
                  <c:v>10.5830052442584</c:v>
                </c:pt>
                <c:pt idx="18">
                  <c:v>10.507140429251</c:v>
                </c:pt>
                <c:pt idx="19">
                  <c:v>9.83869910099907</c:v>
                </c:pt>
                <c:pt idx="20">
                  <c:v>9.83869910099907</c:v>
                </c:pt>
                <c:pt idx="21">
                  <c:v>9.38083151964686</c:v>
                </c:pt>
                <c:pt idx="22">
                  <c:v>8.94427190999916</c:v>
                </c:pt>
                <c:pt idx="23">
                  <c:v>8.94427190999916</c:v>
                </c:pt>
                <c:pt idx="24">
                  <c:v>8.94427190999916</c:v>
                </c:pt>
                <c:pt idx="25">
                  <c:v>8.76356092008266</c:v>
                </c:pt>
                <c:pt idx="26">
                  <c:v>8.53229160308062</c:v>
                </c:pt>
                <c:pt idx="27">
                  <c:v>8.48528137423857</c:v>
                </c:pt>
                <c:pt idx="28">
                  <c:v>7.48331477354788</c:v>
                </c:pt>
                <c:pt idx="29">
                  <c:v>7.15541752799933</c:v>
                </c:pt>
                <c:pt idx="30">
                  <c:v>5.58569601750758</c:v>
                </c:pt>
                <c:pt idx="31">
                  <c:v>5.3665631459995</c:v>
                </c:pt>
                <c:pt idx="32">
                  <c:v>4.89897948556636</c:v>
                </c:pt>
                <c:pt idx="33">
                  <c:v>4.47213595499958</c:v>
                </c:pt>
                <c:pt idx="34">
                  <c:v>4.38178046004133</c:v>
                </c:pt>
                <c:pt idx="35">
                  <c:v>4.09878030638384</c:v>
                </c:pt>
                <c:pt idx="36">
                  <c:v>4</c:v>
                </c:pt>
                <c:pt idx="37">
                  <c:v>3.3466401061363</c:v>
                </c:pt>
                <c:pt idx="38">
                  <c:v>3.09838667696593</c:v>
                </c:pt>
                <c:pt idx="39">
                  <c:v>2.68328157299975</c:v>
                </c:pt>
                <c:pt idx="40">
                  <c:v>2.68328157299975</c:v>
                </c:pt>
                <c:pt idx="41">
                  <c:v>2.5298221281347</c:v>
                </c:pt>
                <c:pt idx="42">
                  <c:v>2.19089023002066</c:v>
                </c:pt>
                <c:pt idx="43">
                  <c:v>2.19089023002066</c:v>
                </c:pt>
                <c:pt idx="44">
                  <c:v>2.19089023002066</c:v>
                </c:pt>
                <c:pt idx="45">
                  <c:v>1.78885438199983</c:v>
                </c:pt>
                <c:pt idx="46">
                  <c:v>1.78885438199983</c:v>
                </c:pt>
                <c:pt idx="47">
                  <c:v>1.78885438199983</c:v>
                </c:pt>
                <c:pt idx="48">
                  <c:v>1.78885438199983</c:v>
                </c:pt>
                <c:pt idx="49">
                  <c:v>1.78885438199983</c:v>
                </c:pt>
                <c:pt idx="50">
                  <c:v>1.78885438199983</c:v>
                </c:pt>
                <c:pt idx="51">
                  <c:v>1.78885438199983</c:v>
                </c:pt>
                <c:pt idx="52">
                  <c:v>1.78885438199983</c:v>
                </c:pt>
                <c:pt idx="53">
                  <c:v>1.78885438199983</c:v>
                </c:pt>
                <c:pt idx="54">
                  <c:v>1.78885438199983</c:v>
                </c:pt>
                <c:pt idx="55">
                  <c:v>1.26491106406735</c:v>
                </c:pt>
                <c:pt idx="56">
                  <c:v>1.26491106406735</c:v>
                </c:pt>
                <c:pt idx="57">
                  <c:v>1.26491106406735</c:v>
                </c:pt>
                <c:pt idx="58">
                  <c:v>0.894427190999916</c:v>
                </c:pt>
                <c:pt idx="59">
                  <c:v>0.894427190999916</c:v>
                </c:pt>
                <c:pt idx="60">
                  <c:v>0.894427190999916</c:v>
                </c:pt>
                <c:pt idx="61">
                  <c:v>0.894427190999916</c:v>
                </c:pt>
                <c:pt idx="62">
                  <c:v>0.894427190999916</c:v>
                </c:pt>
                <c:pt idx="63">
                  <c:v>0.894427190999916</c:v>
                </c:pt>
                <c:pt idx="64">
                  <c:v>0.894427190999916</c:v>
                </c:pt>
                <c:pt idx="65">
                  <c:v>0.894427190999916</c:v>
                </c:pt>
                <c:pt idx="66">
                  <c:v>0.894427190999916</c:v>
                </c:pt>
                <c:pt idx="67">
                  <c:v>0.894427190999916</c:v>
                </c:pt>
                <c:pt idx="68">
                  <c:v>0.894427190999916</c:v>
                </c:pt>
                <c:pt idx="69">
                  <c:v>0.894427190999916</c:v>
                </c:pt>
                <c:pt idx="70">
                  <c:v>0.894427190999916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94.0212741883453</c:v>
                </c:pt>
              </c:numCache>
            </c:numRef>
          </c:val>
        </c:ser>
        <c:gapWidth val="150"/>
        <c:overlap val="0"/>
        <c:axId val="47986992"/>
        <c:axId val="33402303"/>
      </c:barChart>
      <c:catAx>
        <c:axId val="479869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402303"/>
        <c:crosses val="autoZero"/>
        <c:auto val="1"/>
        <c:lblAlgn val="ctr"/>
        <c:lblOffset val="100"/>
        <c:noMultiLvlLbl val="0"/>
      </c:catAx>
      <c:valAx>
        <c:axId val="33402303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_ 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9869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49082582386437"/>
          <c:y val="0.463606829497585"/>
          <c:w val="0.133794831163923"/>
          <c:h val="0.072008739660183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wmf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wmf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8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9</xdr:col>
      <xdr:colOff>281880</xdr:colOff>
      <xdr:row>6</xdr:row>
      <xdr:rowOff>137160</xdr:rowOff>
    </xdr:from>
    <xdr:to>
      <xdr:col>16</xdr:col>
      <xdr:colOff>478440</xdr:colOff>
      <xdr:row>61</xdr:row>
      <xdr:rowOff>157680</xdr:rowOff>
    </xdr:to>
    <xdr:grpSp>
      <xdr:nvGrpSpPr>
        <xdr:cNvPr id="0" name="グループ化 6"/>
        <xdr:cNvGrpSpPr/>
      </xdr:nvGrpSpPr>
      <xdr:grpSpPr>
        <a:xfrm>
          <a:off x="7166520" y="1051560"/>
          <a:ext cx="5757120" cy="8944200"/>
          <a:chOff x="7166520" y="1051560"/>
          <a:chExt cx="5757120" cy="8944200"/>
        </a:xfrm>
      </xdr:grpSpPr>
      <xdr:graphicFrame>
        <xdr:nvGraphicFramePr>
          <xdr:cNvPr id="1" name="グラフ 1"/>
          <xdr:cNvGraphicFramePr/>
        </xdr:nvGraphicFramePr>
        <xdr:xfrm>
          <a:off x="7166520" y="1051560"/>
          <a:ext cx="5662080" cy="82544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>
        <xdr:nvSpPr>
          <xdr:cNvPr id="2" name="テキスト ボックス 3"/>
          <xdr:cNvSpPr/>
        </xdr:nvSpPr>
        <xdr:spPr>
          <a:xfrm>
            <a:off x="7341480" y="9388080"/>
            <a:ext cx="5582160" cy="607680"/>
          </a:xfrm>
          <a:prstGeom prst="rect">
            <a:avLst/>
          </a:prstGeom>
          <a:solidFill>
            <a:srgbClr val="ffffff"/>
          </a:solidFill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 defTabSz="914400">
              <a:lnSpc>
                <a:spcPct val="100000"/>
              </a:lnSpc>
              <a:tabLst>
                <a:tab algn="l" pos="0"/>
              </a:tabLst>
            </a:pPr>
            <a:r>
              <a:rPr b="0" lang="en-US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      </a:t>
            </a:r>
            <a:r>
              <a:rPr b="0" lang="ja-JP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図</a:t>
            </a:r>
            <a:r>
              <a:rPr b="0" lang="en-US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3.1.1.2</a:t>
            </a:r>
            <a:r>
              <a:rPr b="0" lang="ja-JP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　調査区［</a:t>
            </a:r>
            <a:r>
              <a:rPr b="0" lang="en-US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06</a:t>
            </a:r>
            <a:r>
              <a:rPr b="0" lang="ja-JP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］美松　</a:t>
            </a:r>
            <a:r>
              <a:rPr b="0" lang="en-US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1999</a:t>
            </a:r>
            <a:r>
              <a:rPr b="0" lang="ja-JP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～</a:t>
            </a:r>
            <a:r>
              <a:rPr b="0" lang="en-US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2012</a:t>
            </a:r>
            <a:r>
              <a:rPr b="0" lang="ja-JP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年における総合優占度の変化</a:t>
            </a:r>
            <a:endParaRPr b="0" lang="en-US" sz="1000" strike="noStrike" u="none">
              <a:effectLst/>
              <a:uFillTx/>
              <a:latin typeface="Noto Serif CJK JP"/>
            </a:endParaRPr>
          </a:p>
          <a:p>
            <a:pPr algn="r" defTabSz="914400">
              <a:lnSpc>
                <a:spcPts val="1301"/>
              </a:lnSpc>
              <a:tabLst>
                <a:tab algn="l" pos="0"/>
              </a:tabLst>
            </a:pPr>
            <a:r>
              <a:rPr b="0" lang="ja-JP" sz="11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　　　　　　（木本層</a:t>
            </a:r>
            <a:r>
              <a:rPr b="0" lang="en-US" sz="11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A1,A2,B1,B2</a:t>
            </a:r>
            <a:r>
              <a:rPr b="0" lang="ja-JP" sz="11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）</a:t>
            </a:r>
            <a:endParaRPr b="0" lang="en-US" sz="1100" strike="noStrike" u="none">
              <a:effectLst/>
              <a:uFillTx/>
              <a:latin typeface="Noto Serif CJK JP"/>
            </a:endParaRPr>
          </a:p>
        </xdr:txBody>
      </xdr:sp>
    </xdr:grpSp>
    <xdr:clientData/>
  </xdr:twoCellAnchor>
  <xdr:twoCellAnchor editAs="twoCell">
    <xdr:from>
      <xdr:col>2</xdr:col>
      <xdr:colOff>563760</xdr:colOff>
      <xdr:row>140</xdr:row>
      <xdr:rowOff>41040</xdr:rowOff>
    </xdr:from>
    <xdr:to>
      <xdr:col>9</xdr:col>
      <xdr:colOff>272520</xdr:colOff>
      <xdr:row>159</xdr:row>
      <xdr:rowOff>12240</xdr:rowOff>
    </xdr:to>
    <xdr:grpSp>
      <xdr:nvGrpSpPr>
        <xdr:cNvPr id="3" name="グループ化 12"/>
        <xdr:cNvGrpSpPr/>
      </xdr:nvGrpSpPr>
      <xdr:grpSpPr>
        <a:xfrm>
          <a:off x="1752480" y="22562640"/>
          <a:ext cx="5404680" cy="3023640"/>
          <a:chOff x="1752480" y="22562640"/>
          <a:chExt cx="5404680" cy="3023640"/>
        </a:xfrm>
      </xdr:grpSpPr>
      <xdr:graphicFrame>
        <xdr:nvGraphicFramePr>
          <xdr:cNvPr id="4" name="グラフ 2"/>
          <xdr:cNvGraphicFramePr/>
        </xdr:nvGraphicFramePr>
        <xdr:xfrm>
          <a:off x="1765800" y="22562640"/>
          <a:ext cx="5374800" cy="27345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>
        <xdr:nvSpPr>
          <xdr:cNvPr id="5" name="テキスト ボックス 6"/>
          <xdr:cNvSpPr/>
        </xdr:nvSpPr>
        <xdr:spPr>
          <a:xfrm>
            <a:off x="1752480" y="25283160"/>
            <a:ext cx="5404680" cy="303120"/>
          </a:xfrm>
          <a:prstGeom prst="rect">
            <a:avLst/>
          </a:prstGeom>
          <a:solidFill>
            <a:srgbClr val="ffffff"/>
          </a:solidFill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 algn="ctr" defTabSz="914400">
              <a:lnSpc>
                <a:spcPct val="100000"/>
              </a:lnSpc>
              <a:tabLst>
                <a:tab algn="l" pos="0"/>
              </a:tabLst>
            </a:pPr>
            <a:r>
              <a:rPr b="0" lang="ja-JP" sz="11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図</a:t>
            </a:r>
            <a:r>
              <a:rPr b="0" lang="en-US" sz="11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3.1.1.1</a:t>
            </a:r>
            <a:r>
              <a:rPr b="0" lang="ja-JP" sz="11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　</a:t>
            </a:r>
            <a:r>
              <a:rPr b="0" lang="ja-JP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調査区［</a:t>
            </a:r>
            <a:r>
              <a:rPr b="0" lang="en-US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06</a:t>
            </a:r>
            <a:r>
              <a:rPr b="0" lang="ja-JP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］美松　</a:t>
            </a:r>
            <a:r>
              <a:rPr b="0" lang="en-US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1999</a:t>
            </a:r>
            <a:r>
              <a:rPr b="0" lang="ja-JP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～</a:t>
            </a:r>
            <a:r>
              <a:rPr b="0" lang="en-US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2012</a:t>
            </a:r>
            <a:r>
              <a:rPr b="0" lang="ja-JP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年における総合優占度の変化</a:t>
            </a:r>
            <a:endParaRPr b="0" lang="en-US" sz="1000" strike="noStrike" u="none">
              <a:effectLst/>
              <a:uFillTx/>
              <a:latin typeface="Noto Serif CJK JP"/>
            </a:endParaRPr>
          </a:p>
          <a:p>
            <a:pPr algn="ctr" defTabSz="914400">
              <a:lnSpc>
                <a:spcPts val="1199"/>
              </a:lnSpc>
              <a:tabLst>
                <a:tab algn="l" pos="0"/>
              </a:tabLst>
            </a:pPr>
            <a:endParaRPr b="0" lang="en-US" sz="1100" strike="noStrike" u="none">
              <a:effectLst/>
              <a:uFillTx/>
              <a:latin typeface="Noto Serif CJK JP"/>
            </a:endParaRPr>
          </a:p>
        </xdr:txBody>
      </xdr:sp>
    </xdr:grpSp>
    <xdr:clientData/>
  </xdr:twoCellAnchor>
  <xdr:twoCellAnchor editAs="twoCell">
    <xdr:from>
      <xdr:col>18</xdr:col>
      <xdr:colOff>0</xdr:colOff>
      <xdr:row>15</xdr:row>
      <xdr:rowOff>142920</xdr:rowOff>
    </xdr:from>
    <xdr:to>
      <xdr:col>25</xdr:col>
      <xdr:colOff>196560</xdr:colOff>
      <xdr:row>79</xdr:row>
      <xdr:rowOff>62280</xdr:rowOff>
    </xdr:to>
    <xdr:grpSp>
      <xdr:nvGrpSpPr>
        <xdr:cNvPr id="6" name="グループ化 8"/>
        <xdr:cNvGrpSpPr/>
      </xdr:nvGrpSpPr>
      <xdr:grpSpPr>
        <a:xfrm>
          <a:off x="14034240" y="2590920"/>
          <a:ext cx="5757120" cy="10201320"/>
          <a:chOff x="14034240" y="2590920"/>
          <a:chExt cx="5757120" cy="10201320"/>
        </a:xfrm>
      </xdr:grpSpPr>
      <xdr:graphicFrame>
        <xdr:nvGraphicFramePr>
          <xdr:cNvPr id="7" name="グラフ 1"/>
          <xdr:cNvGraphicFramePr/>
        </xdr:nvGraphicFramePr>
        <xdr:xfrm>
          <a:off x="14034240" y="2590920"/>
          <a:ext cx="5662080" cy="94147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>
        <xdr:nvSpPr>
          <xdr:cNvPr id="8" name="テキスト ボックス 9"/>
          <xdr:cNvSpPr/>
        </xdr:nvSpPr>
        <xdr:spPr>
          <a:xfrm>
            <a:off x="14209200" y="12100680"/>
            <a:ext cx="5582160" cy="691560"/>
          </a:xfrm>
          <a:prstGeom prst="rect">
            <a:avLst/>
          </a:prstGeom>
          <a:solidFill>
            <a:srgbClr val="ffffff"/>
          </a:solidFill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 defTabSz="914400">
              <a:lnSpc>
                <a:spcPct val="100000"/>
              </a:lnSpc>
              <a:tabLst>
                <a:tab algn="l" pos="0"/>
              </a:tabLst>
            </a:pPr>
            <a:r>
              <a:rPr b="0" lang="en-US" sz="11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      </a:t>
            </a:r>
            <a:r>
              <a:rPr b="0" lang="ja-JP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図</a:t>
            </a:r>
            <a:r>
              <a:rPr b="0" lang="en-US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3.1.1.3</a:t>
            </a:r>
            <a:r>
              <a:rPr b="0" lang="ja-JP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　調査区［</a:t>
            </a:r>
            <a:r>
              <a:rPr b="0" lang="en-US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06</a:t>
            </a:r>
            <a:r>
              <a:rPr b="0" lang="ja-JP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］美松　</a:t>
            </a:r>
            <a:r>
              <a:rPr b="0" lang="en-US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1999</a:t>
            </a:r>
            <a:r>
              <a:rPr b="0" lang="ja-JP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～</a:t>
            </a:r>
            <a:r>
              <a:rPr b="0" lang="en-US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2012</a:t>
            </a:r>
            <a:r>
              <a:rPr b="0" lang="ja-JP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年における総合優占度の変化</a:t>
            </a:r>
            <a:endParaRPr b="0" lang="en-US" sz="1000" strike="noStrike" u="none">
              <a:effectLst/>
              <a:uFillTx/>
              <a:latin typeface="Noto Serif CJK JP"/>
            </a:endParaRPr>
          </a:p>
          <a:p>
            <a:pPr algn="r" defTabSz="914400">
              <a:lnSpc>
                <a:spcPct val="100000"/>
              </a:lnSpc>
              <a:tabLst>
                <a:tab algn="l" pos="0"/>
              </a:tabLst>
            </a:pPr>
            <a:r>
              <a:rPr b="0" lang="ja-JP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（草本およびササ層 </a:t>
            </a:r>
            <a:r>
              <a:rPr b="0" lang="en-US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C,S</a:t>
            </a:r>
            <a:r>
              <a:rPr b="0" lang="ja-JP" sz="1000" strike="noStrike" u="none">
                <a:solidFill>
                  <a:schemeClr val="dk1"/>
                </a:solidFill>
                <a:effectLst/>
                <a:uFillTx/>
                <a:latin typeface="Calibri"/>
              </a:rPr>
              <a:t>） </a:t>
            </a:r>
            <a:endParaRPr b="0" lang="en-US" sz="1000" strike="noStrike" u="none">
              <a:effectLst/>
              <a:uFillTx/>
              <a:latin typeface="Noto Serif CJK JP"/>
            </a:endParaRPr>
          </a:p>
          <a:p>
            <a:pPr algn="r" defTabSz="914400">
              <a:lnSpc>
                <a:spcPts val="1199"/>
              </a:lnSpc>
              <a:tabLst>
                <a:tab algn="l" pos="0"/>
              </a:tabLst>
            </a:pPr>
            <a:endParaRPr b="0" lang="en-US" sz="1100" strike="noStrike" u="none">
              <a:effectLst/>
              <a:uFillTx/>
              <a:latin typeface="Noto Serif CJK JP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12</xdr:row>
      <xdr:rowOff>1800</xdr:rowOff>
    </xdr:from>
    <xdr:to>
      <xdr:col>11</xdr:col>
      <xdr:colOff>303120</xdr:colOff>
      <xdr:row>13</xdr:row>
      <xdr:rowOff>123840</xdr:rowOff>
    </xdr:to>
    <xdr:sp>
      <xdr:nvSpPr>
        <xdr:cNvPr id="9" name="AutoShape 3"/>
        <xdr:cNvSpPr/>
      </xdr:nvSpPr>
      <xdr:spPr>
        <a:xfrm>
          <a:off x="8291160" y="2104920"/>
          <a:ext cx="303120" cy="297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379080</xdr:colOff>
      <xdr:row>0</xdr:row>
      <xdr:rowOff>134280</xdr:rowOff>
    </xdr:from>
    <xdr:to>
      <xdr:col>21</xdr:col>
      <xdr:colOff>59040</xdr:colOff>
      <xdr:row>52</xdr:row>
      <xdr:rowOff>156960</xdr:rowOff>
    </xdr:to>
    <xdr:pic>
      <xdr:nvPicPr>
        <xdr:cNvPr id="10" name="図 8" descr=""/>
        <xdr:cNvPicPr/>
      </xdr:nvPicPr>
      <xdr:blipFill>
        <a:blip r:embed="rId1"/>
        <a:srcRect l="0" t="0" r="33339" b="30976"/>
        <a:stretch/>
      </xdr:blipFill>
      <xdr:spPr>
        <a:xfrm>
          <a:off x="7916400" y="134280"/>
          <a:ext cx="7971120" cy="913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108720</xdr:colOff>
      <xdr:row>3</xdr:row>
      <xdr:rowOff>50400</xdr:rowOff>
    </xdr:from>
    <xdr:to>
      <xdr:col>10</xdr:col>
      <xdr:colOff>355320</xdr:colOff>
      <xdr:row>38</xdr:row>
      <xdr:rowOff>85680</xdr:rowOff>
    </xdr:to>
    <xdr:pic>
      <xdr:nvPicPr>
        <xdr:cNvPr id="11" name="図 10" descr=""/>
        <xdr:cNvPicPr/>
      </xdr:nvPicPr>
      <xdr:blipFill>
        <a:blip r:embed="rId2"/>
        <a:srcRect l="0" t="0" r="34086" b="30692"/>
        <a:stretch/>
      </xdr:blipFill>
      <xdr:spPr>
        <a:xfrm>
          <a:off x="108720" y="576360"/>
          <a:ext cx="7783920" cy="6169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24</xdr:col>
      <xdr:colOff>0</xdr:colOff>
      <xdr:row>12</xdr:row>
      <xdr:rowOff>1800</xdr:rowOff>
    </xdr:from>
    <xdr:to>
      <xdr:col>24</xdr:col>
      <xdr:colOff>303120</xdr:colOff>
      <xdr:row>13</xdr:row>
      <xdr:rowOff>121320</xdr:rowOff>
    </xdr:to>
    <xdr:sp>
      <xdr:nvSpPr>
        <xdr:cNvPr id="12" name="AutoShape 3"/>
        <xdr:cNvSpPr/>
      </xdr:nvSpPr>
      <xdr:spPr>
        <a:xfrm>
          <a:off x="18090000" y="2104920"/>
          <a:ext cx="303120" cy="294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191880</xdr:colOff>
      <xdr:row>7</xdr:row>
      <xdr:rowOff>145800</xdr:rowOff>
    </xdr:from>
    <xdr:to>
      <xdr:col>21</xdr:col>
      <xdr:colOff>318960</xdr:colOff>
      <xdr:row>38</xdr:row>
      <xdr:rowOff>142560</xdr:rowOff>
    </xdr:to>
    <xdr:pic>
      <xdr:nvPicPr>
        <xdr:cNvPr id="13" name="図 5" descr=""/>
        <xdr:cNvPicPr/>
      </xdr:nvPicPr>
      <xdr:blipFill>
        <a:blip r:embed="rId1"/>
        <a:stretch/>
      </xdr:blipFill>
      <xdr:spPr>
        <a:xfrm>
          <a:off x="8483040" y="1372680"/>
          <a:ext cx="7664400" cy="5429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</xdr:row>
      <xdr:rowOff>63000</xdr:rowOff>
    </xdr:from>
    <xdr:to>
      <xdr:col>10</xdr:col>
      <xdr:colOff>417240</xdr:colOff>
      <xdr:row>53</xdr:row>
      <xdr:rowOff>169200</xdr:rowOff>
    </xdr:to>
    <xdr:pic>
      <xdr:nvPicPr>
        <xdr:cNvPr id="14" name="図 6" descr=""/>
        <xdr:cNvPicPr/>
      </xdr:nvPicPr>
      <xdr:blipFill>
        <a:blip r:embed="rId2"/>
        <a:srcRect l="3686" t="0" r="8974" b="0"/>
        <a:stretch/>
      </xdr:blipFill>
      <xdr:spPr>
        <a:xfrm>
          <a:off x="190440" y="238320"/>
          <a:ext cx="7764120" cy="921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22</xdr:col>
      <xdr:colOff>289440</xdr:colOff>
      <xdr:row>8</xdr:row>
      <xdr:rowOff>32760</xdr:rowOff>
    </xdr:from>
    <xdr:to>
      <xdr:col>32</xdr:col>
      <xdr:colOff>485280</xdr:colOff>
      <xdr:row>47</xdr:row>
      <xdr:rowOff>95400</xdr:rowOff>
    </xdr:to>
    <xdr:pic>
      <xdr:nvPicPr>
        <xdr:cNvPr id="15" name="図 8" descr=""/>
        <xdr:cNvPicPr/>
      </xdr:nvPicPr>
      <xdr:blipFill>
        <a:blip r:embed="rId3"/>
        <a:srcRect l="3410" t="0" r="9364" b="3236"/>
        <a:stretch/>
      </xdr:blipFill>
      <xdr:spPr>
        <a:xfrm>
          <a:off x="16871760" y="1434960"/>
          <a:ext cx="7733520" cy="689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119520</xdr:colOff>
      <xdr:row>57</xdr:row>
      <xdr:rowOff>130680</xdr:rowOff>
    </xdr:from>
    <xdr:to>
      <xdr:col>10</xdr:col>
      <xdr:colOff>438480</xdr:colOff>
      <xdr:row>89</xdr:row>
      <xdr:rowOff>40320</xdr:rowOff>
    </xdr:to>
    <xdr:pic>
      <xdr:nvPicPr>
        <xdr:cNvPr id="16" name="図 10" descr=""/>
        <xdr:cNvPicPr/>
      </xdr:nvPicPr>
      <xdr:blipFill>
        <a:blip r:embed="rId4"/>
        <a:srcRect l="0" t="0" r="32896" b="30381"/>
        <a:stretch/>
      </xdr:blipFill>
      <xdr:spPr>
        <a:xfrm>
          <a:off x="119520" y="10120680"/>
          <a:ext cx="7856280" cy="5517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8</xdr:col>
      <xdr:colOff>471240</xdr:colOff>
      <xdr:row>39</xdr:row>
      <xdr:rowOff>156600</xdr:rowOff>
    </xdr:to>
    <xdr:pic>
      <xdr:nvPicPr>
        <xdr:cNvPr id="17" name="図 1" descr="画面の領域"/>
        <xdr:cNvPicPr/>
      </xdr:nvPicPr>
      <xdr:blipFill>
        <a:blip r:embed="rId1"/>
        <a:stretch/>
      </xdr:blipFill>
      <xdr:spPr>
        <a:xfrm>
          <a:off x="0" y="0"/>
          <a:ext cx="6501240" cy="6991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5</xdr:col>
      <xdr:colOff>440280</xdr:colOff>
      <xdr:row>19</xdr:row>
      <xdr:rowOff>43920</xdr:rowOff>
    </xdr:to>
    <xdr:pic>
      <xdr:nvPicPr>
        <xdr:cNvPr id="18" name="図 3" descr=""/>
        <xdr:cNvPicPr/>
      </xdr:nvPicPr>
      <xdr:blipFill>
        <a:blip r:embed="rId1"/>
        <a:stretch/>
      </xdr:blipFill>
      <xdr:spPr>
        <a:xfrm>
          <a:off x="0" y="0"/>
          <a:ext cx="4209120" cy="3373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2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33"/>
  <sheetViews>
    <sheetView showFormulas="false" showGridLines="true" showRowColHeaders="true" showZeros="true" rightToLeft="false" tabSelected="true" showOutlineSymbols="true" defaultGridColor="true" view="pageBreakPreview" topLeftCell="A1" colorId="64" zoomScale="115" zoomScaleNormal="100" zoomScalePageLayoutView="115" workbookViewId="0">
      <pane xSplit="3" ySplit="1" topLeftCell="D739" activePane="bottomRight" state="frozen"/>
      <selection pane="topLeft" activeCell="A1" activeCellId="0" sqref="A1"/>
      <selection pane="topRight" activeCell="D1" activeCellId="0" sqref="D1"/>
      <selection pane="bottomLeft" activeCell="A739" activeCellId="0" sqref="A739"/>
      <selection pane="bottomRight" activeCell="C632" activeCellId="0" sqref="C:C"/>
    </sheetView>
  </sheetViews>
  <sheetFormatPr defaultColWidth="8.54296875" defaultRowHeight="12.75" customHeight="true" zeroHeight="false" outlineLevelRow="0" outlineLevelCol="0"/>
  <cols>
    <col collapsed="false" customWidth="true" hidden="false" outlineLevel="0" max="1" min="1" style="1" width="6.2"/>
    <col collapsed="false" customWidth="true" hidden="false" outlineLevel="0" max="3" min="3" style="2" width="15.13"/>
    <col collapsed="false" customWidth="true" hidden="false" outlineLevel="0" max="9" min="9" style="3" width="10.43"/>
    <col collapsed="false" customWidth="true" hidden="false" outlineLevel="0" max="10" min="10" style="4" width="10.6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3.8" hidden="false" customHeight="false" outlineLevel="0" collapsed="false">
      <c r="A2" s="1" t="n">
        <v>1</v>
      </c>
      <c r="B2" s="1" t="s">
        <v>15</v>
      </c>
      <c r="C2" s="2" t="s">
        <v>16</v>
      </c>
      <c r="D2" s="1" t="n">
        <v>0</v>
      </c>
      <c r="E2" s="1" t="n">
        <v>1</v>
      </c>
      <c r="F2" s="1" t="n">
        <v>0.5</v>
      </c>
      <c r="G2" s="1" t="n">
        <v>0.5</v>
      </c>
      <c r="H2" s="1" t="n">
        <v>0.1</v>
      </c>
      <c r="I2" s="6" t="n">
        <v>45891</v>
      </c>
      <c r="L2" s="1" t="n">
        <v>1</v>
      </c>
      <c r="M2" s="1" t="n">
        <v>1</v>
      </c>
    </row>
    <row r="3" customFormat="false" ht="13.8" hidden="false" customHeight="false" outlineLevel="0" collapsed="false">
      <c r="A3" s="1" t="n">
        <v>1</v>
      </c>
      <c r="B3" s="1" t="s">
        <v>15</v>
      </c>
      <c r="C3" s="2" t="s">
        <v>17</v>
      </c>
      <c r="D3" s="1" t="n">
        <v>4</v>
      </c>
      <c r="E3" s="1" t="n">
        <v>5</v>
      </c>
      <c r="F3" s="1" t="n">
        <v>0.5</v>
      </c>
      <c r="G3" s="1" t="n">
        <v>1</v>
      </c>
      <c r="H3" s="1" t="n">
        <v>0.8</v>
      </c>
      <c r="I3" s="3" t="n">
        <v>45891</v>
      </c>
      <c r="L3" s="1" t="n">
        <v>4</v>
      </c>
      <c r="M3" s="1" t="n">
        <v>2</v>
      </c>
    </row>
    <row r="4" customFormat="false" ht="13.8" hidden="false" customHeight="false" outlineLevel="0" collapsed="false">
      <c r="A4" s="1" t="n">
        <v>1</v>
      </c>
      <c r="B4" s="1" t="s">
        <v>15</v>
      </c>
      <c r="C4" s="2" t="s">
        <v>18</v>
      </c>
      <c r="D4" s="1" t="n">
        <v>4</v>
      </c>
      <c r="E4" s="1" t="n">
        <v>6</v>
      </c>
      <c r="F4" s="1" t="n">
        <v>4</v>
      </c>
      <c r="G4" s="1" t="n">
        <v>4</v>
      </c>
      <c r="H4" s="1" t="n">
        <v>2.5</v>
      </c>
      <c r="I4" s="3" t="n">
        <v>45891</v>
      </c>
      <c r="L4" s="1" t="n">
        <v>4</v>
      </c>
      <c r="M4" s="1" t="n">
        <v>3</v>
      </c>
    </row>
    <row r="5" customFormat="false" ht="13.8" hidden="false" customHeight="false" outlineLevel="0" collapsed="false">
      <c r="A5" s="1" t="n">
        <v>1</v>
      </c>
      <c r="B5" s="1" t="s">
        <v>15</v>
      </c>
      <c r="C5" s="2" t="s">
        <v>19</v>
      </c>
      <c r="D5" s="1" t="n">
        <v>0</v>
      </c>
      <c r="E5" s="1" t="n">
        <v>0.5</v>
      </c>
      <c r="F5" s="1" t="n">
        <v>0.5</v>
      </c>
      <c r="G5" s="1" t="n">
        <v>0.5</v>
      </c>
      <c r="I5" s="3" t="n">
        <v>45891</v>
      </c>
      <c r="L5" s="1" t="n">
        <v>0.5</v>
      </c>
      <c r="M5" s="1" t="n">
        <v>4</v>
      </c>
    </row>
    <row r="6" customFormat="false" ht="13.8" hidden="false" customHeight="false" outlineLevel="0" collapsed="false">
      <c r="A6" s="1" t="n">
        <v>1</v>
      </c>
      <c r="B6" s="1" t="s">
        <v>15</v>
      </c>
      <c r="C6" s="2" t="s">
        <v>20</v>
      </c>
      <c r="D6" s="1" t="n">
        <v>0</v>
      </c>
      <c r="E6" s="1" t="n">
        <v>0.5</v>
      </c>
      <c r="F6" s="1" t="n">
        <v>0.5</v>
      </c>
      <c r="G6" s="1" t="n">
        <v>0.2</v>
      </c>
      <c r="H6" s="1" t="n">
        <v>0.6</v>
      </c>
      <c r="I6" s="3" t="n">
        <v>45891</v>
      </c>
      <c r="L6" s="1" t="n">
        <v>0.5</v>
      </c>
      <c r="M6" s="1" t="n">
        <v>5</v>
      </c>
    </row>
    <row r="7" customFormat="false" ht="13.8" hidden="false" customHeight="false" outlineLevel="0" collapsed="false">
      <c r="A7" s="1" t="n">
        <v>1</v>
      </c>
      <c r="B7" s="1" t="s">
        <v>15</v>
      </c>
      <c r="C7" s="2" t="s">
        <v>21</v>
      </c>
      <c r="D7" s="1" t="n">
        <v>5</v>
      </c>
      <c r="E7" s="1" t="n">
        <v>10</v>
      </c>
      <c r="F7" s="1" t="n">
        <v>20</v>
      </c>
      <c r="G7" s="1" t="n">
        <v>10</v>
      </c>
      <c r="H7" s="1" t="n">
        <v>4</v>
      </c>
      <c r="I7" s="3" t="n">
        <v>45891</v>
      </c>
      <c r="L7" s="1" t="n">
        <v>5</v>
      </c>
      <c r="M7" s="1" t="n">
        <v>6</v>
      </c>
    </row>
    <row r="8" customFormat="false" ht="13.8" hidden="false" customHeight="false" outlineLevel="0" collapsed="false">
      <c r="A8" s="1" t="n">
        <v>1</v>
      </c>
      <c r="B8" s="1" t="s">
        <v>15</v>
      </c>
      <c r="C8" s="2" t="s">
        <v>22</v>
      </c>
      <c r="D8" s="1" t="n">
        <v>0</v>
      </c>
      <c r="E8" s="1" t="n">
        <v>0.5</v>
      </c>
      <c r="F8" s="1" t="n">
        <v>0.5</v>
      </c>
      <c r="G8" s="1" t="n">
        <v>0.5</v>
      </c>
      <c r="H8" s="1" t="n">
        <v>1</v>
      </c>
      <c r="I8" s="3" t="n">
        <v>45891</v>
      </c>
      <c r="L8" s="1" t="n">
        <v>0.5</v>
      </c>
      <c r="M8" s="1" t="n">
        <v>7</v>
      </c>
    </row>
    <row r="9" customFormat="false" ht="13.8" hidden="false" customHeight="false" outlineLevel="0" collapsed="false">
      <c r="A9" s="1" t="n">
        <v>1</v>
      </c>
      <c r="B9" s="1" t="s">
        <v>23</v>
      </c>
      <c r="C9" s="2" t="s">
        <v>24</v>
      </c>
      <c r="D9" s="1" t="n">
        <v>0.5</v>
      </c>
      <c r="E9" s="1" t="n">
        <v>0.5</v>
      </c>
      <c r="F9" s="1" t="n">
        <v>0.5</v>
      </c>
      <c r="G9" s="1" t="n">
        <v>0.1</v>
      </c>
      <c r="H9" s="1" t="n">
        <v>0.3</v>
      </c>
      <c r="I9" s="3" t="n">
        <v>45891</v>
      </c>
      <c r="L9" s="1" t="n">
        <v>0.5</v>
      </c>
      <c r="M9" s="1" t="n">
        <v>8</v>
      </c>
    </row>
    <row r="10" customFormat="false" ht="13.8" hidden="false" customHeight="false" outlineLevel="0" collapsed="false">
      <c r="A10" s="1" t="n">
        <v>1</v>
      </c>
      <c r="B10" s="1" t="s">
        <v>23</v>
      </c>
      <c r="C10" s="2" t="s">
        <v>25</v>
      </c>
      <c r="D10" s="1" t="n">
        <v>0.5</v>
      </c>
      <c r="E10" s="1" t="n">
        <v>0.5</v>
      </c>
      <c r="F10" s="1" t="n">
        <v>0.5</v>
      </c>
      <c r="G10" s="1" t="n">
        <v>0.1</v>
      </c>
      <c r="H10" s="1" t="n">
        <v>0.1</v>
      </c>
      <c r="I10" s="3" t="n">
        <v>45891</v>
      </c>
      <c r="L10" s="1" t="n">
        <v>0</v>
      </c>
      <c r="M10" s="1" t="n">
        <v>21</v>
      </c>
    </row>
    <row r="11" customFormat="false" ht="13.8" hidden="false" customHeight="false" outlineLevel="0" collapsed="false">
      <c r="A11" s="1" t="n">
        <v>1</v>
      </c>
      <c r="B11" s="1" t="s">
        <v>23</v>
      </c>
      <c r="C11" s="2" t="s">
        <v>26</v>
      </c>
      <c r="D11" s="1" t="n">
        <v>0.5</v>
      </c>
      <c r="E11" s="1" t="n">
        <v>0</v>
      </c>
      <c r="F11" s="1" t="n">
        <v>0</v>
      </c>
      <c r="G11" s="1" t="n">
        <v>0</v>
      </c>
      <c r="I11" s="3" t="n">
        <v>45891</v>
      </c>
      <c r="L11" s="1" t="n">
        <v>0.5</v>
      </c>
      <c r="M11" s="1" t="n">
        <v>9</v>
      </c>
    </row>
    <row r="12" customFormat="false" ht="13.8" hidden="false" customHeight="false" outlineLevel="0" collapsed="false">
      <c r="A12" s="1" t="n">
        <v>1</v>
      </c>
      <c r="B12" s="1" t="s">
        <v>23</v>
      </c>
      <c r="C12" s="2" t="s">
        <v>27</v>
      </c>
      <c r="D12" s="1" t="n">
        <v>4</v>
      </c>
      <c r="E12" s="1" t="n">
        <v>1</v>
      </c>
      <c r="F12" s="1" t="n">
        <v>3</v>
      </c>
      <c r="G12" s="1" t="n">
        <v>1.5</v>
      </c>
      <c r="H12" s="1" t="n">
        <v>2.2</v>
      </c>
      <c r="I12" s="3" t="n">
        <v>45891</v>
      </c>
      <c r="L12" s="1" t="n">
        <v>1</v>
      </c>
      <c r="M12" s="1" t="s">
        <v>28</v>
      </c>
    </row>
    <row r="13" customFormat="false" ht="13.8" hidden="false" customHeight="false" outlineLevel="0" collapsed="false">
      <c r="A13" s="1" t="n">
        <v>1</v>
      </c>
      <c r="B13" s="1" t="s">
        <v>23</v>
      </c>
      <c r="C13" s="2" t="s">
        <v>29</v>
      </c>
      <c r="D13" s="1" t="n">
        <v>0.5</v>
      </c>
      <c r="E13" s="1" t="n">
        <v>0.5</v>
      </c>
      <c r="F13" s="1" t="n">
        <v>0.5</v>
      </c>
      <c r="G13" s="1" t="n">
        <v>0.5</v>
      </c>
      <c r="H13" s="1" t="n">
        <v>0.1</v>
      </c>
      <c r="I13" s="3" t="n">
        <v>45891</v>
      </c>
      <c r="L13" s="1" t="n">
        <v>0.5</v>
      </c>
      <c r="M13" s="1" t="n">
        <v>11</v>
      </c>
    </row>
    <row r="14" customFormat="false" ht="13.8" hidden="false" customHeight="false" outlineLevel="0" collapsed="false">
      <c r="A14" s="1" t="n">
        <v>1</v>
      </c>
      <c r="B14" s="1" t="s">
        <v>23</v>
      </c>
      <c r="C14" s="2" t="s">
        <v>30</v>
      </c>
      <c r="D14" s="1" t="n">
        <v>2</v>
      </c>
      <c r="E14" s="1" t="n">
        <v>2</v>
      </c>
      <c r="F14" s="1" t="n">
        <v>0.5</v>
      </c>
      <c r="G14" s="1" t="n">
        <v>0.5</v>
      </c>
      <c r="H14" s="1" t="n">
        <v>0.8</v>
      </c>
      <c r="I14" s="3" t="n">
        <v>45891</v>
      </c>
      <c r="L14" s="1" t="n">
        <v>2</v>
      </c>
      <c r="M14" s="1" t="n">
        <v>12</v>
      </c>
    </row>
    <row r="15" customFormat="false" ht="13.8" hidden="false" customHeight="false" outlineLevel="0" collapsed="false">
      <c r="A15" s="1" t="n">
        <v>1</v>
      </c>
      <c r="B15" s="1" t="s">
        <v>23</v>
      </c>
      <c r="C15" s="2" t="s">
        <v>31</v>
      </c>
      <c r="D15" s="1" t="n">
        <v>1</v>
      </c>
      <c r="E15" s="1" t="n">
        <v>0</v>
      </c>
      <c r="F15" s="1" t="n">
        <v>0.5</v>
      </c>
      <c r="G15" s="1" t="n">
        <v>0.1</v>
      </c>
      <c r="H15" s="1" t="n">
        <v>0.1</v>
      </c>
      <c r="I15" s="3" t="n">
        <v>45891</v>
      </c>
      <c r="L15" s="1" t="n">
        <v>0</v>
      </c>
      <c r="M15" s="1" t="n">
        <v>23</v>
      </c>
    </row>
    <row r="16" customFormat="false" ht="13.8" hidden="false" customHeight="false" outlineLevel="0" collapsed="false">
      <c r="A16" s="1" t="n">
        <v>1</v>
      </c>
      <c r="B16" s="1" t="s">
        <v>23</v>
      </c>
      <c r="C16" s="2" t="s">
        <v>32</v>
      </c>
      <c r="D16" s="1" t="n">
        <v>0.5</v>
      </c>
      <c r="E16" s="1" t="n">
        <v>0</v>
      </c>
      <c r="F16" s="1" t="n">
        <v>0.5</v>
      </c>
      <c r="G16" s="1" t="n">
        <v>0.1</v>
      </c>
      <c r="I16" s="3" t="n">
        <v>45891</v>
      </c>
      <c r="L16" s="1" t="n">
        <v>0</v>
      </c>
      <c r="M16" s="1" t="n">
        <v>13</v>
      </c>
    </row>
    <row r="17" customFormat="false" ht="13.8" hidden="false" customHeight="false" outlineLevel="0" collapsed="false">
      <c r="A17" s="1" t="n">
        <v>1</v>
      </c>
      <c r="B17" s="1" t="s">
        <v>23</v>
      </c>
      <c r="C17" s="2" t="s">
        <v>33</v>
      </c>
      <c r="D17" s="1" t="n">
        <v>0.5</v>
      </c>
      <c r="E17" s="1" t="n">
        <v>1</v>
      </c>
      <c r="F17" s="1" t="n">
        <v>0.5</v>
      </c>
      <c r="G17" s="1" t="n">
        <v>0.1</v>
      </c>
      <c r="H17" s="1" t="n">
        <v>0.2</v>
      </c>
      <c r="I17" s="3" t="n">
        <v>45891</v>
      </c>
      <c r="L17" s="1" t="n">
        <v>1</v>
      </c>
      <c r="M17" s="1" t="n">
        <v>14</v>
      </c>
    </row>
    <row r="18" customFormat="false" ht="13.8" hidden="false" customHeight="false" outlineLevel="0" collapsed="false">
      <c r="A18" s="1" t="n">
        <v>1</v>
      </c>
      <c r="B18" s="1" t="s">
        <v>23</v>
      </c>
      <c r="C18" s="2" t="s">
        <v>34</v>
      </c>
      <c r="D18" s="1" t="n">
        <v>0</v>
      </c>
      <c r="E18" s="1" t="n">
        <v>0.5</v>
      </c>
      <c r="F18" s="1" t="n">
        <v>0.5</v>
      </c>
      <c r="G18" s="1" t="n">
        <v>0.2</v>
      </c>
      <c r="I18" s="3" t="n">
        <v>45891</v>
      </c>
      <c r="K18" s="7" t="n">
        <v>0.451388888888889</v>
      </c>
      <c r="L18" s="1" t="n">
        <v>0.5</v>
      </c>
      <c r="M18" s="1" t="n">
        <v>15</v>
      </c>
    </row>
    <row r="19" customFormat="false" ht="13.8" hidden="false" customHeight="false" outlineLevel="0" collapsed="false">
      <c r="A19" s="1" t="n">
        <v>1</v>
      </c>
      <c r="B19" s="1" t="s">
        <v>23</v>
      </c>
      <c r="C19" s="2" t="s">
        <v>35</v>
      </c>
      <c r="D19" s="1" t="n">
        <v>1</v>
      </c>
      <c r="E19" s="1" t="n">
        <v>0</v>
      </c>
      <c r="F19" s="1" t="n">
        <v>0.5</v>
      </c>
      <c r="G19" s="1" t="n">
        <v>0.2</v>
      </c>
      <c r="H19" s="1" t="n">
        <v>0.1</v>
      </c>
      <c r="I19" s="3" t="n">
        <v>45891</v>
      </c>
      <c r="L19" s="1" t="n">
        <v>0</v>
      </c>
      <c r="M19" s="1" t="n">
        <v>16</v>
      </c>
    </row>
    <row r="20" customFormat="false" ht="13.8" hidden="false" customHeight="false" outlineLevel="0" collapsed="false">
      <c r="A20" s="1" t="n">
        <v>1</v>
      </c>
      <c r="B20" s="1" t="s">
        <v>23</v>
      </c>
      <c r="C20" s="2" t="s">
        <v>36</v>
      </c>
      <c r="D20" s="1" t="n">
        <v>5</v>
      </c>
      <c r="E20" s="1" t="n">
        <v>10</v>
      </c>
      <c r="F20" s="1" t="n">
        <v>10</v>
      </c>
      <c r="G20" s="1" t="n">
        <v>15</v>
      </c>
      <c r="H20" s="1" t="n">
        <v>12</v>
      </c>
      <c r="I20" s="3" t="n">
        <v>45891</v>
      </c>
      <c r="L20" s="1" t="n">
        <v>5</v>
      </c>
      <c r="M20" s="1" t="n">
        <v>17</v>
      </c>
    </row>
    <row r="21" customFormat="false" ht="13.8" hidden="false" customHeight="false" outlineLevel="0" collapsed="false">
      <c r="A21" s="1" t="n">
        <v>1</v>
      </c>
      <c r="B21" s="1" t="s">
        <v>23</v>
      </c>
      <c r="C21" s="2" t="s">
        <v>37</v>
      </c>
      <c r="D21" s="1" t="n">
        <v>0.5</v>
      </c>
      <c r="E21" s="1" t="n">
        <v>0.5</v>
      </c>
      <c r="F21" s="1" t="n">
        <v>0.5</v>
      </c>
      <c r="G21" s="1" t="n">
        <v>0.1</v>
      </c>
      <c r="H21" s="1" t="n">
        <v>0.3</v>
      </c>
      <c r="I21" s="3" t="n">
        <v>45891</v>
      </c>
      <c r="L21" s="1" t="n">
        <v>0.5</v>
      </c>
      <c r="M21" s="1" t="n">
        <v>18</v>
      </c>
    </row>
    <row r="22" customFormat="false" ht="13.8" hidden="false" customHeight="false" outlineLevel="0" collapsed="false">
      <c r="A22" s="1" t="n">
        <v>1</v>
      </c>
      <c r="B22" s="1" t="s">
        <v>23</v>
      </c>
      <c r="C22" s="2" t="s">
        <v>38</v>
      </c>
      <c r="D22" s="1" t="n">
        <v>5</v>
      </c>
      <c r="E22" s="1" t="n">
        <v>8</v>
      </c>
      <c r="F22" s="1" t="n">
        <v>3</v>
      </c>
      <c r="G22" s="1" t="n">
        <v>7</v>
      </c>
      <c r="H22" s="1" t="n">
        <v>4.5</v>
      </c>
      <c r="I22" s="3" t="n">
        <v>45891</v>
      </c>
      <c r="L22" s="1" t="n">
        <v>4</v>
      </c>
      <c r="M22" s="1" t="n">
        <v>19</v>
      </c>
    </row>
    <row r="23" customFormat="false" ht="13.8" hidden="false" customHeight="false" outlineLevel="0" collapsed="false">
      <c r="A23" s="1" t="n">
        <v>1</v>
      </c>
      <c r="B23" s="1" t="s">
        <v>23</v>
      </c>
      <c r="C23" s="2" t="s">
        <v>39</v>
      </c>
      <c r="D23" s="1" t="n">
        <v>3</v>
      </c>
      <c r="E23" s="1" t="n">
        <v>2</v>
      </c>
      <c r="F23" s="1" t="n">
        <v>3</v>
      </c>
      <c r="G23" s="1" t="n">
        <v>3</v>
      </c>
      <c r="H23" s="1" t="n">
        <v>4.4</v>
      </c>
      <c r="I23" s="3" t="n">
        <v>45891</v>
      </c>
      <c r="L23" s="1" t="n">
        <v>2</v>
      </c>
      <c r="M23" s="1" t="n">
        <v>20</v>
      </c>
    </row>
    <row r="24" customFormat="false" ht="13.8" hidden="false" customHeight="false" outlineLevel="0" collapsed="false">
      <c r="A24" s="1" t="n">
        <v>1</v>
      </c>
      <c r="B24" s="1" t="s">
        <v>40</v>
      </c>
      <c r="C24" s="2" t="s">
        <v>41</v>
      </c>
      <c r="D24" s="1" t="n">
        <v>9</v>
      </c>
      <c r="E24" s="1" t="n">
        <v>100</v>
      </c>
      <c r="F24" s="1" t="n">
        <v>70</v>
      </c>
      <c r="G24" s="1" t="n">
        <v>80</v>
      </c>
      <c r="H24" s="1" t="n">
        <v>80</v>
      </c>
      <c r="I24" s="3" t="n">
        <v>45891</v>
      </c>
      <c r="L24" s="1" t="n">
        <v>0</v>
      </c>
      <c r="M24" s="1" t="n">
        <v>24</v>
      </c>
    </row>
    <row r="25" customFormat="false" ht="13.8" hidden="false" customHeight="false" outlineLevel="0" collapsed="false">
      <c r="C25" s="2" t="s">
        <v>42</v>
      </c>
      <c r="H25" s="1" t="n">
        <v>0.4</v>
      </c>
      <c r="I25" s="3" t="n">
        <v>45891</v>
      </c>
    </row>
    <row r="26" customFormat="false" ht="13.8" hidden="false" customHeight="false" outlineLevel="0" collapsed="false">
      <c r="C26" s="2" t="s">
        <v>43</v>
      </c>
      <c r="H26" s="1" t="n">
        <v>0.1</v>
      </c>
      <c r="I26" s="3" t="n">
        <v>45891</v>
      </c>
    </row>
    <row r="27" customFormat="false" ht="13.8" hidden="false" customHeight="false" outlineLevel="0" collapsed="false">
      <c r="A27" s="1" t="n">
        <v>2</v>
      </c>
      <c r="B27" s="1" t="s">
        <v>15</v>
      </c>
      <c r="C27" s="2" t="s">
        <v>16</v>
      </c>
      <c r="D27" s="1" t="n">
        <v>2</v>
      </c>
      <c r="E27" s="1" t="n">
        <v>0</v>
      </c>
      <c r="F27" s="1" t="n">
        <v>0.5</v>
      </c>
      <c r="G27" s="1" t="n">
        <v>1</v>
      </c>
      <c r="H27" s="1" t="n">
        <v>1</v>
      </c>
      <c r="I27" s="3" t="n">
        <v>45891</v>
      </c>
      <c r="L27" s="1" t="n">
        <v>10</v>
      </c>
      <c r="M27" s="1" t="n">
        <v>25</v>
      </c>
    </row>
    <row r="28" customFormat="false" ht="13.8" hidden="false" customHeight="false" outlineLevel="0" collapsed="false">
      <c r="A28" s="1" t="n">
        <v>2</v>
      </c>
      <c r="B28" s="1" t="s">
        <v>15</v>
      </c>
      <c r="C28" s="2" t="s">
        <v>17</v>
      </c>
      <c r="D28" s="1" t="n">
        <v>4</v>
      </c>
      <c r="E28" s="1" t="n">
        <v>8</v>
      </c>
      <c r="F28" s="1" t="n">
        <v>35</v>
      </c>
      <c r="G28" s="1" t="n">
        <v>5</v>
      </c>
      <c r="H28" s="1" t="n">
        <v>1.6</v>
      </c>
      <c r="I28" s="3" t="n">
        <v>45891</v>
      </c>
      <c r="L28" s="1" t="n">
        <v>0</v>
      </c>
      <c r="M28" s="1" t="n">
        <v>26</v>
      </c>
    </row>
    <row r="29" customFormat="false" ht="13.8" hidden="false" customHeight="false" outlineLevel="0" collapsed="false">
      <c r="A29" s="1" t="n">
        <v>2</v>
      </c>
      <c r="B29" s="1" t="s">
        <v>15</v>
      </c>
      <c r="C29" s="2" t="s">
        <v>18</v>
      </c>
      <c r="D29" s="1" t="n">
        <v>3</v>
      </c>
      <c r="E29" s="1" t="n">
        <v>2</v>
      </c>
      <c r="F29" s="1" t="n">
        <v>0.5</v>
      </c>
      <c r="G29" s="1" t="n">
        <v>4</v>
      </c>
      <c r="H29" s="1" t="n">
        <v>5.8</v>
      </c>
      <c r="I29" s="3" t="n">
        <v>45891</v>
      </c>
      <c r="L29" s="1" t="n">
        <v>4</v>
      </c>
      <c r="M29" s="1" t="n">
        <v>27</v>
      </c>
    </row>
    <row r="30" customFormat="false" ht="13.8" hidden="false" customHeight="false" outlineLevel="0" collapsed="false">
      <c r="A30" s="1" t="n">
        <v>2</v>
      </c>
      <c r="B30" s="1" t="s">
        <v>15</v>
      </c>
      <c r="C30" s="2" t="s">
        <v>19</v>
      </c>
      <c r="D30" s="1" t="n">
        <v>2</v>
      </c>
      <c r="E30" s="1" t="n">
        <v>2</v>
      </c>
      <c r="F30" s="1" t="n">
        <v>0.5</v>
      </c>
      <c r="G30" s="1" t="n">
        <v>0</v>
      </c>
      <c r="H30" s="1" t="n">
        <v>1</v>
      </c>
      <c r="I30" s="3" t="n">
        <v>45891</v>
      </c>
      <c r="L30" s="1" t="n">
        <v>2</v>
      </c>
      <c r="M30" s="1" t="n">
        <v>28</v>
      </c>
    </row>
    <row r="31" customFormat="false" ht="13.8" hidden="false" customHeight="false" outlineLevel="0" collapsed="false">
      <c r="A31" s="1" t="n">
        <v>2</v>
      </c>
      <c r="B31" s="1" t="s">
        <v>15</v>
      </c>
      <c r="C31" s="2" t="s">
        <v>44</v>
      </c>
      <c r="D31" s="1" t="n">
        <v>0.5</v>
      </c>
      <c r="E31" s="1" t="n">
        <v>0</v>
      </c>
      <c r="F31" s="1" t="n">
        <v>0.5</v>
      </c>
      <c r="G31" s="1" t="n">
        <v>0.5</v>
      </c>
      <c r="H31" s="1" t="n">
        <v>0.4</v>
      </c>
      <c r="I31" s="3" t="n">
        <v>45891</v>
      </c>
      <c r="L31" s="1" t="n">
        <v>2</v>
      </c>
      <c r="M31" s="1" t="n">
        <v>29</v>
      </c>
    </row>
    <row r="32" customFormat="false" ht="13.8" hidden="false" customHeight="false" outlineLevel="0" collapsed="false">
      <c r="A32" s="1" t="n">
        <v>2</v>
      </c>
      <c r="B32" s="1" t="s">
        <v>15</v>
      </c>
      <c r="C32" s="2" t="s">
        <v>45</v>
      </c>
      <c r="D32" s="1" t="n">
        <v>0</v>
      </c>
      <c r="E32" s="1" t="n">
        <v>0</v>
      </c>
      <c r="F32" s="1" t="n">
        <v>0</v>
      </c>
      <c r="G32" s="1" t="n">
        <v>0.5</v>
      </c>
      <c r="I32" s="3" t="n">
        <v>45891</v>
      </c>
      <c r="L32" s="1" t="n">
        <v>0</v>
      </c>
      <c r="M32" s="1" t="n">
        <v>30</v>
      </c>
    </row>
    <row r="33" customFormat="false" ht="13.8" hidden="false" customHeight="false" outlineLevel="0" collapsed="false">
      <c r="A33" s="1" t="n">
        <v>2</v>
      </c>
      <c r="B33" s="1" t="s">
        <v>15</v>
      </c>
      <c r="C33" s="2" t="s">
        <v>21</v>
      </c>
      <c r="D33" s="1" t="n">
        <v>0</v>
      </c>
      <c r="E33" s="1" t="n">
        <v>0</v>
      </c>
      <c r="F33" s="1" t="n">
        <v>0</v>
      </c>
      <c r="G33" s="1" t="n">
        <v>1</v>
      </c>
      <c r="H33" s="1" t="n">
        <v>2.6</v>
      </c>
      <c r="I33" s="3" t="n">
        <v>45891</v>
      </c>
      <c r="M33" s="1" t="n">
        <v>48</v>
      </c>
    </row>
    <row r="34" customFormat="false" ht="13.8" hidden="false" customHeight="false" outlineLevel="0" collapsed="false">
      <c r="A34" s="1" t="n">
        <v>2</v>
      </c>
      <c r="B34" s="1" t="s">
        <v>23</v>
      </c>
      <c r="C34" s="2" t="s">
        <v>24</v>
      </c>
      <c r="D34" s="1" t="n">
        <v>0.5</v>
      </c>
      <c r="E34" s="1" t="n">
        <v>0</v>
      </c>
      <c r="F34" s="1" t="n">
        <v>0.5</v>
      </c>
      <c r="G34" s="1" t="n">
        <v>0.1</v>
      </c>
      <c r="H34" s="1" t="n">
        <v>0.4</v>
      </c>
      <c r="I34" s="3" t="n">
        <v>45891</v>
      </c>
      <c r="M34" s="1" t="n">
        <v>47</v>
      </c>
    </row>
    <row r="35" customFormat="false" ht="13.8" hidden="false" customHeight="false" outlineLevel="0" collapsed="false">
      <c r="A35" s="1" t="n">
        <v>2</v>
      </c>
      <c r="B35" s="1" t="s">
        <v>23</v>
      </c>
      <c r="C35" s="2" t="s">
        <v>25</v>
      </c>
      <c r="D35" s="1" t="n">
        <v>0</v>
      </c>
      <c r="E35" s="1" t="n">
        <v>0.5</v>
      </c>
      <c r="F35" s="1" t="n">
        <v>0.5</v>
      </c>
      <c r="G35" s="1" t="n">
        <v>0.1</v>
      </c>
      <c r="H35" s="1" t="n">
        <v>0.1</v>
      </c>
      <c r="I35" s="3" t="n">
        <v>45891</v>
      </c>
      <c r="L35" s="1" t="n">
        <v>0.5</v>
      </c>
      <c r="M35" s="1" t="n">
        <v>31</v>
      </c>
    </row>
    <row r="36" customFormat="false" ht="13.8" hidden="false" customHeight="false" outlineLevel="0" collapsed="false">
      <c r="A36" s="1" t="n">
        <v>2</v>
      </c>
      <c r="B36" s="1" t="s">
        <v>23</v>
      </c>
      <c r="C36" s="2" t="s">
        <v>27</v>
      </c>
      <c r="D36" s="1" t="n">
        <v>1</v>
      </c>
      <c r="E36" s="1" t="n">
        <v>0</v>
      </c>
      <c r="F36" s="1" t="n">
        <v>0.5</v>
      </c>
      <c r="G36" s="1" t="n">
        <v>0.2</v>
      </c>
      <c r="H36" s="1" t="n">
        <v>0.2</v>
      </c>
      <c r="I36" s="3" t="n">
        <v>45891</v>
      </c>
      <c r="L36" s="1" t="n">
        <v>0</v>
      </c>
      <c r="M36" s="1" t="n">
        <v>32</v>
      </c>
    </row>
    <row r="37" customFormat="false" ht="13.8" hidden="false" customHeight="false" outlineLevel="0" collapsed="false">
      <c r="A37" s="1" t="n">
        <v>2</v>
      </c>
      <c r="B37" s="1" t="s">
        <v>23</v>
      </c>
      <c r="C37" s="2" t="s">
        <v>46</v>
      </c>
      <c r="D37" s="1" t="n">
        <v>0</v>
      </c>
      <c r="E37" s="1" t="n">
        <v>0</v>
      </c>
      <c r="F37" s="1" t="n">
        <v>0.5</v>
      </c>
      <c r="G37" s="1" t="n">
        <v>0</v>
      </c>
      <c r="I37" s="3" t="n">
        <v>45891</v>
      </c>
      <c r="L37" s="1" t="n">
        <v>0</v>
      </c>
      <c r="M37" s="1" t="n">
        <v>39</v>
      </c>
    </row>
    <row r="38" customFormat="false" ht="13.8" hidden="false" customHeight="false" outlineLevel="0" collapsed="false">
      <c r="A38" s="1" t="n">
        <v>2</v>
      </c>
      <c r="B38" s="1" t="s">
        <v>23</v>
      </c>
      <c r="C38" s="2" t="s">
        <v>29</v>
      </c>
      <c r="D38" s="1" t="n">
        <v>0</v>
      </c>
      <c r="E38" s="1" t="n">
        <v>0</v>
      </c>
      <c r="F38" s="1" t="n">
        <v>0.5</v>
      </c>
      <c r="G38" s="1" t="n">
        <v>0.1</v>
      </c>
      <c r="H38" s="1" t="n">
        <v>0.3</v>
      </c>
      <c r="I38" s="3" t="n">
        <v>45891</v>
      </c>
      <c r="M38" s="1" t="n">
        <v>41</v>
      </c>
    </row>
    <row r="39" customFormat="false" ht="13.8" hidden="false" customHeight="false" outlineLevel="0" collapsed="false">
      <c r="A39" s="1" t="n">
        <v>2</v>
      </c>
      <c r="B39" s="1" t="s">
        <v>23</v>
      </c>
      <c r="C39" s="2" t="s">
        <v>30</v>
      </c>
      <c r="D39" s="1" t="n">
        <v>1</v>
      </c>
      <c r="E39" s="1" t="n">
        <v>1</v>
      </c>
      <c r="F39" s="1" t="n">
        <v>0.5</v>
      </c>
      <c r="G39" s="1" t="n">
        <v>0.1</v>
      </c>
      <c r="H39" s="1" t="n">
        <v>0.8</v>
      </c>
      <c r="I39" s="3" t="n">
        <v>45891</v>
      </c>
      <c r="M39" s="1" t="n">
        <v>45</v>
      </c>
    </row>
    <row r="40" customFormat="false" ht="13.8" hidden="false" customHeight="false" outlineLevel="0" collapsed="false">
      <c r="A40" s="1" t="n">
        <v>2</v>
      </c>
      <c r="B40" s="1" t="s">
        <v>23</v>
      </c>
      <c r="C40" s="2" t="s">
        <v>31</v>
      </c>
      <c r="D40" s="1" t="n">
        <v>0.5</v>
      </c>
      <c r="E40" s="1" t="n">
        <v>0</v>
      </c>
      <c r="F40" s="1" t="n">
        <v>0.5</v>
      </c>
      <c r="G40" s="1" t="n">
        <v>0.1</v>
      </c>
      <c r="I40" s="3" t="n">
        <v>45891</v>
      </c>
      <c r="L40" s="1" t="n">
        <v>1</v>
      </c>
      <c r="M40" s="1" t="n">
        <v>33</v>
      </c>
    </row>
    <row r="41" customFormat="false" ht="13.8" hidden="false" customHeight="false" outlineLevel="0" collapsed="false">
      <c r="A41" s="1" t="n">
        <v>2</v>
      </c>
      <c r="B41" s="1" t="s">
        <v>23</v>
      </c>
      <c r="C41" s="2" t="s">
        <v>32</v>
      </c>
      <c r="D41" s="1" t="n">
        <v>0</v>
      </c>
      <c r="E41" s="1" t="n">
        <v>0</v>
      </c>
      <c r="F41" s="1" t="n">
        <v>0.5</v>
      </c>
      <c r="G41" s="1" t="n">
        <v>0.1</v>
      </c>
      <c r="H41" s="1" t="n">
        <v>0.2</v>
      </c>
      <c r="I41" s="3" t="n">
        <v>45891</v>
      </c>
      <c r="L41" s="1" t="n">
        <v>0</v>
      </c>
      <c r="M41" s="1" t="n">
        <v>40</v>
      </c>
    </row>
    <row r="42" customFormat="false" ht="13.8" hidden="false" customHeight="false" outlineLevel="0" collapsed="false">
      <c r="A42" s="1" t="n">
        <v>2</v>
      </c>
      <c r="B42" s="1" t="s">
        <v>23</v>
      </c>
      <c r="C42" s="2" t="s">
        <v>33</v>
      </c>
      <c r="D42" s="1" t="n">
        <v>0.5</v>
      </c>
      <c r="E42" s="1" t="n">
        <v>1</v>
      </c>
      <c r="F42" s="1" t="n">
        <v>0.5</v>
      </c>
      <c r="G42" s="1" t="n">
        <v>0.1</v>
      </c>
      <c r="H42" s="1" t="n">
        <v>0.2</v>
      </c>
      <c r="I42" s="3" t="n">
        <v>45891</v>
      </c>
      <c r="M42" s="1" t="n">
        <v>42</v>
      </c>
    </row>
    <row r="43" customFormat="false" ht="13.8" hidden="false" customHeight="false" outlineLevel="0" collapsed="false">
      <c r="A43" s="1" t="n">
        <v>2</v>
      </c>
      <c r="B43" s="1" t="s">
        <v>23</v>
      </c>
      <c r="C43" s="2" t="s">
        <v>34</v>
      </c>
      <c r="D43" s="1" t="n">
        <v>0</v>
      </c>
      <c r="E43" s="1" t="n">
        <v>0</v>
      </c>
      <c r="F43" s="1" t="n">
        <v>0.5</v>
      </c>
      <c r="G43" s="1" t="n">
        <v>0.1</v>
      </c>
      <c r="I43" s="3" t="n">
        <v>45891</v>
      </c>
      <c r="L43" s="1" t="n">
        <v>1</v>
      </c>
      <c r="M43" s="1" t="n">
        <v>34</v>
      </c>
    </row>
    <row r="44" customFormat="false" ht="13.8" hidden="false" customHeight="false" outlineLevel="0" collapsed="false">
      <c r="A44" s="1" t="n">
        <v>2</v>
      </c>
      <c r="B44" s="1" t="s">
        <v>23</v>
      </c>
      <c r="C44" s="2" t="s">
        <v>47</v>
      </c>
      <c r="D44" s="1" t="n">
        <v>0</v>
      </c>
      <c r="E44" s="1" t="n">
        <v>0</v>
      </c>
      <c r="F44" s="1" t="n">
        <v>0.5</v>
      </c>
      <c r="G44" s="1" t="n">
        <v>0.1</v>
      </c>
      <c r="I44" s="3" t="n">
        <v>45891</v>
      </c>
      <c r="M44" s="1" t="n">
        <v>43</v>
      </c>
    </row>
    <row r="45" customFormat="false" ht="13.8" hidden="false" customHeight="false" outlineLevel="0" collapsed="false">
      <c r="A45" s="1" t="n">
        <v>2</v>
      </c>
      <c r="B45" s="1" t="s">
        <v>23</v>
      </c>
      <c r="C45" s="2" t="s">
        <v>35</v>
      </c>
      <c r="D45" s="1" t="n">
        <v>0.5</v>
      </c>
      <c r="E45" s="1" t="n">
        <v>0</v>
      </c>
      <c r="F45" s="1" t="n">
        <v>0.5</v>
      </c>
      <c r="G45" s="1" t="n">
        <v>0.1</v>
      </c>
      <c r="H45" s="1" t="n">
        <v>0.1</v>
      </c>
      <c r="I45" s="3" t="n">
        <v>45891</v>
      </c>
      <c r="K45" s="7" t="n">
        <v>0.433333333333333</v>
      </c>
      <c r="M45" s="1" t="n">
        <v>44</v>
      </c>
    </row>
    <row r="46" customFormat="false" ht="13.8" hidden="false" customHeight="false" outlineLevel="0" collapsed="false">
      <c r="A46" s="1" t="n">
        <v>2</v>
      </c>
      <c r="B46" s="1" t="s">
        <v>23</v>
      </c>
      <c r="C46" s="2" t="s">
        <v>37</v>
      </c>
      <c r="D46" s="1" t="n">
        <v>0</v>
      </c>
      <c r="E46" s="1" t="n">
        <v>0</v>
      </c>
      <c r="F46" s="1" t="n">
        <v>0</v>
      </c>
      <c r="G46" s="1" t="n">
        <v>0.1</v>
      </c>
      <c r="H46" s="1" t="n">
        <v>0.1</v>
      </c>
      <c r="I46" s="3" t="n">
        <v>45891</v>
      </c>
      <c r="L46" s="1" t="n">
        <v>0</v>
      </c>
      <c r="M46" s="1" t="n">
        <v>35</v>
      </c>
    </row>
    <row r="47" customFormat="false" ht="13.8" hidden="false" customHeight="false" outlineLevel="0" collapsed="false">
      <c r="A47" s="1" t="n">
        <v>2</v>
      </c>
      <c r="B47" s="1" t="s">
        <v>23</v>
      </c>
      <c r="C47" s="2" t="s">
        <v>38</v>
      </c>
      <c r="D47" s="1" t="n">
        <v>4</v>
      </c>
      <c r="E47" s="1" t="n">
        <v>8</v>
      </c>
      <c r="F47" s="1" t="n">
        <v>5</v>
      </c>
      <c r="G47" s="1" t="n">
        <v>3</v>
      </c>
      <c r="H47" s="1" t="n">
        <v>5</v>
      </c>
      <c r="I47" s="3" t="n">
        <v>45891</v>
      </c>
      <c r="M47" s="1" t="n">
        <v>46</v>
      </c>
    </row>
    <row r="48" customFormat="false" ht="13.8" hidden="false" customHeight="false" outlineLevel="0" collapsed="false">
      <c r="A48" s="1" t="n">
        <v>2</v>
      </c>
      <c r="B48" s="1" t="s">
        <v>23</v>
      </c>
      <c r="C48" s="2" t="s">
        <v>48</v>
      </c>
      <c r="D48" s="1" t="n">
        <v>0.5</v>
      </c>
      <c r="E48" s="1" t="n">
        <v>0</v>
      </c>
      <c r="F48" s="1" t="n">
        <v>1</v>
      </c>
      <c r="G48" s="1" t="n">
        <v>0</v>
      </c>
      <c r="H48" s="1" t="n">
        <v>0.1</v>
      </c>
      <c r="I48" s="3" t="n">
        <v>45891</v>
      </c>
      <c r="L48" s="1" t="n">
        <v>4</v>
      </c>
      <c r="M48" s="1" t="n">
        <v>36</v>
      </c>
    </row>
    <row r="49" customFormat="false" ht="13.8" hidden="false" customHeight="false" outlineLevel="0" collapsed="false">
      <c r="A49" s="1" t="n">
        <v>2</v>
      </c>
      <c r="B49" s="1" t="s">
        <v>23</v>
      </c>
      <c r="C49" s="2" t="s">
        <v>39</v>
      </c>
      <c r="D49" s="1" t="n">
        <v>0</v>
      </c>
      <c r="E49" s="1" t="n">
        <v>0.5</v>
      </c>
      <c r="F49" s="1" t="n">
        <v>0.5</v>
      </c>
      <c r="G49" s="1" t="n">
        <v>0.5</v>
      </c>
      <c r="H49" s="1" t="n">
        <v>0.7</v>
      </c>
      <c r="I49" s="3" t="n">
        <v>45891</v>
      </c>
      <c r="L49" s="1" t="n">
        <v>0</v>
      </c>
      <c r="M49" s="1" t="n">
        <v>37</v>
      </c>
    </row>
    <row r="50" customFormat="false" ht="13.8" hidden="false" customHeight="false" outlineLevel="0" collapsed="false">
      <c r="A50" s="1" t="n">
        <v>2</v>
      </c>
      <c r="B50" s="1" t="s">
        <v>23</v>
      </c>
      <c r="C50" s="2" t="s">
        <v>49</v>
      </c>
      <c r="D50" s="1" t="n">
        <v>0</v>
      </c>
      <c r="E50" s="1" t="n">
        <v>0</v>
      </c>
      <c r="F50" s="1" t="n">
        <v>0</v>
      </c>
      <c r="G50" s="1" t="n">
        <v>1</v>
      </c>
      <c r="H50" s="1" t="n">
        <v>1</v>
      </c>
      <c r="I50" s="3" t="n">
        <v>45891</v>
      </c>
      <c r="L50" s="1" t="n">
        <v>0.5</v>
      </c>
      <c r="M50" s="1" t="n">
        <v>38</v>
      </c>
    </row>
    <row r="51" customFormat="false" ht="13.8" hidden="false" customHeight="false" outlineLevel="0" collapsed="false">
      <c r="A51" s="1" t="n">
        <v>2</v>
      </c>
      <c r="B51" s="1" t="s">
        <v>40</v>
      </c>
      <c r="C51" s="2" t="s">
        <v>41</v>
      </c>
      <c r="D51" s="1" t="n">
        <v>10</v>
      </c>
      <c r="E51" s="1" t="n">
        <v>100</v>
      </c>
      <c r="F51" s="1" t="n">
        <v>90</v>
      </c>
      <c r="G51" s="1" t="n">
        <v>90</v>
      </c>
      <c r="H51" s="1" t="n">
        <v>80</v>
      </c>
      <c r="I51" s="3" t="n">
        <v>45891</v>
      </c>
      <c r="M51" s="1" t="n">
        <v>49</v>
      </c>
    </row>
    <row r="52" customFormat="false" ht="13.8" hidden="false" customHeight="false" outlineLevel="0" collapsed="false">
      <c r="C52" s="2" t="s">
        <v>20</v>
      </c>
      <c r="H52" s="1" t="n">
        <v>0.8</v>
      </c>
      <c r="I52" s="3" t="n">
        <v>45891</v>
      </c>
    </row>
    <row r="53" customFormat="false" ht="13.8" hidden="false" customHeight="false" outlineLevel="0" collapsed="false">
      <c r="C53" s="2" t="s">
        <v>42</v>
      </c>
      <c r="H53" s="1" t="n">
        <v>0.4</v>
      </c>
      <c r="I53" s="3" t="n">
        <v>45891</v>
      </c>
    </row>
    <row r="54" customFormat="false" ht="13.8" hidden="false" customHeight="false" outlineLevel="0" collapsed="false">
      <c r="C54" s="2" t="s">
        <v>50</v>
      </c>
      <c r="H54" s="1" t="n">
        <v>0.3</v>
      </c>
      <c r="I54" s="3" t="n">
        <v>45891</v>
      </c>
    </row>
    <row r="55" customFormat="false" ht="13.8" hidden="false" customHeight="false" outlineLevel="0" collapsed="false">
      <c r="C55" s="2" t="s">
        <v>51</v>
      </c>
      <c r="H55" s="1" t="n">
        <v>0.1</v>
      </c>
      <c r="I55" s="3" t="n">
        <v>45891</v>
      </c>
    </row>
    <row r="56" customFormat="false" ht="13.8" hidden="false" customHeight="false" outlineLevel="0" collapsed="false">
      <c r="C56" s="2" t="s">
        <v>52</v>
      </c>
      <c r="H56" s="1" t="n">
        <v>0.1</v>
      </c>
      <c r="I56" s="3" t="n">
        <v>45891</v>
      </c>
    </row>
    <row r="57" customFormat="false" ht="13.8" hidden="false" customHeight="false" outlineLevel="0" collapsed="false">
      <c r="C57" s="2" t="s">
        <v>53</v>
      </c>
      <c r="H57" s="1" t="n">
        <v>0.1</v>
      </c>
      <c r="I57" s="3" t="n">
        <v>45891</v>
      </c>
    </row>
    <row r="58" customFormat="false" ht="13.8" hidden="false" customHeight="false" outlineLevel="0" collapsed="false">
      <c r="C58" s="2" t="s">
        <v>54</v>
      </c>
      <c r="H58" s="1" t="n">
        <v>0.1</v>
      </c>
      <c r="I58" s="3" t="n">
        <v>45891</v>
      </c>
      <c r="J58" s="4" t="n">
        <v>0.00706018518518519</v>
      </c>
    </row>
    <row r="59" customFormat="false" ht="13.8" hidden="false" customHeight="false" outlineLevel="0" collapsed="false">
      <c r="A59" s="1" t="n">
        <v>3</v>
      </c>
      <c r="B59" s="1" t="s">
        <v>15</v>
      </c>
      <c r="C59" s="2" t="s">
        <v>16</v>
      </c>
      <c r="D59" s="1" t="n">
        <v>0.5</v>
      </c>
      <c r="E59" s="1" t="n">
        <v>0</v>
      </c>
      <c r="F59" s="1" t="n">
        <v>0</v>
      </c>
      <c r="G59" s="1" t="n">
        <v>0</v>
      </c>
      <c r="H59" s="1" t="n">
        <v>0.1</v>
      </c>
      <c r="I59" s="3" t="n">
        <v>45891</v>
      </c>
      <c r="L59" s="1" t="n">
        <v>10</v>
      </c>
      <c r="M59" s="1" t="n">
        <v>50</v>
      </c>
    </row>
    <row r="60" customFormat="false" ht="13.8" hidden="false" customHeight="false" outlineLevel="0" collapsed="false">
      <c r="A60" s="1" t="n">
        <v>3</v>
      </c>
      <c r="B60" s="1" t="s">
        <v>15</v>
      </c>
      <c r="C60" s="2" t="s">
        <v>17</v>
      </c>
      <c r="D60" s="1" t="n">
        <v>2</v>
      </c>
      <c r="E60" s="1" t="n">
        <v>0.5</v>
      </c>
      <c r="F60" s="1" t="n">
        <v>0.5</v>
      </c>
      <c r="G60" s="1" t="n">
        <v>3</v>
      </c>
      <c r="H60" s="1" t="n">
        <v>1.5</v>
      </c>
      <c r="I60" s="3" t="n">
        <v>45891</v>
      </c>
      <c r="L60" s="1" t="n">
        <v>0</v>
      </c>
      <c r="M60" s="1" t="n">
        <v>51</v>
      </c>
    </row>
    <row r="61" customFormat="false" ht="13.8" hidden="false" customHeight="false" outlineLevel="0" collapsed="false">
      <c r="A61" s="1" t="n">
        <v>3</v>
      </c>
      <c r="B61" s="1" t="s">
        <v>15</v>
      </c>
      <c r="C61" s="2" t="s">
        <v>18</v>
      </c>
      <c r="D61" s="1" t="n">
        <v>3</v>
      </c>
      <c r="E61" s="1" t="n">
        <v>3</v>
      </c>
      <c r="F61" s="1" t="n">
        <v>4</v>
      </c>
      <c r="G61" s="1" t="n">
        <v>2</v>
      </c>
      <c r="H61" s="1" t="n">
        <v>2.4</v>
      </c>
      <c r="I61" s="3" t="n">
        <v>45891</v>
      </c>
      <c r="L61" s="1" t="n">
        <v>0.5</v>
      </c>
      <c r="M61" s="1" t="n">
        <v>52</v>
      </c>
    </row>
    <row r="62" customFormat="false" ht="13.8" hidden="false" customHeight="false" outlineLevel="0" collapsed="false">
      <c r="A62" s="1" t="n">
        <v>3</v>
      </c>
      <c r="B62" s="1" t="s">
        <v>15</v>
      </c>
      <c r="C62" s="2" t="s">
        <v>44</v>
      </c>
      <c r="D62" s="1" t="n">
        <v>0.5</v>
      </c>
      <c r="E62" s="1" t="n">
        <v>0</v>
      </c>
      <c r="F62" s="1" t="n">
        <v>0.5</v>
      </c>
      <c r="G62" s="1" t="n">
        <v>0.5</v>
      </c>
      <c r="H62" s="1" t="n">
        <v>0.1</v>
      </c>
      <c r="I62" s="3" t="n">
        <v>45891</v>
      </c>
      <c r="L62" s="1" t="n">
        <v>3</v>
      </c>
      <c r="M62" s="1" t="n">
        <v>53</v>
      </c>
    </row>
    <row r="63" customFormat="false" ht="13.8" hidden="false" customHeight="false" outlineLevel="0" collapsed="false">
      <c r="A63" s="1" t="n">
        <v>3</v>
      </c>
      <c r="B63" s="1" t="s">
        <v>15</v>
      </c>
      <c r="C63" s="2" t="s">
        <v>45</v>
      </c>
      <c r="D63" s="1" t="n">
        <v>3</v>
      </c>
      <c r="E63" s="1" t="n">
        <v>10</v>
      </c>
      <c r="F63" s="1" t="n">
        <v>0</v>
      </c>
      <c r="G63" s="1" t="n">
        <v>1.5</v>
      </c>
      <c r="H63" s="1" t="n">
        <v>0.1</v>
      </c>
      <c r="I63" s="3" t="n">
        <v>45891</v>
      </c>
      <c r="K63" s="1" t="s">
        <v>55</v>
      </c>
      <c r="L63" s="1" t="n">
        <v>0</v>
      </c>
      <c r="M63" s="1" t="n">
        <v>54</v>
      </c>
    </row>
    <row r="64" customFormat="false" ht="13.8" hidden="false" customHeight="false" outlineLevel="0" collapsed="false">
      <c r="A64" s="1" t="n">
        <v>3</v>
      </c>
      <c r="B64" s="1" t="s">
        <v>15</v>
      </c>
      <c r="C64" s="2" t="s">
        <v>21</v>
      </c>
      <c r="D64" s="1" t="n">
        <v>3</v>
      </c>
      <c r="E64" s="1" t="n">
        <v>3</v>
      </c>
      <c r="F64" s="1" t="n">
        <v>4</v>
      </c>
      <c r="G64" s="1" t="n">
        <v>3</v>
      </c>
      <c r="H64" s="1" t="n">
        <v>3.2</v>
      </c>
      <c r="I64" s="3" t="n">
        <v>45891</v>
      </c>
      <c r="L64" s="1" t="n">
        <v>5</v>
      </c>
      <c r="M64" s="1" t="n">
        <v>55</v>
      </c>
    </row>
    <row r="65" customFormat="false" ht="13.8" hidden="false" customHeight="false" outlineLevel="0" collapsed="false">
      <c r="A65" s="1" t="n">
        <v>3</v>
      </c>
      <c r="B65" s="1" t="s">
        <v>23</v>
      </c>
      <c r="C65" s="2" t="s">
        <v>24</v>
      </c>
      <c r="D65" s="1" t="n">
        <v>0.5</v>
      </c>
      <c r="E65" s="1" t="n">
        <v>0</v>
      </c>
      <c r="F65" s="1" t="n">
        <v>0.5</v>
      </c>
      <c r="G65" s="1" t="n">
        <v>0.3</v>
      </c>
      <c r="H65" s="1" t="n">
        <v>0.4</v>
      </c>
      <c r="I65" s="3" t="n">
        <v>45891</v>
      </c>
      <c r="L65" s="1" t="n">
        <v>3</v>
      </c>
      <c r="M65" s="1" t="n">
        <v>56</v>
      </c>
    </row>
    <row r="66" customFormat="false" ht="13.8" hidden="false" customHeight="false" outlineLevel="0" collapsed="false">
      <c r="A66" s="1" t="n">
        <v>3</v>
      </c>
      <c r="B66" s="1" t="s">
        <v>23</v>
      </c>
      <c r="C66" s="2" t="s">
        <v>25</v>
      </c>
      <c r="D66" s="1" t="n">
        <v>0.5</v>
      </c>
      <c r="E66" s="1" t="n">
        <v>0.5</v>
      </c>
      <c r="F66" s="1" t="n">
        <v>0.5</v>
      </c>
      <c r="G66" s="1" t="n">
        <v>0.1</v>
      </c>
      <c r="H66" s="1" t="n">
        <v>0.9</v>
      </c>
      <c r="I66" s="3" t="n">
        <v>45891</v>
      </c>
      <c r="L66" s="1" t="n">
        <v>0.5</v>
      </c>
      <c r="M66" s="1" t="n">
        <v>57</v>
      </c>
    </row>
    <row r="67" customFormat="false" ht="13.8" hidden="false" customHeight="false" outlineLevel="0" collapsed="false">
      <c r="A67" s="1" t="n">
        <v>3</v>
      </c>
      <c r="B67" s="1" t="s">
        <v>23</v>
      </c>
      <c r="C67" s="2" t="s">
        <v>27</v>
      </c>
      <c r="D67" s="1" t="n">
        <v>4</v>
      </c>
      <c r="E67" s="1" t="n">
        <v>4</v>
      </c>
      <c r="F67" s="1" t="n">
        <v>1.5</v>
      </c>
      <c r="G67" s="1" t="n">
        <v>0.5</v>
      </c>
      <c r="H67" s="1" t="n">
        <v>0.5</v>
      </c>
      <c r="I67" s="3" t="n">
        <v>45891</v>
      </c>
      <c r="L67" s="1" t="n">
        <v>0</v>
      </c>
      <c r="M67" s="1" t="n">
        <v>58</v>
      </c>
    </row>
    <row r="68" customFormat="false" ht="13.8" hidden="false" customHeight="false" outlineLevel="0" collapsed="false">
      <c r="A68" s="1" t="n">
        <v>3</v>
      </c>
      <c r="B68" s="1" t="s">
        <v>23</v>
      </c>
      <c r="C68" s="2" t="s">
        <v>30</v>
      </c>
      <c r="D68" s="1" t="n">
        <v>1</v>
      </c>
      <c r="E68" s="1" t="n">
        <v>2</v>
      </c>
      <c r="F68" s="1" t="n">
        <v>0.5</v>
      </c>
      <c r="G68" s="1" t="n">
        <v>0.2</v>
      </c>
      <c r="H68" s="1" t="n">
        <v>0.1</v>
      </c>
      <c r="I68" s="3" t="n">
        <v>45891</v>
      </c>
      <c r="L68" s="1" t="n">
        <v>3</v>
      </c>
      <c r="M68" s="1" t="n">
        <v>59</v>
      </c>
    </row>
    <row r="69" customFormat="false" ht="13.8" hidden="false" customHeight="false" outlineLevel="0" collapsed="false">
      <c r="A69" s="1" t="n">
        <v>3</v>
      </c>
      <c r="B69" s="1" t="s">
        <v>23</v>
      </c>
      <c r="C69" s="2" t="s">
        <v>56</v>
      </c>
      <c r="D69" s="1" t="n">
        <v>0</v>
      </c>
      <c r="E69" s="1" t="n">
        <v>0.5</v>
      </c>
      <c r="F69" s="1" t="n">
        <v>0</v>
      </c>
      <c r="G69" s="1" t="n">
        <v>0</v>
      </c>
      <c r="I69" s="3" t="n">
        <v>45891</v>
      </c>
      <c r="L69" s="1" t="n">
        <v>2</v>
      </c>
      <c r="M69" s="1" t="n">
        <v>60</v>
      </c>
    </row>
    <row r="70" customFormat="false" ht="13.8" hidden="false" customHeight="false" outlineLevel="0" collapsed="false">
      <c r="A70" s="1" t="n">
        <v>3</v>
      </c>
      <c r="B70" s="1" t="s">
        <v>23</v>
      </c>
      <c r="C70" s="2" t="s">
        <v>31</v>
      </c>
      <c r="D70" s="1" t="n">
        <v>1</v>
      </c>
      <c r="E70" s="1" t="n">
        <v>0</v>
      </c>
      <c r="F70" s="1" t="n">
        <v>0.5</v>
      </c>
      <c r="G70" s="1" t="n">
        <v>0.1</v>
      </c>
      <c r="H70" s="1" t="n">
        <v>0.1</v>
      </c>
      <c r="I70" s="3" t="n">
        <v>45891</v>
      </c>
      <c r="L70" s="1" t="n">
        <v>0.5</v>
      </c>
      <c r="M70" s="1" t="n">
        <v>61</v>
      </c>
    </row>
    <row r="71" customFormat="false" ht="13.8" hidden="false" customHeight="false" outlineLevel="0" collapsed="false">
      <c r="A71" s="1" t="n">
        <v>3</v>
      </c>
      <c r="B71" s="1" t="s">
        <v>23</v>
      </c>
      <c r="C71" s="2" t="s">
        <v>32</v>
      </c>
      <c r="D71" s="1" t="n">
        <v>0.5</v>
      </c>
      <c r="E71" s="1" t="n">
        <v>0</v>
      </c>
      <c r="F71" s="1" t="n">
        <v>0.5</v>
      </c>
      <c r="G71" s="1" t="n">
        <v>0.1</v>
      </c>
      <c r="I71" s="3" t="n">
        <v>45891</v>
      </c>
      <c r="L71" s="1" t="n">
        <v>0</v>
      </c>
      <c r="M71" s="1" t="n">
        <v>73</v>
      </c>
    </row>
    <row r="72" customFormat="false" ht="13.8" hidden="false" customHeight="false" outlineLevel="0" collapsed="false">
      <c r="A72" s="1" t="n">
        <v>3</v>
      </c>
      <c r="B72" s="1" t="s">
        <v>23</v>
      </c>
      <c r="C72" s="2" t="s">
        <v>33</v>
      </c>
      <c r="D72" s="1" t="n">
        <v>0.5</v>
      </c>
      <c r="E72" s="1" t="n">
        <v>2</v>
      </c>
      <c r="F72" s="1" t="n">
        <v>0.5</v>
      </c>
      <c r="G72" s="1" t="n">
        <v>0.1</v>
      </c>
      <c r="H72" s="1" t="n">
        <v>0.1</v>
      </c>
      <c r="I72" s="3" t="n">
        <v>45891</v>
      </c>
      <c r="L72" s="1" t="n">
        <v>0</v>
      </c>
      <c r="M72" s="1" t="n">
        <v>62</v>
      </c>
    </row>
    <row r="73" customFormat="false" ht="13.8" hidden="false" customHeight="false" outlineLevel="0" collapsed="false">
      <c r="A73" s="1" t="n">
        <v>3</v>
      </c>
      <c r="B73" s="1" t="s">
        <v>23</v>
      </c>
      <c r="C73" s="2" t="s">
        <v>57</v>
      </c>
      <c r="D73" s="1" t="n">
        <v>0.5</v>
      </c>
      <c r="E73" s="1" t="n">
        <v>0</v>
      </c>
      <c r="F73" s="1" t="n">
        <v>0</v>
      </c>
      <c r="G73" s="1" t="n">
        <v>0</v>
      </c>
      <c r="I73" s="3" t="n">
        <v>45891</v>
      </c>
      <c r="L73" s="1" t="n">
        <v>2</v>
      </c>
      <c r="M73" s="1" t="n">
        <v>63</v>
      </c>
    </row>
    <row r="74" customFormat="false" ht="13.8" hidden="false" customHeight="false" outlineLevel="0" collapsed="false">
      <c r="A74" s="1" t="n">
        <v>3</v>
      </c>
      <c r="B74" s="1" t="s">
        <v>23</v>
      </c>
      <c r="C74" s="2" t="s">
        <v>34</v>
      </c>
      <c r="D74" s="1" t="n">
        <v>0</v>
      </c>
      <c r="E74" s="1" t="n">
        <v>1</v>
      </c>
      <c r="F74" s="1" t="n">
        <v>0.5</v>
      </c>
      <c r="G74" s="1" t="n">
        <v>0.1</v>
      </c>
      <c r="I74" s="3" t="n">
        <v>45891</v>
      </c>
      <c r="L74" s="1" t="n">
        <v>0</v>
      </c>
      <c r="M74" s="1" t="n">
        <v>64</v>
      </c>
    </row>
    <row r="75" customFormat="false" ht="13.8" hidden="false" customHeight="false" outlineLevel="0" collapsed="false">
      <c r="A75" s="1" t="n">
        <v>3</v>
      </c>
      <c r="B75" s="1" t="s">
        <v>23</v>
      </c>
      <c r="C75" s="2" t="s">
        <v>58</v>
      </c>
      <c r="D75" s="1" t="n">
        <v>0</v>
      </c>
      <c r="E75" s="1" t="n">
        <v>0.5</v>
      </c>
      <c r="F75" s="1" t="n">
        <v>1</v>
      </c>
      <c r="G75" s="1" t="n">
        <v>0.5</v>
      </c>
      <c r="I75" s="3" t="n">
        <v>45891</v>
      </c>
      <c r="L75" s="1" t="n">
        <v>1</v>
      </c>
      <c r="M75" s="1" t="n">
        <v>65</v>
      </c>
    </row>
    <row r="76" customFormat="false" ht="13.8" hidden="false" customHeight="false" outlineLevel="0" collapsed="false">
      <c r="A76" s="1" t="n">
        <v>3</v>
      </c>
      <c r="B76" s="1" t="s">
        <v>23</v>
      </c>
      <c r="C76" s="2" t="s">
        <v>35</v>
      </c>
      <c r="D76" s="1" t="n">
        <v>0.5</v>
      </c>
      <c r="E76" s="1" t="n">
        <v>0</v>
      </c>
      <c r="F76" s="1" t="n">
        <v>0</v>
      </c>
      <c r="G76" s="1" t="n">
        <v>0</v>
      </c>
      <c r="I76" s="3" t="n">
        <v>45891</v>
      </c>
      <c r="L76" s="1" t="n">
        <v>0.5</v>
      </c>
      <c r="M76" s="1" t="n">
        <v>66</v>
      </c>
    </row>
    <row r="77" customFormat="false" ht="13.8" hidden="false" customHeight="false" outlineLevel="0" collapsed="false">
      <c r="A77" s="1" t="n">
        <v>3</v>
      </c>
      <c r="B77" s="1" t="s">
        <v>23</v>
      </c>
      <c r="C77" s="2" t="s">
        <v>36</v>
      </c>
      <c r="D77" s="1" t="n">
        <v>1</v>
      </c>
      <c r="E77" s="1" t="n">
        <v>2</v>
      </c>
      <c r="F77" s="1" t="n">
        <v>9</v>
      </c>
      <c r="G77" s="1" t="n">
        <v>9</v>
      </c>
      <c r="H77" s="1" t="n">
        <v>12.3</v>
      </c>
      <c r="I77" s="3" t="n">
        <v>45891</v>
      </c>
      <c r="L77" s="1" t="n">
        <v>0</v>
      </c>
      <c r="M77" s="1" t="n">
        <v>67</v>
      </c>
    </row>
    <row r="78" customFormat="false" ht="13.8" hidden="false" customHeight="false" outlineLevel="0" collapsed="false">
      <c r="A78" s="1" t="n">
        <v>3</v>
      </c>
      <c r="B78" s="1" t="s">
        <v>23</v>
      </c>
      <c r="C78" s="2" t="s">
        <v>37</v>
      </c>
      <c r="D78" s="1" t="n">
        <v>0.5</v>
      </c>
      <c r="E78" s="1" t="n">
        <v>0</v>
      </c>
      <c r="F78" s="1" t="n">
        <v>0.5</v>
      </c>
      <c r="G78" s="1" t="n">
        <v>0.1</v>
      </c>
      <c r="I78" s="3" t="n">
        <v>45891</v>
      </c>
      <c r="L78" s="1" t="n">
        <v>2</v>
      </c>
      <c r="M78" s="1" t="n">
        <v>68</v>
      </c>
    </row>
    <row r="79" customFormat="false" ht="13.8" hidden="false" customHeight="false" outlineLevel="0" collapsed="false">
      <c r="A79" s="1" t="n">
        <v>3</v>
      </c>
      <c r="B79" s="1" t="s">
        <v>23</v>
      </c>
      <c r="C79" s="2" t="s">
        <v>38</v>
      </c>
      <c r="D79" s="1" t="n">
        <v>6</v>
      </c>
      <c r="E79" s="1" t="n">
        <v>25</v>
      </c>
      <c r="F79" s="1" t="n">
        <v>7</v>
      </c>
      <c r="G79" s="1" t="n">
        <v>9</v>
      </c>
      <c r="H79" s="1" t="n">
        <v>12</v>
      </c>
      <c r="I79" s="3" t="n">
        <v>45891</v>
      </c>
      <c r="L79" s="1" t="n">
        <v>0</v>
      </c>
      <c r="M79" s="1" t="n">
        <v>69</v>
      </c>
    </row>
    <row r="80" customFormat="false" ht="13.8" hidden="false" customHeight="false" outlineLevel="0" collapsed="false">
      <c r="A80" s="1" t="n">
        <v>3</v>
      </c>
      <c r="B80" s="1" t="s">
        <v>23</v>
      </c>
      <c r="C80" s="2" t="s">
        <v>39</v>
      </c>
      <c r="D80" s="1" t="n">
        <v>4</v>
      </c>
      <c r="E80" s="1" t="n">
        <v>5</v>
      </c>
      <c r="F80" s="1" t="n">
        <v>2</v>
      </c>
      <c r="G80" s="1" t="n">
        <v>2</v>
      </c>
      <c r="H80" s="1" t="n">
        <v>1.3</v>
      </c>
      <c r="I80" s="3" t="n">
        <v>45891</v>
      </c>
      <c r="L80" s="1" t="n">
        <v>6</v>
      </c>
      <c r="M80" s="1" t="n">
        <v>70</v>
      </c>
    </row>
    <row r="81" customFormat="false" ht="13.8" hidden="false" customHeight="false" outlineLevel="0" collapsed="false">
      <c r="A81" s="1" t="n">
        <v>3</v>
      </c>
      <c r="B81" s="1" t="s">
        <v>23</v>
      </c>
      <c r="C81" s="2" t="s">
        <v>49</v>
      </c>
      <c r="D81" s="1" t="n">
        <v>0</v>
      </c>
      <c r="E81" s="1" t="n">
        <v>0</v>
      </c>
      <c r="F81" s="1" t="n">
        <v>0</v>
      </c>
      <c r="G81" s="1" t="n">
        <v>0.2</v>
      </c>
      <c r="I81" s="3" t="n">
        <v>45891</v>
      </c>
      <c r="L81" s="1" t="n">
        <v>4</v>
      </c>
      <c r="M81" s="1" t="n">
        <v>71</v>
      </c>
    </row>
    <row r="82" customFormat="false" ht="13.8" hidden="false" customHeight="false" outlineLevel="0" collapsed="false">
      <c r="A82" s="1" t="n">
        <v>3</v>
      </c>
      <c r="B82" s="1" t="s">
        <v>23</v>
      </c>
      <c r="C82" s="2" t="s">
        <v>59</v>
      </c>
      <c r="D82" s="1" t="n">
        <v>0.5</v>
      </c>
      <c r="E82" s="1" t="n">
        <v>0</v>
      </c>
      <c r="F82" s="1" t="n">
        <v>0</v>
      </c>
      <c r="G82" s="1" t="n">
        <v>0</v>
      </c>
      <c r="I82" s="3" t="n">
        <v>45891</v>
      </c>
      <c r="M82" s="1" t="n">
        <v>77</v>
      </c>
      <c r="N82" s="7" t="n">
        <v>0.491666666666667</v>
      </c>
    </row>
    <row r="83" customFormat="false" ht="13.8" hidden="false" customHeight="false" outlineLevel="0" collapsed="false">
      <c r="A83" s="1" t="n">
        <v>3</v>
      </c>
      <c r="B83" s="1" t="s">
        <v>40</v>
      </c>
      <c r="C83" s="2" t="s">
        <v>41</v>
      </c>
      <c r="D83" s="1" t="n">
        <v>9</v>
      </c>
      <c r="E83" s="1" t="n">
        <v>95</v>
      </c>
      <c r="F83" s="1" t="n">
        <v>95</v>
      </c>
      <c r="G83" s="1" t="n">
        <v>95</v>
      </c>
      <c r="H83" s="1" t="n">
        <v>80</v>
      </c>
      <c r="I83" s="3" t="n">
        <v>45891</v>
      </c>
      <c r="L83" s="1" t="n">
        <v>0</v>
      </c>
      <c r="M83" s="1" t="n">
        <v>75</v>
      </c>
    </row>
    <row r="84" customFormat="false" ht="13.8" hidden="false" customHeight="false" outlineLevel="0" collapsed="false">
      <c r="C84" s="2" t="s">
        <v>60</v>
      </c>
      <c r="H84" s="1" t="n">
        <v>0.2</v>
      </c>
      <c r="I84" s="3" t="n">
        <v>45891</v>
      </c>
    </row>
    <row r="85" customFormat="false" ht="13.8" hidden="false" customHeight="false" outlineLevel="0" collapsed="false">
      <c r="C85" s="2" t="s">
        <v>61</v>
      </c>
      <c r="H85" s="1" t="n">
        <v>0.1</v>
      </c>
      <c r="I85" s="3" t="n">
        <v>45891</v>
      </c>
    </row>
    <row r="86" customFormat="false" ht="13.8" hidden="false" customHeight="false" outlineLevel="0" collapsed="false">
      <c r="C86" s="2" t="s">
        <v>54</v>
      </c>
      <c r="H86" s="1" t="n">
        <v>0.5</v>
      </c>
      <c r="I86" s="3" t="n">
        <v>45891</v>
      </c>
    </row>
    <row r="87" customFormat="false" ht="13.8" hidden="false" customHeight="false" outlineLevel="0" collapsed="false">
      <c r="C87" s="2" t="s">
        <v>62</v>
      </c>
      <c r="H87" s="1" t="n">
        <v>0.1</v>
      </c>
      <c r="I87" s="3" t="n">
        <v>45891</v>
      </c>
    </row>
    <row r="88" customFormat="false" ht="13.8" hidden="false" customHeight="false" outlineLevel="0" collapsed="false">
      <c r="C88" s="2" t="s">
        <v>20</v>
      </c>
      <c r="H88" s="1" t="n">
        <v>0.1</v>
      </c>
      <c r="I88" s="3" t="n">
        <v>45891</v>
      </c>
    </row>
    <row r="89" customFormat="false" ht="13.8" hidden="false" customHeight="false" outlineLevel="0" collapsed="false">
      <c r="A89" s="1" t="n">
        <v>4</v>
      </c>
      <c r="B89" s="1" t="s">
        <v>15</v>
      </c>
      <c r="C89" s="2" t="s">
        <v>16</v>
      </c>
      <c r="D89" s="1" t="n">
        <v>0</v>
      </c>
      <c r="E89" s="1" t="n">
        <v>0</v>
      </c>
      <c r="F89" s="1" t="n">
        <v>0.5</v>
      </c>
      <c r="G89" s="1" t="n">
        <v>0.2</v>
      </c>
      <c r="H89" s="1" t="n">
        <v>1.3</v>
      </c>
      <c r="I89" s="3" t="n">
        <v>45891</v>
      </c>
      <c r="L89" s="1" t="n">
        <v>9</v>
      </c>
      <c r="M89" s="1" t="n">
        <v>76</v>
      </c>
    </row>
    <row r="90" customFormat="false" ht="13.8" hidden="false" customHeight="false" outlineLevel="0" collapsed="false">
      <c r="A90" s="1" t="n">
        <v>4</v>
      </c>
      <c r="B90" s="1" t="s">
        <v>15</v>
      </c>
      <c r="C90" s="2" t="s">
        <v>17</v>
      </c>
      <c r="D90" s="1" t="n">
        <v>4</v>
      </c>
      <c r="E90" s="1" t="n">
        <v>8</v>
      </c>
      <c r="F90" s="1" t="n">
        <v>0.5</v>
      </c>
      <c r="G90" s="1" t="n">
        <v>1</v>
      </c>
      <c r="H90" s="1" t="n">
        <v>0.1</v>
      </c>
      <c r="I90" s="3" t="n">
        <v>45891</v>
      </c>
      <c r="M90" s="1" t="n">
        <v>85</v>
      </c>
    </row>
    <row r="91" customFormat="false" ht="13.8" hidden="false" customHeight="false" outlineLevel="0" collapsed="false">
      <c r="A91" s="1" t="n">
        <v>4</v>
      </c>
      <c r="B91" s="1" t="s">
        <v>15</v>
      </c>
      <c r="C91" s="2" t="s">
        <v>18</v>
      </c>
      <c r="D91" s="1" t="n">
        <v>3</v>
      </c>
      <c r="E91" s="1" t="n">
        <v>3</v>
      </c>
      <c r="F91" s="1" t="n">
        <v>1</v>
      </c>
      <c r="G91" s="1" t="n">
        <v>4</v>
      </c>
      <c r="H91" s="1" t="n">
        <v>3.2</v>
      </c>
      <c r="I91" s="3" t="n">
        <v>45891</v>
      </c>
      <c r="L91" s="1" t="n">
        <v>4</v>
      </c>
      <c r="M91" s="1" t="n">
        <v>78</v>
      </c>
    </row>
    <row r="92" customFormat="false" ht="13.8" hidden="false" customHeight="false" outlineLevel="0" collapsed="false">
      <c r="A92" s="1" t="n">
        <v>4</v>
      </c>
      <c r="B92" s="1" t="s">
        <v>15</v>
      </c>
      <c r="C92" s="2" t="s">
        <v>19</v>
      </c>
      <c r="D92" s="1" t="n">
        <v>2</v>
      </c>
      <c r="E92" s="1" t="n">
        <v>2</v>
      </c>
      <c r="F92" s="1" t="n">
        <v>0</v>
      </c>
      <c r="G92" s="1" t="n">
        <v>0</v>
      </c>
      <c r="H92" s="1" t="n">
        <v>1</v>
      </c>
      <c r="I92" s="3" t="n">
        <v>45891</v>
      </c>
      <c r="L92" s="1" t="n">
        <v>3</v>
      </c>
      <c r="M92" s="1" t="n">
        <v>79</v>
      </c>
    </row>
    <row r="93" customFormat="false" ht="13.8" hidden="false" customHeight="false" outlineLevel="0" collapsed="false">
      <c r="A93" s="1" t="n">
        <v>4</v>
      </c>
      <c r="B93" s="1" t="s">
        <v>15</v>
      </c>
      <c r="C93" s="2" t="s">
        <v>44</v>
      </c>
      <c r="D93" s="1" t="n">
        <v>1</v>
      </c>
      <c r="E93" s="1" t="n">
        <v>1</v>
      </c>
      <c r="F93" s="1" t="n">
        <v>0</v>
      </c>
      <c r="G93" s="1" t="n">
        <v>0.2</v>
      </c>
      <c r="I93" s="3" t="n">
        <v>45891</v>
      </c>
      <c r="L93" s="1" t="n">
        <v>2</v>
      </c>
      <c r="M93" s="1" t="n">
        <v>80</v>
      </c>
    </row>
    <row r="94" customFormat="false" ht="13.8" hidden="false" customHeight="false" outlineLevel="0" collapsed="false">
      <c r="A94" s="1" t="n">
        <v>4</v>
      </c>
      <c r="B94" s="1" t="s">
        <v>15</v>
      </c>
      <c r="C94" s="2" t="s">
        <v>43</v>
      </c>
      <c r="D94" s="1" t="n">
        <v>2</v>
      </c>
      <c r="E94" s="1" t="n">
        <v>0</v>
      </c>
      <c r="F94" s="1" t="n">
        <v>0</v>
      </c>
      <c r="G94" s="1" t="n">
        <v>0</v>
      </c>
      <c r="I94" s="3" t="n">
        <v>45891</v>
      </c>
      <c r="L94" s="1" t="n">
        <v>1</v>
      </c>
      <c r="M94" s="1" t="n">
        <v>81</v>
      </c>
    </row>
    <row r="95" customFormat="false" ht="13.8" hidden="false" customHeight="false" outlineLevel="0" collapsed="false">
      <c r="A95" s="1" t="n">
        <v>4</v>
      </c>
      <c r="B95" s="1" t="s">
        <v>15</v>
      </c>
      <c r="C95" s="2" t="s">
        <v>45</v>
      </c>
      <c r="D95" s="1" t="n">
        <v>0</v>
      </c>
      <c r="E95" s="1" t="n">
        <v>2</v>
      </c>
      <c r="F95" s="1" t="n">
        <v>0</v>
      </c>
      <c r="G95" s="1" t="n">
        <v>1</v>
      </c>
      <c r="H95" s="1" t="n">
        <v>0.1</v>
      </c>
      <c r="I95" s="3" t="n">
        <v>45891</v>
      </c>
      <c r="L95" s="1" t="n">
        <v>0</v>
      </c>
      <c r="M95" s="1" t="n">
        <v>82</v>
      </c>
    </row>
    <row r="96" customFormat="false" ht="13.8" hidden="false" customHeight="false" outlineLevel="0" collapsed="false">
      <c r="A96" s="1" t="n">
        <v>4</v>
      </c>
      <c r="B96" s="1" t="s">
        <v>15</v>
      </c>
      <c r="C96" s="2" t="s">
        <v>20</v>
      </c>
      <c r="D96" s="1" t="n">
        <v>0</v>
      </c>
      <c r="E96" s="1" t="n">
        <v>0</v>
      </c>
      <c r="F96" s="1" t="n">
        <v>0</v>
      </c>
      <c r="G96" s="1" t="n">
        <v>0.2</v>
      </c>
      <c r="H96" s="1" t="n">
        <v>0.3</v>
      </c>
      <c r="I96" s="3" t="n">
        <v>45891</v>
      </c>
      <c r="L96" s="1" t="n">
        <v>2</v>
      </c>
      <c r="M96" s="1" t="n">
        <v>83</v>
      </c>
    </row>
    <row r="97" customFormat="false" ht="13.8" hidden="false" customHeight="false" outlineLevel="0" collapsed="false">
      <c r="A97" s="1" t="n">
        <v>4</v>
      </c>
      <c r="B97" s="1" t="s">
        <v>15</v>
      </c>
      <c r="C97" s="2" t="s">
        <v>21</v>
      </c>
      <c r="D97" s="1" t="n">
        <v>4</v>
      </c>
      <c r="E97" s="1" t="n">
        <v>6</v>
      </c>
      <c r="F97" s="1" t="n">
        <v>0.5</v>
      </c>
      <c r="G97" s="1" t="n">
        <v>0.5</v>
      </c>
      <c r="H97" s="1" t="n">
        <v>1.3</v>
      </c>
      <c r="I97" s="3" t="n">
        <v>45891</v>
      </c>
      <c r="M97" s="1" t="n">
        <v>106</v>
      </c>
    </row>
    <row r="98" customFormat="false" ht="13.8" hidden="false" customHeight="false" outlineLevel="0" collapsed="false">
      <c r="A98" s="1" t="n">
        <v>4</v>
      </c>
      <c r="B98" s="1" t="s">
        <v>15</v>
      </c>
      <c r="C98" s="2" t="s">
        <v>63</v>
      </c>
      <c r="D98" s="1" t="n">
        <v>0</v>
      </c>
      <c r="E98" s="1" t="n">
        <v>0</v>
      </c>
      <c r="F98" s="1" t="n">
        <v>0.5</v>
      </c>
      <c r="G98" s="1" t="n">
        <v>0</v>
      </c>
      <c r="I98" s="3" t="n">
        <v>45891</v>
      </c>
      <c r="L98" s="1" t="n">
        <v>4</v>
      </c>
      <c r="M98" s="1" t="n">
        <v>84</v>
      </c>
    </row>
    <row r="99" customFormat="false" ht="13.8" hidden="false" customHeight="false" outlineLevel="0" collapsed="false">
      <c r="A99" s="1" t="n">
        <v>4</v>
      </c>
      <c r="B99" s="1" t="s">
        <v>23</v>
      </c>
      <c r="C99" s="2" t="s">
        <v>24</v>
      </c>
      <c r="D99" s="1" t="n">
        <v>0.5</v>
      </c>
      <c r="E99" s="1" t="n">
        <v>0</v>
      </c>
      <c r="F99" s="1" t="n">
        <v>0.5</v>
      </c>
      <c r="G99" s="1" t="n">
        <v>0.2</v>
      </c>
      <c r="H99" s="1" t="n">
        <v>0.7</v>
      </c>
      <c r="I99" s="3" t="n">
        <v>45891</v>
      </c>
      <c r="M99" s="1" t="n">
        <v>86</v>
      </c>
    </row>
    <row r="100" customFormat="false" ht="13.8" hidden="false" customHeight="false" outlineLevel="0" collapsed="false">
      <c r="A100" s="1" t="n">
        <v>4</v>
      </c>
      <c r="B100" s="1" t="s">
        <v>23</v>
      </c>
      <c r="C100" s="2" t="s">
        <v>25</v>
      </c>
      <c r="D100" s="1" t="n">
        <v>0</v>
      </c>
      <c r="E100" s="1" t="n">
        <v>0</v>
      </c>
      <c r="F100" s="1" t="n">
        <v>0.5</v>
      </c>
      <c r="G100" s="1" t="n">
        <v>0.1</v>
      </c>
      <c r="H100" s="1" t="n">
        <v>0.3</v>
      </c>
      <c r="I100" s="3" t="n">
        <v>45891</v>
      </c>
      <c r="M100" s="1" t="n">
        <v>102</v>
      </c>
    </row>
    <row r="101" customFormat="false" ht="13.8" hidden="false" customHeight="false" outlineLevel="0" collapsed="false">
      <c r="A101" s="1" t="n">
        <v>4</v>
      </c>
      <c r="B101" s="1" t="s">
        <v>23</v>
      </c>
      <c r="C101" s="2" t="s">
        <v>54</v>
      </c>
      <c r="D101" s="1" t="n">
        <v>0</v>
      </c>
      <c r="E101" s="1" t="n">
        <v>0</v>
      </c>
      <c r="F101" s="1" t="n">
        <v>0.5</v>
      </c>
      <c r="G101" s="1" t="n">
        <v>0.3</v>
      </c>
      <c r="H101" s="1" t="n">
        <v>0.2</v>
      </c>
      <c r="I101" s="3" t="n">
        <v>45891</v>
      </c>
      <c r="M101" s="1" t="n">
        <v>104</v>
      </c>
    </row>
    <row r="102" customFormat="false" ht="13.8" hidden="false" customHeight="false" outlineLevel="0" collapsed="false">
      <c r="A102" s="1" t="n">
        <v>4</v>
      </c>
      <c r="B102" s="1" t="s">
        <v>23</v>
      </c>
      <c r="C102" s="2" t="s">
        <v>27</v>
      </c>
      <c r="D102" s="1" t="n">
        <v>2</v>
      </c>
      <c r="E102" s="1" t="n">
        <v>2</v>
      </c>
      <c r="F102" s="1" t="n">
        <v>1</v>
      </c>
      <c r="G102" s="1" t="n">
        <v>0.5</v>
      </c>
      <c r="H102" s="1" t="n">
        <v>1</v>
      </c>
      <c r="I102" s="3" t="n">
        <v>45891</v>
      </c>
      <c r="L102" s="1" t="n">
        <v>0</v>
      </c>
      <c r="M102" s="1" t="n">
        <v>87</v>
      </c>
    </row>
    <row r="103" customFormat="false" ht="13.8" hidden="false" customHeight="false" outlineLevel="0" collapsed="false">
      <c r="A103" s="1" t="n">
        <v>4</v>
      </c>
      <c r="B103" s="1" t="s">
        <v>23</v>
      </c>
      <c r="C103" s="2" t="s">
        <v>46</v>
      </c>
      <c r="D103" s="1" t="n">
        <v>0</v>
      </c>
      <c r="E103" s="1" t="n">
        <v>0</v>
      </c>
      <c r="F103" s="1" t="n">
        <v>0.5</v>
      </c>
      <c r="G103" s="1" t="n">
        <v>0</v>
      </c>
      <c r="I103" s="3" t="n">
        <v>45891</v>
      </c>
      <c r="L103" s="1" t="n">
        <v>2</v>
      </c>
      <c r="M103" s="1" t="n">
        <v>88</v>
      </c>
    </row>
    <row r="104" customFormat="false" ht="13.8" hidden="false" customHeight="false" outlineLevel="0" collapsed="false">
      <c r="A104" s="1" t="n">
        <v>4</v>
      </c>
      <c r="B104" s="1" t="s">
        <v>23</v>
      </c>
      <c r="C104" s="2" t="s">
        <v>29</v>
      </c>
      <c r="D104" s="1" t="n">
        <v>0.5</v>
      </c>
      <c r="E104" s="1" t="n">
        <v>0</v>
      </c>
      <c r="F104" s="1" t="n">
        <v>0</v>
      </c>
      <c r="G104" s="1" t="n">
        <v>0</v>
      </c>
      <c r="H104" s="1" t="n">
        <v>0.1</v>
      </c>
      <c r="I104" s="3" t="n">
        <v>45891</v>
      </c>
      <c r="M104" s="1" t="n">
        <v>101</v>
      </c>
    </row>
    <row r="105" customFormat="false" ht="13.8" hidden="false" customHeight="false" outlineLevel="0" collapsed="false">
      <c r="A105" s="1" t="n">
        <v>4</v>
      </c>
      <c r="B105" s="1" t="s">
        <v>23</v>
      </c>
      <c r="C105" s="2" t="s">
        <v>30</v>
      </c>
      <c r="D105" s="1" t="n">
        <v>0.5</v>
      </c>
      <c r="E105" s="1" t="n">
        <v>1</v>
      </c>
      <c r="F105" s="1" t="n">
        <v>0.5</v>
      </c>
      <c r="G105" s="1" t="n">
        <v>0.5</v>
      </c>
      <c r="H105" s="1" t="n">
        <v>1.3</v>
      </c>
      <c r="I105" s="3" t="n">
        <v>45891</v>
      </c>
      <c r="L105" s="1" t="n">
        <v>0</v>
      </c>
      <c r="M105" s="1" t="n">
        <v>89</v>
      </c>
    </row>
    <row r="106" customFormat="false" ht="13.8" hidden="false" customHeight="false" outlineLevel="0" collapsed="false">
      <c r="A106" s="1" t="n">
        <v>4</v>
      </c>
      <c r="B106" s="1" t="s">
        <v>23</v>
      </c>
      <c r="C106" s="2" t="s">
        <v>31</v>
      </c>
      <c r="D106" s="1" t="n">
        <v>1</v>
      </c>
      <c r="E106" s="1" t="n">
        <v>0</v>
      </c>
      <c r="F106" s="1" t="n">
        <v>0.5</v>
      </c>
      <c r="G106" s="1" t="n">
        <v>0</v>
      </c>
      <c r="H106" s="1" t="n">
        <v>0.1</v>
      </c>
      <c r="I106" s="3" t="n">
        <v>45891</v>
      </c>
      <c r="L106" s="1" t="n">
        <v>1</v>
      </c>
      <c r="M106" s="1" t="n">
        <v>90</v>
      </c>
    </row>
    <row r="107" customFormat="false" ht="13.8" hidden="false" customHeight="false" outlineLevel="0" collapsed="false">
      <c r="A107" s="1" t="n">
        <v>4</v>
      </c>
      <c r="B107" s="1" t="s">
        <v>23</v>
      </c>
      <c r="C107" s="2" t="s">
        <v>64</v>
      </c>
      <c r="D107" s="1" t="n">
        <v>0</v>
      </c>
      <c r="E107" s="1" t="n">
        <v>0.5</v>
      </c>
      <c r="F107" s="1" t="n">
        <v>0.5</v>
      </c>
      <c r="G107" s="1" t="n">
        <v>0.1</v>
      </c>
      <c r="I107" s="3" t="n">
        <v>45891</v>
      </c>
      <c r="L107" s="1" t="n">
        <v>0</v>
      </c>
      <c r="M107" s="1" t="n">
        <v>99</v>
      </c>
    </row>
    <row r="108" customFormat="false" ht="13.8" hidden="false" customHeight="false" outlineLevel="0" collapsed="false">
      <c r="A108" s="1" t="n">
        <v>4</v>
      </c>
      <c r="B108" s="1" t="s">
        <v>23</v>
      </c>
      <c r="C108" s="2" t="s">
        <v>33</v>
      </c>
      <c r="D108" s="1" t="n">
        <v>0.5</v>
      </c>
      <c r="E108" s="1" t="n">
        <v>0</v>
      </c>
      <c r="F108" s="1" t="n">
        <v>0</v>
      </c>
      <c r="G108" s="1" t="n">
        <v>0</v>
      </c>
      <c r="I108" s="3" t="n">
        <v>45891</v>
      </c>
      <c r="L108" s="1" t="n">
        <v>0.5</v>
      </c>
      <c r="M108" s="1" t="n">
        <v>91</v>
      </c>
    </row>
    <row r="109" customFormat="false" ht="13.8" hidden="false" customHeight="false" outlineLevel="0" collapsed="false">
      <c r="A109" s="1" t="n">
        <v>4</v>
      </c>
      <c r="B109" s="1" t="s">
        <v>23</v>
      </c>
      <c r="C109" s="2" t="s">
        <v>34</v>
      </c>
      <c r="D109" s="1" t="n">
        <v>0</v>
      </c>
      <c r="E109" s="1" t="n">
        <v>2</v>
      </c>
      <c r="F109" s="1" t="n">
        <v>0.5</v>
      </c>
      <c r="G109" s="1" t="n">
        <v>0.2</v>
      </c>
      <c r="I109" s="3" t="n">
        <v>45891</v>
      </c>
      <c r="L109" s="1" t="n">
        <v>0</v>
      </c>
      <c r="M109" s="1" t="n">
        <v>92</v>
      </c>
    </row>
    <row r="110" customFormat="false" ht="13.8" hidden="false" customHeight="false" outlineLevel="0" collapsed="false">
      <c r="A110" s="1" t="n">
        <v>4</v>
      </c>
      <c r="B110" s="1" t="s">
        <v>23</v>
      </c>
      <c r="C110" s="2" t="s">
        <v>35</v>
      </c>
      <c r="D110" s="1" t="n">
        <v>0</v>
      </c>
      <c r="E110" s="1" t="n">
        <v>0</v>
      </c>
      <c r="F110" s="1" t="n">
        <v>0.5</v>
      </c>
      <c r="G110" s="1" t="n">
        <v>0.1</v>
      </c>
      <c r="H110" s="1" t="n">
        <v>0.1</v>
      </c>
      <c r="I110" s="3" t="n">
        <v>45891</v>
      </c>
      <c r="L110" s="1" t="n">
        <v>2</v>
      </c>
      <c r="M110" s="1" t="n">
        <v>93</v>
      </c>
    </row>
    <row r="111" customFormat="false" ht="13.8" hidden="false" customHeight="false" outlineLevel="0" collapsed="false">
      <c r="A111" s="1" t="n">
        <v>4</v>
      </c>
      <c r="B111" s="1" t="s">
        <v>23</v>
      </c>
      <c r="C111" s="2" t="s">
        <v>36</v>
      </c>
      <c r="D111" s="1" t="n">
        <v>4</v>
      </c>
      <c r="E111" s="1" t="n">
        <v>5</v>
      </c>
      <c r="F111" s="1" t="n">
        <v>3</v>
      </c>
      <c r="G111" s="1" t="n">
        <v>3</v>
      </c>
      <c r="H111" s="1" t="n">
        <v>5.9</v>
      </c>
      <c r="I111" s="3" t="n">
        <v>45891</v>
      </c>
      <c r="M111" s="1" t="n">
        <v>103</v>
      </c>
    </row>
    <row r="112" customFormat="false" ht="13.8" hidden="false" customHeight="false" outlineLevel="0" collapsed="false">
      <c r="A112" s="1" t="n">
        <v>4</v>
      </c>
      <c r="B112" s="1" t="s">
        <v>23</v>
      </c>
      <c r="C112" s="2" t="s">
        <v>37</v>
      </c>
      <c r="D112" s="1" t="n">
        <v>0</v>
      </c>
      <c r="E112" s="1" t="n">
        <v>0.5</v>
      </c>
      <c r="F112" s="1" t="n">
        <v>0.5</v>
      </c>
      <c r="G112" s="1" t="n">
        <v>0.1</v>
      </c>
      <c r="I112" s="3" t="n">
        <v>45891</v>
      </c>
      <c r="L112" s="1" t="n">
        <v>4</v>
      </c>
      <c r="M112" s="1" t="n">
        <v>94</v>
      </c>
    </row>
    <row r="113" customFormat="false" ht="13.8" hidden="false" customHeight="false" outlineLevel="0" collapsed="false">
      <c r="A113" s="1" t="n">
        <v>4</v>
      </c>
      <c r="B113" s="1" t="s">
        <v>23</v>
      </c>
      <c r="C113" s="2" t="s">
        <v>38</v>
      </c>
      <c r="D113" s="1" t="n">
        <v>5</v>
      </c>
      <c r="E113" s="1" t="n">
        <v>18</v>
      </c>
      <c r="F113" s="1" t="n">
        <v>13</v>
      </c>
      <c r="G113" s="1" t="n">
        <v>14</v>
      </c>
      <c r="H113" s="1" t="n">
        <v>14</v>
      </c>
      <c r="I113" s="3" t="n">
        <v>45891</v>
      </c>
      <c r="L113" s="1" t="n">
        <v>0.5</v>
      </c>
      <c r="M113" s="1" t="n">
        <v>95</v>
      </c>
    </row>
    <row r="114" customFormat="false" ht="13.8" hidden="false" customHeight="false" outlineLevel="0" collapsed="false">
      <c r="A114" s="1" t="n">
        <v>4</v>
      </c>
      <c r="B114" s="1" t="s">
        <v>23</v>
      </c>
      <c r="C114" s="2" t="s">
        <v>39</v>
      </c>
      <c r="D114" s="1" t="n">
        <v>3</v>
      </c>
      <c r="E114" s="1" t="n">
        <v>5</v>
      </c>
      <c r="F114" s="1" t="n">
        <v>2</v>
      </c>
      <c r="G114" s="1" t="n">
        <v>3</v>
      </c>
      <c r="H114" s="1" t="n">
        <v>3.4</v>
      </c>
      <c r="I114" s="3" t="n">
        <v>45891</v>
      </c>
      <c r="L114" s="1" t="n">
        <v>5</v>
      </c>
      <c r="M114" s="1" t="n">
        <v>96</v>
      </c>
    </row>
    <row r="115" customFormat="false" ht="13.8" hidden="false" customHeight="false" outlineLevel="0" collapsed="false">
      <c r="A115" s="1" t="n">
        <v>4</v>
      </c>
      <c r="B115" s="1" t="s">
        <v>40</v>
      </c>
      <c r="C115" s="2" t="s">
        <v>41</v>
      </c>
      <c r="D115" s="1" t="n">
        <v>9</v>
      </c>
      <c r="E115" s="1" t="n">
        <v>100</v>
      </c>
      <c r="F115" s="1" t="n">
        <v>95</v>
      </c>
      <c r="G115" s="1" t="n">
        <v>95</v>
      </c>
      <c r="H115" s="1" t="n">
        <v>80</v>
      </c>
      <c r="I115" s="3" t="n">
        <v>45891</v>
      </c>
      <c r="L115" s="1" t="n">
        <v>4</v>
      </c>
      <c r="M115" s="1" t="n">
        <v>97</v>
      </c>
    </row>
    <row r="116" customFormat="false" ht="13.8" hidden="false" customHeight="false" outlineLevel="0" collapsed="false">
      <c r="C116" s="2" t="s">
        <v>60</v>
      </c>
      <c r="H116" s="1" t="n">
        <v>2.1</v>
      </c>
      <c r="I116" s="3" t="n">
        <v>45891</v>
      </c>
    </row>
    <row r="117" customFormat="false" ht="13.8" hidden="false" customHeight="false" outlineLevel="0" collapsed="false">
      <c r="C117" s="2" t="s">
        <v>65</v>
      </c>
      <c r="H117" s="1" t="n">
        <v>0.1</v>
      </c>
      <c r="I117" s="3" t="n">
        <v>45891</v>
      </c>
    </row>
    <row r="118" customFormat="false" ht="13.8" hidden="false" customHeight="false" outlineLevel="0" collapsed="false">
      <c r="C118" s="2" t="s">
        <v>46</v>
      </c>
      <c r="H118" s="1" t="n">
        <v>0.1</v>
      </c>
      <c r="I118" s="3" t="n">
        <v>45891</v>
      </c>
      <c r="J118" s="4" t="n">
        <v>0.00743055555555556</v>
      </c>
    </row>
    <row r="119" customFormat="false" ht="13.8" hidden="false" customHeight="false" outlineLevel="0" collapsed="false">
      <c r="A119" s="1" t="n">
        <v>5</v>
      </c>
      <c r="B119" s="1" t="s">
        <v>15</v>
      </c>
      <c r="C119" s="2" t="s">
        <v>16</v>
      </c>
      <c r="D119" s="1" t="n">
        <v>2</v>
      </c>
      <c r="E119" s="1" t="n">
        <v>2</v>
      </c>
      <c r="F119" s="1" t="n">
        <v>0.5</v>
      </c>
      <c r="G119" s="1" t="n">
        <v>0.5</v>
      </c>
      <c r="H119" s="1" t="n">
        <v>1.6</v>
      </c>
      <c r="I119" s="3" t="n">
        <v>45891</v>
      </c>
      <c r="L119" s="1" t="n">
        <v>10</v>
      </c>
      <c r="M119" s="1" t="n">
        <v>105</v>
      </c>
    </row>
    <row r="120" customFormat="false" ht="13.8" hidden="false" customHeight="false" outlineLevel="0" collapsed="false">
      <c r="A120" s="1" t="n">
        <v>5</v>
      </c>
      <c r="B120" s="1" t="s">
        <v>15</v>
      </c>
      <c r="C120" s="2" t="s">
        <v>17</v>
      </c>
      <c r="D120" s="1" t="n">
        <v>3</v>
      </c>
      <c r="E120" s="1" t="n">
        <v>0</v>
      </c>
      <c r="F120" s="1" t="n">
        <v>0.5</v>
      </c>
      <c r="G120" s="1" t="n">
        <v>2</v>
      </c>
      <c r="H120" s="1" t="n">
        <v>1.5</v>
      </c>
      <c r="I120" s="3" t="n">
        <v>45891</v>
      </c>
      <c r="L120" s="1" t="n">
        <v>2</v>
      </c>
      <c r="M120" s="1" t="n">
        <v>107</v>
      </c>
    </row>
    <row r="121" customFormat="false" ht="13.8" hidden="false" customHeight="false" outlineLevel="0" collapsed="false">
      <c r="A121" s="1" t="n">
        <v>5</v>
      </c>
      <c r="B121" s="1" t="s">
        <v>15</v>
      </c>
      <c r="C121" s="2" t="s">
        <v>18</v>
      </c>
      <c r="D121" s="1" t="n">
        <v>3</v>
      </c>
      <c r="E121" s="1" t="n">
        <v>3</v>
      </c>
      <c r="F121" s="1" t="n">
        <v>0.5</v>
      </c>
      <c r="G121" s="1" t="n">
        <v>4</v>
      </c>
      <c r="H121" s="1" t="n">
        <v>1.1</v>
      </c>
      <c r="I121" s="3" t="n">
        <v>45891</v>
      </c>
      <c r="L121" s="1" t="n">
        <v>0</v>
      </c>
      <c r="M121" s="1" t="n">
        <v>108</v>
      </c>
    </row>
    <row r="122" customFormat="false" ht="13.8" hidden="false" customHeight="false" outlineLevel="0" collapsed="false">
      <c r="A122" s="1" t="n">
        <v>5</v>
      </c>
      <c r="B122" s="1" t="s">
        <v>15</v>
      </c>
      <c r="C122" s="2" t="s">
        <v>19</v>
      </c>
      <c r="D122" s="1" t="n">
        <v>0</v>
      </c>
      <c r="E122" s="1" t="n">
        <v>0</v>
      </c>
      <c r="F122" s="1" t="n">
        <v>0</v>
      </c>
      <c r="G122" s="1" t="n">
        <v>0.2</v>
      </c>
      <c r="I122" s="3" t="n">
        <v>45891</v>
      </c>
      <c r="L122" s="1" t="n">
        <v>3</v>
      </c>
      <c r="M122" s="1" t="n">
        <v>109</v>
      </c>
    </row>
    <row r="123" customFormat="false" ht="13.8" hidden="false" customHeight="false" outlineLevel="0" collapsed="false">
      <c r="A123" s="1" t="n">
        <v>5</v>
      </c>
      <c r="B123" s="1" t="s">
        <v>15</v>
      </c>
      <c r="C123" s="2" t="s">
        <v>45</v>
      </c>
      <c r="D123" s="1" t="n">
        <v>0.5</v>
      </c>
      <c r="E123" s="1" t="n">
        <v>0.5</v>
      </c>
      <c r="F123" s="1" t="n">
        <v>0.5</v>
      </c>
      <c r="G123" s="1" t="n">
        <v>0.5</v>
      </c>
      <c r="H123" s="1" t="n">
        <v>0.5</v>
      </c>
      <c r="I123" s="3" t="n">
        <v>45891</v>
      </c>
      <c r="M123" s="1" t="n">
        <v>135</v>
      </c>
    </row>
    <row r="124" customFormat="false" ht="13.8" hidden="false" customHeight="false" outlineLevel="0" collapsed="false">
      <c r="A124" s="1" t="n">
        <v>5</v>
      </c>
      <c r="B124" s="1" t="s">
        <v>15</v>
      </c>
      <c r="C124" s="2" t="s">
        <v>20</v>
      </c>
      <c r="D124" s="1" t="n">
        <v>0</v>
      </c>
      <c r="E124" s="1" t="n">
        <v>0</v>
      </c>
      <c r="F124" s="1" t="n">
        <v>0.5</v>
      </c>
      <c r="G124" s="1" t="n">
        <v>0.2</v>
      </c>
      <c r="H124" s="1" t="n">
        <v>0.5</v>
      </c>
      <c r="I124" s="3" t="n">
        <v>45891</v>
      </c>
      <c r="L124" s="1" t="n">
        <v>0.5</v>
      </c>
      <c r="M124" s="1" t="n">
        <v>110</v>
      </c>
    </row>
    <row r="125" customFormat="false" ht="13.8" hidden="false" customHeight="false" outlineLevel="0" collapsed="false">
      <c r="A125" s="1" t="n">
        <v>5</v>
      </c>
      <c r="B125" s="1" t="s">
        <v>15</v>
      </c>
      <c r="C125" s="2" t="s">
        <v>21</v>
      </c>
      <c r="D125" s="1" t="n">
        <v>5</v>
      </c>
      <c r="E125" s="1" t="n">
        <v>20</v>
      </c>
      <c r="F125" s="1" t="n">
        <v>2</v>
      </c>
      <c r="G125" s="1" t="n">
        <v>5</v>
      </c>
      <c r="H125" s="1" t="n">
        <v>3.5</v>
      </c>
      <c r="I125" s="3" t="n">
        <v>45891</v>
      </c>
      <c r="M125" s="1" t="n">
        <v>133</v>
      </c>
    </row>
    <row r="126" customFormat="false" ht="13.8" hidden="false" customHeight="false" outlineLevel="0" collapsed="false">
      <c r="A126" s="1" t="n">
        <v>5</v>
      </c>
      <c r="B126" s="1" t="s">
        <v>23</v>
      </c>
      <c r="C126" s="2" t="s">
        <v>24</v>
      </c>
      <c r="D126" s="1" t="n">
        <v>0</v>
      </c>
      <c r="E126" s="1" t="n">
        <v>0.5</v>
      </c>
      <c r="F126" s="1" t="n">
        <v>0.5</v>
      </c>
      <c r="G126" s="1" t="n">
        <v>0.3</v>
      </c>
      <c r="H126" s="1" t="n">
        <v>0.3</v>
      </c>
      <c r="I126" s="3" t="n">
        <v>45891</v>
      </c>
      <c r="L126" s="1" t="n">
        <v>6</v>
      </c>
      <c r="M126" s="1" t="n">
        <v>111</v>
      </c>
    </row>
    <row r="127" customFormat="false" ht="13.8" hidden="false" customHeight="false" outlineLevel="0" collapsed="false">
      <c r="A127" s="1" t="n">
        <v>5</v>
      </c>
      <c r="B127" s="1" t="s">
        <v>23</v>
      </c>
      <c r="C127" s="2" t="s">
        <v>25</v>
      </c>
      <c r="D127" s="1" t="n">
        <v>0</v>
      </c>
      <c r="E127" s="1" t="n">
        <v>0.5</v>
      </c>
      <c r="F127" s="1" t="n">
        <v>0</v>
      </c>
      <c r="G127" s="1" t="n">
        <v>0.1</v>
      </c>
      <c r="H127" s="1" t="n">
        <v>0.1</v>
      </c>
      <c r="I127" s="3" t="n">
        <v>45891</v>
      </c>
      <c r="L127" s="1" t="n">
        <v>0.5</v>
      </c>
      <c r="M127" s="1" t="n">
        <v>112</v>
      </c>
    </row>
    <row r="128" customFormat="false" ht="13.8" hidden="false" customHeight="false" outlineLevel="0" collapsed="false">
      <c r="A128" s="1" t="n">
        <v>5</v>
      </c>
      <c r="B128" s="1" t="s">
        <v>23</v>
      </c>
      <c r="C128" s="2" t="s">
        <v>65</v>
      </c>
      <c r="D128" s="1" t="n">
        <v>0</v>
      </c>
      <c r="E128" s="1" t="n">
        <v>0.5</v>
      </c>
      <c r="F128" s="1" t="n">
        <v>0</v>
      </c>
      <c r="G128" s="1" t="n">
        <v>0</v>
      </c>
      <c r="I128" s="3" t="n">
        <v>45891</v>
      </c>
      <c r="L128" s="1" t="n">
        <v>0.5</v>
      </c>
      <c r="M128" s="1" t="n">
        <v>113</v>
      </c>
    </row>
    <row r="129" customFormat="false" ht="13.8" hidden="false" customHeight="false" outlineLevel="0" collapsed="false">
      <c r="A129" s="1" t="n">
        <v>5</v>
      </c>
      <c r="B129" s="1" t="s">
        <v>23</v>
      </c>
      <c r="C129" s="2" t="s">
        <v>26</v>
      </c>
      <c r="D129" s="1" t="n">
        <v>0.5</v>
      </c>
      <c r="E129" s="1" t="n">
        <v>0</v>
      </c>
      <c r="F129" s="1" t="n">
        <v>0</v>
      </c>
      <c r="G129" s="1" t="n">
        <v>0</v>
      </c>
      <c r="I129" s="3" t="n">
        <v>45891</v>
      </c>
      <c r="L129" s="1" t="n">
        <v>0</v>
      </c>
      <c r="M129" s="1" t="n">
        <v>127</v>
      </c>
    </row>
    <row r="130" customFormat="false" ht="13.8" hidden="false" customHeight="false" outlineLevel="0" collapsed="false">
      <c r="A130" s="1" t="n">
        <v>5</v>
      </c>
      <c r="B130" s="1" t="s">
        <v>23</v>
      </c>
      <c r="C130" s="2" t="s">
        <v>27</v>
      </c>
      <c r="D130" s="1" t="n">
        <v>2</v>
      </c>
      <c r="E130" s="1" t="n">
        <v>3</v>
      </c>
      <c r="F130" s="1" t="n">
        <v>1</v>
      </c>
      <c r="G130" s="1" t="n">
        <v>0.2</v>
      </c>
      <c r="H130" s="1" t="n">
        <v>0.7</v>
      </c>
      <c r="I130" s="3" t="n">
        <v>45891</v>
      </c>
      <c r="L130" s="1" t="n">
        <v>0.5</v>
      </c>
      <c r="M130" s="1" t="n">
        <v>114</v>
      </c>
    </row>
    <row r="131" customFormat="false" ht="13.8" hidden="false" customHeight="false" outlineLevel="0" collapsed="false">
      <c r="A131" s="1" t="n">
        <v>5</v>
      </c>
      <c r="B131" s="1" t="s">
        <v>23</v>
      </c>
      <c r="C131" s="2" t="s">
        <v>29</v>
      </c>
      <c r="D131" s="1" t="n">
        <v>0</v>
      </c>
      <c r="E131" s="1" t="n">
        <v>0.5</v>
      </c>
      <c r="F131" s="1" t="n">
        <v>0</v>
      </c>
      <c r="G131" s="1" t="n">
        <v>0.1</v>
      </c>
      <c r="H131" s="1" t="n">
        <v>0.3</v>
      </c>
      <c r="I131" s="3" t="n">
        <v>45891</v>
      </c>
      <c r="L131" s="1" t="n">
        <v>3</v>
      </c>
      <c r="M131" s="1" t="n">
        <v>115</v>
      </c>
    </row>
    <row r="132" customFormat="false" ht="13.8" hidden="false" customHeight="false" outlineLevel="0" collapsed="false">
      <c r="A132" s="1" t="n">
        <v>5</v>
      </c>
      <c r="B132" s="1" t="s">
        <v>23</v>
      </c>
      <c r="C132" s="2" t="s">
        <v>30</v>
      </c>
      <c r="D132" s="1" t="n">
        <v>2</v>
      </c>
      <c r="E132" s="1" t="n">
        <v>2</v>
      </c>
      <c r="F132" s="1" t="n">
        <v>0.5</v>
      </c>
      <c r="G132" s="1" t="n">
        <v>0.2</v>
      </c>
      <c r="H132" s="1" t="n">
        <v>0.2</v>
      </c>
      <c r="I132" s="3" t="n">
        <v>45891</v>
      </c>
      <c r="L132" s="1" t="n">
        <v>0.5</v>
      </c>
      <c r="M132" s="1" t="n">
        <v>116</v>
      </c>
    </row>
    <row r="133" customFormat="false" ht="13.8" hidden="false" customHeight="false" outlineLevel="0" collapsed="false">
      <c r="A133" s="1" t="n">
        <v>5</v>
      </c>
      <c r="B133" s="1" t="s">
        <v>23</v>
      </c>
      <c r="C133" s="2" t="s">
        <v>56</v>
      </c>
      <c r="D133" s="1" t="n">
        <v>1</v>
      </c>
      <c r="E133" s="1" t="n">
        <v>1</v>
      </c>
      <c r="F133" s="1" t="n">
        <v>0.5</v>
      </c>
      <c r="G133" s="1" t="n">
        <v>0</v>
      </c>
      <c r="H133" s="1" t="n">
        <v>0.3</v>
      </c>
      <c r="I133" s="3" t="n">
        <v>45891</v>
      </c>
      <c r="L133" s="1" t="n">
        <v>2</v>
      </c>
      <c r="M133" s="1" t="n">
        <v>117</v>
      </c>
    </row>
    <row r="134" customFormat="false" ht="13.8" hidden="false" customHeight="false" outlineLevel="0" collapsed="false">
      <c r="A134" s="1" t="n">
        <v>5</v>
      </c>
      <c r="B134" s="1" t="s">
        <v>23</v>
      </c>
      <c r="C134" s="2" t="s">
        <v>31</v>
      </c>
      <c r="D134" s="1" t="n">
        <v>2</v>
      </c>
      <c r="E134" s="1" t="n">
        <v>0</v>
      </c>
      <c r="F134" s="1" t="n">
        <v>0.5</v>
      </c>
      <c r="G134" s="1" t="n">
        <v>0</v>
      </c>
      <c r="I134" s="3" t="n">
        <v>45891</v>
      </c>
      <c r="K134" s="1" t="s">
        <v>66</v>
      </c>
      <c r="L134" s="1" t="n">
        <v>1</v>
      </c>
      <c r="M134" s="1" t="n">
        <v>118</v>
      </c>
    </row>
    <row r="135" customFormat="false" ht="13.8" hidden="false" customHeight="false" outlineLevel="0" collapsed="false">
      <c r="A135" s="1" t="n">
        <v>5</v>
      </c>
      <c r="B135" s="1" t="s">
        <v>23</v>
      </c>
      <c r="C135" s="2" t="s">
        <v>64</v>
      </c>
      <c r="D135" s="1" t="n">
        <v>0</v>
      </c>
      <c r="E135" s="1" t="n">
        <v>0</v>
      </c>
      <c r="F135" s="1" t="n">
        <v>0.5</v>
      </c>
      <c r="G135" s="1" t="n">
        <v>0</v>
      </c>
      <c r="I135" s="3" t="n">
        <v>45891</v>
      </c>
      <c r="L135" s="1" t="n">
        <v>0</v>
      </c>
      <c r="M135" s="1" t="n">
        <v>129</v>
      </c>
    </row>
    <row r="136" customFormat="false" ht="13.8" hidden="false" customHeight="false" outlineLevel="0" collapsed="false">
      <c r="A136" s="1" t="n">
        <v>5</v>
      </c>
      <c r="B136" s="1" t="s">
        <v>23</v>
      </c>
      <c r="C136" s="2" t="s">
        <v>33</v>
      </c>
      <c r="D136" s="1" t="n">
        <v>2</v>
      </c>
      <c r="E136" s="1" t="n">
        <v>2</v>
      </c>
      <c r="F136" s="1" t="n">
        <v>0.5</v>
      </c>
      <c r="G136" s="1" t="n">
        <v>0.1</v>
      </c>
      <c r="H136" s="1" t="n">
        <v>0.1</v>
      </c>
      <c r="I136" s="3" t="n">
        <v>45891</v>
      </c>
      <c r="M136" s="1" t="n">
        <v>131</v>
      </c>
    </row>
    <row r="137" customFormat="false" ht="13.8" hidden="false" customHeight="false" outlineLevel="0" collapsed="false">
      <c r="A137" s="1" t="n">
        <v>5</v>
      </c>
      <c r="B137" s="1" t="s">
        <v>23</v>
      </c>
      <c r="C137" s="2" t="s">
        <v>34</v>
      </c>
      <c r="D137" s="1" t="n">
        <v>0</v>
      </c>
      <c r="E137" s="1" t="n">
        <v>0.5</v>
      </c>
      <c r="F137" s="1" t="n">
        <v>0.5</v>
      </c>
      <c r="G137" s="1" t="n">
        <v>0.1</v>
      </c>
      <c r="I137" s="3" t="n">
        <v>45891</v>
      </c>
      <c r="L137" s="1" t="n">
        <v>2</v>
      </c>
      <c r="M137" s="1" t="n">
        <v>119</v>
      </c>
    </row>
    <row r="138" customFormat="false" ht="13.8" hidden="false" customHeight="false" outlineLevel="0" collapsed="false">
      <c r="A138" s="1" t="n">
        <v>5</v>
      </c>
      <c r="B138" s="1" t="s">
        <v>23</v>
      </c>
      <c r="C138" s="2" t="s">
        <v>58</v>
      </c>
      <c r="D138" s="1" t="n">
        <v>0</v>
      </c>
      <c r="E138" s="1" t="n">
        <v>0.5</v>
      </c>
      <c r="F138" s="1" t="n">
        <v>0.5</v>
      </c>
      <c r="G138" s="1" t="n">
        <v>0.2</v>
      </c>
      <c r="H138" s="1" t="n">
        <v>0.1</v>
      </c>
      <c r="I138" s="3" t="n">
        <v>45891</v>
      </c>
      <c r="K138" s="7" t="n">
        <v>0.531944444444444</v>
      </c>
      <c r="L138" s="1" t="n">
        <v>0.5</v>
      </c>
      <c r="M138" s="1" t="n">
        <v>120</v>
      </c>
    </row>
    <row r="139" customFormat="false" ht="13.8" hidden="false" customHeight="false" outlineLevel="0" collapsed="false">
      <c r="A139" s="1" t="n">
        <v>5</v>
      </c>
      <c r="B139" s="1" t="s">
        <v>23</v>
      </c>
      <c r="C139" s="2" t="s">
        <v>35</v>
      </c>
      <c r="D139" s="1" t="n">
        <v>3</v>
      </c>
      <c r="E139" s="1" t="n">
        <v>3</v>
      </c>
      <c r="F139" s="1" t="n">
        <v>0.5</v>
      </c>
      <c r="G139" s="1" t="n">
        <v>0.1</v>
      </c>
      <c r="H139" s="1" t="n">
        <v>0.2</v>
      </c>
      <c r="I139" s="3" t="n">
        <v>45891</v>
      </c>
      <c r="L139" s="1" t="n">
        <v>0.5</v>
      </c>
      <c r="M139" s="1" t="n">
        <v>121</v>
      </c>
    </row>
    <row r="140" customFormat="false" ht="13.8" hidden="false" customHeight="false" outlineLevel="0" collapsed="false">
      <c r="A140" s="1" t="n">
        <v>5</v>
      </c>
      <c r="B140" s="1" t="s">
        <v>23</v>
      </c>
      <c r="C140" s="2" t="s">
        <v>36</v>
      </c>
      <c r="D140" s="1" t="n">
        <v>1</v>
      </c>
      <c r="E140" s="1" t="n">
        <v>5</v>
      </c>
      <c r="F140" s="1" t="n">
        <v>10</v>
      </c>
      <c r="G140" s="1" t="n">
        <v>5</v>
      </c>
      <c r="H140" s="1" t="n">
        <v>5</v>
      </c>
      <c r="I140" s="3" t="n">
        <v>45891</v>
      </c>
      <c r="L140" s="1" t="n">
        <v>3</v>
      </c>
      <c r="M140" s="1" t="n">
        <v>122</v>
      </c>
    </row>
    <row r="141" customFormat="false" ht="13.8" hidden="false" customHeight="false" outlineLevel="0" collapsed="false">
      <c r="A141" s="1" t="n">
        <v>5</v>
      </c>
      <c r="B141" s="1" t="s">
        <v>23</v>
      </c>
      <c r="C141" s="2" t="s">
        <v>37</v>
      </c>
      <c r="D141" s="1" t="n">
        <v>0</v>
      </c>
      <c r="E141" s="1" t="n">
        <v>0</v>
      </c>
      <c r="F141" s="1" t="n">
        <v>0.5</v>
      </c>
      <c r="G141" s="1" t="n">
        <v>0.1</v>
      </c>
      <c r="H141" s="1" t="n">
        <v>0.1</v>
      </c>
      <c r="I141" s="3" t="n">
        <v>45891</v>
      </c>
      <c r="L141" s="1" t="n">
        <v>4</v>
      </c>
      <c r="M141" s="1" t="n">
        <v>123</v>
      </c>
    </row>
    <row r="142" customFormat="false" ht="13.8" hidden="false" customHeight="false" outlineLevel="0" collapsed="false">
      <c r="A142" s="1" t="n">
        <v>5</v>
      </c>
      <c r="B142" s="1" t="s">
        <v>23</v>
      </c>
      <c r="C142" s="2" t="s">
        <v>38</v>
      </c>
      <c r="D142" s="1" t="n">
        <v>6</v>
      </c>
      <c r="E142" s="1" t="n">
        <v>18</v>
      </c>
      <c r="F142" s="1" t="n">
        <v>30</v>
      </c>
      <c r="G142" s="1" t="n">
        <v>30</v>
      </c>
      <c r="H142" s="1" t="n">
        <v>30</v>
      </c>
      <c r="I142" s="3" t="n">
        <v>45891</v>
      </c>
      <c r="M142" s="1" t="n">
        <v>132</v>
      </c>
    </row>
    <row r="143" customFormat="false" ht="13.8" hidden="false" customHeight="false" outlineLevel="0" collapsed="false">
      <c r="A143" s="1" t="n">
        <v>5</v>
      </c>
      <c r="B143" s="1" t="s">
        <v>23</v>
      </c>
      <c r="C143" s="2" t="s">
        <v>48</v>
      </c>
      <c r="D143" s="1" t="n">
        <v>0</v>
      </c>
      <c r="E143" s="1" t="n">
        <v>0</v>
      </c>
      <c r="F143" s="1" t="n">
        <v>0</v>
      </c>
      <c r="G143" s="1" t="n">
        <v>0.1</v>
      </c>
      <c r="I143" s="3" t="n">
        <v>45891</v>
      </c>
      <c r="L143" s="1" t="n">
        <v>5</v>
      </c>
      <c r="M143" s="1" t="n">
        <v>124</v>
      </c>
    </row>
    <row r="144" customFormat="false" ht="13.8" hidden="false" customHeight="false" outlineLevel="0" collapsed="false">
      <c r="A144" s="1" t="n">
        <v>5</v>
      </c>
      <c r="B144" s="1" t="s">
        <v>23</v>
      </c>
      <c r="C144" s="2" t="s">
        <v>39</v>
      </c>
      <c r="D144" s="1" t="n">
        <v>4</v>
      </c>
      <c r="E144" s="1" t="n">
        <v>5</v>
      </c>
      <c r="F144" s="1" t="n">
        <v>1.5</v>
      </c>
      <c r="G144" s="1" t="n">
        <v>4</v>
      </c>
      <c r="H144" s="1" t="n">
        <v>3.5</v>
      </c>
      <c r="I144" s="3" t="n">
        <v>45891</v>
      </c>
      <c r="M144" s="1" t="n">
        <v>136</v>
      </c>
    </row>
    <row r="145" customFormat="false" ht="13.8" hidden="false" customHeight="false" outlineLevel="0" collapsed="false">
      <c r="A145" s="1" t="n">
        <v>5</v>
      </c>
      <c r="B145" s="1" t="s">
        <v>23</v>
      </c>
      <c r="C145" s="2" t="s">
        <v>49</v>
      </c>
      <c r="D145" s="1" t="n">
        <v>3</v>
      </c>
      <c r="E145" s="1" t="n">
        <v>0.5</v>
      </c>
      <c r="F145" s="1" t="n">
        <v>0.5</v>
      </c>
      <c r="G145" s="1" t="n">
        <v>0.3</v>
      </c>
      <c r="I145" s="3" t="n">
        <v>45891</v>
      </c>
      <c r="L145" s="1" t="n">
        <v>4</v>
      </c>
      <c r="M145" s="1" t="n">
        <v>125</v>
      </c>
    </row>
    <row r="146" customFormat="false" ht="13.8" hidden="false" customHeight="false" outlineLevel="0" collapsed="false">
      <c r="A146" s="1" t="n">
        <v>5</v>
      </c>
      <c r="B146" s="1" t="s">
        <v>40</v>
      </c>
      <c r="C146" s="2" t="s">
        <v>41</v>
      </c>
      <c r="D146" s="1" t="n">
        <v>9</v>
      </c>
      <c r="E146" s="1" t="n">
        <v>100</v>
      </c>
      <c r="F146" s="1" t="n">
        <v>80</v>
      </c>
      <c r="G146" s="1" t="n">
        <v>85</v>
      </c>
      <c r="H146" s="1" t="n">
        <v>70</v>
      </c>
      <c r="I146" s="3" t="n">
        <v>45891</v>
      </c>
      <c r="L146" s="1" t="n">
        <v>0.5</v>
      </c>
      <c r="M146" s="1" t="n">
        <v>126</v>
      </c>
    </row>
    <row r="147" customFormat="false" ht="13.8" hidden="false" customHeight="false" outlineLevel="0" collapsed="false">
      <c r="C147" s="2" t="s">
        <v>54</v>
      </c>
      <c r="H147" s="1" t="n">
        <v>0.2</v>
      </c>
      <c r="I147" s="3" t="n">
        <v>45891</v>
      </c>
    </row>
    <row r="148" customFormat="false" ht="13.8" hidden="false" customHeight="false" outlineLevel="0" collapsed="false">
      <c r="C148" s="2" t="s">
        <v>60</v>
      </c>
      <c r="H148" s="1" t="n">
        <v>0.4</v>
      </c>
      <c r="I148" s="3" t="n">
        <v>45891</v>
      </c>
    </row>
    <row r="149" customFormat="false" ht="13.8" hidden="false" customHeight="false" outlineLevel="0" collapsed="false">
      <c r="C149" s="8" t="s">
        <v>67</v>
      </c>
      <c r="H149" s="1" t="n">
        <v>0.1</v>
      </c>
      <c r="I149" s="3" t="n">
        <v>45891</v>
      </c>
      <c r="J149" s="4" t="n">
        <v>0.00799768518518519</v>
      </c>
    </row>
    <row r="150" customFormat="false" ht="13.8" hidden="false" customHeight="false" outlineLevel="0" collapsed="false">
      <c r="C150" s="2" t="s">
        <v>54</v>
      </c>
      <c r="H150" s="1" t="n">
        <v>0.1</v>
      </c>
      <c r="I150" s="3" t="n">
        <v>45891</v>
      </c>
    </row>
    <row r="151" customFormat="false" ht="13.8" hidden="false" customHeight="false" outlineLevel="0" collapsed="false">
      <c r="A151" s="1" t="n">
        <v>6</v>
      </c>
      <c r="B151" s="1" t="s">
        <v>15</v>
      </c>
      <c r="C151" s="2" t="s">
        <v>17</v>
      </c>
      <c r="D151" s="1" t="n">
        <v>4</v>
      </c>
      <c r="E151" s="1" t="n">
        <v>5</v>
      </c>
      <c r="F151" s="1" t="n">
        <v>3</v>
      </c>
      <c r="G151" s="1" t="n">
        <v>5</v>
      </c>
      <c r="H151" s="1" t="n">
        <v>6.5</v>
      </c>
      <c r="I151" s="3" t="n">
        <v>45890</v>
      </c>
      <c r="L151" s="1" t="n">
        <v>10</v>
      </c>
      <c r="M151" s="1" t="n">
        <v>134</v>
      </c>
    </row>
    <row r="152" customFormat="false" ht="13.8" hidden="false" customHeight="false" outlineLevel="0" collapsed="false">
      <c r="A152" s="1" t="n">
        <v>6</v>
      </c>
      <c r="B152" s="1" t="s">
        <v>15</v>
      </c>
      <c r="C152" s="2" t="s">
        <v>18</v>
      </c>
      <c r="D152" s="1" t="n">
        <v>3</v>
      </c>
      <c r="E152" s="1" t="n">
        <v>6</v>
      </c>
      <c r="F152" s="1" t="n">
        <v>12</v>
      </c>
      <c r="G152" s="1" t="n">
        <v>9</v>
      </c>
      <c r="H152" s="1" t="n">
        <v>2.1</v>
      </c>
      <c r="I152" s="3" t="n">
        <v>45890</v>
      </c>
      <c r="L152" s="1" t="n">
        <v>4</v>
      </c>
      <c r="M152" s="1" t="n">
        <v>137</v>
      </c>
    </row>
    <row r="153" customFormat="false" ht="13.8" hidden="false" customHeight="false" outlineLevel="0" collapsed="false">
      <c r="A153" s="1" t="n">
        <v>6</v>
      </c>
      <c r="B153" s="1" t="s">
        <v>15</v>
      </c>
      <c r="C153" s="2" t="s">
        <v>44</v>
      </c>
      <c r="D153" s="1" t="n">
        <v>2</v>
      </c>
      <c r="E153" s="1" t="n">
        <v>2</v>
      </c>
      <c r="F153" s="1" t="n">
        <v>2</v>
      </c>
      <c r="G153" s="1" t="n">
        <v>1</v>
      </c>
      <c r="H153" s="1" t="n">
        <v>0.3</v>
      </c>
      <c r="I153" s="3" t="n">
        <v>45890</v>
      </c>
      <c r="L153" s="1" t="n">
        <v>4</v>
      </c>
      <c r="M153" s="1" t="n">
        <v>138</v>
      </c>
    </row>
    <row r="154" customFormat="false" ht="13.8" hidden="false" customHeight="false" outlineLevel="0" collapsed="false">
      <c r="A154" s="1" t="n">
        <v>6</v>
      </c>
      <c r="B154" s="1" t="s">
        <v>15</v>
      </c>
      <c r="C154" s="2" t="s">
        <v>68</v>
      </c>
      <c r="D154" s="1" t="n">
        <v>0</v>
      </c>
      <c r="E154" s="1" t="n">
        <v>0</v>
      </c>
      <c r="F154" s="1" t="n">
        <v>0</v>
      </c>
      <c r="G154" s="1" t="n">
        <v>1</v>
      </c>
      <c r="I154" s="3" t="n">
        <v>45890</v>
      </c>
      <c r="L154" s="1" t="n">
        <v>2</v>
      </c>
      <c r="M154" s="1" t="n">
        <v>139</v>
      </c>
    </row>
    <row r="155" customFormat="false" ht="13.8" hidden="false" customHeight="false" outlineLevel="0" collapsed="false">
      <c r="A155" s="1" t="n">
        <v>6</v>
      </c>
      <c r="B155" s="1" t="s">
        <v>15</v>
      </c>
      <c r="C155" s="2" t="s">
        <v>45</v>
      </c>
      <c r="D155" s="1" t="n">
        <v>0</v>
      </c>
      <c r="E155" s="1" t="n">
        <v>5</v>
      </c>
      <c r="F155" s="1" t="n">
        <v>4</v>
      </c>
      <c r="G155" s="1" t="n">
        <v>4</v>
      </c>
      <c r="H155" s="1" t="n">
        <v>1.1</v>
      </c>
      <c r="I155" s="3" t="n">
        <v>45890</v>
      </c>
      <c r="M155" s="1" t="n">
        <v>164</v>
      </c>
    </row>
    <row r="156" customFormat="false" ht="13.8" hidden="false" customHeight="false" outlineLevel="0" collapsed="false">
      <c r="A156" s="1" t="n">
        <v>6</v>
      </c>
      <c r="B156" s="1" t="s">
        <v>15</v>
      </c>
      <c r="C156" s="2" t="s">
        <v>20</v>
      </c>
      <c r="D156" s="1" t="n">
        <v>0</v>
      </c>
      <c r="E156" s="1" t="n">
        <v>0.5</v>
      </c>
      <c r="F156" s="1" t="n">
        <v>5</v>
      </c>
      <c r="G156" s="1" t="n">
        <v>0.5</v>
      </c>
      <c r="H156" s="1" t="n">
        <v>0.2</v>
      </c>
      <c r="I156" s="3" t="n">
        <v>45890</v>
      </c>
      <c r="L156" s="1" t="n">
        <v>4</v>
      </c>
      <c r="M156" s="1" t="n">
        <v>140</v>
      </c>
    </row>
    <row r="157" customFormat="false" ht="13.8" hidden="false" customHeight="false" outlineLevel="0" collapsed="false">
      <c r="A157" s="1" t="n">
        <v>6</v>
      </c>
      <c r="B157" s="1" t="s">
        <v>15</v>
      </c>
      <c r="C157" s="2" t="s">
        <v>21</v>
      </c>
      <c r="D157" s="1" t="n">
        <v>5</v>
      </c>
      <c r="E157" s="1" t="n">
        <v>5</v>
      </c>
      <c r="F157" s="1" t="n">
        <v>6</v>
      </c>
      <c r="G157" s="1" t="n">
        <v>4</v>
      </c>
      <c r="H157" s="1" t="n">
        <v>2.5</v>
      </c>
      <c r="I157" s="3" t="n">
        <v>45890</v>
      </c>
      <c r="L157" s="1" t="n">
        <v>0.5</v>
      </c>
      <c r="M157" s="1" t="n">
        <v>141</v>
      </c>
    </row>
    <row r="158" customFormat="false" ht="13.8" hidden="false" customHeight="false" outlineLevel="0" collapsed="false">
      <c r="A158" s="1" t="n">
        <v>6</v>
      </c>
      <c r="B158" s="1" t="s">
        <v>15</v>
      </c>
      <c r="C158" s="2" t="s">
        <v>69</v>
      </c>
      <c r="D158" s="1" t="n">
        <v>0</v>
      </c>
      <c r="E158" s="1" t="n">
        <v>0.5</v>
      </c>
      <c r="F158" s="1" t="n">
        <v>1</v>
      </c>
      <c r="G158" s="1" t="n">
        <v>1</v>
      </c>
      <c r="H158" s="1" t="s">
        <v>70</v>
      </c>
      <c r="I158" s="3" t="n">
        <v>45890</v>
      </c>
      <c r="L158" s="1" t="n">
        <v>4</v>
      </c>
      <c r="M158" s="1" t="n">
        <v>142</v>
      </c>
    </row>
    <row r="159" customFormat="false" ht="13.8" hidden="false" customHeight="false" outlineLevel="0" collapsed="false">
      <c r="A159" s="1" t="n">
        <v>6</v>
      </c>
      <c r="B159" s="1" t="s">
        <v>23</v>
      </c>
      <c r="C159" s="2" t="s">
        <v>24</v>
      </c>
      <c r="D159" s="1" t="n">
        <v>2</v>
      </c>
      <c r="E159" s="1" t="n">
        <v>1</v>
      </c>
      <c r="F159" s="1" t="n">
        <v>0.5</v>
      </c>
      <c r="G159" s="1" t="n">
        <v>0.2</v>
      </c>
      <c r="H159" s="1" t="n">
        <v>0.2</v>
      </c>
      <c r="I159" s="3" t="n">
        <v>45890</v>
      </c>
      <c r="L159" s="1" t="n">
        <v>0.5</v>
      </c>
      <c r="M159" s="1" t="n">
        <v>143</v>
      </c>
    </row>
    <row r="160" customFormat="false" ht="13.8" hidden="false" customHeight="false" outlineLevel="0" collapsed="false">
      <c r="A160" s="1" t="n">
        <v>6</v>
      </c>
      <c r="B160" s="1" t="s">
        <v>23</v>
      </c>
      <c r="C160" s="2" t="s">
        <v>25</v>
      </c>
      <c r="D160" s="1" t="n">
        <v>0.5</v>
      </c>
      <c r="E160" s="1" t="n">
        <v>0.5</v>
      </c>
      <c r="F160" s="1" t="n">
        <v>0.1</v>
      </c>
      <c r="G160" s="1" t="n">
        <v>0.1</v>
      </c>
      <c r="H160" s="1" t="n">
        <v>0.3</v>
      </c>
      <c r="I160" s="3" t="n">
        <v>45890</v>
      </c>
      <c r="L160" s="1" t="n">
        <v>0.5</v>
      </c>
      <c r="M160" s="1" t="n">
        <v>144</v>
      </c>
    </row>
    <row r="161" customFormat="false" ht="13.8" hidden="false" customHeight="false" outlineLevel="0" collapsed="false">
      <c r="A161" s="1" t="n">
        <v>6</v>
      </c>
      <c r="B161" s="1" t="s">
        <v>23</v>
      </c>
      <c r="C161" s="2" t="s">
        <v>65</v>
      </c>
      <c r="D161" s="1" t="n">
        <v>0</v>
      </c>
      <c r="E161" s="1" t="n">
        <v>0.5</v>
      </c>
      <c r="F161" s="1" t="n">
        <v>0</v>
      </c>
      <c r="G161" s="1" t="n">
        <v>0</v>
      </c>
      <c r="H161" s="1" t="n">
        <v>0.1</v>
      </c>
      <c r="I161" s="3" t="n">
        <v>45890</v>
      </c>
      <c r="L161" s="1" t="n">
        <v>0.5</v>
      </c>
      <c r="M161" s="1" t="n">
        <v>145</v>
      </c>
    </row>
    <row r="162" customFormat="false" ht="13.8" hidden="false" customHeight="false" outlineLevel="0" collapsed="false">
      <c r="A162" s="1" t="n">
        <v>6</v>
      </c>
      <c r="B162" s="1" t="s">
        <v>23</v>
      </c>
      <c r="C162" s="2" t="s">
        <v>27</v>
      </c>
      <c r="D162" s="1" t="n">
        <v>2</v>
      </c>
      <c r="E162" s="1" t="n">
        <v>2</v>
      </c>
      <c r="F162" s="1" t="n">
        <v>0.5</v>
      </c>
      <c r="G162" s="1" t="n">
        <v>0.5</v>
      </c>
      <c r="H162" s="1" t="n">
        <v>0.7</v>
      </c>
      <c r="I162" s="3" t="n">
        <v>45890</v>
      </c>
      <c r="L162" s="1" t="n">
        <v>1</v>
      </c>
      <c r="M162" s="1" t="n">
        <v>146</v>
      </c>
    </row>
    <row r="163" customFormat="false" ht="13.8" hidden="false" customHeight="false" outlineLevel="0" collapsed="false">
      <c r="A163" s="1" t="n">
        <v>6</v>
      </c>
      <c r="B163" s="1" t="s">
        <v>23</v>
      </c>
      <c r="C163" s="2" t="s">
        <v>46</v>
      </c>
      <c r="D163" s="1" t="n">
        <v>0</v>
      </c>
      <c r="E163" s="1" t="n">
        <v>0.5</v>
      </c>
      <c r="F163" s="1" t="n">
        <v>0</v>
      </c>
      <c r="G163" s="1" t="n">
        <v>0</v>
      </c>
      <c r="I163" s="3" t="n">
        <v>45890</v>
      </c>
      <c r="L163" s="1" t="n">
        <v>2</v>
      </c>
      <c r="M163" s="1" t="n">
        <v>147</v>
      </c>
    </row>
    <row r="164" customFormat="false" ht="13.8" hidden="false" customHeight="false" outlineLevel="0" collapsed="false">
      <c r="A164" s="1" t="n">
        <v>6</v>
      </c>
      <c r="B164" s="1" t="s">
        <v>23</v>
      </c>
      <c r="C164" s="2" t="s">
        <v>29</v>
      </c>
      <c r="D164" s="1" t="n">
        <v>0</v>
      </c>
      <c r="E164" s="1" t="n">
        <v>0.5</v>
      </c>
      <c r="F164" s="1" t="n">
        <v>0.5</v>
      </c>
      <c r="G164" s="1" t="n">
        <v>0.2</v>
      </c>
      <c r="H164" s="1" t="n">
        <v>0.1</v>
      </c>
      <c r="I164" s="3" t="n">
        <v>45890</v>
      </c>
      <c r="L164" s="1" t="n">
        <v>0.5</v>
      </c>
      <c r="M164" s="1" t="n">
        <v>148</v>
      </c>
    </row>
    <row r="165" customFormat="false" ht="13.8" hidden="false" customHeight="false" outlineLevel="0" collapsed="false">
      <c r="A165" s="1" t="n">
        <v>6</v>
      </c>
      <c r="B165" s="1" t="s">
        <v>23</v>
      </c>
      <c r="C165" s="2" t="s">
        <v>30</v>
      </c>
      <c r="D165" s="1" t="n">
        <v>4</v>
      </c>
      <c r="E165" s="1" t="n">
        <v>2</v>
      </c>
      <c r="F165" s="1" t="n">
        <v>0.5</v>
      </c>
      <c r="G165" s="1" t="n">
        <v>0.2</v>
      </c>
      <c r="H165" s="1" t="n">
        <v>1.2</v>
      </c>
      <c r="I165" s="3" t="n">
        <v>45890</v>
      </c>
      <c r="L165" s="1" t="n">
        <v>0.5</v>
      </c>
      <c r="M165" s="1" t="n">
        <v>149</v>
      </c>
    </row>
    <row r="166" customFormat="false" ht="13.8" hidden="false" customHeight="false" outlineLevel="0" collapsed="false">
      <c r="A166" s="1" t="n">
        <v>6</v>
      </c>
      <c r="B166" s="1" t="s">
        <v>23</v>
      </c>
      <c r="C166" s="2" t="s">
        <v>56</v>
      </c>
      <c r="D166" s="1" t="n">
        <v>0</v>
      </c>
      <c r="E166" s="1" t="n">
        <v>0.5</v>
      </c>
      <c r="F166" s="1" t="n">
        <v>0.5</v>
      </c>
      <c r="G166" s="1" t="n">
        <v>0.1</v>
      </c>
      <c r="I166" s="3" t="n">
        <v>45890</v>
      </c>
      <c r="L166" s="1" t="n">
        <v>2</v>
      </c>
      <c r="M166" s="1" t="n">
        <v>150</v>
      </c>
    </row>
    <row r="167" customFormat="false" ht="13.8" hidden="false" customHeight="false" outlineLevel="0" collapsed="false">
      <c r="A167" s="1" t="n">
        <v>6</v>
      </c>
      <c r="B167" s="1" t="s">
        <v>23</v>
      </c>
      <c r="C167" s="2" t="s">
        <v>31</v>
      </c>
      <c r="D167" s="1" t="n">
        <v>1</v>
      </c>
      <c r="E167" s="1" t="n">
        <v>0</v>
      </c>
      <c r="F167" s="1" t="n">
        <v>0</v>
      </c>
      <c r="G167" s="1" t="n">
        <v>0.1</v>
      </c>
      <c r="H167" s="1" t="n">
        <v>0.1</v>
      </c>
      <c r="I167" s="3" t="n">
        <v>45890</v>
      </c>
      <c r="L167" s="1" t="n">
        <v>0.5</v>
      </c>
      <c r="M167" s="1" t="n">
        <v>151</v>
      </c>
    </row>
    <row r="168" customFormat="false" ht="13.8" hidden="false" customHeight="false" outlineLevel="0" collapsed="false">
      <c r="A168" s="1" t="n">
        <v>6</v>
      </c>
      <c r="B168" s="1" t="s">
        <v>23</v>
      </c>
      <c r="C168" s="2" t="s">
        <v>32</v>
      </c>
      <c r="D168" s="1" t="n">
        <v>0</v>
      </c>
      <c r="E168" s="1" t="n">
        <v>0</v>
      </c>
      <c r="F168" s="1" t="n">
        <v>0</v>
      </c>
      <c r="G168" s="1" t="n">
        <v>0.1</v>
      </c>
      <c r="H168" s="1" t="n">
        <v>0.1</v>
      </c>
      <c r="I168" s="3" t="n">
        <v>45890</v>
      </c>
      <c r="L168" s="1" t="n">
        <v>0</v>
      </c>
      <c r="M168" s="1" t="n">
        <v>160</v>
      </c>
    </row>
    <row r="169" customFormat="false" ht="13.8" hidden="false" customHeight="false" outlineLevel="0" collapsed="false">
      <c r="A169" s="1" t="n">
        <v>6</v>
      </c>
      <c r="B169" s="1" t="s">
        <v>23</v>
      </c>
      <c r="C169" s="2" t="s">
        <v>33</v>
      </c>
      <c r="D169" s="1" t="n">
        <v>0</v>
      </c>
      <c r="E169" s="1" t="n">
        <v>0.5</v>
      </c>
      <c r="F169" s="1" t="n">
        <v>0</v>
      </c>
      <c r="G169" s="1" t="n">
        <v>0.1</v>
      </c>
      <c r="I169" s="3" t="n">
        <v>45890</v>
      </c>
      <c r="M169" s="1" t="n">
        <v>165</v>
      </c>
    </row>
    <row r="170" customFormat="false" ht="13.8" hidden="false" customHeight="false" outlineLevel="0" collapsed="false">
      <c r="A170" s="1" t="n">
        <v>6</v>
      </c>
      <c r="B170" s="1" t="s">
        <v>23</v>
      </c>
      <c r="C170" s="2" t="s">
        <v>34</v>
      </c>
      <c r="D170" s="1" t="n">
        <v>0</v>
      </c>
      <c r="E170" s="1" t="n">
        <v>1</v>
      </c>
      <c r="F170" s="1" t="n">
        <v>0.5</v>
      </c>
      <c r="G170" s="1" t="n">
        <v>0.1</v>
      </c>
      <c r="I170" s="3" t="n">
        <v>45890</v>
      </c>
      <c r="L170" s="1" t="n">
        <v>0.5</v>
      </c>
      <c r="M170" s="1" t="n">
        <v>152</v>
      </c>
    </row>
    <row r="171" customFormat="false" ht="13.8" hidden="false" customHeight="false" outlineLevel="0" collapsed="false">
      <c r="A171" s="1" t="n">
        <v>6</v>
      </c>
      <c r="B171" s="1" t="s">
        <v>23</v>
      </c>
      <c r="C171" s="2" t="s">
        <v>58</v>
      </c>
      <c r="D171" s="1" t="n">
        <v>0</v>
      </c>
      <c r="E171" s="1" t="n">
        <v>0</v>
      </c>
      <c r="F171" s="1" t="n">
        <v>0.1</v>
      </c>
      <c r="G171" s="1" t="n">
        <v>0</v>
      </c>
      <c r="I171" s="3" t="n">
        <v>45890</v>
      </c>
      <c r="L171" s="1" t="n">
        <v>1</v>
      </c>
      <c r="M171" s="1" t="n">
        <v>153</v>
      </c>
    </row>
    <row r="172" customFormat="false" ht="13.8" hidden="false" customHeight="false" outlineLevel="0" collapsed="false">
      <c r="A172" s="1" t="n">
        <v>6</v>
      </c>
      <c r="B172" s="1" t="s">
        <v>23</v>
      </c>
      <c r="C172" s="2" t="s">
        <v>35</v>
      </c>
      <c r="D172" s="1" t="n">
        <v>1</v>
      </c>
      <c r="E172" s="1" t="n">
        <v>0</v>
      </c>
      <c r="F172" s="1" t="n">
        <v>0.1</v>
      </c>
      <c r="G172" s="1" t="n">
        <v>0</v>
      </c>
      <c r="I172" s="3" t="n">
        <v>45890</v>
      </c>
      <c r="M172" s="1" t="n">
        <v>162</v>
      </c>
    </row>
    <row r="173" customFormat="false" ht="13.8" hidden="false" customHeight="false" outlineLevel="0" collapsed="false">
      <c r="A173" s="1" t="n">
        <v>6</v>
      </c>
      <c r="B173" s="1" t="s">
        <v>23</v>
      </c>
      <c r="C173" s="2" t="s">
        <v>36</v>
      </c>
      <c r="D173" s="1" t="n">
        <v>6</v>
      </c>
      <c r="E173" s="1" t="n">
        <v>30</v>
      </c>
      <c r="F173" s="1" t="n">
        <v>18</v>
      </c>
      <c r="G173" s="1" t="n">
        <v>15</v>
      </c>
      <c r="H173" s="1" t="n">
        <v>9.5</v>
      </c>
      <c r="I173" s="3" t="n">
        <v>45890</v>
      </c>
      <c r="L173" s="1" t="n">
        <v>0</v>
      </c>
      <c r="M173" s="1" t="n">
        <v>154</v>
      </c>
    </row>
    <row r="174" customFormat="false" ht="13.8" hidden="false" customHeight="false" outlineLevel="0" collapsed="false">
      <c r="A174" s="1" t="n">
        <v>6</v>
      </c>
      <c r="B174" s="1" t="s">
        <v>23</v>
      </c>
      <c r="C174" s="2" t="s">
        <v>37</v>
      </c>
      <c r="D174" s="1" t="n">
        <v>1</v>
      </c>
      <c r="E174" s="1" t="n">
        <v>0.5</v>
      </c>
      <c r="F174" s="1" t="n">
        <v>0.1</v>
      </c>
      <c r="G174" s="1" t="n">
        <v>0.1</v>
      </c>
      <c r="H174" s="1" t="n">
        <v>0.2</v>
      </c>
      <c r="I174" s="3" t="n">
        <v>45890</v>
      </c>
      <c r="L174" s="1" t="n">
        <v>6</v>
      </c>
      <c r="M174" s="1" t="n">
        <v>155</v>
      </c>
    </row>
    <row r="175" customFormat="false" ht="13.8" hidden="false" customHeight="false" outlineLevel="0" collapsed="false">
      <c r="A175" s="1" t="n">
        <v>6</v>
      </c>
      <c r="B175" s="1" t="s">
        <v>23</v>
      </c>
      <c r="C175" s="2" t="s">
        <v>38</v>
      </c>
      <c r="D175" s="1" t="n">
        <v>6</v>
      </c>
      <c r="E175" s="1" t="n">
        <v>20</v>
      </c>
      <c r="F175" s="1" t="n">
        <v>15</v>
      </c>
      <c r="G175" s="1" t="n">
        <v>10</v>
      </c>
      <c r="H175" s="1" t="n">
        <v>6</v>
      </c>
      <c r="I175" s="3" t="n">
        <v>45890</v>
      </c>
      <c r="L175" s="1" t="n">
        <v>0.5</v>
      </c>
      <c r="M175" s="1" t="n">
        <v>156</v>
      </c>
    </row>
    <row r="176" customFormat="false" ht="13.8" hidden="false" customHeight="false" outlineLevel="0" collapsed="false">
      <c r="A176" s="1" t="n">
        <v>6</v>
      </c>
      <c r="B176" s="1" t="s">
        <v>23</v>
      </c>
      <c r="C176" s="2" t="s">
        <v>39</v>
      </c>
      <c r="D176" s="1" t="n">
        <v>4</v>
      </c>
      <c r="E176" s="1" t="n">
        <v>5</v>
      </c>
      <c r="F176" s="1" t="n">
        <v>2</v>
      </c>
      <c r="G176" s="1" t="n">
        <v>2</v>
      </c>
      <c r="H176" s="1" t="n">
        <v>1.2</v>
      </c>
      <c r="I176" s="3" t="n">
        <v>45890</v>
      </c>
      <c r="L176" s="1" t="n">
        <v>6</v>
      </c>
      <c r="M176" s="1" t="n">
        <v>157</v>
      </c>
    </row>
    <row r="177" customFormat="false" ht="13.8" hidden="false" customHeight="false" outlineLevel="0" collapsed="false">
      <c r="A177" s="1" t="n">
        <v>6</v>
      </c>
      <c r="B177" s="1" t="s">
        <v>40</v>
      </c>
      <c r="C177" s="2" t="s">
        <v>41</v>
      </c>
      <c r="D177" s="1" t="n">
        <v>9</v>
      </c>
      <c r="E177" s="1" t="n">
        <v>100</v>
      </c>
      <c r="F177" s="1" t="n">
        <v>95</v>
      </c>
      <c r="G177" s="1" t="n">
        <v>95</v>
      </c>
      <c r="H177" s="1" t="n">
        <v>60</v>
      </c>
      <c r="I177" s="3" t="n">
        <v>45890</v>
      </c>
      <c r="L177" s="1" t="n">
        <v>4</v>
      </c>
      <c r="M177" s="1" t="n">
        <v>158</v>
      </c>
    </row>
    <row r="178" customFormat="false" ht="13.8" hidden="false" customHeight="false" outlineLevel="0" collapsed="false">
      <c r="B178" s="1"/>
      <c r="C178" s="2" t="s">
        <v>60</v>
      </c>
      <c r="D178" s="1"/>
      <c r="E178" s="1"/>
      <c r="F178" s="1"/>
      <c r="G178" s="1"/>
      <c r="H178" s="1" t="n">
        <v>0.2</v>
      </c>
      <c r="I178" s="3" t="n">
        <v>45890</v>
      </c>
      <c r="L178" s="1"/>
      <c r="M178" s="1"/>
    </row>
    <row r="179" customFormat="false" ht="13.8" hidden="false" customHeight="false" outlineLevel="0" collapsed="false">
      <c r="B179" s="1"/>
      <c r="C179" s="2" t="s">
        <v>43</v>
      </c>
      <c r="D179" s="1"/>
      <c r="E179" s="1"/>
      <c r="F179" s="1"/>
      <c r="G179" s="1"/>
      <c r="H179" s="1" t="n">
        <v>0.5</v>
      </c>
      <c r="I179" s="3" t="n">
        <v>45890</v>
      </c>
      <c r="L179" s="1"/>
      <c r="M179" s="1"/>
    </row>
    <row r="180" customFormat="false" ht="13.8" hidden="false" customHeight="false" outlineLevel="0" collapsed="false">
      <c r="A180" s="1" t="n">
        <v>7</v>
      </c>
      <c r="B180" s="1" t="s">
        <v>15</v>
      </c>
      <c r="C180" s="2" t="s">
        <v>16</v>
      </c>
      <c r="D180" s="1" t="n">
        <v>0</v>
      </c>
      <c r="E180" s="1" t="n">
        <v>0</v>
      </c>
      <c r="F180" s="1" t="n">
        <v>0</v>
      </c>
      <c r="G180" s="1" t="n">
        <v>1</v>
      </c>
      <c r="H180" s="1" t="n">
        <v>1</v>
      </c>
      <c r="I180" s="3" t="n">
        <v>45890</v>
      </c>
      <c r="L180" s="1" t="n">
        <v>10</v>
      </c>
      <c r="M180" s="1" t="n">
        <v>163</v>
      </c>
    </row>
    <row r="181" customFormat="false" ht="13.8" hidden="false" customHeight="false" outlineLevel="0" collapsed="false">
      <c r="A181" s="1" t="n">
        <v>7</v>
      </c>
      <c r="B181" s="1" t="s">
        <v>15</v>
      </c>
      <c r="C181" s="2" t="s">
        <v>17</v>
      </c>
      <c r="D181" s="1" t="n">
        <v>6</v>
      </c>
      <c r="E181" s="1" t="n">
        <v>20</v>
      </c>
      <c r="F181" s="1" t="n">
        <v>2</v>
      </c>
      <c r="G181" s="1" t="n">
        <v>3</v>
      </c>
      <c r="H181" s="1" t="n">
        <v>0.5</v>
      </c>
      <c r="I181" s="3" t="n">
        <v>45890</v>
      </c>
      <c r="M181" s="1" t="n">
        <v>196</v>
      </c>
    </row>
    <row r="182" customFormat="false" ht="13.8" hidden="false" customHeight="false" outlineLevel="0" collapsed="false">
      <c r="A182" s="1" t="n">
        <v>7</v>
      </c>
      <c r="B182" s="1" t="s">
        <v>15</v>
      </c>
      <c r="C182" s="2" t="s">
        <v>18</v>
      </c>
      <c r="D182" s="1" t="n">
        <v>0.5</v>
      </c>
      <c r="E182" s="1" t="n">
        <v>1</v>
      </c>
      <c r="F182" s="1" t="n">
        <v>0.6</v>
      </c>
      <c r="G182" s="1" t="n">
        <v>1.5</v>
      </c>
      <c r="H182" s="1" t="n">
        <v>0.3</v>
      </c>
      <c r="I182" s="3" t="n">
        <v>45890</v>
      </c>
      <c r="L182" s="1" t="n">
        <v>6</v>
      </c>
      <c r="M182" s="1" t="n">
        <v>166</v>
      </c>
    </row>
    <row r="183" customFormat="false" ht="13.8" hidden="false" customHeight="false" outlineLevel="0" collapsed="false">
      <c r="A183" s="1" t="n">
        <v>7</v>
      </c>
      <c r="B183" s="1" t="s">
        <v>15</v>
      </c>
      <c r="C183" s="2" t="s">
        <v>19</v>
      </c>
      <c r="D183" s="1" t="n">
        <v>4</v>
      </c>
      <c r="E183" s="1" t="n">
        <v>4</v>
      </c>
      <c r="F183" s="1" t="n">
        <v>5</v>
      </c>
      <c r="G183" s="1" t="n">
        <v>0</v>
      </c>
      <c r="I183" s="3" t="n">
        <v>45890</v>
      </c>
      <c r="L183" s="1" t="n">
        <v>1</v>
      </c>
      <c r="M183" s="1" t="n">
        <v>167</v>
      </c>
    </row>
    <row r="184" customFormat="false" ht="13.8" hidden="false" customHeight="false" outlineLevel="0" collapsed="false">
      <c r="A184" s="1" t="n">
        <v>7</v>
      </c>
      <c r="B184" s="1" t="s">
        <v>15</v>
      </c>
      <c r="C184" s="2" t="s">
        <v>44</v>
      </c>
      <c r="D184" s="1" t="n">
        <v>0.5</v>
      </c>
      <c r="E184" s="1" t="n">
        <v>1</v>
      </c>
      <c r="F184" s="1" t="n">
        <v>1</v>
      </c>
      <c r="G184" s="1" t="n">
        <v>1</v>
      </c>
      <c r="H184" s="1" t="n">
        <v>0.1</v>
      </c>
      <c r="I184" s="3" t="n">
        <v>45890</v>
      </c>
      <c r="L184" s="1" t="n">
        <v>3</v>
      </c>
      <c r="M184" s="1" t="n">
        <v>168</v>
      </c>
    </row>
    <row r="185" customFormat="false" ht="13.8" hidden="false" customHeight="false" outlineLevel="0" collapsed="false">
      <c r="A185" s="1" t="n">
        <v>7</v>
      </c>
      <c r="B185" s="1" t="s">
        <v>15</v>
      </c>
      <c r="C185" s="2" t="s">
        <v>71</v>
      </c>
      <c r="D185" s="1" t="n">
        <v>0</v>
      </c>
      <c r="E185" s="1" t="n">
        <v>0</v>
      </c>
      <c r="F185" s="1" t="n">
        <v>0.1</v>
      </c>
      <c r="G185" s="1" t="n">
        <v>0</v>
      </c>
      <c r="I185" s="3" t="n">
        <v>45890</v>
      </c>
      <c r="L185" s="1" t="n">
        <v>1</v>
      </c>
      <c r="M185" s="1" t="n">
        <v>169</v>
      </c>
    </row>
    <row r="186" customFormat="false" ht="13.8" hidden="false" customHeight="false" outlineLevel="0" collapsed="false">
      <c r="A186" s="1" t="n">
        <v>7</v>
      </c>
      <c r="B186" s="1" t="s">
        <v>15</v>
      </c>
      <c r="C186" s="2" t="s">
        <v>45</v>
      </c>
      <c r="D186" s="1" t="n">
        <v>2</v>
      </c>
      <c r="E186" s="1" t="n">
        <v>5</v>
      </c>
      <c r="F186" s="1" t="n">
        <v>1</v>
      </c>
      <c r="G186" s="1" t="n">
        <v>3</v>
      </c>
      <c r="H186" s="1" t="n">
        <v>1.6</v>
      </c>
      <c r="I186" s="3" t="n">
        <v>45890</v>
      </c>
      <c r="K186" s="7" t="n">
        <v>0.629861111111111</v>
      </c>
      <c r="M186" s="1" t="n">
        <v>193</v>
      </c>
    </row>
    <row r="187" customFormat="false" ht="13.8" hidden="false" customHeight="false" outlineLevel="0" collapsed="false">
      <c r="A187" s="1" t="n">
        <v>7</v>
      </c>
      <c r="B187" s="1" t="s">
        <v>15</v>
      </c>
      <c r="C187" s="2" t="s">
        <v>72</v>
      </c>
      <c r="D187" s="1" t="n">
        <v>0</v>
      </c>
      <c r="E187" s="1" t="n">
        <v>0</v>
      </c>
      <c r="F187" s="1" t="n">
        <v>0</v>
      </c>
      <c r="G187" s="1" t="n">
        <v>0.1</v>
      </c>
      <c r="H187" s="1" t="n">
        <v>0.1</v>
      </c>
      <c r="I187" s="3" t="n">
        <v>45890</v>
      </c>
      <c r="L187" s="1" t="n">
        <v>4</v>
      </c>
      <c r="M187" s="1" t="n">
        <v>170</v>
      </c>
    </row>
    <row r="188" customFormat="false" ht="13.8" hidden="false" customHeight="false" outlineLevel="0" collapsed="false">
      <c r="A188" s="1" t="n">
        <v>7</v>
      </c>
      <c r="B188" s="1" t="s">
        <v>15</v>
      </c>
      <c r="C188" s="2" t="s">
        <v>21</v>
      </c>
      <c r="D188" s="1" t="n">
        <v>0</v>
      </c>
      <c r="E188" s="1" t="n">
        <v>4</v>
      </c>
      <c r="F188" s="1" t="n">
        <v>3</v>
      </c>
      <c r="G188" s="1" t="n">
        <v>2</v>
      </c>
      <c r="H188" s="1" t="n">
        <v>2</v>
      </c>
      <c r="I188" s="3" t="n">
        <v>45890</v>
      </c>
      <c r="M188" s="1" t="n">
        <v>198</v>
      </c>
    </row>
    <row r="189" customFormat="false" ht="13.8" hidden="false" customHeight="false" outlineLevel="0" collapsed="false">
      <c r="A189" s="1" t="n">
        <v>7</v>
      </c>
      <c r="B189" s="1" t="s">
        <v>15</v>
      </c>
      <c r="C189" s="2" t="s">
        <v>69</v>
      </c>
      <c r="D189" s="1" t="n">
        <v>4</v>
      </c>
      <c r="E189" s="1" t="n">
        <v>5</v>
      </c>
      <c r="F189" s="1" t="n">
        <v>0</v>
      </c>
      <c r="G189" s="1" t="n">
        <v>0</v>
      </c>
      <c r="I189" s="3" t="n">
        <v>45890</v>
      </c>
      <c r="L189" s="1" t="n">
        <v>3</v>
      </c>
      <c r="M189" s="1" t="n">
        <v>171</v>
      </c>
    </row>
    <row r="190" customFormat="false" ht="13.8" hidden="false" customHeight="false" outlineLevel="0" collapsed="false">
      <c r="A190" s="1" t="n">
        <v>7</v>
      </c>
      <c r="B190" s="1" t="s">
        <v>23</v>
      </c>
      <c r="C190" s="2" t="s">
        <v>24</v>
      </c>
      <c r="D190" s="1" t="n">
        <v>1</v>
      </c>
      <c r="E190" s="1" t="n">
        <v>2</v>
      </c>
      <c r="F190" s="1" t="n">
        <v>0.2</v>
      </c>
      <c r="G190" s="1" t="n">
        <v>0.3</v>
      </c>
      <c r="H190" s="1" t="n">
        <v>0.3</v>
      </c>
      <c r="I190" s="3" t="n">
        <v>45890</v>
      </c>
      <c r="L190" s="1" t="n">
        <v>4</v>
      </c>
      <c r="M190" s="1" t="n">
        <v>172</v>
      </c>
    </row>
    <row r="191" customFormat="false" ht="13.8" hidden="false" customHeight="false" outlineLevel="0" collapsed="false">
      <c r="A191" s="1" t="n">
        <v>7</v>
      </c>
      <c r="B191" s="1" t="s">
        <v>23</v>
      </c>
      <c r="C191" s="2" t="s">
        <v>65</v>
      </c>
      <c r="D191" s="1" t="n">
        <v>0.5</v>
      </c>
      <c r="E191" s="1" t="n">
        <v>0.5</v>
      </c>
      <c r="F191" s="1" t="n">
        <v>0.5</v>
      </c>
      <c r="G191" s="1" t="n">
        <v>0</v>
      </c>
      <c r="H191" s="1" t="n">
        <v>0.2</v>
      </c>
      <c r="I191" s="3" t="n">
        <v>45890</v>
      </c>
      <c r="L191" s="1" t="n">
        <v>0.5</v>
      </c>
      <c r="M191" s="1" t="n">
        <v>173</v>
      </c>
    </row>
    <row r="192" customFormat="false" ht="13.8" hidden="false" customHeight="false" outlineLevel="0" collapsed="false">
      <c r="A192" s="1" t="n">
        <v>7</v>
      </c>
      <c r="B192" s="1" t="s">
        <v>23</v>
      </c>
      <c r="C192" s="2" t="s">
        <v>54</v>
      </c>
      <c r="D192" s="1" t="n">
        <v>0</v>
      </c>
      <c r="E192" s="1" t="n">
        <v>0</v>
      </c>
      <c r="F192" s="1" t="n">
        <v>0.6</v>
      </c>
      <c r="G192" s="1" t="n">
        <v>1</v>
      </c>
      <c r="H192" s="1" t="n">
        <v>0.1</v>
      </c>
      <c r="I192" s="3" t="n">
        <v>45890</v>
      </c>
      <c r="K192" s="7" t="n">
        <v>0.638888888888889</v>
      </c>
      <c r="M192" s="1" t="n">
        <v>187</v>
      </c>
    </row>
    <row r="193" customFormat="false" ht="13.8" hidden="false" customHeight="false" outlineLevel="0" collapsed="false">
      <c r="A193" s="1" t="n">
        <v>7</v>
      </c>
      <c r="B193" s="1" t="s">
        <v>23</v>
      </c>
      <c r="C193" s="2" t="s">
        <v>73</v>
      </c>
      <c r="D193" s="1" t="n">
        <v>0.5</v>
      </c>
      <c r="E193" s="1" t="n">
        <v>0.5</v>
      </c>
      <c r="F193" s="1" t="n">
        <v>0.5</v>
      </c>
      <c r="G193" s="1" t="n">
        <v>0.1</v>
      </c>
      <c r="H193" s="1" t="n">
        <v>0.1</v>
      </c>
      <c r="I193" s="3" t="n">
        <v>45890</v>
      </c>
      <c r="L193" s="1" t="n">
        <v>0.5</v>
      </c>
      <c r="M193" s="1" t="n">
        <v>174</v>
      </c>
    </row>
    <row r="194" customFormat="false" ht="13.8" hidden="false" customHeight="false" outlineLevel="0" collapsed="false">
      <c r="A194" s="1" t="n">
        <v>7</v>
      </c>
      <c r="B194" s="1" t="s">
        <v>23</v>
      </c>
      <c r="C194" s="2" t="s">
        <v>27</v>
      </c>
      <c r="D194" s="1" t="n">
        <v>1</v>
      </c>
      <c r="E194" s="1" t="n">
        <v>1</v>
      </c>
      <c r="F194" s="1" t="n">
        <v>1.5</v>
      </c>
      <c r="G194" s="1" t="n">
        <v>0.5</v>
      </c>
      <c r="H194" s="1" t="n">
        <v>0.6</v>
      </c>
      <c r="I194" s="3" t="n">
        <v>45890</v>
      </c>
      <c r="L194" s="1" t="n">
        <v>2</v>
      </c>
      <c r="M194" s="1" t="n">
        <v>175</v>
      </c>
    </row>
    <row r="195" customFormat="false" ht="13.8" hidden="false" customHeight="false" outlineLevel="0" collapsed="false">
      <c r="A195" s="1" t="n">
        <v>7</v>
      </c>
      <c r="B195" s="1" t="s">
        <v>23</v>
      </c>
      <c r="C195" s="2" t="s">
        <v>29</v>
      </c>
      <c r="D195" s="1" t="n">
        <v>0</v>
      </c>
      <c r="E195" s="1" t="n">
        <v>0</v>
      </c>
      <c r="F195" s="1" t="n">
        <v>0</v>
      </c>
      <c r="G195" s="1" t="n">
        <v>0.1</v>
      </c>
      <c r="H195" s="1" t="n">
        <v>0.2</v>
      </c>
      <c r="I195" s="3" t="n">
        <v>45890</v>
      </c>
      <c r="L195" s="1" t="n">
        <v>1</v>
      </c>
      <c r="M195" s="1" t="n">
        <v>176</v>
      </c>
    </row>
    <row r="196" customFormat="false" ht="13.8" hidden="false" customHeight="false" outlineLevel="0" collapsed="false">
      <c r="A196" s="1" t="n">
        <v>7</v>
      </c>
      <c r="B196" s="1" t="s">
        <v>23</v>
      </c>
      <c r="C196" s="2" t="s">
        <v>30</v>
      </c>
      <c r="D196" s="1" t="n">
        <v>2</v>
      </c>
      <c r="E196" s="1" t="n">
        <v>2</v>
      </c>
      <c r="F196" s="1" t="n">
        <v>0.1</v>
      </c>
      <c r="G196" s="1" t="n">
        <v>0.5</v>
      </c>
      <c r="H196" s="1" t="n">
        <v>2.4</v>
      </c>
      <c r="I196" s="3" t="n">
        <v>45890</v>
      </c>
      <c r="M196" s="1" t="n">
        <v>197</v>
      </c>
    </row>
    <row r="197" customFormat="false" ht="13.8" hidden="false" customHeight="false" outlineLevel="0" collapsed="false">
      <c r="A197" s="1" t="n">
        <v>7</v>
      </c>
      <c r="B197" s="1" t="s">
        <v>23</v>
      </c>
      <c r="C197" s="2" t="s">
        <v>31</v>
      </c>
      <c r="D197" s="1" t="n">
        <v>1</v>
      </c>
      <c r="E197" s="1" t="n">
        <v>0</v>
      </c>
      <c r="F197" s="1" t="n">
        <v>0</v>
      </c>
      <c r="G197" s="1" t="n">
        <v>0</v>
      </c>
      <c r="I197" s="3" t="n">
        <v>45890</v>
      </c>
      <c r="L197" s="1" t="n">
        <v>2</v>
      </c>
      <c r="M197" s="1" t="n">
        <v>177</v>
      </c>
    </row>
    <row r="198" customFormat="false" ht="13.8" hidden="false" customHeight="false" outlineLevel="0" collapsed="false">
      <c r="A198" s="1" t="n">
        <v>7</v>
      </c>
      <c r="B198" s="1" t="s">
        <v>23</v>
      </c>
      <c r="C198" s="2" t="s">
        <v>33</v>
      </c>
      <c r="D198" s="1" t="n">
        <v>0</v>
      </c>
      <c r="E198" s="1" t="n">
        <v>0</v>
      </c>
      <c r="F198" s="1" t="n">
        <v>0.5</v>
      </c>
      <c r="G198" s="1" t="n">
        <v>0.1</v>
      </c>
      <c r="H198" s="1" t="n">
        <v>0.1</v>
      </c>
      <c r="I198" s="3" t="n">
        <v>45890</v>
      </c>
      <c r="L198" s="1" t="n">
        <v>0</v>
      </c>
      <c r="M198" s="1" t="n">
        <v>184</v>
      </c>
    </row>
    <row r="199" customFormat="false" ht="13.8" hidden="false" customHeight="false" outlineLevel="0" collapsed="false">
      <c r="A199" s="1" t="n">
        <v>7</v>
      </c>
      <c r="B199" s="1" t="s">
        <v>23</v>
      </c>
      <c r="C199" s="2" t="s">
        <v>57</v>
      </c>
      <c r="D199" s="1" t="n">
        <v>0</v>
      </c>
      <c r="E199" s="1" t="n">
        <v>0</v>
      </c>
      <c r="F199" s="1" t="n">
        <v>0.5</v>
      </c>
      <c r="G199" s="1" t="n">
        <v>0</v>
      </c>
      <c r="I199" s="3" t="n">
        <v>45890</v>
      </c>
      <c r="M199" s="1" t="n">
        <v>191</v>
      </c>
    </row>
    <row r="200" customFormat="false" ht="13.8" hidden="false" customHeight="false" outlineLevel="0" collapsed="false">
      <c r="A200" s="1" t="n">
        <v>7</v>
      </c>
      <c r="B200" s="1" t="s">
        <v>23</v>
      </c>
      <c r="C200" s="2" t="s">
        <v>34</v>
      </c>
      <c r="D200" s="1" t="n">
        <v>0</v>
      </c>
      <c r="E200" s="1" t="n">
        <v>1</v>
      </c>
      <c r="F200" s="1" t="n">
        <v>0.5</v>
      </c>
      <c r="G200" s="1" t="n">
        <v>0.1</v>
      </c>
      <c r="I200" s="3" t="n">
        <v>45890</v>
      </c>
      <c r="K200" s="7" t="n">
        <v>0.611805555555556</v>
      </c>
      <c r="M200" s="1" t="n">
        <v>190</v>
      </c>
    </row>
    <row r="201" customFormat="false" ht="13.8" hidden="false" customHeight="false" outlineLevel="0" collapsed="false">
      <c r="A201" s="1" t="n">
        <v>7</v>
      </c>
      <c r="B201" s="1" t="s">
        <v>23</v>
      </c>
      <c r="C201" s="2" t="s">
        <v>35</v>
      </c>
      <c r="D201" s="1" t="n">
        <v>0.5</v>
      </c>
      <c r="E201" s="1" t="n">
        <v>0.5</v>
      </c>
      <c r="F201" s="1" t="n">
        <v>1</v>
      </c>
      <c r="G201" s="1" t="n">
        <v>0.1</v>
      </c>
      <c r="H201" s="1" t="n">
        <v>0.5</v>
      </c>
      <c r="I201" s="3" t="n">
        <v>45890</v>
      </c>
      <c r="L201" s="1" t="n">
        <v>1</v>
      </c>
      <c r="M201" s="1" t="n">
        <v>178</v>
      </c>
    </row>
    <row r="202" customFormat="false" ht="13.8" hidden="false" customHeight="false" outlineLevel="0" collapsed="false">
      <c r="A202" s="1" t="n">
        <v>7</v>
      </c>
      <c r="B202" s="1" t="s">
        <v>23</v>
      </c>
      <c r="C202" s="2" t="s">
        <v>36</v>
      </c>
      <c r="D202" s="1" t="n">
        <v>0</v>
      </c>
      <c r="E202" s="1" t="n">
        <v>0.5</v>
      </c>
      <c r="F202" s="1" t="n">
        <v>0.5</v>
      </c>
      <c r="G202" s="1" t="n">
        <v>0.5</v>
      </c>
      <c r="H202" s="1" t="n">
        <v>0.5</v>
      </c>
      <c r="I202" s="3" t="n">
        <v>45890</v>
      </c>
      <c r="L202" s="1" t="n">
        <v>0.5</v>
      </c>
      <c r="M202" s="1" t="n">
        <v>179</v>
      </c>
    </row>
    <row r="203" customFormat="false" ht="13.8" hidden="false" customHeight="false" outlineLevel="0" collapsed="false">
      <c r="A203" s="1" t="n">
        <v>7</v>
      </c>
      <c r="B203" s="1" t="s">
        <v>23</v>
      </c>
      <c r="C203" s="2" t="s">
        <v>37</v>
      </c>
      <c r="D203" s="1" t="n">
        <v>0</v>
      </c>
      <c r="E203" s="1" t="n">
        <v>0</v>
      </c>
      <c r="F203" s="1" t="n">
        <v>0.5</v>
      </c>
      <c r="G203" s="1" t="n">
        <v>0.1</v>
      </c>
      <c r="H203" s="1" t="n">
        <v>0.1</v>
      </c>
      <c r="I203" s="3" t="n">
        <v>45890</v>
      </c>
      <c r="L203" s="1" t="n">
        <v>0.5</v>
      </c>
      <c r="M203" s="1" t="n">
        <v>180</v>
      </c>
    </row>
    <row r="204" customFormat="false" ht="13.8" hidden="false" customHeight="false" outlineLevel="0" collapsed="false">
      <c r="A204" s="1" t="n">
        <v>7</v>
      </c>
      <c r="B204" s="1" t="s">
        <v>23</v>
      </c>
      <c r="C204" s="2" t="s">
        <v>50</v>
      </c>
      <c r="D204" s="1" t="n">
        <v>0</v>
      </c>
      <c r="E204" s="1" t="n">
        <v>0</v>
      </c>
      <c r="F204" s="1" t="n">
        <v>0.5</v>
      </c>
      <c r="G204" s="1" t="n">
        <v>0</v>
      </c>
      <c r="H204" s="1" t="n">
        <v>0.1</v>
      </c>
      <c r="I204" s="3" t="n">
        <v>45890</v>
      </c>
      <c r="M204" s="1" t="n">
        <v>189</v>
      </c>
    </row>
    <row r="205" customFormat="false" ht="13.8" hidden="false" customHeight="false" outlineLevel="0" collapsed="false">
      <c r="A205" s="1" t="n">
        <v>7</v>
      </c>
      <c r="B205" s="1" t="s">
        <v>23</v>
      </c>
      <c r="C205" s="2" t="s">
        <v>74</v>
      </c>
      <c r="D205" s="1" t="n">
        <v>0</v>
      </c>
      <c r="E205" s="1" t="n">
        <v>0</v>
      </c>
      <c r="F205" s="1" t="n">
        <v>0.5</v>
      </c>
      <c r="G205" s="1" t="n">
        <v>0</v>
      </c>
      <c r="H205" s="1" t="n">
        <v>0.2</v>
      </c>
      <c r="I205" s="3" t="n">
        <v>45890</v>
      </c>
      <c r="M205" s="1" t="n">
        <v>188</v>
      </c>
    </row>
    <row r="206" customFormat="false" ht="13.8" hidden="false" customHeight="false" outlineLevel="0" collapsed="false">
      <c r="A206" s="1" t="n">
        <v>7</v>
      </c>
      <c r="B206" s="1" t="s">
        <v>23</v>
      </c>
      <c r="C206" s="2" t="s">
        <v>38</v>
      </c>
      <c r="D206" s="1" t="n">
        <v>5</v>
      </c>
      <c r="E206" s="1" t="n">
        <v>0</v>
      </c>
      <c r="F206" s="1" t="n">
        <v>5</v>
      </c>
      <c r="G206" s="1" t="n">
        <v>4</v>
      </c>
      <c r="H206" s="1" t="n">
        <v>2.6</v>
      </c>
      <c r="I206" s="3" t="n">
        <v>45890</v>
      </c>
      <c r="K206" s="7" t="n">
        <v>0.638194444444444</v>
      </c>
      <c r="M206" s="1" t="n">
        <v>186</v>
      </c>
    </row>
    <row r="207" customFormat="false" ht="13.8" hidden="false" customHeight="false" outlineLevel="0" collapsed="false">
      <c r="A207" s="1" t="n">
        <v>7</v>
      </c>
      <c r="B207" s="1" t="s">
        <v>23</v>
      </c>
      <c r="C207" s="2" t="s">
        <v>75</v>
      </c>
      <c r="D207" s="1" t="n">
        <v>0</v>
      </c>
      <c r="E207" s="1" t="n">
        <v>0</v>
      </c>
      <c r="F207" s="1" t="n">
        <v>0</v>
      </c>
      <c r="G207" s="1" t="n">
        <v>0.1</v>
      </c>
      <c r="H207" s="1" t="n">
        <v>1.1</v>
      </c>
      <c r="I207" s="3" t="n">
        <v>45890</v>
      </c>
      <c r="L207" s="1" t="n">
        <v>0</v>
      </c>
      <c r="M207" s="1" t="n">
        <v>181</v>
      </c>
    </row>
    <row r="208" customFormat="false" ht="13.8" hidden="false" customHeight="false" outlineLevel="0" collapsed="false">
      <c r="A208" s="1" t="n">
        <v>7</v>
      </c>
      <c r="B208" s="1" t="s">
        <v>23</v>
      </c>
      <c r="C208" s="2" t="s">
        <v>39</v>
      </c>
      <c r="D208" s="1" t="n">
        <v>3</v>
      </c>
      <c r="E208" s="1" t="n">
        <v>4</v>
      </c>
      <c r="F208" s="1" t="n">
        <v>4</v>
      </c>
      <c r="G208" s="1" t="n">
        <v>2</v>
      </c>
      <c r="H208" s="1" t="n">
        <v>1.2</v>
      </c>
      <c r="I208" s="3" t="n">
        <v>45890</v>
      </c>
      <c r="M208" s="1" t="n">
        <v>195</v>
      </c>
    </row>
    <row r="209" customFormat="false" ht="13.8" hidden="false" customHeight="false" outlineLevel="0" collapsed="false">
      <c r="A209" s="1" t="n">
        <v>7</v>
      </c>
      <c r="B209" s="1" t="s">
        <v>40</v>
      </c>
      <c r="C209" s="2" t="s">
        <v>41</v>
      </c>
      <c r="D209" s="1" t="n">
        <v>10</v>
      </c>
      <c r="E209" s="1" t="n">
        <v>100</v>
      </c>
      <c r="F209" s="1" t="n">
        <v>95</v>
      </c>
      <c r="G209" s="1" t="n">
        <v>95</v>
      </c>
      <c r="H209" s="1" t="n">
        <v>60</v>
      </c>
      <c r="I209" s="3" t="n">
        <v>45890</v>
      </c>
      <c r="L209" s="1" t="n">
        <v>3</v>
      </c>
      <c r="M209" s="1" t="n">
        <v>182</v>
      </c>
    </row>
    <row r="210" customFormat="false" ht="13.8" hidden="false" customHeight="false" outlineLevel="0" collapsed="false">
      <c r="B210" s="1"/>
      <c r="C210" s="2" t="s">
        <v>54</v>
      </c>
      <c r="D210" s="1"/>
      <c r="E210" s="1"/>
      <c r="F210" s="1"/>
      <c r="G210" s="1"/>
      <c r="H210" s="1" t="n">
        <v>0.2</v>
      </c>
      <c r="I210" s="3" t="n">
        <v>45890</v>
      </c>
      <c r="L210" s="1"/>
      <c r="M210" s="1"/>
    </row>
    <row r="211" customFormat="false" ht="13.8" hidden="false" customHeight="false" outlineLevel="0" collapsed="false">
      <c r="B211" s="1"/>
      <c r="C211" s="2" t="s">
        <v>60</v>
      </c>
      <c r="D211" s="1"/>
      <c r="E211" s="1"/>
      <c r="F211" s="1"/>
      <c r="G211" s="1"/>
      <c r="H211" s="1" t="n">
        <v>0.3</v>
      </c>
      <c r="I211" s="3" t="n">
        <v>45890</v>
      </c>
      <c r="L211" s="1"/>
      <c r="M211" s="1"/>
    </row>
    <row r="212" customFormat="false" ht="13.8" hidden="false" customHeight="false" outlineLevel="0" collapsed="false">
      <c r="B212" s="1"/>
      <c r="C212" s="2" t="s">
        <v>56</v>
      </c>
      <c r="D212" s="1"/>
      <c r="E212" s="1"/>
      <c r="F212" s="1"/>
      <c r="G212" s="1"/>
      <c r="H212" s="1" t="n">
        <v>0.1</v>
      </c>
      <c r="I212" s="3" t="n">
        <v>45890</v>
      </c>
      <c r="L212" s="1"/>
      <c r="M212" s="1"/>
    </row>
    <row r="213" customFormat="false" ht="13.8" hidden="false" customHeight="false" outlineLevel="0" collapsed="false">
      <c r="B213" s="1"/>
      <c r="C213" s="2" t="s">
        <v>58</v>
      </c>
      <c r="D213" s="1"/>
      <c r="E213" s="1"/>
      <c r="F213" s="1"/>
      <c r="G213" s="1"/>
      <c r="H213" s="1" t="n">
        <v>0.1</v>
      </c>
      <c r="I213" s="3" t="n">
        <v>45890</v>
      </c>
      <c r="L213" s="1"/>
      <c r="M213" s="1"/>
    </row>
    <row r="214" customFormat="false" ht="13.8" hidden="false" customHeight="false" outlineLevel="0" collapsed="false">
      <c r="B214" s="1"/>
      <c r="C214" s="2" t="s">
        <v>59</v>
      </c>
      <c r="D214" s="1"/>
      <c r="E214" s="1"/>
      <c r="F214" s="1"/>
      <c r="G214" s="1"/>
      <c r="H214" s="1" t="n">
        <v>0.1</v>
      </c>
      <c r="I214" s="3" t="n">
        <v>45890</v>
      </c>
      <c r="L214" s="1"/>
      <c r="M214" s="1"/>
    </row>
    <row r="215" customFormat="false" ht="13.8" hidden="false" customHeight="false" outlineLevel="0" collapsed="false">
      <c r="B215" s="1"/>
      <c r="C215" s="2" t="s">
        <v>20</v>
      </c>
      <c r="D215" s="1"/>
      <c r="E215" s="1"/>
      <c r="F215" s="1"/>
      <c r="G215" s="1"/>
      <c r="H215" s="1" t="n">
        <v>0.1</v>
      </c>
      <c r="I215" s="3" t="n">
        <v>45890</v>
      </c>
      <c r="L215" s="1"/>
      <c r="M215" s="1"/>
    </row>
    <row r="216" customFormat="false" ht="13.8" hidden="false" customHeight="false" outlineLevel="0" collapsed="false">
      <c r="B216" s="1"/>
      <c r="C216" s="2" t="s">
        <v>76</v>
      </c>
      <c r="D216" s="1"/>
      <c r="E216" s="1"/>
      <c r="F216" s="1"/>
      <c r="G216" s="1"/>
      <c r="H216" s="1" t="n">
        <v>0.1</v>
      </c>
      <c r="I216" s="3" t="n">
        <v>45890</v>
      </c>
      <c r="L216" s="1"/>
      <c r="M216" s="1"/>
    </row>
    <row r="217" customFormat="false" ht="13.8" hidden="false" customHeight="false" outlineLevel="0" collapsed="false">
      <c r="A217" s="1" t="n">
        <v>8</v>
      </c>
      <c r="B217" s="1" t="s">
        <v>15</v>
      </c>
      <c r="C217" s="2" t="s">
        <v>16</v>
      </c>
      <c r="D217" s="1" t="n">
        <v>3</v>
      </c>
      <c r="E217" s="1" t="n">
        <v>4</v>
      </c>
      <c r="F217" s="1" t="n">
        <v>2</v>
      </c>
      <c r="G217" s="1" t="n">
        <v>2</v>
      </c>
      <c r="H217" s="1" t="n">
        <v>1</v>
      </c>
      <c r="I217" s="3" t="n">
        <v>45890</v>
      </c>
      <c r="L217" s="1" t="n">
        <v>10</v>
      </c>
      <c r="M217" s="1" t="n">
        <v>194</v>
      </c>
    </row>
    <row r="218" customFormat="false" ht="13.8" hidden="false" customHeight="false" outlineLevel="0" collapsed="false">
      <c r="A218" s="1" t="n">
        <v>8</v>
      </c>
      <c r="B218" s="1" t="s">
        <v>15</v>
      </c>
      <c r="C218" s="2" t="s">
        <v>17</v>
      </c>
      <c r="D218" s="1" t="n">
        <v>3</v>
      </c>
      <c r="E218" s="1" t="n">
        <v>2</v>
      </c>
      <c r="F218" s="1" t="n">
        <v>0.5</v>
      </c>
      <c r="G218" s="1" t="n">
        <v>0.5</v>
      </c>
      <c r="H218" s="1" t="n">
        <v>1</v>
      </c>
      <c r="I218" s="3" t="n">
        <v>45890</v>
      </c>
      <c r="L218" s="1" t="n">
        <v>3</v>
      </c>
      <c r="M218" s="1" t="n">
        <v>199</v>
      </c>
    </row>
    <row r="219" customFormat="false" ht="13.8" hidden="false" customHeight="false" outlineLevel="0" collapsed="false">
      <c r="A219" s="1" t="n">
        <v>8</v>
      </c>
      <c r="B219" s="1" t="s">
        <v>15</v>
      </c>
      <c r="C219" s="2" t="s">
        <v>18</v>
      </c>
      <c r="D219" s="1" t="n">
        <v>3</v>
      </c>
      <c r="E219" s="1" t="n">
        <v>6</v>
      </c>
      <c r="F219" s="1" t="n">
        <v>1</v>
      </c>
      <c r="G219" s="1" t="n">
        <v>5</v>
      </c>
      <c r="H219" s="1" t="n">
        <v>4</v>
      </c>
      <c r="I219" s="3" t="n">
        <v>45890</v>
      </c>
      <c r="L219" s="1" t="n">
        <v>2</v>
      </c>
      <c r="M219" s="1" t="n">
        <v>200</v>
      </c>
    </row>
    <row r="220" customFormat="false" ht="13.8" hidden="false" customHeight="false" outlineLevel="0" collapsed="false">
      <c r="A220" s="1" t="n">
        <v>8</v>
      </c>
      <c r="B220" s="1" t="s">
        <v>15</v>
      </c>
      <c r="C220" s="2" t="s">
        <v>44</v>
      </c>
      <c r="D220" s="1" t="n">
        <v>1</v>
      </c>
      <c r="E220" s="1" t="n">
        <v>0</v>
      </c>
      <c r="F220" s="1" t="n">
        <v>0.5</v>
      </c>
      <c r="G220" s="1" t="n">
        <v>0.5</v>
      </c>
      <c r="H220" s="1" t="n">
        <v>0.3</v>
      </c>
      <c r="I220" s="3" t="n">
        <v>45890</v>
      </c>
      <c r="L220" s="1" t="n">
        <v>4</v>
      </c>
      <c r="M220" s="1" t="n">
        <v>201</v>
      </c>
    </row>
    <row r="221" customFormat="false" ht="13.8" hidden="false" customHeight="false" outlineLevel="0" collapsed="false">
      <c r="A221" s="1" t="n">
        <v>8</v>
      </c>
      <c r="B221" s="1" t="s">
        <v>15</v>
      </c>
      <c r="C221" s="2" t="s">
        <v>71</v>
      </c>
      <c r="D221" s="1" t="n">
        <v>2</v>
      </c>
      <c r="E221" s="1" t="n">
        <v>1</v>
      </c>
      <c r="F221" s="1" t="n">
        <v>0</v>
      </c>
      <c r="G221" s="1" t="n">
        <v>0</v>
      </c>
      <c r="H221" s="1" t="n">
        <v>0.5</v>
      </c>
      <c r="I221" s="3" t="n">
        <v>45890</v>
      </c>
      <c r="L221" s="1" t="n">
        <v>0</v>
      </c>
      <c r="M221" s="1" t="n">
        <v>202</v>
      </c>
    </row>
    <row r="222" customFormat="false" ht="13.8" hidden="false" customHeight="false" outlineLevel="0" collapsed="false">
      <c r="A222" s="1" t="n">
        <v>8</v>
      </c>
      <c r="B222" s="1" t="s">
        <v>15</v>
      </c>
      <c r="C222" s="2" t="s">
        <v>43</v>
      </c>
      <c r="D222" s="1" t="n">
        <v>0</v>
      </c>
      <c r="E222" s="1" t="n">
        <v>1</v>
      </c>
      <c r="F222" s="1" t="n">
        <v>0</v>
      </c>
      <c r="G222" s="1" t="n">
        <v>0</v>
      </c>
      <c r="I222" s="3" t="n">
        <v>45890</v>
      </c>
      <c r="L222" s="1" t="n">
        <v>1</v>
      </c>
      <c r="M222" s="1" t="n">
        <v>203</v>
      </c>
    </row>
    <row r="223" customFormat="false" ht="13.8" hidden="false" customHeight="false" outlineLevel="0" collapsed="false">
      <c r="A223" s="1" t="n">
        <v>8</v>
      </c>
      <c r="B223" s="1" t="s">
        <v>15</v>
      </c>
      <c r="C223" s="2" t="s">
        <v>45</v>
      </c>
      <c r="D223" s="1" t="n">
        <v>0</v>
      </c>
      <c r="E223" s="1" t="n">
        <v>0.5</v>
      </c>
      <c r="F223" s="1" t="n">
        <v>0.5</v>
      </c>
      <c r="G223" s="1" t="n">
        <v>1</v>
      </c>
      <c r="H223" s="1" t="n">
        <v>0.2</v>
      </c>
      <c r="I223" s="3" t="n">
        <v>45890</v>
      </c>
      <c r="L223" s="1" t="n">
        <v>1</v>
      </c>
      <c r="M223" s="1" t="n">
        <v>204</v>
      </c>
    </row>
    <row r="224" customFormat="false" ht="13.8" hidden="false" customHeight="false" outlineLevel="0" collapsed="false">
      <c r="A224" s="1" t="n">
        <v>8</v>
      </c>
      <c r="B224" s="1" t="s">
        <v>15</v>
      </c>
      <c r="C224" s="2" t="s">
        <v>72</v>
      </c>
      <c r="D224" s="1" t="n">
        <v>0.5</v>
      </c>
      <c r="E224" s="1" t="n">
        <v>0.5</v>
      </c>
      <c r="F224" s="1" t="n">
        <v>0</v>
      </c>
      <c r="G224" s="1" t="n">
        <v>0.1</v>
      </c>
      <c r="H224" s="1" t="n">
        <v>0.2</v>
      </c>
      <c r="I224" s="3" t="n">
        <v>45890</v>
      </c>
      <c r="L224" s="1" t="n">
        <v>0.5</v>
      </c>
      <c r="M224" s="1" t="n">
        <v>205</v>
      </c>
    </row>
    <row r="225" customFormat="false" ht="13.8" hidden="false" customHeight="false" outlineLevel="0" collapsed="false">
      <c r="A225" s="1" t="n">
        <v>8</v>
      </c>
      <c r="B225" s="1" t="s">
        <v>15</v>
      </c>
      <c r="C225" s="2" t="s">
        <v>20</v>
      </c>
      <c r="D225" s="1" t="n">
        <v>0</v>
      </c>
      <c r="E225" s="1" t="n">
        <v>0.5</v>
      </c>
      <c r="F225" s="1" t="n">
        <v>0.5</v>
      </c>
      <c r="G225" s="1" t="n">
        <v>0.2</v>
      </c>
      <c r="H225" s="1" t="n">
        <v>0.4</v>
      </c>
      <c r="I225" s="3" t="n">
        <v>45890</v>
      </c>
      <c r="L225" s="1" t="n">
        <v>0.5</v>
      </c>
      <c r="M225" s="1" t="n">
        <v>206</v>
      </c>
    </row>
    <row r="226" customFormat="false" ht="13.8" hidden="false" customHeight="false" outlineLevel="0" collapsed="false">
      <c r="A226" s="1" t="n">
        <v>8</v>
      </c>
      <c r="B226" s="1" t="s">
        <v>15</v>
      </c>
      <c r="C226" s="2" t="s">
        <v>21</v>
      </c>
      <c r="D226" s="1" t="n">
        <v>5</v>
      </c>
      <c r="E226" s="1" t="n">
        <v>20</v>
      </c>
      <c r="F226" s="1" t="n">
        <v>0</v>
      </c>
      <c r="G226" s="1" t="n">
        <v>1</v>
      </c>
      <c r="H226" s="1" t="n">
        <v>1.1</v>
      </c>
      <c r="I226" s="3" t="n">
        <v>45890</v>
      </c>
      <c r="L226" s="1" t="n">
        <v>0.5</v>
      </c>
      <c r="M226" s="1" t="n">
        <v>207</v>
      </c>
    </row>
    <row r="227" customFormat="false" ht="13.8" hidden="false" customHeight="false" outlineLevel="0" collapsed="false">
      <c r="A227" s="1" t="n">
        <v>8</v>
      </c>
      <c r="B227" s="1" t="s">
        <v>23</v>
      </c>
      <c r="C227" s="2" t="s">
        <v>24</v>
      </c>
      <c r="D227" s="1" t="n">
        <v>1</v>
      </c>
      <c r="E227" s="1" t="n">
        <v>1</v>
      </c>
      <c r="F227" s="1" t="n">
        <v>0.5</v>
      </c>
      <c r="G227" s="1" t="n">
        <v>0.3</v>
      </c>
      <c r="H227" s="1" t="n">
        <v>1.3</v>
      </c>
      <c r="I227" s="3" t="n">
        <v>45890</v>
      </c>
      <c r="L227" s="1" t="n">
        <v>6</v>
      </c>
      <c r="M227" s="1" t="n">
        <v>208</v>
      </c>
    </row>
    <row r="228" customFormat="false" ht="13.8" hidden="false" customHeight="false" outlineLevel="0" collapsed="false">
      <c r="A228" s="1" t="n">
        <v>8</v>
      </c>
      <c r="B228" s="1" t="s">
        <v>23</v>
      </c>
      <c r="C228" s="2" t="s">
        <v>25</v>
      </c>
      <c r="D228" s="1" t="n">
        <v>0.5</v>
      </c>
      <c r="E228" s="1" t="n">
        <v>0.5</v>
      </c>
      <c r="F228" s="1" t="n">
        <v>0.5</v>
      </c>
      <c r="G228" s="1" t="n">
        <v>0.2</v>
      </c>
      <c r="H228" s="1" t="n">
        <v>0.2</v>
      </c>
      <c r="I228" s="3" t="n">
        <v>45890</v>
      </c>
      <c r="L228" s="1" t="n">
        <v>0.5</v>
      </c>
      <c r="M228" s="1" t="n">
        <v>209</v>
      </c>
    </row>
    <row r="229" customFormat="false" ht="13.8" hidden="false" customHeight="false" outlineLevel="0" collapsed="false">
      <c r="A229" s="1" t="n">
        <v>8</v>
      </c>
      <c r="B229" s="1" t="s">
        <v>23</v>
      </c>
      <c r="C229" s="2" t="s">
        <v>65</v>
      </c>
      <c r="D229" s="1" t="n">
        <v>0.5</v>
      </c>
      <c r="E229" s="1" t="n">
        <v>0.5</v>
      </c>
      <c r="F229" s="1" t="n">
        <v>0.5</v>
      </c>
      <c r="G229" s="1" t="n">
        <v>0</v>
      </c>
      <c r="H229" s="1" t="n">
        <v>0.1</v>
      </c>
      <c r="I229" s="3" t="n">
        <v>45890</v>
      </c>
      <c r="L229" s="1" t="n">
        <v>0.5</v>
      </c>
      <c r="M229" s="1" t="n">
        <v>210</v>
      </c>
    </row>
    <row r="230" customFormat="false" ht="13.8" hidden="false" customHeight="false" outlineLevel="0" collapsed="false">
      <c r="A230" s="1" t="n">
        <v>8</v>
      </c>
      <c r="B230" s="1" t="s">
        <v>23</v>
      </c>
      <c r="C230" s="2" t="s">
        <v>54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0.1</v>
      </c>
      <c r="I230" s="3" t="n">
        <v>45890</v>
      </c>
      <c r="L230" s="1" t="n">
        <v>0.5</v>
      </c>
      <c r="M230" s="1" t="n">
        <v>227</v>
      </c>
    </row>
    <row r="231" customFormat="false" ht="13.8" hidden="false" customHeight="false" outlineLevel="0" collapsed="false">
      <c r="A231" s="1" t="n">
        <v>8</v>
      </c>
      <c r="B231" s="1" t="s">
        <v>23</v>
      </c>
      <c r="C231" s="2" t="s">
        <v>27</v>
      </c>
      <c r="D231" s="1" t="n">
        <v>3</v>
      </c>
      <c r="E231" s="1" t="n">
        <v>3</v>
      </c>
      <c r="F231" s="1" t="n">
        <v>3</v>
      </c>
      <c r="G231" s="1" t="n">
        <v>1.5</v>
      </c>
      <c r="H231" s="1" t="n">
        <v>0.8</v>
      </c>
      <c r="I231" s="3" t="n">
        <v>45890</v>
      </c>
      <c r="L231" s="1" t="n">
        <v>1</v>
      </c>
      <c r="M231" s="1" t="n">
        <v>211</v>
      </c>
    </row>
    <row r="232" customFormat="false" ht="13.8" hidden="false" customHeight="false" outlineLevel="0" collapsed="false">
      <c r="A232" s="1" t="n">
        <v>8</v>
      </c>
      <c r="B232" s="1" t="s">
        <v>23</v>
      </c>
      <c r="C232" s="2" t="s">
        <v>29</v>
      </c>
      <c r="D232" s="1" t="n">
        <v>0</v>
      </c>
      <c r="E232" s="1" t="n">
        <v>0.5</v>
      </c>
      <c r="F232" s="1" t="n">
        <v>0</v>
      </c>
      <c r="G232" s="1" t="n">
        <v>0</v>
      </c>
      <c r="H232" s="1" t="n">
        <v>0.1</v>
      </c>
      <c r="I232" s="3" t="n">
        <v>45890</v>
      </c>
      <c r="L232" s="1" t="n">
        <v>3</v>
      </c>
      <c r="M232" s="1" t="n">
        <v>212</v>
      </c>
    </row>
    <row r="233" customFormat="false" ht="13.8" hidden="false" customHeight="false" outlineLevel="0" collapsed="false">
      <c r="A233" s="1" t="n">
        <v>8</v>
      </c>
      <c r="B233" s="1" t="s">
        <v>23</v>
      </c>
      <c r="C233" s="2" t="s">
        <v>30</v>
      </c>
      <c r="D233" s="1" t="n">
        <v>0</v>
      </c>
      <c r="E233" s="1" t="n">
        <v>1</v>
      </c>
      <c r="F233" s="1" t="n">
        <v>0.5</v>
      </c>
      <c r="G233" s="1" t="n">
        <v>0.1</v>
      </c>
      <c r="H233" s="1" t="n">
        <v>0.2</v>
      </c>
      <c r="I233" s="3" t="n">
        <v>45890</v>
      </c>
      <c r="L233" s="1" t="n">
        <v>0.5</v>
      </c>
      <c r="M233" s="1" t="n">
        <v>213</v>
      </c>
    </row>
    <row r="234" customFormat="false" ht="13.8" hidden="false" customHeight="false" outlineLevel="0" collapsed="false">
      <c r="A234" s="1" t="n">
        <v>8</v>
      </c>
      <c r="B234" s="1" t="s">
        <v>23</v>
      </c>
      <c r="C234" s="2" t="s">
        <v>56</v>
      </c>
      <c r="D234" s="1" t="n">
        <v>0</v>
      </c>
      <c r="E234" s="1" t="n">
        <v>0</v>
      </c>
      <c r="F234" s="1" t="n">
        <v>0</v>
      </c>
      <c r="G234" s="1" t="n">
        <v>0</v>
      </c>
      <c r="I234" s="3" t="n">
        <v>45890</v>
      </c>
      <c r="L234" s="1" t="n">
        <v>1</v>
      </c>
      <c r="M234" s="1" t="n">
        <v>214</v>
      </c>
    </row>
    <row r="235" customFormat="false" ht="13.8" hidden="false" customHeight="false" outlineLevel="0" collapsed="false">
      <c r="A235" s="1" t="n">
        <v>8</v>
      </c>
      <c r="B235" s="1" t="s">
        <v>23</v>
      </c>
      <c r="C235" s="2" t="s">
        <v>60</v>
      </c>
      <c r="D235" s="1" t="n">
        <v>0</v>
      </c>
      <c r="E235" s="1" t="n">
        <v>2</v>
      </c>
      <c r="F235" s="1" t="n">
        <v>0.5</v>
      </c>
      <c r="G235" s="1" t="n">
        <v>0.1</v>
      </c>
      <c r="H235" s="1" t="n">
        <v>0.2</v>
      </c>
      <c r="I235" s="3" t="n">
        <v>45890</v>
      </c>
      <c r="L235" s="1" t="n">
        <v>0.5</v>
      </c>
      <c r="M235" s="1" t="n">
        <v>228</v>
      </c>
    </row>
    <row r="236" customFormat="false" ht="13.8" hidden="false" customHeight="false" outlineLevel="0" collapsed="false">
      <c r="A236" s="1" t="n">
        <v>8</v>
      </c>
      <c r="B236" s="1" t="s">
        <v>23</v>
      </c>
      <c r="C236" s="2" t="s">
        <v>31</v>
      </c>
      <c r="D236" s="1" t="n">
        <v>2</v>
      </c>
      <c r="E236" s="1" t="n">
        <v>0</v>
      </c>
      <c r="F236" s="1" t="n">
        <v>0.5</v>
      </c>
      <c r="G236" s="1" t="n">
        <v>0.1</v>
      </c>
      <c r="H236" s="1" t="n">
        <v>0.1</v>
      </c>
      <c r="I236" s="3" t="n">
        <v>45890</v>
      </c>
      <c r="L236" s="1" t="n">
        <v>2</v>
      </c>
      <c r="M236" s="1" t="n">
        <v>215</v>
      </c>
    </row>
    <row r="237" customFormat="false" ht="13.8" hidden="false" customHeight="false" outlineLevel="0" collapsed="false">
      <c r="A237" s="1" t="n">
        <v>8</v>
      </c>
      <c r="B237" s="1" t="s">
        <v>23</v>
      </c>
      <c r="C237" s="2" t="s">
        <v>32</v>
      </c>
      <c r="D237" s="1" t="n">
        <v>0.5</v>
      </c>
      <c r="E237" s="1" t="n">
        <v>0.5</v>
      </c>
      <c r="F237" s="1" t="n">
        <v>0.5</v>
      </c>
      <c r="G237" s="1" t="n">
        <v>0.1</v>
      </c>
      <c r="I237" s="3" t="n">
        <v>45890</v>
      </c>
      <c r="L237" s="1" t="n">
        <v>0</v>
      </c>
      <c r="M237" s="1" t="n">
        <v>224</v>
      </c>
    </row>
    <row r="238" customFormat="false" ht="13.8" hidden="false" customHeight="false" outlineLevel="0" collapsed="false">
      <c r="A238" s="1" t="n">
        <v>8</v>
      </c>
      <c r="B238" s="1" t="s">
        <v>23</v>
      </c>
      <c r="C238" s="2" t="s">
        <v>33</v>
      </c>
      <c r="D238" s="1" t="n">
        <v>0.5</v>
      </c>
      <c r="E238" s="1" t="n">
        <v>0.5</v>
      </c>
      <c r="F238" s="1" t="n">
        <v>0.5</v>
      </c>
      <c r="G238" s="1" t="n">
        <v>0.2</v>
      </c>
      <c r="H238" s="1" t="n">
        <v>0.4</v>
      </c>
      <c r="I238" s="3" t="n">
        <v>45890</v>
      </c>
      <c r="L238" s="1" t="n">
        <v>0.5</v>
      </c>
      <c r="M238" s="1" t="n">
        <v>216</v>
      </c>
    </row>
    <row r="239" customFormat="false" ht="13.8" hidden="false" customHeight="false" outlineLevel="0" collapsed="false">
      <c r="A239" s="1" t="n">
        <v>8</v>
      </c>
      <c r="B239" s="1" t="s">
        <v>23</v>
      </c>
      <c r="C239" s="2" t="s">
        <v>58</v>
      </c>
      <c r="D239" s="1" t="n">
        <v>0</v>
      </c>
      <c r="E239" s="1" t="n">
        <v>0.5</v>
      </c>
      <c r="F239" s="1" t="n">
        <v>0.5</v>
      </c>
      <c r="G239" s="1" t="n">
        <v>0.5</v>
      </c>
      <c r="H239" s="1" t="n">
        <v>0.1</v>
      </c>
      <c r="I239" s="3" t="n">
        <v>45890</v>
      </c>
      <c r="L239" s="1" t="n">
        <v>0.5</v>
      </c>
      <c r="M239" s="1" t="n">
        <v>217</v>
      </c>
    </row>
    <row r="240" customFormat="false" ht="13.8" hidden="false" customHeight="false" outlineLevel="0" collapsed="false">
      <c r="A240" s="1" t="n">
        <v>8</v>
      </c>
      <c r="B240" s="1" t="s">
        <v>23</v>
      </c>
      <c r="C240" s="2" t="s">
        <v>35</v>
      </c>
      <c r="D240" s="1" t="n">
        <v>1</v>
      </c>
      <c r="E240" s="1" t="n">
        <v>0.5</v>
      </c>
      <c r="F240" s="1" t="n">
        <v>0</v>
      </c>
      <c r="G240" s="1" t="n">
        <v>0.1</v>
      </c>
      <c r="H240" s="1" t="n">
        <v>0.1</v>
      </c>
      <c r="I240" s="3" t="n">
        <v>45890</v>
      </c>
      <c r="L240" s="1" t="n">
        <v>0.5</v>
      </c>
      <c r="M240" s="1" t="n">
        <v>218</v>
      </c>
    </row>
    <row r="241" customFormat="false" ht="13.8" hidden="false" customHeight="false" outlineLevel="0" collapsed="false">
      <c r="A241" s="1" t="n">
        <v>8</v>
      </c>
      <c r="B241" s="1" t="s">
        <v>23</v>
      </c>
      <c r="C241" s="2" t="s">
        <v>36</v>
      </c>
      <c r="D241" s="1" t="n">
        <v>4</v>
      </c>
      <c r="E241" s="1" t="n">
        <v>4</v>
      </c>
      <c r="F241" s="1" t="n">
        <v>6</v>
      </c>
      <c r="G241" s="1" t="n">
        <v>4</v>
      </c>
      <c r="H241" s="1" t="n">
        <v>4.5</v>
      </c>
      <c r="I241" s="3" t="n">
        <v>45890</v>
      </c>
      <c r="L241" s="1" t="n">
        <v>0.5</v>
      </c>
      <c r="M241" s="1" t="n">
        <v>219</v>
      </c>
    </row>
    <row r="242" customFormat="false" ht="13.8" hidden="false" customHeight="false" outlineLevel="0" collapsed="false">
      <c r="A242" s="1" t="n">
        <v>8</v>
      </c>
      <c r="B242" s="1" t="s">
        <v>23</v>
      </c>
      <c r="C242" s="2" t="s">
        <v>38</v>
      </c>
      <c r="D242" s="1" t="n">
        <v>5</v>
      </c>
      <c r="E242" s="1" t="n">
        <v>18</v>
      </c>
      <c r="F242" s="1" t="n">
        <v>18</v>
      </c>
      <c r="G242" s="1" t="n">
        <v>20</v>
      </c>
      <c r="H242" s="1" t="n">
        <v>30</v>
      </c>
      <c r="I242" s="3" t="n">
        <v>45890</v>
      </c>
      <c r="L242" s="1" t="n">
        <v>3</v>
      </c>
      <c r="M242" s="1" t="n">
        <v>220</v>
      </c>
    </row>
    <row r="243" customFormat="false" ht="13.8" hidden="false" customHeight="false" outlineLevel="0" collapsed="false">
      <c r="A243" s="1" t="n">
        <v>8</v>
      </c>
      <c r="B243" s="1" t="s">
        <v>23</v>
      </c>
      <c r="C243" s="2" t="s">
        <v>39</v>
      </c>
      <c r="D243" s="1" t="n">
        <v>3</v>
      </c>
      <c r="E243" s="1" t="n">
        <v>3</v>
      </c>
      <c r="F243" s="1" t="n">
        <v>5</v>
      </c>
      <c r="G243" s="1" t="n">
        <v>5</v>
      </c>
      <c r="H243" s="1" t="n">
        <v>1.3</v>
      </c>
      <c r="I243" s="3" t="n">
        <v>45890</v>
      </c>
      <c r="L243" s="1" t="n">
        <v>5</v>
      </c>
      <c r="M243" s="1" t="n">
        <v>221</v>
      </c>
    </row>
    <row r="244" customFormat="false" ht="13.8" hidden="false" customHeight="false" outlineLevel="0" collapsed="false">
      <c r="A244" s="1" t="n">
        <v>8</v>
      </c>
      <c r="B244" s="1" t="s">
        <v>23</v>
      </c>
      <c r="C244" s="2" t="s">
        <v>59</v>
      </c>
      <c r="D244" s="1" t="n">
        <v>0.5</v>
      </c>
      <c r="E244" s="1" t="n">
        <v>0</v>
      </c>
      <c r="F244" s="1" t="n">
        <v>0.1</v>
      </c>
      <c r="G244" s="1" t="n">
        <v>0</v>
      </c>
      <c r="I244" s="3" t="n">
        <v>45890</v>
      </c>
      <c r="L244" s="1" t="n">
        <v>3</v>
      </c>
      <c r="M244" s="1" t="n">
        <v>222</v>
      </c>
    </row>
    <row r="245" customFormat="false" ht="13.8" hidden="false" customHeight="false" outlineLevel="0" collapsed="false">
      <c r="A245" s="1" t="n">
        <v>8</v>
      </c>
      <c r="B245" s="1" t="s">
        <v>40</v>
      </c>
      <c r="C245" s="2" t="s">
        <v>41</v>
      </c>
      <c r="D245" s="1" t="n">
        <v>9</v>
      </c>
      <c r="E245" s="1" t="n">
        <v>95</v>
      </c>
      <c r="F245" s="1" t="n">
        <v>95</v>
      </c>
      <c r="G245" s="1" t="n">
        <v>95</v>
      </c>
      <c r="H245" s="1" t="n">
        <v>90</v>
      </c>
      <c r="I245" s="3" t="n">
        <v>45890</v>
      </c>
      <c r="L245" s="1" t="n">
        <v>0</v>
      </c>
      <c r="M245" s="1" t="n">
        <v>226</v>
      </c>
    </row>
    <row r="246" customFormat="false" ht="13.8" hidden="false" customHeight="false" outlineLevel="0" collapsed="false">
      <c r="B246" s="1"/>
      <c r="C246" s="2" t="s">
        <v>77</v>
      </c>
      <c r="D246" s="1"/>
      <c r="E246" s="1"/>
      <c r="F246" s="1"/>
      <c r="G246" s="1"/>
      <c r="H246" s="1" t="n">
        <v>0.1</v>
      </c>
      <c r="I246" s="3" t="n">
        <v>45890</v>
      </c>
      <c r="L246" s="1"/>
      <c r="M246" s="1"/>
    </row>
    <row r="247" customFormat="false" ht="13.8" hidden="false" customHeight="false" outlineLevel="0" collapsed="false">
      <c r="B247" s="1"/>
      <c r="C247" s="2" t="s">
        <v>53</v>
      </c>
      <c r="D247" s="1"/>
      <c r="E247" s="1"/>
      <c r="F247" s="1"/>
      <c r="G247" s="1"/>
      <c r="H247" s="1" t="n">
        <v>0.1</v>
      </c>
      <c r="I247" s="3" t="n">
        <v>45890</v>
      </c>
      <c r="L247" s="1"/>
      <c r="M247" s="1"/>
    </row>
    <row r="248" customFormat="false" ht="13.8" hidden="false" customHeight="false" outlineLevel="0" collapsed="false">
      <c r="B248" s="1"/>
      <c r="C248" s="2" t="s">
        <v>54</v>
      </c>
      <c r="D248" s="1"/>
      <c r="E248" s="1"/>
      <c r="F248" s="1"/>
      <c r="G248" s="1"/>
      <c r="H248" s="1" t="n">
        <v>0.1</v>
      </c>
      <c r="I248" s="3" t="n">
        <v>45890</v>
      </c>
      <c r="J248" s="4" t="n">
        <v>0.00961805555555556</v>
      </c>
      <c r="L248" s="1"/>
      <c r="M248" s="1"/>
    </row>
    <row r="249" customFormat="false" ht="13.8" hidden="false" customHeight="false" outlineLevel="0" collapsed="false">
      <c r="A249" s="1" t="n">
        <v>9</v>
      </c>
      <c r="B249" s="1" t="s">
        <v>15</v>
      </c>
      <c r="C249" s="2" t="s">
        <v>16</v>
      </c>
      <c r="D249" s="1" t="n">
        <v>3</v>
      </c>
      <c r="E249" s="1" t="n">
        <v>1</v>
      </c>
      <c r="F249" s="1" t="n">
        <v>1</v>
      </c>
      <c r="G249" s="1" t="n">
        <v>1</v>
      </c>
      <c r="H249" s="1" t="n">
        <v>0.1</v>
      </c>
      <c r="I249" s="3" t="n">
        <v>45890</v>
      </c>
      <c r="L249" s="1" t="n">
        <v>9</v>
      </c>
      <c r="M249" s="1" t="n">
        <v>229</v>
      </c>
    </row>
    <row r="250" customFormat="false" ht="13.8" hidden="false" customHeight="false" outlineLevel="0" collapsed="false">
      <c r="A250" s="1" t="n">
        <v>9</v>
      </c>
      <c r="B250" s="1" t="s">
        <v>15</v>
      </c>
      <c r="C250" s="2" t="s">
        <v>17</v>
      </c>
      <c r="D250" s="1" t="n">
        <v>3</v>
      </c>
      <c r="E250" s="1" t="n">
        <v>3</v>
      </c>
      <c r="F250" s="1" t="n">
        <v>1</v>
      </c>
      <c r="G250" s="1" t="n">
        <v>2</v>
      </c>
      <c r="H250" s="1" t="n">
        <v>0.1</v>
      </c>
      <c r="I250" s="3" t="n">
        <v>45890</v>
      </c>
      <c r="L250" s="1" t="n">
        <v>1</v>
      </c>
      <c r="M250" s="1" t="n">
        <v>230</v>
      </c>
    </row>
    <row r="251" customFormat="false" ht="13.8" hidden="false" customHeight="false" outlineLevel="0" collapsed="false">
      <c r="A251" s="1" t="n">
        <v>9</v>
      </c>
      <c r="B251" s="1" t="s">
        <v>15</v>
      </c>
      <c r="C251" s="2" t="s">
        <v>18</v>
      </c>
      <c r="D251" s="1" t="n">
        <v>3</v>
      </c>
      <c r="E251" s="1" t="n">
        <v>3</v>
      </c>
      <c r="F251" s="1" t="n">
        <v>1</v>
      </c>
      <c r="G251" s="1" t="n">
        <v>2</v>
      </c>
      <c r="H251" s="1" t="n">
        <v>0.3</v>
      </c>
      <c r="I251" s="3" t="n">
        <v>45890</v>
      </c>
      <c r="L251" s="1" t="n">
        <v>3</v>
      </c>
      <c r="M251" s="1" t="n">
        <v>231</v>
      </c>
    </row>
    <row r="252" customFormat="false" ht="13.8" hidden="false" customHeight="false" outlineLevel="0" collapsed="false">
      <c r="A252" s="1" t="n">
        <v>9</v>
      </c>
      <c r="B252" s="1" t="s">
        <v>15</v>
      </c>
      <c r="C252" s="2" t="s">
        <v>44</v>
      </c>
      <c r="D252" s="1" t="n">
        <v>1</v>
      </c>
      <c r="E252" s="1" t="n">
        <v>0</v>
      </c>
      <c r="F252" s="1" t="n">
        <v>0</v>
      </c>
      <c r="G252" s="1" t="n">
        <v>0.1</v>
      </c>
      <c r="H252" s="1" t="n">
        <v>0.1</v>
      </c>
      <c r="I252" s="3" t="n">
        <v>45890</v>
      </c>
      <c r="L252" s="1" t="n">
        <v>3</v>
      </c>
      <c r="M252" s="1" t="n">
        <v>232</v>
      </c>
    </row>
    <row r="253" customFormat="false" ht="13.8" hidden="false" customHeight="false" outlineLevel="0" collapsed="false">
      <c r="A253" s="1" t="n">
        <v>9</v>
      </c>
      <c r="B253" s="1" t="s">
        <v>15</v>
      </c>
      <c r="C253" s="2" t="s">
        <v>45</v>
      </c>
      <c r="D253" s="1" t="n">
        <v>0</v>
      </c>
      <c r="E253" s="1" t="n">
        <v>0</v>
      </c>
      <c r="F253" s="1" t="n">
        <v>0</v>
      </c>
      <c r="G253" s="1" t="n">
        <v>0.1</v>
      </c>
      <c r="H253" s="1" t="n">
        <v>0.1</v>
      </c>
      <c r="I253" s="3" t="n">
        <v>45890</v>
      </c>
      <c r="L253" s="1" t="n">
        <v>0</v>
      </c>
      <c r="M253" s="1" t="n">
        <v>233</v>
      </c>
    </row>
    <row r="254" customFormat="false" ht="13.8" hidden="false" customHeight="false" outlineLevel="0" collapsed="false">
      <c r="A254" s="1" t="n">
        <v>9</v>
      </c>
      <c r="B254" s="1" t="s">
        <v>15</v>
      </c>
      <c r="C254" s="2" t="s">
        <v>72</v>
      </c>
      <c r="D254" s="1" t="n">
        <v>0.5</v>
      </c>
      <c r="E254" s="1" t="n">
        <v>0</v>
      </c>
      <c r="F254" s="1" t="n">
        <v>0</v>
      </c>
      <c r="G254" s="1" t="n">
        <v>0</v>
      </c>
      <c r="I254" s="3" t="n">
        <v>45890</v>
      </c>
      <c r="M254" s="1" t="n">
        <v>258</v>
      </c>
    </row>
    <row r="255" customFormat="false" ht="13.8" hidden="false" customHeight="false" outlineLevel="0" collapsed="false">
      <c r="A255" s="1" t="n">
        <v>9</v>
      </c>
      <c r="B255" s="1" t="s">
        <v>15</v>
      </c>
      <c r="C255" s="2" t="s">
        <v>20</v>
      </c>
      <c r="D255" s="1" t="n">
        <v>0</v>
      </c>
      <c r="E255" s="1" t="n">
        <v>0</v>
      </c>
      <c r="F255" s="1" t="n">
        <v>0.5</v>
      </c>
      <c r="G255" s="1" t="n">
        <v>0</v>
      </c>
      <c r="I255" s="3" t="n">
        <v>45890</v>
      </c>
      <c r="L255" s="1" t="n">
        <v>0</v>
      </c>
      <c r="M255" s="1" t="n">
        <v>234</v>
      </c>
    </row>
    <row r="256" customFormat="false" ht="13.8" hidden="false" customHeight="false" outlineLevel="0" collapsed="false">
      <c r="A256" s="1" t="n">
        <v>9</v>
      </c>
      <c r="B256" s="1" t="s">
        <v>15</v>
      </c>
      <c r="C256" s="2" t="s">
        <v>21</v>
      </c>
      <c r="D256" s="1" t="n">
        <v>4</v>
      </c>
      <c r="E256" s="1" t="n">
        <v>5</v>
      </c>
      <c r="F256" s="1" t="n">
        <v>1</v>
      </c>
      <c r="G256" s="1" t="n">
        <v>1</v>
      </c>
      <c r="H256" s="1" t="n">
        <v>1.5</v>
      </c>
      <c r="I256" s="3" t="n">
        <v>45890</v>
      </c>
      <c r="L256" s="1" t="n">
        <v>0.5</v>
      </c>
      <c r="M256" s="1" t="n">
        <v>236</v>
      </c>
    </row>
    <row r="257" customFormat="false" ht="13.8" hidden="false" customHeight="false" outlineLevel="0" collapsed="false">
      <c r="A257" s="1" t="n">
        <v>9</v>
      </c>
      <c r="B257" s="1" t="s">
        <v>23</v>
      </c>
      <c r="C257" s="2" t="s">
        <v>24</v>
      </c>
      <c r="D257" s="1" t="n">
        <v>0.5</v>
      </c>
      <c r="E257" s="1" t="n">
        <v>2</v>
      </c>
      <c r="F257" s="1" t="n">
        <v>1</v>
      </c>
      <c r="G257" s="1" t="n">
        <v>0.3</v>
      </c>
      <c r="H257" s="1" t="n">
        <v>0.3</v>
      </c>
      <c r="I257" s="3" t="n">
        <v>45890</v>
      </c>
      <c r="L257" s="1" t="n">
        <v>4</v>
      </c>
      <c r="M257" s="1" t="n">
        <v>235</v>
      </c>
    </row>
    <row r="258" customFormat="false" ht="13.8" hidden="false" customHeight="false" outlineLevel="0" collapsed="false">
      <c r="A258" s="1" t="n">
        <v>9</v>
      </c>
      <c r="B258" s="1" t="s">
        <v>23</v>
      </c>
      <c r="C258" s="2" t="s">
        <v>25</v>
      </c>
      <c r="D258" s="1" t="n">
        <v>0</v>
      </c>
      <c r="E258" s="1" t="n">
        <v>0</v>
      </c>
      <c r="F258" s="1" t="n">
        <v>0.5</v>
      </c>
      <c r="G258" s="1" t="n">
        <v>0.1</v>
      </c>
      <c r="H258" s="1" t="n">
        <v>0.1</v>
      </c>
      <c r="I258" s="3" t="n">
        <v>45890</v>
      </c>
      <c r="M258" s="1" t="n">
        <v>256</v>
      </c>
    </row>
    <row r="259" customFormat="false" ht="13.8" hidden="false" customHeight="false" outlineLevel="0" collapsed="false">
      <c r="A259" s="1" t="n">
        <v>9</v>
      </c>
      <c r="B259" s="1" t="s">
        <v>23</v>
      </c>
      <c r="C259" s="2" t="s">
        <v>65</v>
      </c>
      <c r="D259" s="1" t="n">
        <v>0</v>
      </c>
      <c r="E259" s="1" t="n">
        <v>0.5</v>
      </c>
      <c r="F259" s="1" t="n">
        <v>0.5</v>
      </c>
      <c r="G259" s="1" t="n">
        <v>0</v>
      </c>
      <c r="H259" s="1" t="n">
        <v>0.1</v>
      </c>
      <c r="I259" s="3" t="n">
        <v>45890</v>
      </c>
      <c r="L259" s="1" t="n">
        <v>0.5</v>
      </c>
      <c r="M259" s="1" t="n">
        <v>237</v>
      </c>
    </row>
    <row r="260" customFormat="false" ht="13.8" hidden="false" customHeight="false" outlineLevel="0" collapsed="false">
      <c r="A260" s="1" t="n">
        <v>9</v>
      </c>
      <c r="B260" s="1" t="s">
        <v>23</v>
      </c>
      <c r="C260" s="2" t="s">
        <v>54</v>
      </c>
      <c r="D260" s="1" t="n">
        <v>0</v>
      </c>
      <c r="E260" s="1" t="n">
        <v>0</v>
      </c>
      <c r="F260" s="1" t="n">
        <v>0.1</v>
      </c>
      <c r="G260" s="1" t="n">
        <v>0.3</v>
      </c>
      <c r="H260" s="1" t="n">
        <v>1.5</v>
      </c>
      <c r="I260" s="3" t="n">
        <v>45890</v>
      </c>
      <c r="M260" s="1" t="n">
        <v>253</v>
      </c>
    </row>
    <row r="261" customFormat="false" ht="13.8" hidden="false" customHeight="false" outlineLevel="0" collapsed="false">
      <c r="A261" s="1" t="n">
        <v>9</v>
      </c>
      <c r="B261" s="1" t="s">
        <v>23</v>
      </c>
      <c r="C261" s="2" t="s">
        <v>27</v>
      </c>
      <c r="D261" s="1" t="n">
        <v>4</v>
      </c>
      <c r="E261" s="1" t="n">
        <v>3</v>
      </c>
      <c r="F261" s="1" t="n">
        <v>1</v>
      </c>
      <c r="G261" s="1" t="n">
        <v>0.5</v>
      </c>
      <c r="H261" s="1" t="n">
        <v>0.3</v>
      </c>
      <c r="I261" s="3" t="n">
        <v>45890</v>
      </c>
      <c r="L261" s="1" t="n">
        <v>2</v>
      </c>
      <c r="M261" s="1" t="n">
        <v>238</v>
      </c>
    </row>
    <row r="262" customFormat="false" ht="13.8" hidden="false" customHeight="false" outlineLevel="0" collapsed="false">
      <c r="A262" s="1" t="n">
        <v>9</v>
      </c>
      <c r="B262" s="1" t="s">
        <v>23</v>
      </c>
      <c r="C262" s="2" t="s">
        <v>30</v>
      </c>
      <c r="D262" s="1" t="n">
        <v>0.5</v>
      </c>
      <c r="E262" s="1" t="n">
        <v>1</v>
      </c>
      <c r="F262" s="1" t="n">
        <v>0.5</v>
      </c>
      <c r="G262" s="1" t="n">
        <v>0.2</v>
      </c>
      <c r="H262" s="1" t="n">
        <v>0.5</v>
      </c>
      <c r="I262" s="3" t="n">
        <v>45890</v>
      </c>
      <c r="L262" s="1" t="n">
        <v>3</v>
      </c>
      <c r="M262" s="1" t="n">
        <v>239</v>
      </c>
    </row>
    <row r="263" customFormat="false" ht="13.8" hidden="false" customHeight="false" outlineLevel="0" collapsed="false">
      <c r="A263" s="1" t="n">
        <v>9</v>
      </c>
      <c r="B263" s="1" t="s">
        <v>23</v>
      </c>
      <c r="C263" s="2" t="s">
        <v>56</v>
      </c>
      <c r="D263" s="1" t="n">
        <v>0</v>
      </c>
      <c r="E263" s="1" t="n">
        <v>0</v>
      </c>
      <c r="F263" s="1" t="n">
        <v>0.5</v>
      </c>
      <c r="G263" s="1" t="n">
        <v>0.3</v>
      </c>
      <c r="H263" s="1" t="n">
        <v>0.2</v>
      </c>
      <c r="I263" s="3" t="n">
        <v>45890</v>
      </c>
      <c r="L263" s="1" t="n">
        <v>1</v>
      </c>
      <c r="M263" s="1" t="n">
        <v>240</v>
      </c>
    </row>
    <row r="264" customFormat="false" ht="13.8" hidden="false" customHeight="false" outlineLevel="0" collapsed="false">
      <c r="A264" s="1" t="n">
        <v>9</v>
      </c>
      <c r="B264" s="1" t="s">
        <v>23</v>
      </c>
      <c r="C264" s="2" t="s">
        <v>31</v>
      </c>
      <c r="D264" s="1" t="n">
        <v>1</v>
      </c>
      <c r="E264" s="1" t="n">
        <v>0</v>
      </c>
      <c r="F264" s="1" t="n">
        <v>0.5</v>
      </c>
      <c r="G264" s="1" t="n">
        <v>0.1</v>
      </c>
      <c r="H264" s="1" t="n">
        <v>0.1</v>
      </c>
      <c r="I264" s="3" t="n">
        <v>45890</v>
      </c>
      <c r="M264" s="1" t="n">
        <v>255</v>
      </c>
    </row>
    <row r="265" customFormat="false" ht="13.8" hidden="false" customHeight="false" outlineLevel="0" collapsed="false">
      <c r="A265" s="1" t="n">
        <v>9</v>
      </c>
      <c r="B265" s="1" t="s">
        <v>23</v>
      </c>
      <c r="C265" s="2" t="s">
        <v>64</v>
      </c>
      <c r="D265" s="1" t="n">
        <v>0</v>
      </c>
      <c r="E265" s="1" t="n">
        <v>0</v>
      </c>
      <c r="F265" s="1" t="n">
        <v>0.1</v>
      </c>
      <c r="G265" s="1" t="n">
        <v>0.1</v>
      </c>
      <c r="H265" s="1" t="n">
        <v>0.2</v>
      </c>
      <c r="I265" s="3" t="n">
        <v>45890</v>
      </c>
      <c r="L265" s="1" t="n">
        <v>0</v>
      </c>
      <c r="M265" s="1" t="n">
        <v>250</v>
      </c>
    </row>
    <row r="266" customFormat="false" ht="13.8" hidden="false" customHeight="false" outlineLevel="0" collapsed="false">
      <c r="A266" s="1" t="n">
        <v>9</v>
      </c>
      <c r="B266" s="1" t="s">
        <v>23</v>
      </c>
      <c r="C266" s="2" t="s">
        <v>33</v>
      </c>
      <c r="D266" s="1" t="n">
        <v>2</v>
      </c>
      <c r="E266" s="1" t="n">
        <v>1</v>
      </c>
      <c r="F266" s="1" t="n">
        <v>0.6</v>
      </c>
      <c r="G266" s="1" t="n">
        <v>0.2</v>
      </c>
      <c r="H266" s="1" t="n">
        <v>0.1</v>
      </c>
      <c r="I266" s="3" t="n">
        <v>45890</v>
      </c>
      <c r="M266" s="1" t="n">
        <v>252</v>
      </c>
    </row>
    <row r="267" customFormat="false" ht="13.8" hidden="false" customHeight="false" outlineLevel="0" collapsed="false">
      <c r="A267" s="1" t="n">
        <v>9</v>
      </c>
      <c r="B267" s="1" t="s">
        <v>23</v>
      </c>
      <c r="C267" s="2" t="s">
        <v>34</v>
      </c>
      <c r="D267" s="1" t="n">
        <v>0</v>
      </c>
      <c r="E267" s="1" t="n">
        <v>0.5</v>
      </c>
      <c r="F267" s="1" t="n">
        <v>0.5</v>
      </c>
      <c r="G267" s="1" t="n">
        <v>0.2</v>
      </c>
      <c r="I267" s="3" t="n">
        <v>45890</v>
      </c>
      <c r="L267" s="1" t="n">
        <v>1</v>
      </c>
      <c r="M267" s="1" t="n">
        <v>241</v>
      </c>
    </row>
    <row r="268" customFormat="false" ht="13.8" hidden="false" customHeight="false" outlineLevel="0" collapsed="false">
      <c r="A268" s="1" t="n">
        <v>9</v>
      </c>
      <c r="B268" s="1" t="s">
        <v>23</v>
      </c>
      <c r="C268" s="2" t="s">
        <v>78</v>
      </c>
      <c r="D268" s="1" t="n">
        <v>0</v>
      </c>
      <c r="E268" s="1" t="n">
        <v>0.5</v>
      </c>
      <c r="F268" s="1" t="n">
        <v>0</v>
      </c>
      <c r="G268" s="1" t="n">
        <v>0</v>
      </c>
      <c r="I268" s="3" t="n">
        <v>45890</v>
      </c>
      <c r="L268" s="1" t="n">
        <v>0.5</v>
      </c>
      <c r="M268" s="1" t="n">
        <v>242</v>
      </c>
    </row>
    <row r="269" customFormat="false" ht="13.8" hidden="false" customHeight="false" outlineLevel="0" collapsed="false">
      <c r="A269" s="1" t="n">
        <v>9</v>
      </c>
      <c r="B269" s="1" t="s">
        <v>23</v>
      </c>
      <c r="C269" s="2" t="s">
        <v>35</v>
      </c>
      <c r="D269" s="1" t="n">
        <v>2</v>
      </c>
      <c r="E269" s="1" t="n">
        <v>2</v>
      </c>
      <c r="F269" s="1" t="n">
        <v>0.5</v>
      </c>
      <c r="G269" s="1" t="n">
        <v>0.1</v>
      </c>
      <c r="H269" s="1" t="n">
        <v>0.1</v>
      </c>
      <c r="I269" s="3" t="n">
        <v>45890</v>
      </c>
      <c r="L269" s="1" t="n">
        <v>0.5</v>
      </c>
      <c r="M269" s="1" t="n">
        <v>243</v>
      </c>
    </row>
    <row r="270" customFormat="false" ht="13.8" hidden="false" customHeight="false" outlineLevel="0" collapsed="false">
      <c r="A270" s="1" t="n">
        <v>9</v>
      </c>
      <c r="B270" s="1" t="s">
        <v>23</v>
      </c>
      <c r="C270" s="2" t="s">
        <v>36</v>
      </c>
      <c r="D270" s="1" t="n">
        <v>4</v>
      </c>
      <c r="E270" s="1" t="n">
        <v>5</v>
      </c>
      <c r="F270" s="1" t="n">
        <v>4</v>
      </c>
      <c r="G270" s="1" t="n">
        <v>3</v>
      </c>
      <c r="H270" s="1" t="n">
        <v>5.5</v>
      </c>
      <c r="I270" s="3" t="n">
        <v>45890</v>
      </c>
      <c r="L270" s="1" t="n">
        <v>2</v>
      </c>
      <c r="M270" s="1" t="n">
        <v>244</v>
      </c>
    </row>
    <row r="271" customFormat="false" ht="13.8" hidden="false" customHeight="false" outlineLevel="0" collapsed="false">
      <c r="A271" s="1" t="n">
        <v>9</v>
      </c>
      <c r="B271" s="1" t="s">
        <v>23</v>
      </c>
      <c r="C271" s="2" t="s">
        <v>37</v>
      </c>
      <c r="D271" s="1" t="n">
        <v>0.5</v>
      </c>
      <c r="E271" s="1" t="n">
        <v>0.5</v>
      </c>
      <c r="F271" s="1" t="n">
        <v>0.5</v>
      </c>
      <c r="G271" s="1" t="n">
        <v>0.1</v>
      </c>
      <c r="H271" s="1" t="n">
        <v>0.2</v>
      </c>
      <c r="I271" s="3" t="n">
        <v>45890</v>
      </c>
      <c r="L271" s="1" t="n">
        <v>4</v>
      </c>
      <c r="M271" s="1" t="n">
        <v>245</v>
      </c>
    </row>
    <row r="272" customFormat="false" ht="13.8" hidden="false" customHeight="false" outlineLevel="0" collapsed="false">
      <c r="A272" s="1" t="n">
        <v>9</v>
      </c>
      <c r="B272" s="1" t="s">
        <v>23</v>
      </c>
      <c r="C272" s="2" t="s">
        <v>38</v>
      </c>
      <c r="D272" s="1" t="n">
        <v>6</v>
      </c>
      <c r="E272" s="1" t="n">
        <v>15</v>
      </c>
      <c r="F272" s="1" t="n">
        <v>18</v>
      </c>
      <c r="G272" s="1" t="n">
        <v>20</v>
      </c>
      <c r="H272" s="1" t="n">
        <v>16</v>
      </c>
      <c r="I272" s="3" t="n">
        <v>45890</v>
      </c>
      <c r="L272" s="1" t="n">
        <v>0.5</v>
      </c>
      <c r="M272" s="1" t="n">
        <v>246</v>
      </c>
    </row>
    <row r="273" customFormat="false" ht="13.8" hidden="false" customHeight="false" outlineLevel="0" collapsed="false">
      <c r="A273" s="1" t="n">
        <v>9</v>
      </c>
      <c r="B273" s="1" t="s">
        <v>23</v>
      </c>
      <c r="C273" s="2" t="s">
        <v>39</v>
      </c>
      <c r="D273" s="1" t="n">
        <v>3</v>
      </c>
      <c r="E273" s="1" t="n">
        <v>3</v>
      </c>
      <c r="F273" s="1" t="n">
        <v>3</v>
      </c>
      <c r="G273" s="1" t="n">
        <v>0</v>
      </c>
      <c r="H273" s="1" t="n">
        <v>2</v>
      </c>
      <c r="I273" s="3" t="n">
        <v>45890</v>
      </c>
      <c r="L273" s="1" t="n">
        <v>5</v>
      </c>
      <c r="M273" s="1" t="n">
        <v>247</v>
      </c>
    </row>
    <row r="274" customFormat="false" ht="13.8" hidden="false" customHeight="false" outlineLevel="0" collapsed="false">
      <c r="A274" s="1" t="n">
        <v>9</v>
      </c>
      <c r="B274" s="1" t="s">
        <v>40</v>
      </c>
      <c r="C274" s="2" t="s">
        <v>41</v>
      </c>
      <c r="D274" s="1" t="n">
        <v>9</v>
      </c>
      <c r="E274" s="1" t="n">
        <v>95</v>
      </c>
      <c r="F274" s="1" t="n">
        <v>90</v>
      </c>
      <c r="G274" s="1" t="n">
        <v>90</v>
      </c>
      <c r="H274" s="1" t="n">
        <v>70</v>
      </c>
      <c r="I274" s="3" t="n">
        <v>45890</v>
      </c>
      <c r="L274" s="1" t="n">
        <v>3</v>
      </c>
      <c r="M274" s="1" t="n">
        <v>248</v>
      </c>
    </row>
    <row r="275" customFormat="false" ht="13.8" hidden="false" customHeight="false" outlineLevel="0" collapsed="false">
      <c r="B275" s="1"/>
      <c r="C275" s="2" t="s">
        <v>29</v>
      </c>
      <c r="D275" s="1"/>
      <c r="E275" s="1"/>
      <c r="F275" s="1"/>
      <c r="G275" s="1"/>
      <c r="H275" s="1" t="n">
        <v>0.5</v>
      </c>
      <c r="I275" s="3" t="n">
        <v>45890</v>
      </c>
      <c r="L275" s="1"/>
      <c r="M275" s="1"/>
    </row>
    <row r="276" customFormat="false" ht="13.8" hidden="false" customHeight="false" outlineLevel="0" collapsed="false">
      <c r="B276" s="1"/>
      <c r="C276" s="2" t="s">
        <v>60</v>
      </c>
      <c r="D276" s="1"/>
      <c r="E276" s="1"/>
      <c r="F276" s="1"/>
      <c r="G276" s="1"/>
      <c r="H276" s="1" t="n">
        <v>0.2</v>
      </c>
      <c r="I276" s="3" t="n">
        <v>45890</v>
      </c>
      <c r="L276" s="1"/>
      <c r="M276" s="1"/>
    </row>
    <row r="277" customFormat="false" ht="13.8" hidden="false" customHeight="false" outlineLevel="0" collapsed="false">
      <c r="A277" s="1" t="n">
        <v>10</v>
      </c>
      <c r="B277" s="1" t="s">
        <v>15</v>
      </c>
      <c r="C277" s="2" t="s">
        <v>16</v>
      </c>
      <c r="D277" s="1" t="n">
        <v>0.5</v>
      </c>
      <c r="E277" s="1" t="n">
        <v>0</v>
      </c>
      <c r="F277" s="1" t="n">
        <v>1</v>
      </c>
      <c r="G277" s="1" t="n">
        <v>0.5</v>
      </c>
      <c r="H277" s="1" t="n">
        <v>1</v>
      </c>
      <c r="I277" s="3" t="n">
        <v>45890</v>
      </c>
      <c r="L277" s="1" t="n">
        <v>9</v>
      </c>
      <c r="M277" s="1" t="n">
        <v>257</v>
      </c>
    </row>
    <row r="278" customFormat="false" ht="13.8" hidden="false" customHeight="false" outlineLevel="0" collapsed="false">
      <c r="A278" s="1" t="n">
        <v>10</v>
      </c>
      <c r="B278" s="1" t="s">
        <v>15</v>
      </c>
      <c r="C278" s="2" t="s">
        <v>17</v>
      </c>
      <c r="D278" s="1" t="n">
        <v>0</v>
      </c>
      <c r="E278" s="1" t="n">
        <v>0</v>
      </c>
      <c r="F278" s="1" t="n">
        <v>0</v>
      </c>
      <c r="G278" s="1" t="n">
        <v>0.2</v>
      </c>
      <c r="I278" s="3" t="n">
        <v>45890</v>
      </c>
      <c r="L278" s="1" t="n">
        <v>0</v>
      </c>
      <c r="M278" s="1" t="n">
        <v>259</v>
      </c>
    </row>
    <row r="279" customFormat="false" ht="13.8" hidden="false" customHeight="false" outlineLevel="0" collapsed="false">
      <c r="A279" s="1" t="n">
        <v>10</v>
      </c>
      <c r="B279" s="1" t="s">
        <v>15</v>
      </c>
      <c r="C279" s="2" t="s">
        <v>18</v>
      </c>
      <c r="D279" s="1" t="n">
        <v>3</v>
      </c>
      <c r="E279" s="1" t="n">
        <v>2</v>
      </c>
      <c r="F279" s="1" t="n">
        <v>0.5</v>
      </c>
      <c r="G279" s="1" t="n">
        <v>1</v>
      </c>
      <c r="H279" s="1" t="n">
        <v>0.5</v>
      </c>
      <c r="I279" s="3" t="n">
        <v>45890</v>
      </c>
      <c r="M279" s="1" t="n">
        <v>283</v>
      </c>
    </row>
    <row r="280" customFormat="false" ht="13.8" hidden="false" customHeight="false" outlineLevel="0" collapsed="false">
      <c r="A280" s="1" t="n">
        <v>10</v>
      </c>
      <c r="B280" s="1" t="s">
        <v>15</v>
      </c>
      <c r="C280" s="2" t="s">
        <v>43</v>
      </c>
      <c r="D280" s="1" t="n">
        <v>0</v>
      </c>
      <c r="E280" s="1" t="n">
        <v>0</v>
      </c>
      <c r="F280" s="1" t="n">
        <v>0</v>
      </c>
      <c r="G280" s="1" t="n">
        <v>2</v>
      </c>
      <c r="I280" s="3" t="n">
        <v>45890</v>
      </c>
      <c r="L280" s="1" t="n">
        <v>2</v>
      </c>
      <c r="M280" s="1" t="n">
        <v>260</v>
      </c>
    </row>
    <row r="281" customFormat="false" ht="13.8" hidden="false" customHeight="false" outlineLevel="0" collapsed="false">
      <c r="A281" s="1" t="n">
        <v>10</v>
      </c>
      <c r="B281" s="1" t="s">
        <v>15</v>
      </c>
      <c r="C281" s="2" t="s">
        <v>21</v>
      </c>
      <c r="D281" s="1" t="n">
        <v>5</v>
      </c>
      <c r="E281" s="1" t="n">
        <v>18</v>
      </c>
      <c r="F281" s="1" t="n">
        <v>0.5</v>
      </c>
      <c r="G281" s="1" t="n">
        <v>4</v>
      </c>
      <c r="H281" s="1" t="n">
        <v>0.9</v>
      </c>
      <c r="I281" s="3" t="n">
        <v>45890</v>
      </c>
      <c r="M281" s="1" t="n">
        <v>282</v>
      </c>
    </row>
    <row r="282" customFormat="false" ht="13.8" hidden="false" customHeight="false" outlineLevel="0" collapsed="false">
      <c r="A282" s="1" t="n">
        <v>10</v>
      </c>
      <c r="B282" s="1" t="s">
        <v>23</v>
      </c>
      <c r="C282" s="2" t="s">
        <v>24</v>
      </c>
      <c r="D282" s="1" t="n">
        <v>0.5</v>
      </c>
      <c r="E282" s="1" t="n">
        <v>2</v>
      </c>
      <c r="F282" s="1" t="n">
        <v>0.5</v>
      </c>
      <c r="G282" s="1" t="n">
        <v>0.1</v>
      </c>
      <c r="I282" s="3" t="n">
        <v>45890</v>
      </c>
      <c r="L282" s="1" t="n">
        <v>5</v>
      </c>
      <c r="M282" s="1" t="n">
        <v>261</v>
      </c>
    </row>
    <row r="283" customFormat="false" ht="13.8" hidden="false" customHeight="false" outlineLevel="0" collapsed="false">
      <c r="A283" s="1" t="n">
        <v>10</v>
      </c>
      <c r="B283" s="1" t="s">
        <v>23</v>
      </c>
      <c r="C283" s="2" t="s">
        <v>25</v>
      </c>
      <c r="D283" s="1" t="n">
        <v>1</v>
      </c>
      <c r="E283" s="1" t="n">
        <v>0</v>
      </c>
      <c r="F283" s="1" t="n">
        <v>0</v>
      </c>
      <c r="G283" s="1" t="n">
        <v>0</v>
      </c>
      <c r="H283" s="1" t="n">
        <v>0.2</v>
      </c>
      <c r="I283" s="3" t="n">
        <v>45890</v>
      </c>
      <c r="L283" s="1" t="n">
        <v>0</v>
      </c>
      <c r="M283" s="1" t="n">
        <v>262</v>
      </c>
    </row>
    <row r="284" customFormat="false" ht="13.8" hidden="false" customHeight="false" outlineLevel="0" collapsed="false">
      <c r="A284" s="1" t="n">
        <v>10</v>
      </c>
      <c r="B284" s="1" t="s">
        <v>23</v>
      </c>
      <c r="C284" s="2" t="s">
        <v>65</v>
      </c>
      <c r="D284" s="1" t="n">
        <v>0.5</v>
      </c>
      <c r="E284" s="1" t="n">
        <v>0.5</v>
      </c>
      <c r="F284" s="1" t="n">
        <v>0.5</v>
      </c>
      <c r="G284" s="1" t="n">
        <v>0</v>
      </c>
      <c r="H284" s="1" t="n">
        <v>0.1</v>
      </c>
      <c r="I284" s="3" t="n">
        <v>45890</v>
      </c>
      <c r="L284" s="1" t="n">
        <v>0.5</v>
      </c>
      <c r="M284" s="1" t="n">
        <v>263</v>
      </c>
    </row>
    <row r="285" customFormat="false" ht="13.8" hidden="false" customHeight="false" outlineLevel="0" collapsed="false">
      <c r="A285" s="1" t="n">
        <v>10</v>
      </c>
      <c r="B285" s="1" t="s">
        <v>23</v>
      </c>
      <c r="C285" s="2" t="s">
        <v>54</v>
      </c>
      <c r="D285" s="1" t="n">
        <v>0</v>
      </c>
      <c r="E285" s="1" t="n">
        <v>0</v>
      </c>
      <c r="F285" s="1" t="n">
        <v>0</v>
      </c>
      <c r="G285" s="1" t="n">
        <v>0.2</v>
      </c>
      <c r="H285" s="1" t="n">
        <v>0.2</v>
      </c>
      <c r="I285" s="3" t="n">
        <v>45890</v>
      </c>
      <c r="M285" s="1" t="n">
        <v>284</v>
      </c>
    </row>
    <row r="286" customFormat="false" ht="13.8" hidden="false" customHeight="false" outlineLevel="0" collapsed="false">
      <c r="A286" s="1" t="n">
        <v>10</v>
      </c>
      <c r="B286" s="1" t="s">
        <v>23</v>
      </c>
      <c r="C286" s="2" t="s">
        <v>27</v>
      </c>
      <c r="D286" s="1" t="n">
        <v>4</v>
      </c>
      <c r="E286" s="1" t="n">
        <v>5</v>
      </c>
      <c r="F286" s="1" t="n">
        <v>1</v>
      </c>
      <c r="G286" s="1" t="n">
        <v>0.5</v>
      </c>
      <c r="H286" s="1" t="n">
        <v>0.7</v>
      </c>
      <c r="I286" s="3" t="n">
        <v>45890</v>
      </c>
      <c r="L286" s="1" t="n">
        <v>2</v>
      </c>
      <c r="M286" s="1" t="n">
        <v>264</v>
      </c>
    </row>
    <row r="287" customFormat="false" ht="13.8" hidden="false" customHeight="false" outlineLevel="0" collapsed="false">
      <c r="A287" s="1" t="n">
        <v>10</v>
      </c>
      <c r="B287" s="1" t="s">
        <v>23</v>
      </c>
      <c r="C287" s="2" t="s">
        <v>30</v>
      </c>
      <c r="D287" s="1" t="n">
        <v>1</v>
      </c>
      <c r="E287" s="1" t="n">
        <v>1</v>
      </c>
      <c r="F287" s="1" t="n">
        <v>0.5</v>
      </c>
      <c r="G287" s="1" t="n">
        <v>0.2</v>
      </c>
      <c r="H287" s="1" t="n">
        <v>0.1</v>
      </c>
      <c r="I287" s="3" t="n">
        <v>45890</v>
      </c>
      <c r="L287" s="1" t="n">
        <v>4</v>
      </c>
      <c r="M287" s="1" t="n">
        <v>265</v>
      </c>
    </row>
    <row r="288" customFormat="false" ht="13.8" hidden="false" customHeight="false" outlineLevel="0" collapsed="false">
      <c r="A288" s="1" t="n">
        <v>10</v>
      </c>
      <c r="B288" s="1" t="s">
        <v>23</v>
      </c>
      <c r="C288" s="2" t="s">
        <v>56</v>
      </c>
      <c r="D288" s="1" t="n">
        <v>2</v>
      </c>
      <c r="E288" s="1" t="n">
        <v>0</v>
      </c>
      <c r="F288" s="1" t="n">
        <v>0.5</v>
      </c>
      <c r="G288" s="1" t="n">
        <v>0.1</v>
      </c>
      <c r="I288" s="3" t="n">
        <v>45890</v>
      </c>
      <c r="L288" s="1" t="n">
        <v>1</v>
      </c>
      <c r="M288" s="1" t="n">
        <v>266</v>
      </c>
    </row>
    <row r="289" customFormat="false" ht="13.8" hidden="false" customHeight="false" outlineLevel="0" collapsed="false">
      <c r="A289" s="1" t="n">
        <v>10</v>
      </c>
      <c r="B289" s="1" t="s">
        <v>23</v>
      </c>
      <c r="C289" s="2" t="s">
        <v>60</v>
      </c>
      <c r="D289" s="1" t="n">
        <v>0</v>
      </c>
      <c r="E289" s="1" t="n">
        <v>1</v>
      </c>
      <c r="F289" s="1" t="n">
        <v>0.5</v>
      </c>
      <c r="G289" s="1" t="n">
        <v>0.2</v>
      </c>
      <c r="H289" s="1" t="n">
        <v>0.2</v>
      </c>
      <c r="I289" s="3" t="n">
        <v>45890</v>
      </c>
      <c r="K289" s="7" t="n">
        <v>0.549305555555556</v>
      </c>
      <c r="L289" s="1" t="n">
        <v>0</v>
      </c>
      <c r="M289" s="1" t="n">
        <v>267</v>
      </c>
    </row>
    <row r="290" customFormat="false" ht="13.8" hidden="false" customHeight="false" outlineLevel="0" collapsed="false">
      <c r="A290" s="1" t="n">
        <v>10</v>
      </c>
      <c r="B290" s="1" t="s">
        <v>23</v>
      </c>
      <c r="C290" s="2" t="s">
        <v>31</v>
      </c>
      <c r="D290" s="1" t="n">
        <v>1</v>
      </c>
      <c r="E290" s="1" t="n">
        <v>0</v>
      </c>
      <c r="F290" s="1" t="n">
        <v>0.5</v>
      </c>
      <c r="G290" s="1" t="n">
        <v>0.1</v>
      </c>
      <c r="H290" s="1" t="n">
        <v>0.1</v>
      </c>
      <c r="I290" s="3" t="n">
        <v>45890</v>
      </c>
      <c r="L290" s="1" t="n">
        <v>1</v>
      </c>
      <c r="M290" s="1" t="n">
        <v>268</v>
      </c>
    </row>
    <row r="291" customFormat="false" ht="13.8" hidden="false" customHeight="false" outlineLevel="0" collapsed="false">
      <c r="A291" s="1" t="n">
        <v>10</v>
      </c>
      <c r="B291" s="1" t="s">
        <v>23</v>
      </c>
      <c r="C291" s="2" t="s">
        <v>64</v>
      </c>
      <c r="D291" s="1" t="n">
        <v>0.5</v>
      </c>
      <c r="E291" s="1" t="n">
        <v>0</v>
      </c>
      <c r="F291" s="1" t="n">
        <v>0.5</v>
      </c>
      <c r="G291" s="1" t="n">
        <v>0.1</v>
      </c>
      <c r="I291" s="3" t="n">
        <v>45890</v>
      </c>
      <c r="L291" s="1" t="n">
        <v>0</v>
      </c>
      <c r="M291" s="1" t="n">
        <v>278</v>
      </c>
    </row>
    <row r="292" customFormat="false" ht="13.8" hidden="false" customHeight="false" outlineLevel="0" collapsed="false">
      <c r="A292" s="1" t="n">
        <v>10</v>
      </c>
      <c r="B292" s="1" t="s">
        <v>23</v>
      </c>
      <c r="C292" s="2" t="s">
        <v>33</v>
      </c>
      <c r="D292" s="1" t="n">
        <v>2</v>
      </c>
      <c r="E292" s="1" t="n">
        <v>2</v>
      </c>
      <c r="F292" s="1" t="n">
        <v>0.5</v>
      </c>
      <c r="G292" s="1" t="n">
        <v>0.1</v>
      </c>
      <c r="H292" s="1" t="n">
        <v>0.3</v>
      </c>
      <c r="I292" s="3" t="n">
        <v>45890</v>
      </c>
      <c r="L292" s="1" t="n">
        <v>0</v>
      </c>
      <c r="M292" s="1" t="n">
        <v>269</v>
      </c>
    </row>
    <row r="293" customFormat="false" ht="13.8" hidden="false" customHeight="false" outlineLevel="0" collapsed="false">
      <c r="A293" s="1" t="n">
        <v>10</v>
      </c>
      <c r="B293" s="1" t="s">
        <v>23</v>
      </c>
      <c r="C293" s="2" t="s">
        <v>57</v>
      </c>
      <c r="D293" s="1" t="n">
        <v>2</v>
      </c>
      <c r="E293" s="1" t="n">
        <v>0</v>
      </c>
      <c r="F293" s="1" t="n">
        <v>0.5</v>
      </c>
      <c r="G293" s="1" t="n">
        <v>0.1</v>
      </c>
      <c r="I293" s="3" t="n">
        <v>45890</v>
      </c>
      <c r="L293" s="1" t="n">
        <v>2</v>
      </c>
      <c r="M293" s="1" t="n">
        <v>270</v>
      </c>
    </row>
    <row r="294" customFormat="false" ht="13.8" hidden="false" customHeight="false" outlineLevel="0" collapsed="false">
      <c r="A294" s="1" t="n">
        <v>10</v>
      </c>
      <c r="B294" s="1" t="s">
        <v>23</v>
      </c>
      <c r="C294" s="2" t="s">
        <v>58</v>
      </c>
      <c r="D294" s="1" t="n">
        <v>0</v>
      </c>
      <c r="E294" s="1" t="n">
        <v>0.5</v>
      </c>
      <c r="F294" s="1" t="n">
        <v>0.5</v>
      </c>
      <c r="G294" s="1" t="n">
        <v>0.3</v>
      </c>
      <c r="H294" s="1" t="n">
        <v>0.3</v>
      </c>
      <c r="I294" s="3" t="n">
        <v>45890</v>
      </c>
      <c r="K294" s="7" t="n">
        <v>0.545138888888889</v>
      </c>
      <c r="L294" s="1" t="n">
        <v>0</v>
      </c>
      <c r="M294" s="1" t="n">
        <v>271</v>
      </c>
    </row>
    <row r="295" customFormat="false" ht="13.8" hidden="false" customHeight="false" outlineLevel="0" collapsed="false">
      <c r="A295" s="1" t="n">
        <v>10</v>
      </c>
      <c r="B295" s="1" t="s">
        <v>23</v>
      </c>
      <c r="C295" s="2" t="s">
        <v>35</v>
      </c>
      <c r="D295" s="1" t="n">
        <v>3</v>
      </c>
      <c r="E295" s="1" t="n">
        <v>3</v>
      </c>
      <c r="F295" s="1" t="n">
        <v>0.5</v>
      </c>
      <c r="G295" s="1" t="n">
        <v>0.1</v>
      </c>
      <c r="H295" s="1" t="n">
        <v>0.1</v>
      </c>
      <c r="I295" s="3" t="n">
        <v>45890</v>
      </c>
      <c r="L295" s="1" t="n">
        <v>0.5</v>
      </c>
      <c r="M295" s="1" t="n">
        <v>272</v>
      </c>
    </row>
    <row r="296" customFormat="false" ht="13.8" hidden="false" customHeight="false" outlineLevel="0" collapsed="false">
      <c r="A296" s="1" t="n">
        <v>10</v>
      </c>
      <c r="B296" s="1" t="s">
        <v>23</v>
      </c>
      <c r="C296" s="2" t="s">
        <v>36</v>
      </c>
      <c r="D296" s="1" t="n">
        <v>0.5</v>
      </c>
      <c r="E296" s="1" t="n">
        <v>2</v>
      </c>
      <c r="F296" s="1" t="n">
        <v>1</v>
      </c>
      <c r="G296" s="1" t="n">
        <v>1</v>
      </c>
      <c r="H296" s="1" t="n">
        <v>2.3</v>
      </c>
      <c r="I296" s="3" t="n">
        <v>45890</v>
      </c>
      <c r="L296" s="1" t="n">
        <v>3</v>
      </c>
      <c r="M296" s="1" t="n">
        <v>273</v>
      </c>
    </row>
    <row r="297" customFormat="false" ht="13.8" hidden="false" customHeight="false" outlineLevel="0" collapsed="false">
      <c r="A297" s="1" t="n">
        <v>10</v>
      </c>
      <c r="B297" s="1" t="s">
        <v>23</v>
      </c>
      <c r="C297" s="2" t="s">
        <v>38</v>
      </c>
      <c r="D297" s="1" t="n">
        <v>6</v>
      </c>
      <c r="E297" s="1" t="n">
        <v>25</v>
      </c>
      <c r="F297" s="1" t="n">
        <v>30</v>
      </c>
      <c r="G297" s="1" t="n">
        <v>25</v>
      </c>
      <c r="H297" s="1" t="n">
        <v>20</v>
      </c>
      <c r="I297" s="3" t="n">
        <v>45890</v>
      </c>
      <c r="L297" s="1" t="n">
        <v>2</v>
      </c>
      <c r="M297" s="1" t="n">
        <v>274</v>
      </c>
    </row>
    <row r="298" customFormat="false" ht="13.8" hidden="false" customHeight="false" outlineLevel="0" collapsed="false">
      <c r="A298" s="1" t="n">
        <v>10</v>
      </c>
      <c r="B298" s="1" t="s">
        <v>23</v>
      </c>
      <c r="C298" s="2" t="s">
        <v>39</v>
      </c>
      <c r="D298" s="1" t="n">
        <v>5</v>
      </c>
      <c r="E298" s="1" t="n">
        <v>12</v>
      </c>
      <c r="F298" s="1" t="n">
        <v>7</v>
      </c>
      <c r="G298" s="1" t="n">
        <v>5</v>
      </c>
      <c r="H298" s="1" t="n">
        <v>5.8</v>
      </c>
      <c r="I298" s="3" t="n">
        <v>45890</v>
      </c>
      <c r="L298" s="1" t="n">
        <v>6</v>
      </c>
      <c r="M298" s="1" t="n">
        <v>275</v>
      </c>
    </row>
    <row r="299" customFormat="false" ht="13.8" hidden="false" customHeight="false" outlineLevel="0" collapsed="false">
      <c r="A299" s="1" t="n">
        <v>10</v>
      </c>
      <c r="B299" s="1" t="s">
        <v>23</v>
      </c>
      <c r="C299" s="2" t="s">
        <v>59</v>
      </c>
      <c r="D299" s="1" t="n">
        <v>0.5</v>
      </c>
      <c r="E299" s="1" t="n">
        <v>0</v>
      </c>
      <c r="F299" s="1" t="n">
        <v>0</v>
      </c>
      <c r="G299" s="1" t="n">
        <v>0</v>
      </c>
      <c r="I299" s="3" t="n">
        <v>45890</v>
      </c>
      <c r="L299" s="1" t="n">
        <v>5</v>
      </c>
      <c r="M299" s="1" t="n">
        <v>276</v>
      </c>
    </row>
    <row r="300" customFormat="false" ht="13.8" hidden="false" customHeight="false" outlineLevel="0" collapsed="false">
      <c r="A300" s="1" t="n">
        <v>10</v>
      </c>
      <c r="B300" s="1" t="s">
        <v>40</v>
      </c>
      <c r="C300" s="2" t="s">
        <v>41</v>
      </c>
      <c r="D300" s="1" t="n">
        <v>9</v>
      </c>
      <c r="E300" s="1" t="n">
        <v>95</v>
      </c>
      <c r="F300" s="1" t="n">
        <v>90</v>
      </c>
      <c r="G300" s="1" t="n">
        <v>85</v>
      </c>
      <c r="H300" s="1" t="n">
        <v>90</v>
      </c>
      <c r="I300" s="3" t="n">
        <v>45890</v>
      </c>
      <c r="L300" s="1" t="n">
        <v>0</v>
      </c>
      <c r="M300" s="1" t="n">
        <v>280</v>
      </c>
    </row>
    <row r="301" customFormat="false" ht="13.8" hidden="false" customHeight="false" outlineLevel="0" collapsed="false">
      <c r="B301" s="1"/>
      <c r="C301" s="2" t="s">
        <v>20</v>
      </c>
      <c r="D301" s="1"/>
      <c r="E301" s="1"/>
      <c r="F301" s="1"/>
      <c r="G301" s="1"/>
      <c r="H301" s="1" t="n">
        <v>0.1</v>
      </c>
      <c r="I301" s="3" t="n">
        <v>45890</v>
      </c>
      <c r="L301" s="1"/>
      <c r="M301" s="1"/>
    </row>
    <row r="302" customFormat="false" ht="13.8" hidden="false" customHeight="false" outlineLevel="0" collapsed="false">
      <c r="B302" s="1"/>
      <c r="C302" s="2" t="s">
        <v>53</v>
      </c>
      <c r="D302" s="1"/>
      <c r="E302" s="1"/>
      <c r="F302" s="1"/>
      <c r="G302" s="1"/>
      <c r="H302" s="1" t="n">
        <v>0.1</v>
      </c>
      <c r="I302" s="3" t="n">
        <v>45890</v>
      </c>
      <c r="L302" s="1"/>
      <c r="M302" s="1"/>
    </row>
    <row r="303" customFormat="false" ht="13.8" hidden="false" customHeight="false" outlineLevel="0" collapsed="false">
      <c r="A303" s="1" t="n">
        <v>11</v>
      </c>
      <c r="B303" s="1" t="s">
        <v>15</v>
      </c>
      <c r="C303" s="2" t="s">
        <v>17</v>
      </c>
      <c r="D303" s="1" t="n">
        <v>5</v>
      </c>
      <c r="E303" s="1" t="n">
        <v>0</v>
      </c>
      <c r="F303" s="1" t="n">
        <v>4</v>
      </c>
      <c r="G303" s="1" t="n">
        <v>2.1</v>
      </c>
      <c r="H303" s="1" t="n">
        <v>1.8</v>
      </c>
      <c r="I303" s="3" t="n">
        <v>45890</v>
      </c>
      <c r="L303" s="1" t="n">
        <v>9</v>
      </c>
      <c r="M303" s="1" t="n">
        <v>281</v>
      </c>
    </row>
    <row r="304" customFormat="false" ht="13.8" hidden="false" customHeight="false" outlineLevel="0" collapsed="false">
      <c r="A304" s="1" t="n">
        <v>11</v>
      </c>
      <c r="B304" s="1" t="s">
        <v>15</v>
      </c>
      <c r="C304" s="2" t="s">
        <v>18</v>
      </c>
      <c r="D304" s="1" t="n">
        <v>3</v>
      </c>
      <c r="E304" s="1" t="n">
        <v>3</v>
      </c>
      <c r="F304" s="1" t="n">
        <v>5</v>
      </c>
      <c r="G304" s="1" t="n">
        <v>2</v>
      </c>
      <c r="H304" s="1" t="n">
        <v>3.2</v>
      </c>
      <c r="I304" s="3" t="n">
        <v>45890</v>
      </c>
      <c r="L304" s="1" t="n">
        <v>0</v>
      </c>
      <c r="M304" s="1" t="n">
        <v>285</v>
      </c>
    </row>
    <row r="305" customFormat="false" ht="13.8" hidden="false" customHeight="false" outlineLevel="0" collapsed="false">
      <c r="A305" s="1" t="n">
        <v>11</v>
      </c>
      <c r="B305" s="1" t="s">
        <v>15</v>
      </c>
      <c r="C305" s="2" t="s">
        <v>19</v>
      </c>
      <c r="D305" s="1" t="n">
        <v>0</v>
      </c>
      <c r="E305" s="1" t="n">
        <v>0</v>
      </c>
      <c r="F305" s="1" t="n">
        <v>0</v>
      </c>
      <c r="G305" s="1" t="n">
        <v>0.5</v>
      </c>
      <c r="H305" s="1" t="n">
        <v>3.4</v>
      </c>
      <c r="I305" s="3" t="n">
        <v>45890</v>
      </c>
      <c r="L305" s="1" t="n">
        <v>3</v>
      </c>
      <c r="M305" s="1" t="n">
        <v>286</v>
      </c>
    </row>
    <row r="306" customFormat="false" ht="13.8" hidden="false" customHeight="false" outlineLevel="0" collapsed="false">
      <c r="A306" s="1" t="n">
        <v>11</v>
      </c>
      <c r="B306" s="1" t="s">
        <v>15</v>
      </c>
      <c r="C306" s="2" t="s">
        <v>44</v>
      </c>
      <c r="D306" s="1" t="n">
        <v>1</v>
      </c>
      <c r="E306" s="1" t="n">
        <v>1</v>
      </c>
      <c r="F306" s="1" t="n">
        <v>2</v>
      </c>
      <c r="G306" s="1" t="n">
        <v>0.1</v>
      </c>
      <c r="H306" s="1" t="n">
        <v>1.5</v>
      </c>
      <c r="I306" s="3" t="n">
        <v>45890</v>
      </c>
      <c r="M306" s="1" t="n">
        <v>321</v>
      </c>
    </row>
    <row r="307" customFormat="false" ht="13.8" hidden="false" customHeight="false" outlineLevel="0" collapsed="false">
      <c r="A307" s="1" t="n">
        <v>11</v>
      </c>
      <c r="B307" s="1" t="s">
        <v>15</v>
      </c>
      <c r="C307" s="2" t="s">
        <v>71</v>
      </c>
      <c r="D307" s="1" t="n">
        <v>3</v>
      </c>
      <c r="E307" s="1" t="n">
        <v>4</v>
      </c>
      <c r="F307" s="1" t="n">
        <v>55</v>
      </c>
      <c r="G307" s="1" t="n">
        <v>2</v>
      </c>
      <c r="H307" s="1" t="n">
        <v>5</v>
      </c>
      <c r="I307" s="3" t="n">
        <v>45890</v>
      </c>
      <c r="L307" s="1" t="n">
        <v>1</v>
      </c>
      <c r="M307" s="1" t="n">
        <v>287</v>
      </c>
    </row>
    <row r="308" customFormat="false" ht="13.8" hidden="false" customHeight="false" outlineLevel="0" collapsed="false">
      <c r="A308" s="1" t="n">
        <v>11</v>
      </c>
      <c r="B308" s="1" t="s">
        <v>15</v>
      </c>
      <c r="C308" s="2" t="s">
        <v>45</v>
      </c>
      <c r="D308" s="1" t="n">
        <v>0</v>
      </c>
      <c r="E308" s="1" t="n">
        <v>0</v>
      </c>
      <c r="F308" s="1" t="n">
        <v>0</v>
      </c>
      <c r="G308" s="1" t="n">
        <v>0.1</v>
      </c>
      <c r="I308" s="3" t="n">
        <v>45890</v>
      </c>
      <c r="L308" s="1" t="n">
        <v>3</v>
      </c>
      <c r="M308" s="1" t="n">
        <v>288</v>
      </c>
    </row>
    <row r="309" customFormat="false" ht="13.8" hidden="false" customHeight="false" outlineLevel="0" collapsed="false">
      <c r="A309" s="1" t="n">
        <v>11</v>
      </c>
      <c r="B309" s="1" t="s">
        <v>15</v>
      </c>
      <c r="C309" s="2" t="s">
        <v>20</v>
      </c>
      <c r="D309" s="1" t="n">
        <v>0</v>
      </c>
      <c r="E309" s="1" t="n">
        <v>0.5</v>
      </c>
      <c r="F309" s="1" t="n">
        <v>2</v>
      </c>
      <c r="G309" s="1" t="n">
        <v>1.1</v>
      </c>
      <c r="H309" s="1" t="n">
        <v>1.5</v>
      </c>
      <c r="I309" s="3" t="n">
        <v>45890</v>
      </c>
      <c r="M309" s="1" t="n">
        <v>322</v>
      </c>
    </row>
    <row r="310" customFormat="false" ht="13.8" hidden="false" customHeight="false" outlineLevel="0" collapsed="false">
      <c r="A310" s="1" t="n">
        <v>11</v>
      </c>
      <c r="B310" s="1" t="s">
        <v>15</v>
      </c>
      <c r="C310" s="2" t="s">
        <v>21</v>
      </c>
      <c r="D310" s="1" t="n">
        <v>3</v>
      </c>
      <c r="E310" s="1" t="n">
        <v>0</v>
      </c>
      <c r="F310" s="1" t="n">
        <v>0.5</v>
      </c>
      <c r="G310" s="1" t="n">
        <v>0.5</v>
      </c>
      <c r="H310" s="1" t="n">
        <v>1</v>
      </c>
      <c r="I310" s="3" t="n">
        <v>45890</v>
      </c>
      <c r="L310" s="1" t="n">
        <v>0.5</v>
      </c>
      <c r="M310" s="1" t="n">
        <v>289</v>
      </c>
    </row>
    <row r="311" customFormat="false" ht="13.8" hidden="false" customHeight="false" outlineLevel="0" collapsed="false">
      <c r="A311" s="1" t="n">
        <v>11</v>
      </c>
      <c r="B311" s="1" t="s">
        <v>23</v>
      </c>
      <c r="C311" s="2" t="s">
        <v>24</v>
      </c>
      <c r="D311" s="1" t="n">
        <v>2</v>
      </c>
      <c r="E311" s="1" t="n">
        <v>2</v>
      </c>
      <c r="F311" s="1" t="n">
        <v>0.5</v>
      </c>
      <c r="G311" s="1" t="n">
        <v>0.5</v>
      </c>
      <c r="H311" s="1" t="n">
        <v>0.7</v>
      </c>
      <c r="I311" s="3" t="n">
        <v>45890</v>
      </c>
      <c r="L311" s="1" t="n">
        <v>0</v>
      </c>
      <c r="M311" s="1" t="n">
        <v>290</v>
      </c>
    </row>
    <row r="312" customFormat="false" ht="13.8" hidden="false" customHeight="false" outlineLevel="0" collapsed="false">
      <c r="A312" s="1" t="n">
        <v>11</v>
      </c>
      <c r="B312" s="1" t="s">
        <v>23</v>
      </c>
      <c r="C312" s="2" t="s">
        <v>25</v>
      </c>
      <c r="D312" s="1" t="n">
        <v>1</v>
      </c>
      <c r="E312" s="1" t="n">
        <v>0.5</v>
      </c>
      <c r="F312" s="1" t="n">
        <v>0</v>
      </c>
      <c r="G312" s="1" t="n">
        <v>0.4</v>
      </c>
      <c r="H312" s="1" t="n">
        <v>0.2</v>
      </c>
      <c r="I312" s="3" t="n">
        <v>45890</v>
      </c>
      <c r="L312" s="1" t="n">
        <v>0.5</v>
      </c>
      <c r="M312" s="1" t="n">
        <v>291</v>
      </c>
    </row>
    <row r="313" customFormat="false" ht="13.8" hidden="false" customHeight="false" outlineLevel="0" collapsed="false">
      <c r="A313" s="1" t="n">
        <v>11</v>
      </c>
      <c r="B313" s="1" t="s">
        <v>23</v>
      </c>
      <c r="C313" s="2" t="s">
        <v>65</v>
      </c>
      <c r="D313" s="1" t="n">
        <v>0</v>
      </c>
      <c r="E313" s="1" t="n">
        <v>0.5</v>
      </c>
      <c r="F313" s="1" t="n">
        <v>0</v>
      </c>
      <c r="G313" s="1" t="n">
        <v>0</v>
      </c>
      <c r="I313" s="3" t="n">
        <v>45890</v>
      </c>
      <c r="L313" s="1" t="n">
        <v>0.5</v>
      </c>
      <c r="M313" s="1" t="n">
        <v>292</v>
      </c>
    </row>
    <row r="314" customFormat="false" ht="13.8" hidden="false" customHeight="false" outlineLevel="0" collapsed="false">
      <c r="A314" s="1" t="n">
        <v>11</v>
      </c>
      <c r="B314" s="1" t="s">
        <v>23</v>
      </c>
      <c r="C314" s="2" t="s">
        <v>54</v>
      </c>
      <c r="D314" s="1" t="n">
        <v>0</v>
      </c>
      <c r="E314" s="1" t="n">
        <v>0</v>
      </c>
      <c r="F314" s="1" t="n">
        <v>0.5</v>
      </c>
      <c r="G314" s="1" t="n">
        <v>0.4</v>
      </c>
      <c r="H314" s="1" t="n">
        <v>0.5</v>
      </c>
      <c r="I314" s="3" t="n">
        <v>45890</v>
      </c>
      <c r="M314" s="1" t="n">
        <v>313</v>
      </c>
    </row>
    <row r="315" customFormat="false" ht="13.8" hidden="false" customHeight="false" outlineLevel="0" collapsed="false">
      <c r="A315" s="1" t="n">
        <v>11</v>
      </c>
      <c r="B315" s="1" t="s">
        <v>23</v>
      </c>
      <c r="C315" s="2" t="s">
        <v>73</v>
      </c>
      <c r="D315" s="1" t="n">
        <v>0</v>
      </c>
      <c r="E315" s="1" t="n">
        <v>0.5</v>
      </c>
      <c r="F315" s="1" t="n">
        <v>0</v>
      </c>
      <c r="G315" s="1" t="n">
        <v>0.3</v>
      </c>
      <c r="H315" s="1" t="n">
        <v>0.1</v>
      </c>
      <c r="I315" s="3" t="n">
        <v>45890</v>
      </c>
      <c r="L315" s="1" t="n">
        <v>0.5</v>
      </c>
      <c r="M315" s="1" t="n">
        <v>293</v>
      </c>
    </row>
    <row r="316" customFormat="false" ht="13.8" hidden="false" customHeight="false" outlineLevel="0" collapsed="false">
      <c r="A316" s="1" t="n">
        <v>11</v>
      </c>
      <c r="B316" s="1" t="s">
        <v>23</v>
      </c>
      <c r="C316" s="2" t="s">
        <v>79</v>
      </c>
      <c r="D316" s="1" t="n">
        <v>0</v>
      </c>
      <c r="E316" s="1" t="n">
        <v>0</v>
      </c>
      <c r="F316" s="1" t="n">
        <v>0</v>
      </c>
      <c r="G316" s="1" t="n">
        <v>0.1</v>
      </c>
      <c r="I316" s="3" t="n">
        <v>45890</v>
      </c>
      <c r="M316" s="1" t="n">
        <v>320</v>
      </c>
    </row>
    <row r="317" customFormat="false" ht="13.8" hidden="false" customHeight="false" outlineLevel="0" collapsed="false">
      <c r="A317" s="1" t="n">
        <v>11</v>
      </c>
      <c r="B317" s="1" t="s">
        <v>23</v>
      </c>
      <c r="C317" s="2" t="s">
        <v>62</v>
      </c>
      <c r="D317" s="1" t="n">
        <v>0</v>
      </c>
      <c r="E317" s="1" t="n">
        <v>1</v>
      </c>
      <c r="F317" s="1" t="n">
        <v>0</v>
      </c>
      <c r="G317" s="1" t="n">
        <v>0</v>
      </c>
      <c r="H317" s="1" t="n">
        <v>0.1</v>
      </c>
      <c r="I317" s="3" t="n">
        <v>45890</v>
      </c>
      <c r="L317" s="1" t="n">
        <v>2</v>
      </c>
      <c r="M317" s="1" t="n">
        <v>294</v>
      </c>
    </row>
    <row r="318" customFormat="false" ht="13.8" hidden="false" customHeight="false" outlineLevel="0" collapsed="false">
      <c r="A318" s="1" t="n">
        <v>11</v>
      </c>
      <c r="B318" s="1" t="s">
        <v>23</v>
      </c>
      <c r="C318" s="2" t="s">
        <v>80</v>
      </c>
      <c r="D318" s="1" t="n">
        <v>0</v>
      </c>
      <c r="E318" s="1" t="n">
        <v>0</v>
      </c>
      <c r="F318" s="1" t="n">
        <v>0</v>
      </c>
      <c r="G318" s="1" t="n">
        <v>0.3</v>
      </c>
      <c r="H318" s="1" t="n">
        <v>0.1</v>
      </c>
      <c r="I318" s="3" t="n">
        <v>45890</v>
      </c>
      <c r="L318" s="1" t="n">
        <v>3</v>
      </c>
      <c r="M318" s="1" t="n">
        <v>295</v>
      </c>
    </row>
    <row r="319" customFormat="false" ht="13.8" hidden="false" customHeight="false" outlineLevel="0" collapsed="false">
      <c r="A319" s="1" t="n">
        <v>11</v>
      </c>
      <c r="B319" s="1" t="s">
        <v>23</v>
      </c>
      <c r="C319" s="2" t="s">
        <v>27</v>
      </c>
      <c r="D319" s="1" t="n">
        <v>0</v>
      </c>
      <c r="E319" s="1" t="n">
        <v>4</v>
      </c>
      <c r="F319" s="1" t="n">
        <v>4</v>
      </c>
      <c r="G319" s="1" t="n">
        <v>1</v>
      </c>
      <c r="H319" s="1" t="n">
        <v>0.2</v>
      </c>
      <c r="I319" s="3" t="n">
        <v>45890</v>
      </c>
      <c r="L319" s="1" t="n">
        <v>1</v>
      </c>
      <c r="M319" s="1" t="n">
        <v>296</v>
      </c>
    </row>
    <row r="320" customFormat="false" ht="13.8" hidden="false" customHeight="false" outlineLevel="0" collapsed="false">
      <c r="A320" s="1" t="n">
        <v>11</v>
      </c>
      <c r="B320" s="1" t="s">
        <v>23</v>
      </c>
      <c r="C320" s="2" t="s">
        <v>46</v>
      </c>
      <c r="D320" s="1" t="n">
        <v>0</v>
      </c>
      <c r="E320" s="1" t="n">
        <v>0</v>
      </c>
      <c r="F320" s="1" t="n">
        <v>0</v>
      </c>
      <c r="G320" s="1" t="n">
        <v>0.1</v>
      </c>
      <c r="I320" s="3" t="n">
        <v>45890</v>
      </c>
      <c r="M320" s="1" t="n">
        <v>317</v>
      </c>
    </row>
    <row r="321" customFormat="false" ht="13.8" hidden="false" customHeight="false" outlineLevel="0" collapsed="false">
      <c r="A321" s="1" t="n">
        <v>11</v>
      </c>
      <c r="B321" s="1" t="s">
        <v>23</v>
      </c>
      <c r="C321" s="2" t="s">
        <v>29</v>
      </c>
      <c r="D321" s="1" t="n">
        <v>0</v>
      </c>
      <c r="E321" s="1" t="n">
        <v>0.5</v>
      </c>
      <c r="F321" s="1" t="n">
        <v>0.5</v>
      </c>
      <c r="G321" s="1" t="n">
        <v>0</v>
      </c>
      <c r="H321" s="1" t="n">
        <v>0.1</v>
      </c>
      <c r="I321" s="3" t="n">
        <v>45890</v>
      </c>
      <c r="M321" s="1" t="n">
        <v>316</v>
      </c>
    </row>
    <row r="322" customFormat="false" ht="13.8" hidden="false" customHeight="false" outlineLevel="0" collapsed="false">
      <c r="A322" s="1" t="n">
        <v>11</v>
      </c>
      <c r="B322" s="1" t="s">
        <v>23</v>
      </c>
      <c r="C322" s="2" t="s">
        <v>30</v>
      </c>
      <c r="D322" s="1" t="n">
        <v>2</v>
      </c>
      <c r="E322" s="1" t="n">
        <v>2</v>
      </c>
      <c r="F322" s="1" t="n">
        <v>0.5</v>
      </c>
      <c r="G322" s="1" t="n">
        <v>0.1</v>
      </c>
      <c r="H322" s="1" t="n">
        <v>0.1</v>
      </c>
      <c r="I322" s="3" t="n">
        <v>45890</v>
      </c>
      <c r="L322" s="1" t="n">
        <v>0.5</v>
      </c>
      <c r="M322" s="1" t="n">
        <v>297</v>
      </c>
    </row>
    <row r="323" customFormat="false" ht="13.8" hidden="false" customHeight="false" outlineLevel="0" collapsed="false">
      <c r="A323" s="1" t="n">
        <v>11</v>
      </c>
      <c r="B323" s="1" t="s">
        <v>23</v>
      </c>
      <c r="C323" s="2" t="s">
        <v>56</v>
      </c>
      <c r="D323" s="1" t="n">
        <v>1</v>
      </c>
      <c r="E323" s="1" t="n">
        <v>0</v>
      </c>
      <c r="F323" s="1" t="n">
        <v>1</v>
      </c>
      <c r="G323" s="1" t="n">
        <v>0.1</v>
      </c>
      <c r="I323" s="3" t="n">
        <v>45890</v>
      </c>
      <c r="L323" s="1" t="n">
        <v>2</v>
      </c>
      <c r="M323" s="1" t="n">
        <v>298</v>
      </c>
    </row>
    <row r="324" customFormat="false" ht="13.8" hidden="false" customHeight="false" outlineLevel="0" collapsed="false">
      <c r="A324" s="1" t="n">
        <v>11</v>
      </c>
      <c r="B324" s="1" t="s">
        <v>23</v>
      </c>
      <c r="C324" s="2" t="s">
        <v>60</v>
      </c>
      <c r="D324" s="1" t="n">
        <v>0</v>
      </c>
      <c r="E324" s="1" t="n">
        <v>1</v>
      </c>
      <c r="F324" s="1" t="n">
        <v>0.5</v>
      </c>
      <c r="G324" s="1" t="n">
        <v>0.1</v>
      </c>
      <c r="H324" s="1" t="n">
        <v>0.1</v>
      </c>
      <c r="I324" s="3" t="n">
        <v>45890</v>
      </c>
      <c r="L324" s="1" t="n">
        <v>0</v>
      </c>
      <c r="M324" s="1" t="n">
        <v>299</v>
      </c>
    </row>
    <row r="325" customFormat="false" ht="13.8" hidden="false" customHeight="false" outlineLevel="0" collapsed="false">
      <c r="A325" s="1" t="n">
        <v>11</v>
      </c>
      <c r="B325" s="1" t="s">
        <v>23</v>
      </c>
      <c r="C325" s="2" t="s">
        <v>31</v>
      </c>
      <c r="D325" s="1" t="n">
        <v>1</v>
      </c>
      <c r="E325" s="1" t="n">
        <v>0</v>
      </c>
      <c r="F325" s="1" t="n">
        <v>0</v>
      </c>
      <c r="G325" s="1" t="n">
        <v>0.2</v>
      </c>
      <c r="I325" s="3" t="n">
        <v>45890</v>
      </c>
      <c r="L325" s="1" t="n">
        <v>1</v>
      </c>
      <c r="M325" s="1" t="n">
        <v>300</v>
      </c>
    </row>
    <row r="326" customFormat="false" ht="13.8" hidden="false" customHeight="false" outlineLevel="0" collapsed="false">
      <c r="A326" s="1" t="n">
        <v>11</v>
      </c>
      <c r="B326" s="1" t="s">
        <v>23</v>
      </c>
      <c r="C326" s="2" t="s">
        <v>64</v>
      </c>
      <c r="D326" s="1" t="n">
        <v>0.5</v>
      </c>
      <c r="E326" s="1" t="n">
        <v>0.5</v>
      </c>
      <c r="F326" s="1" t="n">
        <v>0</v>
      </c>
      <c r="G326" s="1" t="n">
        <v>0</v>
      </c>
      <c r="I326" s="3" t="n">
        <v>45890</v>
      </c>
      <c r="L326" s="1" t="n">
        <v>0</v>
      </c>
      <c r="M326" s="1" t="n">
        <v>311</v>
      </c>
    </row>
    <row r="327" customFormat="false" ht="13.8" hidden="false" customHeight="false" outlineLevel="0" collapsed="false">
      <c r="A327" s="1" t="n">
        <v>11</v>
      </c>
      <c r="B327" s="1" t="s">
        <v>23</v>
      </c>
      <c r="C327" s="2" t="s">
        <v>32</v>
      </c>
      <c r="D327" s="1" t="n">
        <v>0</v>
      </c>
      <c r="E327" s="1" t="n">
        <v>0.5</v>
      </c>
      <c r="F327" s="1" t="n">
        <v>0.1</v>
      </c>
      <c r="G327" s="1" t="n">
        <v>0</v>
      </c>
      <c r="H327" s="1" t="n">
        <v>0.1</v>
      </c>
      <c r="I327" s="3" t="n">
        <v>45890</v>
      </c>
      <c r="L327" s="1" t="n">
        <v>0.5</v>
      </c>
      <c r="M327" s="1" t="n">
        <v>301</v>
      </c>
    </row>
    <row r="328" customFormat="false" ht="13.8" hidden="false" customHeight="false" outlineLevel="0" collapsed="false">
      <c r="A328" s="1" t="n">
        <v>11</v>
      </c>
      <c r="B328" s="1" t="s">
        <v>23</v>
      </c>
      <c r="C328" s="2" t="s">
        <v>33</v>
      </c>
      <c r="D328" s="1" t="n">
        <v>0.5</v>
      </c>
      <c r="E328" s="1" t="n">
        <v>0.5</v>
      </c>
      <c r="F328" s="1" t="n">
        <v>0</v>
      </c>
      <c r="G328" s="1" t="n">
        <v>0.1</v>
      </c>
      <c r="H328" s="1" t="n">
        <v>0.1</v>
      </c>
      <c r="I328" s="3" t="n">
        <v>45890</v>
      </c>
      <c r="L328" s="1" t="n">
        <v>0.5</v>
      </c>
      <c r="M328" s="1" t="n">
        <v>302</v>
      </c>
    </row>
    <row r="329" customFormat="false" ht="13.8" hidden="false" customHeight="false" outlineLevel="0" collapsed="false">
      <c r="A329" s="1" t="n">
        <v>11</v>
      </c>
      <c r="B329" s="1" t="s">
        <v>23</v>
      </c>
      <c r="C329" s="2" t="s">
        <v>57</v>
      </c>
      <c r="D329" s="1" t="n">
        <v>0</v>
      </c>
      <c r="E329" s="1" t="n">
        <v>0</v>
      </c>
      <c r="F329" s="1" t="n">
        <v>0.1</v>
      </c>
      <c r="G329" s="1" t="n">
        <v>0.1</v>
      </c>
      <c r="H329" s="1" t="n">
        <v>0.1</v>
      </c>
      <c r="I329" s="3" t="n">
        <v>45890</v>
      </c>
      <c r="L329" s="1" t="n">
        <v>0.5</v>
      </c>
      <c r="M329" s="1" t="n">
        <v>303</v>
      </c>
    </row>
    <row r="330" customFormat="false" ht="13.8" hidden="false" customHeight="false" outlineLevel="0" collapsed="false">
      <c r="A330" s="1" t="n">
        <v>11</v>
      </c>
      <c r="B330" s="1" t="s">
        <v>23</v>
      </c>
      <c r="C330" s="2" t="s">
        <v>81</v>
      </c>
      <c r="D330" s="1" t="n">
        <v>0</v>
      </c>
      <c r="E330" s="1" t="n">
        <v>0</v>
      </c>
      <c r="F330" s="1" t="n">
        <v>0.1</v>
      </c>
      <c r="G330" s="1" t="n">
        <v>0</v>
      </c>
      <c r="I330" s="3" t="n">
        <v>45890</v>
      </c>
      <c r="M330" s="1" t="n">
        <v>314</v>
      </c>
    </row>
    <row r="331" customFormat="false" ht="13.8" hidden="false" customHeight="false" outlineLevel="0" collapsed="false">
      <c r="A331" s="1" t="n">
        <v>11</v>
      </c>
      <c r="B331" s="1" t="s">
        <v>23</v>
      </c>
      <c r="C331" s="2" t="s">
        <v>35</v>
      </c>
      <c r="D331" s="1" t="n">
        <v>1</v>
      </c>
      <c r="E331" s="1" t="n">
        <v>1</v>
      </c>
      <c r="F331" s="1" t="n">
        <v>0.1</v>
      </c>
      <c r="G331" s="1" t="n">
        <v>0.1</v>
      </c>
      <c r="H331" s="1" t="n">
        <v>0.1</v>
      </c>
      <c r="I331" s="3" t="n">
        <v>45890</v>
      </c>
      <c r="M331" s="1" t="n">
        <v>312</v>
      </c>
    </row>
    <row r="332" customFormat="false" ht="13.8" hidden="false" customHeight="false" outlineLevel="0" collapsed="false">
      <c r="A332" s="1" t="n">
        <v>11</v>
      </c>
      <c r="B332" s="1" t="s">
        <v>23</v>
      </c>
      <c r="C332" s="2" t="s">
        <v>36</v>
      </c>
      <c r="D332" s="1" t="n">
        <v>2</v>
      </c>
      <c r="E332" s="1" t="n">
        <v>5</v>
      </c>
      <c r="F332" s="1" t="n">
        <v>1</v>
      </c>
      <c r="G332" s="1" t="n">
        <v>3</v>
      </c>
      <c r="H332" s="1" t="n">
        <v>4.2</v>
      </c>
      <c r="I332" s="3" t="n">
        <v>45890</v>
      </c>
      <c r="L332" s="1" t="n">
        <v>1</v>
      </c>
      <c r="M332" s="1" t="n">
        <v>304</v>
      </c>
    </row>
    <row r="333" customFormat="false" ht="13.8" hidden="false" customHeight="false" outlineLevel="0" collapsed="false">
      <c r="A333" s="1" t="n">
        <v>11</v>
      </c>
      <c r="B333" s="1" t="s">
        <v>23</v>
      </c>
      <c r="C333" s="2" t="s">
        <v>37</v>
      </c>
      <c r="D333" s="1" t="n">
        <v>2</v>
      </c>
      <c r="E333" s="1" t="n">
        <v>1</v>
      </c>
      <c r="F333" s="1" t="n">
        <v>0.1</v>
      </c>
      <c r="G333" s="1" t="n">
        <v>0.1</v>
      </c>
      <c r="H333" s="1" t="n">
        <v>0.2</v>
      </c>
      <c r="I333" s="3" t="n">
        <v>45890</v>
      </c>
      <c r="L333" s="1" t="n">
        <v>4</v>
      </c>
      <c r="M333" s="1" t="n">
        <v>305</v>
      </c>
    </row>
    <row r="334" customFormat="false" ht="13.8" hidden="false" customHeight="false" outlineLevel="0" collapsed="false">
      <c r="A334" s="1" t="n">
        <v>11</v>
      </c>
      <c r="B334" s="1" t="s">
        <v>23</v>
      </c>
      <c r="C334" s="2" t="s">
        <v>50</v>
      </c>
      <c r="D334" s="1" t="n">
        <v>0</v>
      </c>
      <c r="E334" s="1" t="n">
        <v>0</v>
      </c>
      <c r="F334" s="1" t="n">
        <v>0</v>
      </c>
      <c r="G334" s="1" t="n">
        <v>0.1</v>
      </c>
      <c r="I334" s="3" t="n">
        <v>45890</v>
      </c>
      <c r="L334" s="1" t="n">
        <v>1</v>
      </c>
      <c r="M334" s="1" t="n">
        <v>306</v>
      </c>
    </row>
    <row r="335" customFormat="false" ht="13.8" hidden="false" customHeight="false" outlineLevel="0" collapsed="false">
      <c r="A335" s="1" t="n">
        <v>11</v>
      </c>
      <c r="B335" s="1" t="s">
        <v>23</v>
      </c>
      <c r="C335" s="2" t="s">
        <v>38</v>
      </c>
      <c r="D335" s="1" t="n">
        <v>5</v>
      </c>
      <c r="E335" s="1" t="n">
        <v>10</v>
      </c>
      <c r="F335" s="1" t="n">
        <v>10</v>
      </c>
      <c r="G335" s="1" t="n">
        <v>5</v>
      </c>
      <c r="H335" s="1" t="n">
        <v>0.3</v>
      </c>
      <c r="I335" s="3" t="n">
        <v>45890</v>
      </c>
      <c r="M335" s="1" t="n">
        <v>318</v>
      </c>
    </row>
    <row r="336" customFormat="false" ht="13.8" hidden="false" customHeight="false" outlineLevel="0" collapsed="false">
      <c r="A336" s="1" t="n">
        <v>11</v>
      </c>
      <c r="B336" s="1" t="s">
        <v>23</v>
      </c>
      <c r="C336" s="2" t="s">
        <v>82</v>
      </c>
      <c r="D336" s="1" t="n">
        <v>0</v>
      </c>
      <c r="E336" s="1" t="n">
        <v>0.5</v>
      </c>
      <c r="F336" s="1" t="n">
        <v>0.1</v>
      </c>
      <c r="G336" s="1" t="n">
        <v>0.1</v>
      </c>
      <c r="I336" s="3" t="n">
        <v>45890</v>
      </c>
      <c r="L336" s="1" t="n">
        <v>5</v>
      </c>
      <c r="M336" s="1" t="n">
        <v>307</v>
      </c>
    </row>
    <row r="337" customFormat="false" ht="13.8" hidden="false" customHeight="false" outlineLevel="0" collapsed="false">
      <c r="A337" s="1" t="n">
        <v>11</v>
      </c>
      <c r="B337" s="1" t="s">
        <v>23</v>
      </c>
      <c r="C337" s="2" t="s">
        <v>39</v>
      </c>
      <c r="D337" s="1" t="n">
        <v>0</v>
      </c>
      <c r="E337" s="1" t="n">
        <v>3</v>
      </c>
      <c r="F337" s="1" t="n">
        <v>4</v>
      </c>
      <c r="G337" s="1" t="n">
        <v>0.5</v>
      </c>
      <c r="H337" s="1" t="n">
        <v>0.6</v>
      </c>
      <c r="I337" s="3" t="n">
        <v>45890</v>
      </c>
      <c r="L337" s="1" t="n">
        <v>0.5</v>
      </c>
      <c r="M337" s="1" t="n">
        <v>308</v>
      </c>
    </row>
    <row r="338" customFormat="false" ht="13.8" hidden="false" customHeight="false" outlineLevel="0" collapsed="false">
      <c r="A338" s="1" t="n">
        <v>11</v>
      </c>
      <c r="B338" s="1" t="s">
        <v>23</v>
      </c>
      <c r="C338" s="2" t="s">
        <v>49</v>
      </c>
      <c r="D338" s="1" t="n">
        <v>0</v>
      </c>
      <c r="E338" s="1" t="n">
        <v>1</v>
      </c>
      <c r="F338" s="1" t="n">
        <v>0.5</v>
      </c>
      <c r="G338" s="1" t="n">
        <v>0.2</v>
      </c>
      <c r="H338" s="1" t="n">
        <v>1.5</v>
      </c>
      <c r="I338" s="3" t="n">
        <v>45890</v>
      </c>
      <c r="L338" s="1" t="n">
        <v>3</v>
      </c>
      <c r="M338" s="1" t="n">
        <v>309</v>
      </c>
    </row>
    <row r="339" customFormat="false" ht="13.8" hidden="false" customHeight="false" outlineLevel="0" collapsed="false">
      <c r="A339" s="1" t="n">
        <v>11</v>
      </c>
      <c r="B339" s="1" t="s">
        <v>40</v>
      </c>
      <c r="C339" s="2" t="s">
        <v>41</v>
      </c>
      <c r="D339" s="1" t="n">
        <v>9</v>
      </c>
      <c r="E339" s="1" t="n">
        <v>95</v>
      </c>
      <c r="F339" s="1" t="n">
        <v>95</v>
      </c>
      <c r="G339" s="1" t="n">
        <v>60</v>
      </c>
      <c r="H339" s="1" t="n">
        <v>70</v>
      </c>
      <c r="I339" s="3" t="n">
        <v>45890</v>
      </c>
      <c r="L339" s="1" t="n">
        <v>1</v>
      </c>
      <c r="M339" s="1" t="n">
        <v>310</v>
      </c>
    </row>
    <row r="340" customFormat="false" ht="13.8" hidden="false" customHeight="false" outlineLevel="0" collapsed="false">
      <c r="B340" s="1"/>
      <c r="C340" s="2" t="s">
        <v>69</v>
      </c>
      <c r="D340" s="1"/>
      <c r="E340" s="1"/>
      <c r="F340" s="1"/>
      <c r="G340" s="1"/>
      <c r="H340" s="1" t="n">
        <v>2</v>
      </c>
      <c r="I340" s="3" t="n">
        <v>45890</v>
      </c>
      <c r="J340" s="1"/>
      <c r="L340" s="1"/>
      <c r="M340" s="1"/>
    </row>
    <row r="341" customFormat="false" ht="13.8" hidden="false" customHeight="false" outlineLevel="0" collapsed="false">
      <c r="B341" s="1"/>
      <c r="C341" s="2" t="s">
        <v>83</v>
      </c>
      <c r="D341" s="1"/>
      <c r="E341" s="1"/>
      <c r="F341" s="1"/>
      <c r="G341" s="1"/>
      <c r="H341" s="1" t="n">
        <v>0.1</v>
      </c>
      <c r="I341" s="3" t="n">
        <v>45890</v>
      </c>
      <c r="J341" s="4" t="n">
        <v>0.00759259259259259</v>
      </c>
      <c r="L341" s="1"/>
      <c r="M341" s="1"/>
    </row>
    <row r="342" customFormat="false" ht="13.8" hidden="false" customHeight="false" outlineLevel="0" collapsed="false">
      <c r="B342" s="1"/>
      <c r="C342" s="2" t="s">
        <v>25</v>
      </c>
      <c r="D342" s="1"/>
      <c r="E342" s="1"/>
      <c r="F342" s="1"/>
      <c r="G342" s="1"/>
      <c r="H342" s="1" t="n">
        <v>0.2</v>
      </c>
      <c r="I342" s="3" t="n">
        <v>45890</v>
      </c>
      <c r="J342" s="4" t="n">
        <v>0.00758101851851852</v>
      </c>
      <c r="L342" s="1"/>
      <c r="M342" s="1"/>
    </row>
    <row r="343" customFormat="false" ht="13.8" hidden="false" customHeight="false" outlineLevel="0" collapsed="false">
      <c r="A343" s="1" t="n">
        <v>12</v>
      </c>
      <c r="B343" s="1" t="s">
        <v>15</v>
      </c>
      <c r="C343" s="2" t="s">
        <v>16</v>
      </c>
      <c r="D343" s="1" t="n">
        <v>0</v>
      </c>
      <c r="E343" s="1" t="n">
        <v>0</v>
      </c>
      <c r="F343" s="1" t="n">
        <v>0</v>
      </c>
      <c r="G343" s="1" t="n">
        <v>1</v>
      </c>
      <c r="I343" s="3" t="n">
        <v>45890</v>
      </c>
      <c r="L343" s="1" t="n">
        <v>9</v>
      </c>
      <c r="M343" s="1" t="n">
        <v>315</v>
      </c>
    </row>
    <row r="344" customFormat="false" ht="13.8" hidden="false" customHeight="false" outlineLevel="0" collapsed="false">
      <c r="A344" s="1" t="n">
        <v>12</v>
      </c>
      <c r="B344" s="1" t="s">
        <v>15</v>
      </c>
      <c r="C344" s="2" t="s">
        <v>17</v>
      </c>
      <c r="D344" s="1" t="n">
        <v>3</v>
      </c>
      <c r="E344" s="1" t="n">
        <v>5</v>
      </c>
      <c r="F344" s="1" t="n">
        <v>1</v>
      </c>
      <c r="G344" s="1" t="n">
        <v>1.5</v>
      </c>
      <c r="H344" s="1" t="n">
        <v>2</v>
      </c>
      <c r="I344" s="3" t="n">
        <v>45890</v>
      </c>
      <c r="M344" s="1" t="n">
        <v>358</v>
      </c>
    </row>
    <row r="345" customFormat="false" ht="13.8" hidden="false" customHeight="false" outlineLevel="0" collapsed="false">
      <c r="A345" s="1" t="n">
        <v>12</v>
      </c>
      <c r="B345" s="1" t="s">
        <v>15</v>
      </c>
      <c r="C345" s="2" t="s">
        <v>18</v>
      </c>
      <c r="D345" s="1" t="n">
        <v>0</v>
      </c>
      <c r="E345" s="1" t="n">
        <v>3</v>
      </c>
      <c r="F345" s="1" t="n">
        <v>2</v>
      </c>
      <c r="G345" s="1" t="n">
        <v>1</v>
      </c>
      <c r="H345" s="1" t="n">
        <v>0.1</v>
      </c>
      <c r="I345" s="3" t="n">
        <v>45890</v>
      </c>
      <c r="L345" s="1" t="n">
        <v>4</v>
      </c>
      <c r="M345" s="1" t="n">
        <v>323</v>
      </c>
    </row>
    <row r="346" customFormat="false" ht="13.8" hidden="false" customHeight="false" outlineLevel="0" collapsed="false">
      <c r="A346" s="1" t="n">
        <v>12</v>
      </c>
      <c r="B346" s="1" t="s">
        <v>15</v>
      </c>
      <c r="C346" s="2" t="s">
        <v>19</v>
      </c>
      <c r="D346" s="1" t="n">
        <v>5</v>
      </c>
      <c r="E346" s="1" t="n">
        <v>20</v>
      </c>
      <c r="F346" s="1" t="n">
        <v>10</v>
      </c>
      <c r="G346" s="1" t="n">
        <v>0.8</v>
      </c>
      <c r="H346" s="1" t="n">
        <v>2.7</v>
      </c>
      <c r="I346" s="3" t="n">
        <v>45890</v>
      </c>
      <c r="L346" s="1" t="n">
        <v>3</v>
      </c>
      <c r="M346" s="1" t="n">
        <v>324</v>
      </c>
    </row>
    <row r="347" customFormat="false" ht="13.8" hidden="false" customHeight="false" outlineLevel="0" collapsed="false">
      <c r="A347" s="1" t="n">
        <v>12</v>
      </c>
      <c r="B347" s="1" t="s">
        <v>15</v>
      </c>
      <c r="C347" s="2" t="s">
        <v>44</v>
      </c>
      <c r="D347" s="1" t="n">
        <v>0</v>
      </c>
      <c r="E347" s="1" t="n">
        <v>1</v>
      </c>
      <c r="F347" s="1" t="n">
        <v>1</v>
      </c>
      <c r="G347" s="1" t="n">
        <v>0.5</v>
      </c>
      <c r="H347" s="1" t="n">
        <v>1</v>
      </c>
      <c r="I347" s="3" t="n">
        <v>45890</v>
      </c>
      <c r="L347" s="1" t="n">
        <v>6</v>
      </c>
      <c r="M347" s="1" t="n">
        <v>325</v>
      </c>
    </row>
    <row r="348" customFormat="false" ht="13.8" hidden="false" customHeight="false" outlineLevel="0" collapsed="false">
      <c r="A348" s="1" t="n">
        <v>12</v>
      </c>
      <c r="B348" s="1" t="s">
        <v>15</v>
      </c>
      <c r="C348" s="2" t="s">
        <v>71</v>
      </c>
      <c r="D348" s="1" t="n">
        <v>0</v>
      </c>
      <c r="E348" s="1" t="n">
        <v>3</v>
      </c>
      <c r="F348" s="1" t="n">
        <v>0.5</v>
      </c>
      <c r="G348" s="1" t="n">
        <v>2</v>
      </c>
      <c r="H348" s="1" t="n">
        <v>1.1</v>
      </c>
      <c r="I348" s="3" t="n">
        <v>45890</v>
      </c>
      <c r="L348" s="1" t="n">
        <v>1</v>
      </c>
      <c r="M348" s="1" t="n">
        <v>326</v>
      </c>
    </row>
    <row r="349" customFormat="false" ht="13.8" hidden="false" customHeight="false" outlineLevel="0" collapsed="false">
      <c r="A349" s="1" t="n">
        <v>12</v>
      </c>
      <c r="B349" s="1" t="s">
        <v>15</v>
      </c>
      <c r="C349" s="2" t="s">
        <v>43</v>
      </c>
      <c r="D349" s="1" t="n">
        <v>0</v>
      </c>
      <c r="E349" s="1" t="n">
        <v>0.5</v>
      </c>
      <c r="F349" s="1" t="n">
        <v>0.5</v>
      </c>
      <c r="G349" s="1" t="n">
        <v>1.6</v>
      </c>
      <c r="I349" s="3" t="n">
        <v>45890</v>
      </c>
      <c r="L349" s="1" t="n">
        <v>3</v>
      </c>
      <c r="M349" s="1" t="n">
        <v>327</v>
      </c>
    </row>
    <row r="350" customFormat="false" ht="13.8" hidden="false" customHeight="false" outlineLevel="0" collapsed="false">
      <c r="A350" s="1" t="n">
        <v>12</v>
      </c>
      <c r="B350" s="1" t="s">
        <v>15</v>
      </c>
      <c r="C350" s="2" t="s">
        <v>45</v>
      </c>
      <c r="D350" s="1" t="n">
        <v>5</v>
      </c>
      <c r="E350" s="1" t="n">
        <v>8</v>
      </c>
      <c r="F350" s="1" t="n">
        <v>2</v>
      </c>
      <c r="G350" s="1" t="n">
        <v>1.8</v>
      </c>
      <c r="I350" s="3" t="n">
        <v>45890</v>
      </c>
      <c r="L350" s="1" t="n">
        <v>0.5</v>
      </c>
      <c r="M350" s="1" t="n">
        <v>328</v>
      </c>
    </row>
    <row r="351" customFormat="false" ht="13.8" hidden="false" customHeight="false" outlineLevel="0" collapsed="false">
      <c r="A351" s="1" t="n">
        <v>12</v>
      </c>
      <c r="B351" s="1" t="s">
        <v>15</v>
      </c>
      <c r="C351" s="2" t="s">
        <v>72</v>
      </c>
      <c r="D351" s="1" t="n">
        <v>0.5</v>
      </c>
      <c r="E351" s="1" t="n">
        <v>0.5</v>
      </c>
      <c r="F351" s="1" t="n">
        <v>0.5</v>
      </c>
      <c r="G351" s="1" t="n">
        <v>0.1</v>
      </c>
      <c r="H351" s="1" t="n">
        <v>0.8</v>
      </c>
      <c r="I351" s="3" t="n">
        <v>45890</v>
      </c>
      <c r="L351" s="1" t="n">
        <v>4</v>
      </c>
      <c r="M351" s="1" t="n">
        <v>329</v>
      </c>
    </row>
    <row r="352" customFormat="false" ht="13.8" hidden="false" customHeight="false" outlineLevel="0" collapsed="false">
      <c r="A352" s="1" t="n">
        <v>12</v>
      </c>
      <c r="B352" s="1" t="s">
        <v>15</v>
      </c>
      <c r="C352" s="2" t="s">
        <v>21</v>
      </c>
      <c r="D352" s="1" t="n">
        <v>4</v>
      </c>
      <c r="E352" s="1" t="n">
        <v>5</v>
      </c>
      <c r="F352" s="1" t="n">
        <v>1</v>
      </c>
      <c r="G352" s="1" t="n">
        <v>0.3</v>
      </c>
      <c r="H352" s="1" t="n">
        <v>0.1</v>
      </c>
      <c r="I352" s="3" t="n">
        <v>45890</v>
      </c>
      <c r="L352" s="1" t="n">
        <v>0.5</v>
      </c>
      <c r="M352" s="1" t="n">
        <v>330</v>
      </c>
    </row>
    <row r="353" customFormat="false" ht="13.8" hidden="false" customHeight="false" outlineLevel="0" collapsed="false">
      <c r="A353" s="1" t="n">
        <v>12</v>
      </c>
      <c r="B353" s="1" t="s">
        <v>15</v>
      </c>
      <c r="C353" s="2" t="s">
        <v>22</v>
      </c>
      <c r="D353" s="1" t="n">
        <v>0</v>
      </c>
      <c r="E353" s="1" t="n">
        <v>0</v>
      </c>
      <c r="F353" s="1" t="n">
        <v>0</v>
      </c>
      <c r="G353" s="1" t="n">
        <v>0.1</v>
      </c>
      <c r="I353" s="3" t="n">
        <v>45890</v>
      </c>
      <c r="L353" s="1" t="n">
        <v>4</v>
      </c>
      <c r="M353" s="1" t="n">
        <v>331</v>
      </c>
    </row>
    <row r="354" customFormat="false" ht="13.8" hidden="false" customHeight="false" outlineLevel="0" collapsed="false">
      <c r="A354" s="1" t="n">
        <v>12</v>
      </c>
      <c r="B354" s="1" t="s">
        <v>23</v>
      </c>
      <c r="C354" s="2" t="s">
        <v>24</v>
      </c>
      <c r="D354" s="1" t="n">
        <v>0</v>
      </c>
      <c r="E354" s="1" t="n">
        <v>0.5</v>
      </c>
      <c r="F354" s="1" t="n">
        <v>0.1</v>
      </c>
      <c r="G354" s="1" t="n">
        <v>0</v>
      </c>
      <c r="I354" s="3" t="n">
        <v>45890</v>
      </c>
      <c r="M354" s="1" t="n">
        <v>354</v>
      </c>
    </row>
    <row r="355" customFormat="false" ht="13.8" hidden="false" customHeight="false" outlineLevel="0" collapsed="false">
      <c r="A355" s="1" t="n">
        <v>12</v>
      </c>
      <c r="B355" s="1" t="s">
        <v>23</v>
      </c>
      <c r="C355" s="2" t="s">
        <v>25</v>
      </c>
      <c r="D355" s="1" t="n">
        <v>0</v>
      </c>
      <c r="E355" s="1" t="n">
        <v>0</v>
      </c>
      <c r="F355" s="1" t="n">
        <v>0</v>
      </c>
      <c r="G355" s="1" t="n">
        <v>0.1</v>
      </c>
      <c r="I355" s="3" t="n">
        <v>45890</v>
      </c>
      <c r="M355" s="1" t="n">
        <v>353</v>
      </c>
    </row>
    <row r="356" customFormat="false" ht="13.8" hidden="false" customHeight="false" outlineLevel="0" collapsed="false">
      <c r="A356" s="1" t="n">
        <v>12</v>
      </c>
      <c r="B356" s="1" t="s">
        <v>23</v>
      </c>
      <c r="C356" s="2" t="s">
        <v>65</v>
      </c>
      <c r="D356" s="1" t="n">
        <v>0</v>
      </c>
      <c r="E356" s="1" t="n">
        <v>0.5</v>
      </c>
      <c r="F356" s="1" t="n">
        <v>0.1</v>
      </c>
      <c r="G356" s="1" t="n">
        <v>0.6</v>
      </c>
      <c r="H356" s="1" t="n">
        <v>0.3</v>
      </c>
      <c r="I356" s="3" t="n">
        <v>45890</v>
      </c>
      <c r="L356" s="1" t="n">
        <v>0.5</v>
      </c>
      <c r="M356" s="1" t="n">
        <v>332</v>
      </c>
    </row>
    <row r="357" customFormat="false" ht="13.8" hidden="false" customHeight="false" outlineLevel="0" collapsed="false">
      <c r="A357" s="1" t="n">
        <v>12</v>
      </c>
      <c r="B357" s="1" t="s">
        <v>23</v>
      </c>
      <c r="C357" s="2" t="s">
        <v>54</v>
      </c>
      <c r="D357" s="1" t="n">
        <v>0</v>
      </c>
      <c r="E357" s="1" t="n">
        <v>0.5</v>
      </c>
      <c r="F357" s="1" t="n">
        <v>1</v>
      </c>
      <c r="G357" s="1" t="n">
        <v>0.2</v>
      </c>
      <c r="H357" s="1" t="n">
        <v>0.1</v>
      </c>
      <c r="I357" s="3" t="n">
        <v>45890</v>
      </c>
      <c r="L357" s="1" t="n">
        <v>0.5</v>
      </c>
      <c r="M357" s="1" t="n">
        <v>333</v>
      </c>
    </row>
    <row r="358" customFormat="false" ht="13.8" hidden="false" customHeight="false" outlineLevel="0" collapsed="false">
      <c r="A358" s="1" t="n">
        <v>12</v>
      </c>
      <c r="B358" s="1" t="s">
        <v>23</v>
      </c>
      <c r="C358" s="2" t="s">
        <v>84</v>
      </c>
      <c r="D358" s="1" t="n">
        <v>0</v>
      </c>
      <c r="E358" s="1" t="n">
        <v>0</v>
      </c>
      <c r="F358" s="1" t="n">
        <v>0</v>
      </c>
      <c r="G358" s="1" t="n">
        <v>0.1</v>
      </c>
      <c r="I358" s="3" t="n">
        <v>45890</v>
      </c>
      <c r="M358" s="1" t="n">
        <v>357</v>
      </c>
    </row>
    <row r="359" customFormat="false" ht="13.8" hidden="false" customHeight="false" outlineLevel="0" collapsed="false">
      <c r="A359" s="1" t="n">
        <v>12</v>
      </c>
      <c r="B359" s="1" t="s">
        <v>23</v>
      </c>
      <c r="C359" s="2" t="s">
        <v>80</v>
      </c>
      <c r="D359" s="1" t="n">
        <v>3</v>
      </c>
      <c r="E359" s="1" t="n">
        <v>0.5</v>
      </c>
      <c r="F359" s="1" t="n">
        <v>1</v>
      </c>
      <c r="G359" s="1" t="n">
        <v>2</v>
      </c>
      <c r="H359" s="1" t="n">
        <v>1.3</v>
      </c>
      <c r="I359" s="3" t="n">
        <v>45890</v>
      </c>
      <c r="L359" s="1" t="n">
        <v>0.5</v>
      </c>
      <c r="M359" s="1" t="n">
        <v>334</v>
      </c>
    </row>
    <row r="360" customFormat="false" ht="13.8" hidden="false" customHeight="false" outlineLevel="0" collapsed="false">
      <c r="A360" s="1" t="n">
        <v>12</v>
      </c>
      <c r="B360" s="1" t="s">
        <v>23</v>
      </c>
      <c r="C360" s="2" t="s">
        <v>27</v>
      </c>
      <c r="D360" s="1" t="n">
        <v>0</v>
      </c>
      <c r="E360" s="1" t="n">
        <v>0.5</v>
      </c>
      <c r="F360" s="1" t="n">
        <v>0.1</v>
      </c>
      <c r="G360" s="1" t="n">
        <v>0.1</v>
      </c>
      <c r="H360" s="1" t="n">
        <v>0.7</v>
      </c>
      <c r="I360" s="3" t="n">
        <v>45890</v>
      </c>
      <c r="L360" s="1" t="n">
        <v>0.5</v>
      </c>
      <c r="M360" s="1" t="n">
        <v>335</v>
      </c>
    </row>
    <row r="361" customFormat="false" ht="13.8" hidden="false" customHeight="false" outlineLevel="0" collapsed="false">
      <c r="A361" s="1" t="n">
        <v>12</v>
      </c>
      <c r="B361" s="1" t="s">
        <v>23</v>
      </c>
      <c r="C361" s="2" t="s">
        <v>46</v>
      </c>
      <c r="D361" s="1" t="n">
        <v>0</v>
      </c>
      <c r="E361" s="1" t="n">
        <v>0</v>
      </c>
      <c r="F361" s="1" t="n">
        <v>0.1</v>
      </c>
      <c r="G361" s="1" t="n">
        <v>0</v>
      </c>
      <c r="I361" s="3" t="n">
        <v>45890</v>
      </c>
      <c r="L361" s="1" t="n">
        <v>0.5</v>
      </c>
      <c r="M361" s="1" t="n">
        <v>336</v>
      </c>
    </row>
    <row r="362" customFormat="false" ht="13.8" hidden="false" customHeight="false" outlineLevel="0" collapsed="false">
      <c r="A362" s="1" t="n">
        <v>12</v>
      </c>
      <c r="B362" s="1" t="s">
        <v>23</v>
      </c>
      <c r="C362" s="2" t="s">
        <v>29</v>
      </c>
      <c r="D362" s="1" t="n">
        <v>0</v>
      </c>
      <c r="E362" s="1" t="n">
        <v>0.5</v>
      </c>
      <c r="F362" s="1" t="n">
        <v>0.5</v>
      </c>
      <c r="G362" s="1" t="n">
        <v>0.5</v>
      </c>
      <c r="H362" s="1" t="n">
        <v>0.1</v>
      </c>
      <c r="I362" s="3" t="n">
        <v>45890</v>
      </c>
      <c r="M362" s="1" t="n">
        <v>349</v>
      </c>
    </row>
    <row r="363" customFormat="false" ht="13.8" hidden="false" customHeight="false" outlineLevel="0" collapsed="false">
      <c r="A363" s="1" t="n">
        <v>12</v>
      </c>
      <c r="B363" s="1" t="s">
        <v>23</v>
      </c>
      <c r="C363" s="2" t="s">
        <v>30</v>
      </c>
      <c r="D363" s="1" t="n">
        <v>1</v>
      </c>
      <c r="E363" s="1" t="n">
        <v>1</v>
      </c>
      <c r="F363" s="1" t="n">
        <v>0.5</v>
      </c>
      <c r="G363" s="1" t="n">
        <v>1</v>
      </c>
      <c r="H363" s="1" t="n">
        <v>0.3</v>
      </c>
      <c r="I363" s="3" t="n">
        <v>45890</v>
      </c>
      <c r="L363" s="1" t="n">
        <v>0.5</v>
      </c>
      <c r="M363" s="1" t="n">
        <v>337</v>
      </c>
    </row>
    <row r="364" customFormat="false" ht="13.8" hidden="false" customHeight="false" outlineLevel="0" collapsed="false">
      <c r="A364" s="1" t="n">
        <v>12</v>
      </c>
      <c r="B364" s="1" t="s">
        <v>23</v>
      </c>
      <c r="C364" s="2" t="s">
        <v>56</v>
      </c>
      <c r="D364" s="1" t="n">
        <v>2</v>
      </c>
      <c r="E364" s="1" t="n">
        <v>1</v>
      </c>
      <c r="F364" s="1" t="n">
        <v>2</v>
      </c>
      <c r="G364" s="1" t="n">
        <v>3</v>
      </c>
      <c r="H364" s="1" t="n">
        <v>4.5</v>
      </c>
      <c r="I364" s="3" t="n">
        <v>45890</v>
      </c>
      <c r="L364" s="1" t="n">
        <v>1</v>
      </c>
      <c r="M364" s="1" t="n">
        <v>338</v>
      </c>
    </row>
    <row r="365" customFormat="false" ht="13.8" hidden="false" customHeight="false" outlineLevel="0" collapsed="false">
      <c r="A365" s="1" t="n">
        <v>12</v>
      </c>
      <c r="B365" s="1" t="s">
        <v>23</v>
      </c>
      <c r="C365" s="2" t="s">
        <v>60</v>
      </c>
      <c r="D365" s="1" t="n">
        <v>0</v>
      </c>
      <c r="E365" s="1" t="n">
        <v>2</v>
      </c>
      <c r="F365" s="1" t="n">
        <v>1</v>
      </c>
      <c r="G365" s="1" t="n">
        <v>0.2</v>
      </c>
      <c r="H365" s="1" t="n">
        <v>0.6</v>
      </c>
      <c r="I365" s="3" t="n">
        <v>45890</v>
      </c>
      <c r="L365" s="1" t="n">
        <v>1</v>
      </c>
      <c r="M365" s="1" t="n">
        <v>339</v>
      </c>
    </row>
    <row r="366" customFormat="false" ht="13.8" hidden="false" customHeight="false" outlineLevel="0" collapsed="false">
      <c r="A366" s="1" t="n">
        <v>12</v>
      </c>
      <c r="B366" s="1" t="s">
        <v>23</v>
      </c>
      <c r="C366" s="2" t="s">
        <v>31</v>
      </c>
      <c r="D366" s="1" t="n">
        <v>2</v>
      </c>
      <c r="E366" s="1" t="n">
        <v>0</v>
      </c>
      <c r="F366" s="1" t="n">
        <v>0</v>
      </c>
      <c r="G366" s="1" t="n">
        <v>0</v>
      </c>
      <c r="I366" s="3" t="n">
        <v>45890</v>
      </c>
      <c r="L366" s="1" t="n">
        <v>2</v>
      </c>
      <c r="M366" s="1" t="n">
        <v>340</v>
      </c>
    </row>
    <row r="367" customFormat="false" ht="13.8" hidden="false" customHeight="false" outlineLevel="0" collapsed="false">
      <c r="A367" s="1" t="n">
        <v>12</v>
      </c>
      <c r="B367" s="1" t="s">
        <v>23</v>
      </c>
      <c r="C367" s="2" t="s">
        <v>64</v>
      </c>
      <c r="D367" s="1" t="n">
        <v>0</v>
      </c>
      <c r="E367" s="1" t="n">
        <v>0</v>
      </c>
      <c r="F367" s="1" t="n">
        <v>0</v>
      </c>
      <c r="G367" s="1" t="n">
        <v>0.2</v>
      </c>
      <c r="H367" s="1" t="n">
        <v>0.1</v>
      </c>
      <c r="I367" s="3" t="n">
        <v>45890</v>
      </c>
      <c r="L367" s="1" t="n">
        <v>0</v>
      </c>
      <c r="M367" s="1" t="n">
        <v>346</v>
      </c>
    </row>
    <row r="368" customFormat="false" ht="13.8" hidden="false" customHeight="false" outlineLevel="0" collapsed="false">
      <c r="A368" s="1" t="n">
        <v>12</v>
      </c>
      <c r="B368" s="1" t="s">
        <v>23</v>
      </c>
      <c r="C368" s="2" t="s">
        <v>32</v>
      </c>
      <c r="D368" s="1" t="n">
        <v>0</v>
      </c>
      <c r="E368" s="1" t="n">
        <v>0</v>
      </c>
      <c r="F368" s="1" t="n">
        <v>0</v>
      </c>
      <c r="G368" s="1" t="n">
        <v>0.2</v>
      </c>
      <c r="H368" s="1" t="n">
        <v>0.1</v>
      </c>
      <c r="I368" s="3" t="n">
        <v>45890</v>
      </c>
      <c r="M368" s="1" t="n">
        <v>356</v>
      </c>
    </row>
    <row r="369" customFormat="false" ht="13.8" hidden="false" customHeight="false" outlineLevel="0" collapsed="false">
      <c r="A369" s="1" t="n">
        <v>12</v>
      </c>
      <c r="B369" s="1" t="s">
        <v>23</v>
      </c>
      <c r="C369" s="2" t="s">
        <v>57</v>
      </c>
      <c r="D369" s="1" t="n">
        <v>0</v>
      </c>
      <c r="E369" s="1" t="n">
        <v>0.5</v>
      </c>
      <c r="F369" s="1" t="n">
        <v>1</v>
      </c>
      <c r="G369" s="1" t="n">
        <v>0.2</v>
      </c>
      <c r="H369" s="1" t="n">
        <v>0.1</v>
      </c>
      <c r="I369" s="3" t="n">
        <v>45890</v>
      </c>
      <c r="M369" s="1" t="n">
        <v>355</v>
      </c>
    </row>
    <row r="370" customFormat="false" ht="13.8" hidden="false" customHeight="false" outlineLevel="0" collapsed="false">
      <c r="A370" s="1" t="n">
        <v>12</v>
      </c>
      <c r="B370" s="1" t="s">
        <v>23</v>
      </c>
      <c r="C370" s="2" t="s">
        <v>58</v>
      </c>
      <c r="D370" s="1" t="n">
        <v>0</v>
      </c>
      <c r="E370" s="1" t="n">
        <v>0</v>
      </c>
      <c r="F370" s="1" t="n">
        <v>0.1</v>
      </c>
      <c r="G370" s="1" t="n">
        <v>0</v>
      </c>
      <c r="I370" s="3" t="n">
        <v>45890</v>
      </c>
      <c r="L370" s="1" t="n">
        <v>0.5</v>
      </c>
      <c r="M370" s="1" t="n">
        <v>341</v>
      </c>
    </row>
    <row r="371" customFormat="false" ht="13.8" hidden="false" customHeight="false" outlineLevel="0" collapsed="false">
      <c r="A371" s="1" t="n">
        <v>12</v>
      </c>
      <c r="B371" s="1" t="s">
        <v>23</v>
      </c>
      <c r="C371" s="2" t="s">
        <v>35</v>
      </c>
      <c r="D371" s="1" t="n">
        <v>0.5</v>
      </c>
      <c r="E371" s="1" t="n">
        <v>0.5</v>
      </c>
      <c r="F371" s="1" t="n">
        <v>0.5</v>
      </c>
      <c r="G371" s="1" t="n">
        <v>0.1</v>
      </c>
      <c r="H371" s="1" t="n">
        <v>0.1</v>
      </c>
      <c r="I371" s="3" t="n">
        <v>45890</v>
      </c>
      <c r="M371" s="1" t="n">
        <v>348</v>
      </c>
    </row>
    <row r="372" customFormat="false" ht="13.8" hidden="false" customHeight="false" outlineLevel="0" collapsed="false">
      <c r="A372" s="1" t="n">
        <v>12</v>
      </c>
      <c r="B372" s="1" t="s">
        <v>23</v>
      </c>
      <c r="C372" s="2" t="s">
        <v>38</v>
      </c>
      <c r="D372" s="1" t="n">
        <v>5</v>
      </c>
      <c r="E372" s="1" t="n">
        <v>8</v>
      </c>
      <c r="F372" s="1" t="n">
        <v>10</v>
      </c>
      <c r="G372" s="1" t="n">
        <v>8</v>
      </c>
      <c r="H372" s="1" t="n">
        <v>2.5</v>
      </c>
      <c r="I372" s="3" t="n">
        <v>45890</v>
      </c>
      <c r="L372" s="1" t="n">
        <v>0.5</v>
      </c>
      <c r="M372" s="1" t="n">
        <v>342</v>
      </c>
    </row>
    <row r="373" customFormat="false" ht="13.8" hidden="false" customHeight="false" outlineLevel="0" collapsed="false">
      <c r="A373" s="1" t="n">
        <v>12</v>
      </c>
      <c r="B373" s="1" t="s">
        <v>23</v>
      </c>
      <c r="C373" s="2" t="s">
        <v>48</v>
      </c>
      <c r="D373" s="1" t="n">
        <v>0</v>
      </c>
      <c r="E373" s="1" t="n">
        <v>0.5</v>
      </c>
      <c r="F373" s="1" t="n">
        <v>0</v>
      </c>
      <c r="G373" s="1" t="n">
        <v>0</v>
      </c>
      <c r="I373" s="3" t="n">
        <v>45890</v>
      </c>
      <c r="L373" s="1" t="n">
        <v>4</v>
      </c>
      <c r="M373" s="1" t="n">
        <v>343</v>
      </c>
    </row>
    <row r="374" customFormat="false" ht="13.8" hidden="false" customHeight="false" outlineLevel="0" collapsed="false">
      <c r="A374" s="1" t="n">
        <v>12</v>
      </c>
      <c r="B374" s="1" t="s">
        <v>23</v>
      </c>
      <c r="C374" s="2" t="s">
        <v>39</v>
      </c>
      <c r="D374" s="1" t="n">
        <v>3</v>
      </c>
      <c r="E374" s="1" t="n">
        <v>2</v>
      </c>
      <c r="F374" s="1" t="n">
        <v>0.5</v>
      </c>
      <c r="G374" s="1" t="n">
        <v>1</v>
      </c>
      <c r="H374" s="1" t="n">
        <v>0.4</v>
      </c>
      <c r="I374" s="3" t="n">
        <v>45890</v>
      </c>
      <c r="L374" s="1" t="n">
        <v>0.5</v>
      </c>
      <c r="M374" s="1" t="n">
        <v>344</v>
      </c>
    </row>
    <row r="375" customFormat="false" ht="13.8" hidden="false" customHeight="false" outlineLevel="0" collapsed="false">
      <c r="A375" s="1" t="n">
        <v>12</v>
      </c>
      <c r="B375" s="1" t="s">
        <v>23</v>
      </c>
      <c r="C375" s="2" t="s">
        <v>49</v>
      </c>
      <c r="D375" s="1" t="n">
        <v>0</v>
      </c>
      <c r="E375" s="1" t="n">
        <v>0</v>
      </c>
      <c r="F375" s="1" t="n">
        <v>0</v>
      </c>
      <c r="G375" s="1" t="n">
        <v>0.5</v>
      </c>
      <c r="I375" s="3" t="n">
        <v>45890</v>
      </c>
      <c r="L375" s="1" t="n">
        <v>2</v>
      </c>
      <c r="M375" s="1" t="n">
        <v>345</v>
      </c>
    </row>
    <row r="376" customFormat="false" ht="13.8" hidden="false" customHeight="false" outlineLevel="0" collapsed="false">
      <c r="A376" s="1" t="n">
        <v>12</v>
      </c>
      <c r="B376" s="1" t="s">
        <v>40</v>
      </c>
      <c r="C376" s="2" t="s">
        <v>41</v>
      </c>
      <c r="D376" s="1" t="n">
        <v>9</v>
      </c>
      <c r="E376" s="1" t="n">
        <v>95</v>
      </c>
      <c r="F376" s="1" t="n">
        <v>90</v>
      </c>
      <c r="G376" s="1" t="n">
        <v>90</v>
      </c>
      <c r="H376" s="1" t="n">
        <v>90</v>
      </c>
      <c r="I376" s="3" t="n">
        <v>45890</v>
      </c>
      <c r="L376" s="1" t="n">
        <v>0</v>
      </c>
      <c r="M376" s="1" t="n">
        <v>347</v>
      </c>
    </row>
    <row r="377" customFormat="false" ht="13.8" hidden="false" customHeight="false" outlineLevel="0" collapsed="false">
      <c r="B377" s="1"/>
      <c r="C377" s="2" t="s">
        <v>20</v>
      </c>
      <c r="D377" s="1"/>
      <c r="E377" s="1"/>
      <c r="F377" s="1"/>
      <c r="G377" s="1"/>
      <c r="H377" s="1" t="n">
        <v>0.2</v>
      </c>
      <c r="I377" s="3" t="n">
        <v>45890</v>
      </c>
      <c r="L377" s="1"/>
      <c r="M377" s="1"/>
    </row>
    <row r="378" customFormat="false" ht="13.8" hidden="false" customHeight="false" outlineLevel="0" collapsed="false">
      <c r="B378" s="1"/>
      <c r="C378" s="2" t="s">
        <v>36</v>
      </c>
      <c r="D378" s="1"/>
      <c r="E378" s="1"/>
      <c r="F378" s="1"/>
      <c r="G378" s="1"/>
      <c r="H378" s="1" t="n">
        <v>0.2</v>
      </c>
      <c r="I378" s="3" t="n">
        <v>45890</v>
      </c>
      <c r="L378" s="1"/>
      <c r="M378" s="1"/>
    </row>
    <row r="379" customFormat="false" ht="13.8" hidden="false" customHeight="false" outlineLevel="0" collapsed="false">
      <c r="B379" s="1"/>
      <c r="C379" s="2" t="s">
        <v>73</v>
      </c>
      <c r="D379" s="1"/>
      <c r="E379" s="1"/>
      <c r="F379" s="1"/>
      <c r="G379" s="1"/>
      <c r="H379" s="1" t="n">
        <v>0.1</v>
      </c>
      <c r="I379" s="3" t="n">
        <v>45890</v>
      </c>
      <c r="L379" s="1"/>
      <c r="M379" s="1"/>
    </row>
    <row r="380" customFormat="false" ht="13.8" hidden="false" customHeight="false" outlineLevel="0" collapsed="false">
      <c r="B380" s="1"/>
      <c r="C380" s="2" t="s">
        <v>76</v>
      </c>
      <c r="D380" s="1"/>
      <c r="E380" s="1"/>
      <c r="F380" s="1"/>
      <c r="G380" s="1"/>
      <c r="H380" s="1" t="n">
        <v>0.1</v>
      </c>
      <c r="I380" s="3" t="n">
        <v>45890</v>
      </c>
      <c r="L380" s="1"/>
      <c r="M380" s="1"/>
    </row>
    <row r="381" customFormat="false" ht="13.8" hidden="false" customHeight="false" outlineLevel="0" collapsed="false">
      <c r="B381" s="1"/>
      <c r="C381" s="2" t="s">
        <v>57</v>
      </c>
      <c r="D381" s="1"/>
      <c r="E381" s="1"/>
      <c r="F381" s="1"/>
      <c r="G381" s="1"/>
      <c r="H381" s="1" t="n">
        <v>0.1</v>
      </c>
      <c r="I381" s="3" t="n">
        <v>45890</v>
      </c>
      <c r="L381" s="1"/>
      <c r="M381" s="1"/>
    </row>
    <row r="382" customFormat="false" ht="13.8" hidden="false" customHeight="false" outlineLevel="0" collapsed="false">
      <c r="B382" s="1"/>
      <c r="C382" s="2" t="s">
        <v>69</v>
      </c>
      <c r="D382" s="1"/>
      <c r="E382" s="1"/>
      <c r="F382" s="1"/>
      <c r="G382" s="1"/>
      <c r="H382" s="1" t="n">
        <v>0.1</v>
      </c>
      <c r="I382" s="3" t="n">
        <v>45890</v>
      </c>
      <c r="L382" s="1"/>
      <c r="M382" s="1"/>
    </row>
    <row r="383" customFormat="false" ht="13.8" hidden="false" customHeight="false" outlineLevel="0" collapsed="false">
      <c r="A383" s="1" t="n">
        <v>13</v>
      </c>
      <c r="B383" s="1" t="s">
        <v>15</v>
      </c>
      <c r="C383" s="2" t="s">
        <v>85</v>
      </c>
      <c r="D383" s="1" t="n">
        <v>0</v>
      </c>
      <c r="E383" s="1" t="n">
        <v>2</v>
      </c>
      <c r="F383" s="1" t="n">
        <v>2</v>
      </c>
      <c r="G383" s="1" t="n">
        <v>3</v>
      </c>
      <c r="I383" s="3" t="n">
        <v>45890</v>
      </c>
      <c r="M383" s="1" t="n">
        <v>351</v>
      </c>
    </row>
    <row r="384" customFormat="false" ht="13.8" hidden="false" customHeight="false" outlineLevel="0" collapsed="false">
      <c r="A384" s="1" t="n">
        <v>13</v>
      </c>
      <c r="B384" s="1" t="s">
        <v>15</v>
      </c>
      <c r="C384" s="2" t="s">
        <v>16</v>
      </c>
      <c r="D384" s="1" t="n">
        <v>3</v>
      </c>
      <c r="E384" s="1" t="n">
        <v>3</v>
      </c>
      <c r="F384" s="1" t="n">
        <v>3</v>
      </c>
      <c r="G384" s="1" t="n">
        <v>0</v>
      </c>
      <c r="I384" s="3" t="n">
        <v>45890</v>
      </c>
      <c r="L384" s="1" t="n">
        <v>9</v>
      </c>
      <c r="M384" s="1" t="n">
        <v>350</v>
      </c>
    </row>
    <row r="385" customFormat="false" ht="13.8" hidden="false" customHeight="false" outlineLevel="0" collapsed="false">
      <c r="A385" s="1" t="n">
        <v>13</v>
      </c>
      <c r="B385" s="1" t="s">
        <v>15</v>
      </c>
      <c r="C385" s="2" t="s">
        <v>17</v>
      </c>
      <c r="D385" s="1" t="n">
        <v>4</v>
      </c>
      <c r="E385" s="1" t="n">
        <v>4</v>
      </c>
      <c r="F385" s="1" t="n">
        <v>2</v>
      </c>
      <c r="G385" s="1" t="n">
        <v>0.7</v>
      </c>
      <c r="H385" s="1" t="n">
        <v>0.6</v>
      </c>
      <c r="I385" s="3" t="n">
        <v>45890</v>
      </c>
      <c r="L385" s="1" t="n">
        <v>2</v>
      </c>
      <c r="M385" s="1" t="n">
        <v>359</v>
      </c>
    </row>
    <row r="386" customFormat="false" ht="13.8" hidden="false" customHeight="false" outlineLevel="0" collapsed="false">
      <c r="A386" s="1" t="n">
        <v>13</v>
      </c>
      <c r="B386" s="1" t="s">
        <v>15</v>
      </c>
      <c r="C386" s="2" t="s">
        <v>18</v>
      </c>
      <c r="D386" s="1" t="n">
        <v>1</v>
      </c>
      <c r="E386" s="1" t="n">
        <v>2</v>
      </c>
      <c r="F386" s="1" t="n">
        <v>4</v>
      </c>
      <c r="G386" s="1" t="n">
        <v>1.1</v>
      </c>
      <c r="H386" s="1" t="n">
        <v>0.4</v>
      </c>
      <c r="I386" s="3" t="n">
        <v>45890</v>
      </c>
      <c r="L386" s="1" t="n">
        <v>3</v>
      </c>
      <c r="M386" s="1" t="n">
        <v>360</v>
      </c>
    </row>
    <row r="387" customFormat="false" ht="13.8" hidden="false" customHeight="false" outlineLevel="0" collapsed="false">
      <c r="A387" s="1" t="n">
        <v>13</v>
      </c>
      <c r="B387" s="1" t="s">
        <v>15</v>
      </c>
      <c r="C387" s="2" t="s">
        <v>19</v>
      </c>
      <c r="D387" s="1" t="n">
        <v>4</v>
      </c>
      <c r="E387" s="1" t="n">
        <v>8</v>
      </c>
      <c r="F387" s="1" t="n">
        <v>5</v>
      </c>
      <c r="G387" s="1" t="n">
        <v>5</v>
      </c>
      <c r="H387" s="1" t="n">
        <v>0.5</v>
      </c>
      <c r="I387" s="3" t="n">
        <v>45890</v>
      </c>
      <c r="L387" s="1" t="n">
        <v>3</v>
      </c>
      <c r="M387" s="1" t="n">
        <v>361</v>
      </c>
    </row>
    <row r="388" customFormat="false" ht="13.8" hidden="false" customHeight="false" outlineLevel="0" collapsed="false">
      <c r="A388" s="1" t="n">
        <v>13</v>
      </c>
      <c r="B388" s="1" t="s">
        <v>15</v>
      </c>
      <c r="C388" s="2" t="s">
        <v>44</v>
      </c>
      <c r="D388" s="1" t="n">
        <v>3</v>
      </c>
      <c r="E388" s="1" t="n">
        <v>2</v>
      </c>
      <c r="F388" s="1" t="n">
        <v>2</v>
      </c>
      <c r="G388" s="1" t="n">
        <v>3</v>
      </c>
      <c r="H388" s="1" t="n">
        <v>0.1</v>
      </c>
      <c r="I388" s="3" t="n">
        <v>45890</v>
      </c>
      <c r="L388" s="1" t="n">
        <v>2</v>
      </c>
      <c r="M388" s="1" t="n">
        <v>362</v>
      </c>
    </row>
    <row r="389" customFormat="false" ht="13.8" hidden="false" customHeight="false" outlineLevel="0" collapsed="false">
      <c r="A389" s="1" t="n">
        <v>13</v>
      </c>
      <c r="B389" s="1" t="s">
        <v>15</v>
      </c>
      <c r="C389" s="2" t="s">
        <v>71</v>
      </c>
      <c r="D389" s="1" t="n">
        <v>3</v>
      </c>
      <c r="E389" s="1" t="n">
        <v>5</v>
      </c>
      <c r="F389" s="1" t="n">
        <v>3</v>
      </c>
      <c r="G389" s="1" t="n">
        <v>4</v>
      </c>
      <c r="H389" s="1" t="n">
        <v>2</v>
      </c>
      <c r="I389" s="3" t="n">
        <v>45890</v>
      </c>
      <c r="L389" s="1" t="n">
        <v>4</v>
      </c>
      <c r="M389" s="1" t="n">
        <v>363</v>
      </c>
    </row>
    <row r="390" customFormat="false" ht="13.8" hidden="false" customHeight="false" outlineLevel="0" collapsed="false">
      <c r="A390" s="1" t="n">
        <v>13</v>
      </c>
      <c r="B390" s="1" t="s">
        <v>15</v>
      </c>
      <c r="C390" s="2" t="s">
        <v>86</v>
      </c>
      <c r="D390" s="1" t="n">
        <v>2</v>
      </c>
      <c r="E390" s="1" t="n">
        <v>0</v>
      </c>
      <c r="F390" s="1" t="n">
        <v>0</v>
      </c>
      <c r="G390" s="1" t="n">
        <v>0</v>
      </c>
      <c r="I390" s="3" t="n">
        <v>45890</v>
      </c>
      <c r="L390" s="1" t="n">
        <v>2</v>
      </c>
      <c r="M390" s="1" t="n">
        <v>364</v>
      </c>
    </row>
    <row r="391" customFormat="false" ht="13.8" hidden="false" customHeight="false" outlineLevel="0" collapsed="false">
      <c r="A391" s="1" t="n">
        <v>13</v>
      </c>
      <c r="B391" s="1" t="s">
        <v>15</v>
      </c>
      <c r="C391" s="2" t="s">
        <v>43</v>
      </c>
      <c r="D391" s="1" t="n">
        <v>4</v>
      </c>
      <c r="E391" s="1" t="n">
        <v>5</v>
      </c>
      <c r="F391" s="1" t="n">
        <v>2</v>
      </c>
      <c r="G391" s="1" t="n">
        <v>3</v>
      </c>
      <c r="H391" s="1" t="n">
        <v>0.1</v>
      </c>
      <c r="I391" s="3" t="n">
        <v>45890</v>
      </c>
      <c r="L391" s="1" t="n">
        <v>4</v>
      </c>
      <c r="M391" s="1" t="n">
        <v>365</v>
      </c>
    </row>
    <row r="392" customFormat="false" ht="13.8" hidden="false" customHeight="false" outlineLevel="0" collapsed="false">
      <c r="A392" s="1" t="n">
        <v>13</v>
      </c>
      <c r="B392" s="1" t="s">
        <v>15</v>
      </c>
      <c r="C392" s="2" t="s">
        <v>45</v>
      </c>
      <c r="D392" s="1" t="n">
        <v>0</v>
      </c>
      <c r="E392" s="1" t="n">
        <v>3</v>
      </c>
      <c r="F392" s="1" t="n">
        <v>8</v>
      </c>
      <c r="G392" s="1" t="n">
        <v>0</v>
      </c>
      <c r="H392" s="1" t="n">
        <v>1</v>
      </c>
      <c r="I392" s="3" t="n">
        <v>45890</v>
      </c>
      <c r="L392" s="1" t="n">
        <v>0</v>
      </c>
      <c r="M392" s="1" t="n">
        <v>371</v>
      </c>
    </row>
    <row r="393" customFormat="false" ht="13.8" hidden="false" customHeight="false" outlineLevel="0" collapsed="false">
      <c r="A393" s="1" t="n">
        <v>13</v>
      </c>
      <c r="B393" s="1" t="s">
        <v>15</v>
      </c>
      <c r="C393" s="2" t="s">
        <v>72</v>
      </c>
      <c r="D393" s="1" t="n">
        <v>0</v>
      </c>
      <c r="E393" s="1" t="n">
        <v>0.5</v>
      </c>
      <c r="F393" s="1" t="n">
        <v>0</v>
      </c>
      <c r="G393" s="1" t="n">
        <v>0.5</v>
      </c>
      <c r="H393" s="1" t="n">
        <v>0.1</v>
      </c>
      <c r="I393" s="3" t="n">
        <v>45890</v>
      </c>
      <c r="L393" s="1" t="n">
        <v>4</v>
      </c>
      <c r="M393" s="1" t="n">
        <v>366</v>
      </c>
    </row>
    <row r="394" customFormat="false" ht="13.8" hidden="false" customHeight="false" outlineLevel="0" collapsed="false">
      <c r="A394" s="1" t="n">
        <v>13</v>
      </c>
      <c r="B394" s="1" t="s">
        <v>15</v>
      </c>
      <c r="C394" s="2" t="s">
        <v>20</v>
      </c>
      <c r="D394" s="1" t="n">
        <v>0</v>
      </c>
      <c r="E394" s="1" t="n">
        <v>0</v>
      </c>
      <c r="F394" s="1" t="n">
        <v>0.1</v>
      </c>
      <c r="G394" s="1" t="n">
        <v>0.1</v>
      </c>
      <c r="H394" s="1" t="n">
        <v>0.2</v>
      </c>
      <c r="I394" s="3" t="n">
        <v>45890</v>
      </c>
      <c r="L394" s="1" t="n">
        <v>3</v>
      </c>
      <c r="M394" s="1" t="n">
        <v>367</v>
      </c>
    </row>
    <row r="395" customFormat="false" ht="13.8" hidden="false" customHeight="false" outlineLevel="0" collapsed="false">
      <c r="A395" s="1" t="n">
        <v>13</v>
      </c>
      <c r="B395" s="1" t="s">
        <v>15</v>
      </c>
      <c r="C395" s="2" t="s">
        <v>21</v>
      </c>
      <c r="D395" s="1" t="n">
        <v>0</v>
      </c>
      <c r="E395" s="1" t="n">
        <v>0</v>
      </c>
      <c r="F395" s="1" t="n">
        <v>2</v>
      </c>
      <c r="G395" s="1" t="n">
        <v>0</v>
      </c>
      <c r="H395" s="1" t="n">
        <v>1.4</v>
      </c>
      <c r="I395" s="3" t="n">
        <v>45890</v>
      </c>
      <c r="L395" s="1" t="n">
        <v>0.5</v>
      </c>
      <c r="M395" s="1" t="n">
        <v>368</v>
      </c>
    </row>
    <row r="396" customFormat="false" ht="13.8" hidden="false" customHeight="false" outlineLevel="0" collapsed="false">
      <c r="A396" s="1" t="n">
        <v>13</v>
      </c>
      <c r="B396" s="1" t="s">
        <v>15</v>
      </c>
      <c r="C396" s="2" t="s">
        <v>69</v>
      </c>
      <c r="D396" s="1" t="n">
        <v>0</v>
      </c>
      <c r="E396" s="1" t="n">
        <v>2</v>
      </c>
      <c r="F396" s="1" t="n">
        <v>0</v>
      </c>
      <c r="G396" s="1" t="n">
        <v>0</v>
      </c>
      <c r="I396" s="3" t="n">
        <v>45890</v>
      </c>
      <c r="M396" s="1" t="n">
        <v>373</v>
      </c>
    </row>
    <row r="397" customFormat="false" ht="13.8" hidden="false" customHeight="false" outlineLevel="0" collapsed="false">
      <c r="A397" s="1" t="n">
        <v>13</v>
      </c>
      <c r="B397" s="1" t="s">
        <v>15</v>
      </c>
      <c r="C397" s="2" t="s">
        <v>22</v>
      </c>
      <c r="D397" s="1" t="n">
        <v>0</v>
      </c>
      <c r="E397" s="1" t="n">
        <v>0.5</v>
      </c>
      <c r="F397" s="1" t="n">
        <v>0</v>
      </c>
      <c r="G397" s="1" t="n">
        <v>0</v>
      </c>
      <c r="I397" s="3" t="n">
        <v>45890</v>
      </c>
      <c r="M397" s="1" t="n">
        <v>372</v>
      </c>
    </row>
    <row r="398" customFormat="false" ht="13.8" hidden="false" customHeight="false" outlineLevel="0" collapsed="false">
      <c r="A398" s="1" t="n">
        <v>13</v>
      </c>
      <c r="B398" s="1" t="s">
        <v>23</v>
      </c>
      <c r="C398" s="2" t="s">
        <v>87</v>
      </c>
      <c r="D398" s="1" t="n">
        <v>0</v>
      </c>
      <c r="E398" s="1" t="n">
        <v>0.5</v>
      </c>
      <c r="F398" s="1" t="n">
        <v>0</v>
      </c>
      <c r="G398" s="1" t="n">
        <v>0</v>
      </c>
      <c r="I398" s="3" t="n">
        <v>45890</v>
      </c>
      <c r="L398" s="1" t="n">
        <v>2</v>
      </c>
      <c r="M398" s="1" t="n">
        <v>369</v>
      </c>
    </row>
    <row r="399" customFormat="false" ht="13.8" hidden="false" customHeight="false" outlineLevel="0" collapsed="false">
      <c r="A399" s="1" t="n">
        <v>13</v>
      </c>
      <c r="B399" s="1" t="s">
        <v>23</v>
      </c>
      <c r="C399" s="2" t="s">
        <v>25</v>
      </c>
      <c r="D399" s="1" t="n">
        <v>1</v>
      </c>
      <c r="E399" s="1" t="n">
        <v>1</v>
      </c>
      <c r="F399" s="1" t="n">
        <v>1</v>
      </c>
      <c r="G399" s="1" t="n">
        <v>0</v>
      </c>
      <c r="I399" s="3" t="n">
        <v>45890</v>
      </c>
      <c r="L399" s="1" t="n">
        <v>0.5</v>
      </c>
      <c r="M399" s="1" t="n">
        <v>370</v>
      </c>
    </row>
    <row r="400" customFormat="false" ht="13.8" hidden="false" customHeight="false" outlineLevel="0" collapsed="false">
      <c r="A400" s="1" t="n">
        <v>13</v>
      </c>
      <c r="B400" s="1" t="s">
        <v>23</v>
      </c>
      <c r="C400" s="2" t="s">
        <v>65</v>
      </c>
      <c r="D400" s="1" t="n">
        <v>0</v>
      </c>
      <c r="E400" s="1" t="n">
        <v>0.5</v>
      </c>
      <c r="F400" s="1" t="n">
        <v>0.1</v>
      </c>
      <c r="G400" s="1" t="n">
        <v>0</v>
      </c>
      <c r="I400" s="3" t="n">
        <v>45890</v>
      </c>
      <c r="L400" s="1" t="n">
        <v>0.5</v>
      </c>
      <c r="M400" s="1" t="n">
        <v>374</v>
      </c>
    </row>
    <row r="401" customFormat="false" ht="13.8" hidden="false" customHeight="false" outlineLevel="0" collapsed="false">
      <c r="A401" s="1" t="n">
        <v>13</v>
      </c>
      <c r="B401" s="1" t="s">
        <v>23</v>
      </c>
      <c r="C401" s="2" t="s">
        <v>54</v>
      </c>
      <c r="D401" s="1" t="n">
        <v>0</v>
      </c>
      <c r="E401" s="1" t="n">
        <v>1</v>
      </c>
      <c r="F401" s="1" t="n">
        <v>0.5</v>
      </c>
      <c r="G401" s="1" t="n">
        <v>0.5</v>
      </c>
      <c r="H401" s="1" t="n">
        <v>0.1</v>
      </c>
      <c r="I401" s="3" t="n">
        <v>45890</v>
      </c>
      <c r="L401" s="1" t="n">
        <v>1</v>
      </c>
      <c r="M401" s="1" t="n">
        <v>375</v>
      </c>
    </row>
    <row r="402" customFormat="false" ht="13.8" hidden="false" customHeight="false" outlineLevel="0" collapsed="false">
      <c r="A402" s="1" t="n">
        <v>13</v>
      </c>
      <c r="B402" s="1" t="s">
        <v>23</v>
      </c>
      <c r="C402" s="2" t="s">
        <v>73</v>
      </c>
      <c r="D402" s="1" t="n">
        <v>0</v>
      </c>
      <c r="E402" s="1" t="n">
        <v>0</v>
      </c>
      <c r="F402" s="1" t="n">
        <v>0</v>
      </c>
      <c r="G402" s="1" t="n">
        <v>1</v>
      </c>
      <c r="I402" s="3" t="n">
        <v>45890</v>
      </c>
      <c r="L402" s="1" t="n">
        <v>0.5</v>
      </c>
      <c r="M402" s="1" t="n">
        <v>377</v>
      </c>
    </row>
    <row r="403" customFormat="false" ht="13.8" hidden="false" customHeight="false" outlineLevel="0" collapsed="false">
      <c r="A403" s="1" t="n">
        <v>13</v>
      </c>
      <c r="B403" s="1" t="s">
        <v>23</v>
      </c>
      <c r="C403" s="2" t="s">
        <v>79</v>
      </c>
      <c r="D403" s="1" t="n">
        <v>0</v>
      </c>
      <c r="E403" s="1" t="n">
        <v>0.5</v>
      </c>
      <c r="F403" s="1" t="n">
        <v>0</v>
      </c>
      <c r="G403" s="1" t="n">
        <v>0</v>
      </c>
      <c r="I403" s="3" t="n">
        <v>45890</v>
      </c>
      <c r="L403" s="1" t="n">
        <v>1</v>
      </c>
      <c r="M403" s="1" t="n">
        <v>378</v>
      </c>
    </row>
    <row r="404" customFormat="false" ht="13.8" hidden="false" customHeight="false" outlineLevel="0" collapsed="false">
      <c r="A404" s="1" t="n">
        <v>13</v>
      </c>
      <c r="B404" s="1" t="s">
        <v>23</v>
      </c>
      <c r="C404" s="2" t="s">
        <v>84</v>
      </c>
      <c r="D404" s="1" t="n">
        <v>2</v>
      </c>
      <c r="E404" s="1" t="n">
        <v>2</v>
      </c>
      <c r="F404" s="1" t="n">
        <v>0.5</v>
      </c>
      <c r="G404" s="1" t="n">
        <v>1</v>
      </c>
      <c r="H404" s="1" t="n">
        <v>0.3</v>
      </c>
      <c r="I404" s="3" t="n">
        <v>45890</v>
      </c>
      <c r="M404" s="1" t="n">
        <v>399</v>
      </c>
    </row>
    <row r="405" customFormat="false" ht="13.8" hidden="false" customHeight="false" outlineLevel="0" collapsed="false">
      <c r="A405" s="1" t="n">
        <v>13</v>
      </c>
      <c r="B405" s="1" t="s">
        <v>23</v>
      </c>
      <c r="C405" s="2" t="s">
        <v>80</v>
      </c>
      <c r="D405" s="1" t="n">
        <v>3</v>
      </c>
      <c r="E405" s="1" t="n">
        <v>3</v>
      </c>
      <c r="F405" s="1" t="n">
        <v>3</v>
      </c>
      <c r="G405" s="1" t="n">
        <v>1.1</v>
      </c>
      <c r="H405" s="1" t="n">
        <v>0.1</v>
      </c>
      <c r="I405" s="3" t="n">
        <v>45890</v>
      </c>
      <c r="L405" s="1" t="n">
        <v>0.5</v>
      </c>
      <c r="M405" s="1" t="n">
        <v>376</v>
      </c>
    </row>
    <row r="406" customFormat="false" ht="13.8" hidden="false" customHeight="false" outlineLevel="0" collapsed="false">
      <c r="A406" s="1" t="n">
        <v>13</v>
      </c>
      <c r="B406" s="1" t="s">
        <v>23</v>
      </c>
      <c r="C406" s="2" t="s">
        <v>27</v>
      </c>
      <c r="D406" s="1" t="n">
        <v>0</v>
      </c>
      <c r="E406" s="1" t="n">
        <v>2</v>
      </c>
      <c r="F406" s="1" t="n">
        <v>1</v>
      </c>
      <c r="G406" s="1" t="n">
        <v>0.7</v>
      </c>
      <c r="H406" s="1" t="n">
        <v>0.1</v>
      </c>
      <c r="I406" s="3" t="n">
        <v>45890</v>
      </c>
      <c r="L406" s="1" t="n">
        <v>2</v>
      </c>
      <c r="M406" s="1" t="n">
        <v>379</v>
      </c>
    </row>
    <row r="407" customFormat="false" ht="13.8" hidden="false" customHeight="false" outlineLevel="0" collapsed="false">
      <c r="A407" s="1" t="n">
        <v>13</v>
      </c>
      <c r="B407" s="1" t="s">
        <v>23</v>
      </c>
      <c r="C407" s="2" t="s">
        <v>29</v>
      </c>
      <c r="D407" s="1" t="n">
        <v>2</v>
      </c>
      <c r="E407" s="1" t="n">
        <v>1</v>
      </c>
      <c r="F407" s="1" t="n">
        <v>0.5</v>
      </c>
      <c r="G407" s="1" t="n">
        <v>0</v>
      </c>
      <c r="H407" s="1" t="n">
        <v>0.1</v>
      </c>
      <c r="I407" s="3" t="n">
        <v>45890</v>
      </c>
      <c r="L407" s="1" t="n">
        <v>2</v>
      </c>
      <c r="M407" s="1" t="n">
        <v>380</v>
      </c>
    </row>
    <row r="408" customFormat="false" ht="13.8" hidden="false" customHeight="false" outlineLevel="0" collapsed="false">
      <c r="A408" s="1" t="n">
        <v>13</v>
      </c>
      <c r="B408" s="1" t="s">
        <v>23</v>
      </c>
      <c r="C408" s="2" t="s">
        <v>30</v>
      </c>
      <c r="D408" s="1" t="n">
        <v>2</v>
      </c>
      <c r="E408" s="1" t="n">
        <v>2</v>
      </c>
      <c r="F408" s="1" t="n">
        <v>0.5</v>
      </c>
      <c r="G408" s="1" t="n">
        <v>0.4</v>
      </c>
      <c r="H408" s="1" t="n">
        <v>0.1</v>
      </c>
      <c r="I408" s="3" t="n">
        <v>45890</v>
      </c>
      <c r="L408" s="1" t="n">
        <v>3</v>
      </c>
      <c r="M408" s="1" t="n">
        <v>381</v>
      </c>
    </row>
    <row r="409" customFormat="false" ht="13.8" hidden="false" customHeight="false" outlineLevel="0" collapsed="false">
      <c r="A409" s="1" t="n">
        <v>13</v>
      </c>
      <c r="B409" s="1" t="s">
        <v>23</v>
      </c>
      <c r="C409" s="2" t="s">
        <v>56</v>
      </c>
      <c r="D409" s="1" t="n">
        <v>4</v>
      </c>
      <c r="E409" s="1" t="n">
        <v>6</v>
      </c>
      <c r="F409" s="1" t="n">
        <v>5</v>
      </c>
      <c r="G409" s="1" t="n">
        <v>5</v>
      </c>
      <c r="H409" s="1" t="n">
        <v>4.1</v>
      </c>
      <c r="I409" s="3" t="n">
        <v>45890</v>
      </c>
      <c r="L409" s="1" t="n">
        <v>1</v>
      </c>
      <c r="M409" s="1" t="n">
        <v>382</v>
      </c>
    </row>
    <row r="410" customFormat="false" ht="13.8" hidden="false" customHeight="false" outlineLevel="0" collapsed="false">
      <c r="A410" s="1" t="n">
        <v>13</v>
      </c>
      <c r="B410" s="1" t="s">
        <v>23</v>
      </c>
      <c r="C410" s="2" t="s">
        <v>31</v>
      </c>
      <c r="D410" s="1" t="n">
        <v>1</v>
      </c>
      <c r="E410" s="1" t="n">
        <v>0</v>
      </c>
      <c r="F410" s="1" t="n">
        <v>0</v>
      </c>
      <c r="G410" s="1" t="n">
        <v>0</v>
      </c>
      <c r="H410" s="1" t="n">
        <v>0.1</v>
      </c>
      <c r="I410" s="3" t="n">
        <v>45890</v>
      </c>
      <c r="L410" s="1" t="n">
        <v>2</v>
      </c>
      <c r="M410" s="1" t="n">
        <v>383</v>
      </c>
    </row>
    <row r="411" customFormat="false" ht="13.8" hidden="false" customHeight="false" outlineLevel="0" collapsed="false">
      <c r="A411" s="1" t="n">
        <v>13</v>
      </c>
      <c r="B411" s="1" t="s">
        <v>23</v>
      </c>
      <c r="C411" s="2" t="s">
        <v>64</v>
      </c>
      <c r="D411" s="1" t="n">
        <v>0.5</v>
      </c>
      <c r="E411" s="1" t="n">
        <v>0.5</v>
      </c>
      <c r="F411" s="1" t="n">
        <v>0.1</v>
      </c>
      <c r="G411" s="1" t="n">
        <v>0</v>
      </c>
      <c r="H411" s="1" t="n">
        <v>0.2</v>
      </c>
      <c r="I411" s="3" t="n">
        <v>45890</v>
      </c>
      <c r="L411" s="1" t="n">
        <v>4</v>
      </c>
      <c r="M411" s="1" t="n">
        <v>384</v>
      </c>
    </row>
    <row r="412" customFormat="false" ht="13.8" hidden="false" customHeight="false" outlineLevel="0" collapsed="false">
      <c r="A412" s="1" t="n">
        <v>13</v>
      </c>
      <c r="B412" s="1" t="s">
        <v>23</v>
      </c>
      <c r="C412" s="2" t="s">
        <v>32</v>
      </c>
      <c r="D412" s="1" t="n">
        <v>0.5</v>
      </c>
      <c r="E412" s="1" t="n">
        <v>0.5</v>
      </c>
      <c r="F412" s="1" t="n">
        <v>0.1</v>
      </c>
      <c r="G412" s="1" t="n">
        <v>0.2</v>
      </c>
      <c r="I412" s="3" t="n">
        <v>45890</v>
      </c>
      <c r="L412" s="1" t="n">
        <v>0</v>
      </c>
      <c r="M412" s="1" t="n">
        <v>393</v>
      </c>
    </row>
    <row r="413" customFormat="false" ht="13.8" hidden="false" customHeight="false" outlineLevel="0" collapsed="false">
      <c r="A413" s="1" t="n">
        <v>13</v>
      </c>
      <c r="B413" s="1" t="s">
        <v>23</v>
      </c>
      <c r="C413" s="2" t="s">
        <v>33</v>
      </c>
      <c r="D413" s="1" t="n">
        <v>0.5</v>
      </c>
      <c r="E413" s="1" t="n">
        <v>0</v>
      </c>
      <c r="F413" s="1" t="n">
        <v>0</v>
      </c>
      <c r="G413" s="1" t="n">
        <v>0</v>
      </c>
      <c r="H413" s="1" t="n">
        <v>0.1</v>
      </c>
      <c r="I413" s="3" t="n">
        <v>45890</v>
      </c>
      <c r="L413" s="1" t="n">
        <v>0.5</v>
      </c>
      <c r="M413" s="1" t="n">
        <v>385</v>
      </c>
    </row>
    <row r="414" customFormat="false" ht="13.8" hidden="false" customHeight="false" outlineLevel="0" collapsed="false">
      <c r="A414" s="1" t="n">
        <v>13</v>
      </c>
      <c r="B414" s="1" t="s">
        <v>23</v>
      </c>
      <c r="C414" s="2" t="s">
        <v>57</v>
      </c>
      <c r="D414" s="1" t="n">
        <v>5</v>
      </c>
      <c r="E414" s="1" t="n">
        <v>5</v>
      </c>
      <c r="F414" s="1" t="n">
        <v>2</v>
      </c>
      <c r="G414" s="1" t="n">
        <v>2</v>
      </c>
      <c r="H414" s="1" t="n">
        <v>1.5</v>
      </c>
      <c r="I414" s="3" t="n">
        <v>45890</v>
      </c>
      <c r="L414" s="1" t="n">
        <v>0.5</v>
      </c>
      <c r="M414" s="1" t="n">
        <v>386</v>
      </c>
    </row>
    <row r="415" customFormat="false" ht="13.8" hidden="false" customHeight="false" outlineLevel="0" collapsed="false">
      <c r="A415" s="1" t="n">
        <v>13</v>
      </c>
      <c r="B415" s="1" t="s">
        <v>23</v>
      </c>
      <c r="C415" s="2" t="s">
        <v>34</v>
      </c>
      <c r="D415" s="1" t="n">
        <v>0</v>
      </c>
      <c r="E415" s="1" t="n">
        <v>0.5</v>
      </c>
      <c r="F415" s="1" t="n">
        <v>0.1</v>
      </c>
      <c r="G415" s="1" t="n">
        <v>0.2</v>
      </c>
      <c r="I415" s="3" t="n">
        <v>45890</v>
      </c>
      <c r="L415" s="1" t="n">
        <v>0</v>
      </c>
      <c r="M415" s="1" t="n">
        <v>387</v>
      </c>
    </row>
    <row r="416" customFormat="false" ht="13.8" hidden="false" customHeight="false" outlineLevel="0" collapsed="false">
      <c r="A416" s="1" t="n">
        <v>13</v>
      </c>
      <c r="B416" s="1" t="s">
        <v>23</v>
      </c>
      <c r="C416" s="2" t="s">
        <v>88</v>
      </c>
      <c r="D416" s="1" t="n">
        <v>0</v>
      </c>
      <c r="E416" s="1" t="n">
        <v>0</v>
      </c>
      <c r="F416" s="1" t="n">
        <v>1</v>
      </c>
      <c r="G416" s="1" t="n">
        <v>0</v>
      </c>
      <c r="I416" s="3" t="n">
        <v>45890</v>
      </c>
      <c r="L416" s="1" t="n">
        <v>4</v>
      </c>
      <c r="M416" s="1" t="n">
        <v>388</v>
      </c>
    </row>
    <row r="417" customFormat="false" ht="13.8" hidden="false" customHeight="false" outlineLevel="0" collapsed="false">
      <c r="A417" s="1" t="n">
        <v>13</v>
      </c>
      <c r="B417" s="1" t="s">
        <v>23</v>
      </c>
      <c r="C417" s="2" t="s">
        <v>35</v>
      </c>
      <c r="D417" s="1" t="n">
        <v>0</v>
      </c>
      <c r="E417" s="1" t="n">
        <v>0</v>
      </c>
      <c r="F417" s="1" t="n">
        <v>0</v>
      </c>
      <c r="G417" s="1" t="n">
        <v>0.1</v>
      </c>
      <c r="I417" s="3" t="n">
        <v>45890</v>
      </c>
      <c r="L417" s="1" t="n">
        <v>0.5</v>
      </c>
      <c r="M417" s="1" t="n">
        <v>389</v>
      </c>
    </row>
    <row r="418" customFormat="false" ht="13.8" hidden="false" customHeight="false" outlineLevel="0" collapsed="false">
      <c r="A418" s="1" t="n">
        <v>13</v>
      </c>
      <c r="B418" s="1" t="s">
        <v>23</v>
      </c>
      <c r="C418" s="2" t="s">
        <v>36</v>
      </c>
      <c r="D418" s="1" t="n">
        <v>4</v>
      </c>
      <c r="E418" s="1" t="n">
        <v>4</v>
      </c>
      <c r="F418" s="1" t="n">
        <v>5</v>
      </c>
      <c r="G418" s="1" t="n">
        <v>6</v>
      </c>
      <c r="H418" s="1" t="n">
        <v>4.5</v>
      </c>
      <c r="I418" s="3" t="n">
        <v>45890</v>
      </c>
      <c r="M418" s="1" t="n">
        <v>396</v>
      </c>
    </row>
    <row r="419" customFormat="false" ht="13.8" hidden="false" customHeight="false" outlineLevel="0" collapsed="false">
      <c r="A419" s="1" t="n">
        <v>13</v>
      </c>
      <c r="B419" s="1" t="s">
        <v>23</v>
      </c>
      <c r="C419" s="2" t="s">
        <v>37</v>
      </c>
      <c r="D419" s="1" t="n">
        <v>0</v>
      </c>
      <c r="E419" s="1" t="n">
        <v>0.5</v>
      </c>
      <c r="F419" s="1" t="n">
        <v>0.1</v>
      </c>
      <c r="G419" s="1" t="n">
        <v>0</v>
      </c>
      <c r="I419" s="3" t="n">
        <v>45890</v>
      </c>
      <c r="M419" s="1" t="n">
        <v>398</v>
      </c>
    </row>
    <row r="420" customFormat="false" ht="13.8" hidden="false" customHeight="false" outlineLevel="0" collapsed="false">
      <c r="A420" s="1" t="n">
        <v>13</v>
      </c>
      <c r="B420" s="1" t="s">
        <v>23</v>
      </c>
      <c r="C420" s="2" t="s">
        <v>50</v>
      </c>
      <c r="D420" s="1" t="n">
        <v>0.5</v>
      </c>
      <c r="E420" s="1" t="n">
        <v>0</v>
      </c>
      <c r="F420" s="1" t="n">
        <v>0.1</v>
      </c>
      <c r="G420" s="1" t="n">
        <v>0</v>
      </c>
      <c r="H420" s="1" t="n">
        <v>0.1</v>
      </c>
      <c r="I420" s="3" t="n">
        <v>45890</v>
      </c>
      <c r="L420" s="1" t="n">
        <v>3</v>
      </c>
      <c r="M420" s="1" t="n">
        <v>390</v>
      </c>
    </row>
    <row r="421" customFormat="false" ht="13.8" hidden="false" customHeight="false" outlineLevel="0" collapsed="false">
      <c r="A421" s="1" t="n">
        <v>13</v>
      </c>
      <c r="B421" s="1" t="s">
        <v>23</v>
      </c>
      <c r="C421" s="2" t="s">
        <v>38</v>
      </c>
      <c r="D421" s="1" t="n">
        <v>6</v>
      </c>
      <c r="E421" s="1" t="n">
        <v>15</v>
      </c>
      <c r="F421" s="1" t="n">
        <v>15</v>
      </c>
      <c r="G421" s="1" t="n">
        <v>9</v>
      </c>
      <c r="H421" s="1" t="n">
        <v>2</v>
      </c>
      <c r="I421" s="3" t="n">
        <v>45890</v>
      </c>
      <c r="L421" s="1" t="n">
        <v>0.5</v>
      </c>
      <c r="M421" s="1" t="n">
        <v>391</v>
      </c>
    </row>
    <row r="422" customFormat="false" ht="13.8" hidden="false" customHeight="false" outlineLevel="0" collapsed="false">
      <c r="A422" s="1" t="n">
        <v>13</v>
      </c>
      <c r="B422" s="1" t="s">
        <v>23</v>
      </c>
      <c r="C422" s="2" t="s">
        <v>39</v>
      </c>
      <c r="D422" s="1" t="n">
        <v>0</v>
      </c>
      <c r="E422" s="1" t="n">
        <v>0</v>
      </c>
      <c r="F422" s="1" t="n">
        <v>1</v>
      </c>
      <c r="G422" s="1" t="n">
        <v>2.2</v>
      </c>
      <c r="H422" s="1" t="n">
        <v>0.8</v>
      </c>
      <c r="I422" s="3" t="n">
        <v>45890</v>
      </c>
      <c r="L422" s="1" t="n">
        <v>0</v>
      </c>
      <c r="M422" s="1" t="n">
        <v>394</v>
      </c>
    </row>
    <row r="423" customFormat="false" ht="13.8" hidden="false" customHeight="false" outlineLevel="0" collapsed="false">
      <c r="A423" s="1" t="n">
        <v>13</v>
      </c>
      <c r="B423" s="1" t="s">
        <v>40</v>
      </c>
      <c r="C423" s="2" t="s">
        <v>41</v>
      </c>
      <c r="D423" s="1" t="n">
        <v>9</v>
      </c>
      <c r="E423" s="1" t="n">
        <v>95</v>
      </c>
      <c r="F423" s="1" t="n">
        <v>80</v>
      </c>
      <c r="G423" s="1" t="n">
        <v>85</v>
      </c>
      <c r="H423" s="1" t="n">
        <v>85</v>
      </c>
      <c r="I423" s="3" t="n">
        <v>45890</v>
      </c>
      <c r="L423" s="1" t="n">
        <v>5</v>
      </c>
      <c r="M423" s="1" t="n">
        <v>392</v>
      </c>
    </row>
    <row r="424" customFormat="false" ht="13.8" hidden="false" customHeight="false" outlineLevel="0" collapsed="false">
      <c r="B424" s="1"/>
      <c r="C424" s="2" t="s">
        <v>77</v>
      </c>
      <c r="D424" s="1"/>
      <c r="E424" s="1"/>
      <c r="F424" s="1"/>
      <c r="G424" s="1"/>
      <c r="H424" s="1" t="n">
        <v>0.1</v>
      </c>
      <c r="I424" s="3" t="n">
        <v>45890</v>
      </c>
      <c r="L424" s="1"/>
      <c r="M424" s="1"/>
    </row>
    <row r="425" customFormat="false" ht="13.8" hidden="false" customHeight="false" outlineLevel="0" collapsed="false">
      <c r="B425" s="1"/>
      <c r="C425" s="2" t="s">
        <v>76</v>
      </c>
      <c r="D425" s="1"/>
      <c r="E425" s="1"/>
      <c r="F425" s="1"/>
      <c r="G425" s="1"/>
      <c r="H425" s="1" t="n">
        <v>0.1</v>
      </c>
      <c r="I425" s="3" t="n">
        <v>45890</v>
      </c>
      <c r="L425" s="1"/>
      <c r="M425" s="1"/>
    </row>
    <row r="426" customFormat="false" ht="13.8" hidden="false" customHeight="false" outlineLevel="0" collapsed="false">
      <c r="B426" s="1"/>
      <c r="C426" s="2" t="s">
        <v>58</v>
      </c>
      <c r="D426" s="1"/>
      <c r="E426" s="1"/>
      <c r="F426" s="1"/>
      <c r="G426" s="1"/>
      <c r="H426" s="1" t="n">
        <v>0.1</v>
      </c>
      <c r="I426" s="3" t="n">
        <v>45890</v>
      </c>
      <c r="L426" s="1"/>
      <c r="M426" s="1"/>
    </row>
    <row r="427" customFormat="false" ht="13.8" hidden="false" customHeight="false" outlineLevel="0" collapsed="false">
      <c r="A427" s="1" t="n">
        <v>14</v>
      </c>
      <c r="B427" s="1" t="s">
        <v>15</v>
      </c>
      <c r="C427" s="2" t="s">
        <v>16</v>
      </c>
      <c r="D427" s="1" t="n">
        <v>3</v>
      </c>
      <c r="E427" s="1" t="n">
        <v>2</v>
      </c>
      <c r="F427" s="1" t="n">
        <v>2</v>
      </c>
      <c r="G427" s="1" t="n">
        <v>2.1</v>
      </c>
      <c r="H427" s="1" t="n">
        <v>0.8</v>
      </c>
      <c r="I427" s="3" t="n">
        <v>45890</v>
      </c>
      <c r="M427" s="1" t="n">
        <v>395</v>
      </c>
    </row>
    <row r="428" customFormat="false" ht="13.8" hidden="false" customHeight="false" outlineLevel="0" collapsed="false">
      <c r="A428" s="1" t="n">
        <v>14</v>
      </c>
      <c r="B428" s="1" t="s">
        <v>15</v>
      </c>
      <c r="C428" s="2" t="s">
        <v>17</v>
      </c>
      <c r="D428" s="1" t="n">
        <v>4</v>
      </c>
      <c r="E428" s="1" t="n">
        <v>5</v>
      </c>
      <c r="F428" s="1" t="n">
        <v>3</v>
      </c>
      <c r="G428" s="1" t="n">
        <v>2</v>
      </c>
      <c r="H428" s="1" t="n">
        <v>4</v>
      </c>
      <c r="I428" s="3" t="n">
        <v>45890</v>
      </c>
      <c r="L428" s="1" t="n">
        <v>9</v>
      </c>
      <c r="M428" s="1" t="n">
        <v>397</v>
      </c>
    </row>
    <row r="429" customFormat="false" ht="13.8" hidden="false" customHeight="false" outlineLevel="0" collapsed="false">
      <c r="A429" s="1" t="n">
        <v>14</v>
      </c>
      <c r="B429" s="1" t="s">
        <v>15</v>
      </c>
      <c r="C429" s="2" t="s">
        <v>18</v>
      </c>
      <c r="D429" s="1" t="n">
        <v>5</v>
      </c>
      <c r="E429" s="1" t="n">
        <v>10</v>
      </c>
      <c r="F429" s="1" t="n">
        <v>10</v>
      </c>
      <c r="G429" s="1" t="n">
        <v>3.3</v>
      </c>
      <c r="H429" s="1" t="n">
        <v>1.4</v>
      </c>
      <c r="I429" s="3" t="n">
        <v>45890</v>
      </c>
      <c r="L429" s="1" t="n">
        <v>2</v>
      </c>
      <c r="M429" s="1" t="n">
        <v>400</v>
      </c>
    </row>
    <row r="430" customFormat="false" ht="13.8" hidden="false" customHeight="false" outlineLevel="0" collapsed="false">
      <c r="A430" s="1" t="n">
        <v>14</v>
      </c>
      <c r="B430" s="1" t="s">
        <v>15</v>
      </c>
      <c r="C430" s="2" t="s">
        <v>44</v>
      </c>
      <c r="D430" s="1" t="n">
        <v>1</v>
      </c>
      <c r="E430" s="1" t="n">
        <v>0</v>
      </c>
      <c r="F430" s="1" t="n">
        <v>0.5</v>
      </c>
      <c r="G430" s="1" t="n">
        <v>0</v>
      </c>
      <c r="H430" s="1" t="n">
        <v>0.1</v>
      </c>
      <c r="I430" s="3" t="n">
        <v>45890</v>
      </c>
      <c r="L430" s="1" t="n">
        <v>4</v>
      </c>
      <c r="M430" s="1" t="n">
        <v>401</v>
      </c>
    </row>
    <row r="431" customFormat="false" ht="13.8" hidden="false" customHeight="false" outlineLevel="0" collapsed="false">
      <c r="A431" s="1" t="n">
        <v>14</v>
      </c>
      <c r="B431" s="1" t="s">
        <v>15</v>
      </c>
      <c r="C431" s="2" t="s">
        <v>45</v>
      </c>
      <c r="D431" s="1" t="n">
        <v>4</v>
      </c>
      <c r="E431" s="1" t="n">
        <v>5</v>
      </c>
      <c r="F431" s="1" t="n">
        <v>4</v>
      </c>
      <c r="G431" s="1" t="n">
        <v>5</v>
      </c>
      <c r="H431" s="1" t="n">
        <v>0.7</v>
      </c>
      <c r="I431" s="3" t="n">
        <v>45890</v>
      </c>
      <c r="L431" s="1" t="n">
        <v>5</v>
      </c>
      <c r="M431" s="1" t="n">
        <v>402</v>
      </c>
    </row>
    <row r="432" customFormat="false" ht="13.8" hidden="false" customHeight="false" outlineLevel="0" collapsed="false">
      <c r="A432" s="1" t="n">
        <v>14</v>
      </c>
      <c r="B432" s="1" t="s">
        <v>15</v>
      </c>
      <c r="C432" s="2" t="s">
        <v>72</v>
      </c>
      <c r="D432" s="1" t="n">
        <v>0</v>
      </c>
      <c r="E432" s="1" t="n">
        <v>0.5</v>
      </c>
      <c r="F432" s="1" t="n">
        <v>0</v>
      </c>
      <c r="G432" s="1" t="n">
        <v>0.2</v>
      </c>
      <c r="I432" s="3" t="n">
        <v>45890</v>
      </c>
      <c r="L432" s="1" t="n">
        <v>0</v>
      </c>
      <c r="M432" s="1" t="n">
        <v>403</v>
      </c>
    </row>
    <row r="433" customFormat="false" ht="13.8" hidden="false" customHeight="false" outlineLevel="0" collapsed="false">
      <c r="A433" s="1" t="n">
        <v>14</v>
      </c>
      <c r="B433" s="1" t="s">
        <v>15</v>
      </c>
      <c r="C433" s="2" t="s">
        <v>20</v>
      </c>
      <c r="D433" s="1" t="n">
        <v>0</v>
      </c>
      <c r="E433" s="1" t="n">
        <v>0.5</v>
      </c>
      <c r="F433" s="1" t="n">
        <v>0.5</v>
      </c>
      <c r="G433" s="1" t="n">
        <v>0</v>
      </c>
      <c r="I433" s="3" t="n">
        <v>45890</v>
      </c>
      <c r="L433" s="1" t="n">
        <v>4</v>
      </c>
      <c r="M433" s="1" t="n">
        <v>404</v>
      </c>
    </row>
    <row r="434" customFormat="false" ht="13.8" hidden="false" customHeight="false" outlineLevel="0" collapsed="false">
      <c r="A434" s="1" t="n">
        <v>14</v>
      </c>
      <c r="B434" s="1" t="s">
        <v>15</v>
      </c>
      <c r="C434" s="2" t="s">
        <v>89</v>
      </c>
      <c r="D434" s="1" t="n">
        <v>0</v>
      </c>
      <c r="E434" s="1" t="n">
        <v>0.5</v>
      </c>
      <c r="F434" s="1" t="n">
        <v>0</v>
      </c>
      <c r="G434" s="1" t="n">
        <v>0</v>
      </c>
      <c r="I434" s="3" t="n">
        <v>45890</v>
      </c>
      <c r="L434" s="1" t="n">
        <v>0.5</v>
      </c>
      <c r="M434" s="1" t="n">
        <v>405</v>
      </c>
    </row>
    <row r="435" customFormat="false" ht="13.8" hidden="false" customHeight="false" outlineLevel="0" collapsed="false">
      <c r="A435" s="1" t="n">
        <v>14</v>
      </c>
      <c r="B435" s="1" t="s">
        <v>15</v>
      </c>
      <c r="C435" s="2" t="s">
        <v>21</v>
      </c>
      <c r="D435" s="1" t="n">
        <v>4</v>
      </c>
      <c r="E435" s="1" t="n">
        <v>6</v>
      </c>
      <c r="F435" s="1" t="n">
        <v>5</v>
      </c>
      <c r="G435" s="1" t="n">
        <v>1.1</v>
      </c>
      <c r="H435" s="1" t="n">
        <v>1.4</v>
      </c>
      <c r="I435" s="3" t="n">
        <v>45890</v>
      </c>
      <c r="L435" s="1" t="n">
        <v>0.5</v>
      </c>
      <c r="M435" s="1" t="n">
        <v>406</v>
      </c>
    </row>
    <row r="436" customFormat="false" ht="13.8" hidden="false" customHeight="false" outlineLevel="0" collapsed="false">
      <c r="A436" s="1" t="n">
        <v>14</v>
      </c>
      <c r="B436" s="1" t="s">
        <v>23</v>
      </c>
      <c r="C436" s="2" t="s">
        <v>87</v>
      </c>
      <c r="D436" s="1" t="n">
        <v>0</v>
      </c>
      <c r="E436" s="1" t="n">
        <v>0.5</v>
      </c>
      <c r="F436" s="1" t="n">
        <v>0</v>
      </c>
      <c r="G436" s="1" t="n">
        <v>0</v>
      </c>
      <c r="I436" s="3" t="n">
        <v>45890</v>
      </c>
      <c r="L436" s="1" t="n">
        <v>0.5</v>
      </c>
      <c r="M436" s="1" t="n">
        <v>407</v>
      </c>
    </row>
    <row r="437" customFormat="false" ht="13.8" hidden="false" customHeight="false" outlineLevel="0" collapsed="false">
      <c r="A437" s="1" t="n">
        <v>14</v>
      </c>
      <c r="B437" s="1" t="s">
        <v>23</v>
      </c>
      <c r="C437" s="2" t="s">
        <v>24</v>
      </c>
      <c r="D437" s="1" t="n">
        <v>0</v>
      </c>
      <c r="E437" s="1" t="n">
        <v>0.5</v>
      </c>
      <c r="F437" s="1" t="n">
        <v>0.5</v>
      </c>
      <c r="G437" s="1" t="n">
        <v>0</v>
      </c>
      <c r="H437" s="1" t="n">
        <v>0.3</v>
      </c>
      <c r="I437" s="3" t="n">
        <v>45890</v>
      </c>
      <c r="L437" s="1" t="n">
        <v>4</v>
      </c>
      <c r="M437" s="1" t="n">
        <v>408</v>
      </c>
    </row>
    <row r="438" customFormat="false" ht="13.8" hidden="false" customHeight="false" outlineLevel="0" collapsed="false">
      <c r="A438" s="1" t="n">
        <v>14</v>
      </c>
      <c r="B438" s="1" t="s">
        <v>23</v>
      </c>
      <c r="C438" s="2" t="s">
        <v>25</v>
      </c>
      <c r="D438" s="1" t="n">
        <v>0</v>
      </c>
      <c r="E438" s="1" t="n">
        <v>0.5</v>
      </c>
      <c r="F438" s="1" t="n">
        <v>0.1</v>
      </c>
      <c r="G438" s="1" t="n">
        <v>0</v>
      </c>
      <c r="H438" s="1" t="n">
        <v>0.1</v>
      </c>
      <c r="I438" s="3" t="n">
        <v>45890</v>
      </c>
      <c r="L438" s="1" t="n">
        <v>0.5</v>
      </c>
      <c r="M438" s="1" t="n">
        <v>409</v>
      </c>
    </row>
    <row r="439" customFormat="false" ht="13.8" hidden="false" customHeight="false" outlineLevel="0" collapsed="false">
      <c r="A439" s="1" t="n">
        <v>14</v>
      </c>
      <c r="B439" s="1" t="s">
        <v>23</v>
      </c>
      <c r="C439" s="2" t="s">
        <v>65</v>
      </c>
      <c r="D439" s="1" t="n">
        <v>0</v>
      </c>
      <c r="E439" s="1" t="n">
        <v>0.5</v>
      </c>
      <c r="F439" s="1" t="n">
        <v>0</v>
      </c>
      <c r="G439" s="1" t="n">
        <v>0</v>
      </c>
      <c r="H439" s="1" t="n">
        <v>0.1</v>
      </c>
      <c r="I439" s="3" t="n">
        <v>45890</v>
      </c>
      <c r="L439" s="1" t="n">
        <v>0.5</v>
      </c>
      <c r="M439" s="1" t="n">
        <v>410</v>
      </c>
    </row>
    <row r="440" customFormat="false" ht="13.8" hidden="false" customHeight="false" outlineLevel="0" collapsed="false">
      <c r="A440" s="1" t="n">
        <v>14</v>
      </c>
      <c r="B440" s="1" t="s">
        <v>23</v>
      </c>
      <c r="C440" s="2" t="s">
        <v>54</v>
      </c>
      <c r="D440" s="1" t="n">
        <v>0</v>
      </c>
      <c r="E440" s="1" t="n">
        <v>0.5</v>
      </c>
      <c r="F440" s="1" t="n">
        <v>0.5</v>
      </c>
      <c r="G440" s="1" t="n">
        <v>0.5</v>
      </c>
      <c r="H440" s="1" t="n">
        <v>0.1</v>
      </c>
      <c r="I440" s="3" t="n">
        <v>45890</v>
      </c>
      <c r="L440" s="1" t="n">
        <v>0.5</v>
      </c>
      <c r="M440" s="1" t="n">
        <v>412</v>
      </c>
    </row>
    <row r="441" customFormat="false" ht="13.8" hidden="false" customHeight="false" outlineLevel="0" collapsed="false">
      <c r="A441" s="1" t="n">
        <v>14</v>
      </c>
      <c r="B441" s="1" t="s">
        <v>23</v>
      </c>
      <c r="C441" s="2" t="s">
        <v>79</v>
      </c>
      <c r="D441" s="1" t="n">
        <v>0</v>
      </c>
      <c r="E441" s="1" t="n">
        <v>1</v>
      </c>
      <c r="F441" s="1" t="n">
        <v>0</v>
      </c>
      <c r="G441" s="1" t="n">
        <v>0</v>
      </c>
      <c r="I441" s="3" t="n">
        <v>45890</v>
      </c>
      <c r="L441" s="1" t="n">
        <v>0.5</v>
      </c>
      <c r="M441" s="1" t="n">
        <v>413</v>
      </c>
    </row>
    <row r="442" customFormat="false" ht="13.8" hidden="false" customHeight="false" outlineLevel="0" collapsed="false">
      <c r="A442" s="1" t="n">
        <v>14</v>
      </c>
      <c r="B442" s="1" t="s">
        <v>23</v>
      </c>
      <c r="C442" s="2" t="s">
        <v>80</v>
      </c>
      <c r="D442" s="1" t="n">
        <v>0</v>
      </c>
      <c r="E442" s="1" t="n">
        <v>5</v>
      </c>
      <c r="F442" s="1" t="n">
        <v>0.5</v>
      </c>
      <c r="G442" s="1" t="n">
        <v>0.2</v>
      </c>
      <c r="H442" s="1" t="n">
        <v>0.1</v>
      </c>
      <c r="I442" s="3" t="n">
        <v>45890</v>
      </c>
      <c r="L442" s="1" t="n">
        <v>1</v>
      </c>
      <c r="M442" s="1" t="n">
        <v>411</v>
      </c>
    </row>
    <row r="443" customFormat="false" ht="13.8" hidden="false" customHeight="false" outlineLevel="0" collapsed="false">
      <c r="A443" s="1" t="n">
        <v>14</v>
      </c>
      <c r="B443" s="1" t="s">
        <v>23</v>
      </c>
      <c r="C443" s="2" t="s">
        <v>27</v>
      </c>
      <c r="D443" s="1" t="n">
        <v>4</v>
      </c>
      <c r="E443" s="1" t="n">
        <v>0</v>
      </c>
      <c r="F443" s="1" t="n">
        <v>0.5</v>
      </c>
      <c r="G443" s="1" t="n">
        <v>0.1</v>
      </c>
      <c r="H443" s="1" t="n">
        <v>0.2</v>
      </c>
      <c r="I443" s="3" t="n">
        <v>45890</v>
      </c>
      <c r="L443" s="1" t="n">
        <v>0.5</v>
      </c>
      <c r="M443" s="1" t="n">
        <v>414</v>
      </c>
    </row>
    <row r="444" customFormat="false" ht="13.8" hidden="false" customHeight="false" outlineLevel="0" collapsed="false">
      <c r="A444" s="1" t="n">
        <v>14</v>
      </c>
      <c r="B444" s="1" t="s">
        <v>23</v>
      </c>
      <c r="C444" s="2" t="s">
        <v>46</v>
      </c>
      <c r="D444" s="1" t="n">
        <v>0</v>
      </c>
      <c r="E444" s="1" t="n">
        <v>0.5</v>
      </c>
      <c r="F444" s="1" t="n">
        <v>0.1</v>
      </c>
      <c r="G444" s="1" t="n">
        <v>0</v>
      </c>
      <c r="I444" s="3" t="n">
        <v>45890</v>
      </c>
      <c r="L444" s="1" t="n">
        <v>0.5</v>
      </c>
      <c r="M444" s="1" t="n">
        <v>415</v>
      </c>
    </row>
    <row r="445" customFormat="false" ht="13.8" hidden="false" customHeight="false" outlineLevel="0" collapsed="false">
      <c r="A445" s="1" t="n">
        <v>14</v>
      </c>
      <c r="B445" s="1" t="s">
        <v>23</v>
      </c>
      <c r="C445" s="2" t="s">
        <v>29</v>
      </c>
      <c r="D445" s="1" t="n">
        <v>2</v>
      </c>
      <c r="E445" s="1" t="n">
        <v>0</v>
      </c>
      <c r="F445" s="1" t="n">
        <v>1</v>
      </c>
      <c r="G445" s="1" t="n">
        <v>0</v>
      </c>
      <c r="I445" s="3" t="n">
        <v>45890</v>
      </c>
      <c r="L445" s="1" t="n">
        <v>0</v>
      </c>
      <c r="M445" s="1" t="n">
        <v>434</v>
      </c>
    </row>
    <row r="446" customFormat="false" ht="13.8" hidden="false" customHeight="false" outlineLevel="0" collapsed="false">
      <c r="A446" s="1" t="n">
        <v>14</v>
      </c>
      <c r="B446" s="1" t="s">
        <v>23</v>
      </c>
      <c r="C446" s="2" t="s">
        <v>30</v>
      </c>
      <c r="D446" s="1" t="n">
        <v>1</v>
      </c>
      <c r="E446" s="1" t="n">
        <v>1</v>
      </c>
      <c r="F446" s="1" t="n">
        <v>0.5</v>
      </c>
      <c r="G446" s="1" t="n">
        <v>0.2</v>
      </c>
      <c r="H446" s="1" t="n">
        <v>0.3</v>
      </c>
      <c r="I446" s="3" t="n">
        <v>45890</v>
      </c>
      <c r="L446" s="1" t="n">
        <v>4</v>
      </c>
      <c r="M446" s="1" t="n">
        <v>416</v>
      </c>
    </row>
    <row r="447" customFormat="false" ht="13.8" hidden="false" customHeight="false" outlineLevel="0" collapsed="false">
      <c r="A447" s="1" t="n">
        <v>14</v>
      </c>
      <c r="B447" s="1" t="s">
        <v>23</v>
      </c>
      <c r="C447" s="2" t="s">
        <v>56</v>
      </c>
      <c r="D447" s="1" t="n">
        <v>0</v>
      </c>
      <c r="E447" s="1" t="n">
        <v>0.5</v>
      </c>
      <c r="F447" s="1" t="n">
        <v>0.5</v>
      </c>
      <c r="G447" s="1" t="n">
        <v>0.1</v>
      </c>
      <c r="H447" s="1" t="n">
        <v>0.1</v>
      </c>
      <c r="I447" s="3" t="n">
        <v>45890</v>
      </c>
      <c r="L447" s="1" t="n">
        <v>0.5</v>
      </c>
      <c r="M447" s="1" t="n">
        <v>417</v>
      </c>
    </row>
    <row r="448" customFormat="false" ht="13.8" hidden="false" customHeight="false" outlineLevel="0" collapsed="false">
      <c r="A448" s="1" t="n">
        <v>14</v>
      </c>
      <c r="B448" s="1" t="s">
        <v>23</v>
      </c>
      <c r="C448" s="2" t="s">
        <v>77</v>
      </c>
      <c r="D448" s="1" t="n">
        <v>0</v>
      </c>
      <c r="E448" s="1" t="n">
        <v>1</v>
      </c>
      <c r="F448" s="1" t="n">
        <v>0</v>
      </c>
      <c r="G448" s="1" t="n">
        <v>0</v>
      </c>
      <c r="I448" s="3" t="n">
        <v>45890</v>
      </c>
      <c r="L448" s="1" t="n">
        <v>0</v>
      </c>
      <c r="M448" s="1" t="n">
        <v>418</v>
      </c>
    </row>
    <row r="449" customFormat="false" ht="13.8" hidden="false" customHeight="false" outlineLevel="0" collapsed="false">
      <c r="A449" s="1" t="n">
        <v>14</v>
      </c>
      <c r="B449" s="1" t="s">
        <v>23</v>
      </c>
      <c r="C449" s="2" t="s">
        <v>31</v>
      </c>
      <c r="D449" s="1" t="n">
        <v>0.5</v>
      </c>
      <c r="E449" s="1" t="n">
        <v>0</v>
      </c>
      <c r="F449" s="1" t="n">
        <v>0</v>
      </c>
      <c r="G449" s="1" t="n">
        <v>0</v>
      </c>
      <c r="H449" s="1" t="n">
        <v>0.1</v>
      </c>
      <c r="I449" s="3" t="n">
        <v>45890</v>
      </c>
      <c r="L449" s="1" t="n">
        <v>1</v>
      </c>
      <c r="M449" s="1" t="n">
        <v>419</v>
      </c>
    </row>
    <row r="450" customFormat="false" ht="13.8" hidden="false" customHeight="false" outlineLevel="0" collapsed="false">
      <c r="A450" s="1" t="n">
        <v>14</v>
      </c>
      <c r="B450" s="1" t="s">
        <v>23</v>
      </c>
      <c r="C450" s="2" t="s">
        <v>64</v>
      </c>
      <c r="D450" s="1" t="n">
        <v>0</v>
      </c>
      <c r="E450" s="1" t="n">
        <v>1</v>
      </c>
      <c r="F450" s="1" t="n">
        <v>0.1</v>
      </c>
      <c r="G450" s="1" t="n">
        <v>0</v>
      </c>
      <c r="I450" s="3" t="n">
        <v>45890</v>
      </c>
      <c r="L450" s="1" t="n">
        <v>0.5</v>
      </c>
      <c r="M450" s="1" t="n">
        <v>420</v>
      </c>
    </row>
    <row r="451" customFormat="false" ht="13.8" hidden="false" customHeight="false" outlineLevel="0" collapsed="false">
      <c r="A451" s="1" t="n">
        <v>14</v>
      </c>
      <c r="B451" s="1" t="s">
        <v>23</v>
      </c>
      <c r="C451" s="2" t="s">
        <v>32</v>
      </c>
      <c r="D451" s="1" t="n">
        <v>0</v>
      </c>
      <c r="E451" s="1" t="n">
        <v>0.5</v>
      </c>
      <c r="F451" s="1" t="n">
        <v>0.1</v>
      </c>
      <c r="G451" s="1" t="n">
        <v>0</v>
      </c>
      <c r="H451" s="1" t="n">
        <v>0.4</v>
      </c>
      <c r="I451" s="3" t="n">
        <v>45890</v>
      </c>
      <c r="L451" s="1" t="n">
        <v>1</v>
      </c>
      <c r="M451" s="1" t="n">
        <v>421</v>
      </c>
    </row>
    <row r="452" customFormat="false" ht="13.8" hidden="false" customHeight="false" outlineLevel="0" collapsed="false">
      <c r="A452" s="1" t="n">
        <v>14</v>
      </c>
      <c r="B452" s="1" t="s">
        <v>23</v>
      </c>
      <c r="C452" s="2" t="s">
        <v>33</v>
      </c>
      <c r="D452" s="1" t="n">
        <v>3</v>
      </c>
      <c r="E452" s="1" t="n">
        <v>0</v>
      </c>
      <c r="F452" s="1" t="n">
        <v>0.1</v>
      </c>
      <c r="G452" s="1" t="n">
        <v>0</v>
      </c>
      <c r="H452" s="1" t="n">
        <v>0.1</v>
      </c>
      <c r="I452" s="3" t="n">
        <v>45890</v>
      </c>
      <c r="L452" s="1" t="n">
        <v>0</v>
      </c>
      <c r="M452" s="1" t="n">
        <v>435</v>
      </c>
    </row>
    <row r="453" customFormat="false" ht="13.8" hidden="false" customHeight="false" outlineLevel="0" collapsed="false">
      <c r="A453" s="1" t="n">
        <v>14</v>
      </c>
      <c r="B453" s="1" t="s">
        <v>23</v>
      </c>
      <c r="C453" s="2" t="s">
        <v>57</v>
      </c>
      <c r="D453" s="1" t="n">
        <v>0</v>
      </c>
      <c r="E453" s="1" t="n">
        <v>1</v>
      </c>
      <c r="F453" s="1" t="n">
        <v>0.5</v>
      </c>
      <c r="G453" s="1" t="n">
        <v>0.1</v>
      </c>
      <c r="I453" s="3" t="n">
        <v>45890</v>
      </c>
      <c r="L453" s="1" t="n">
        <v>1</v>
      </c>
      <c r="M453" s="1" t="n">
        <v>422</v>
      </c>
    </row>
    <row r="454" customFormat="false" ht="13.8" hidden="false" customHeight="false" outlineLevel="0" collapsed="false">
      <c r="A454" s="1" t="n">
        <v>14</v>
      </c>
      <c r="B454" s="1" t="s">
        <v>23</v>
      </c>
      <c r="C454" s="2" t="s">
        <v>34</v>
      </c>
      <c r="D454" s="1" t="n">
        <v>0</v>
      </c>
      <c r="E454" s="1" t="n">
        <v>1</v>
      </c>
      <c r="F454" s="1" t="n">
        <v>0.1</v>
      </c>
      <c r="G454" s="1" t="n">
        <v>0.1</v>
      </c>
      <c r="I454" s="3" t="n">
        <v>45890</v>
      </c>
      <c r="L454" s="1" t="n">
        <v>0.5</v>
      </c>
      <c r="M454" s="1" t="n">
        <v>423</v>
      </c>
    </row>
    <row r="455" customFormat="false" ht="13.8" hidden="false" customHeight="false" outlineLevel="0" collapsed="false">
      <c r="A455" s="1" t="n">
        <v>14</v>
      </c>
      <c r="B455" s="1" t="s">
        <v>23</v>
      </c>
      <c r="C455" s="2" t="s">
        <v>36</v>
      </c>
      <c r="D455" s="1" t="n">
        <v>2</v>
      </c>
      <c r="E455" s="1" t="n">
        <v>2</v>
      </c>
      <c r="F455" s="1" t="n">
        <v>3</v>
      </c>
      <c r="G455" s="1" t="n">
        <v>2</v>
      </c>
      <c r="H455" s="1" t="n">
        <v>2</v>
      </c>
      <c r="I455" s="3" t="n">
        <v>45890</v>
      </c>
      <c r="L455" s="1" t="n">
        <v>0</v>
      </c>
      <c r="M455" s="1" t="n">
        <v>424</v>
      </c>
    </row>
    <row r="456" customFormat="false" ht="13.8" hidden="false" customHeight="false" outlineLevel="0" collapsed="false">
      <c r="A456" s="1" t="n">
        <v>14</v>
      </c>
      <c r="B456" s="1" t="s">
        <v>23</v>
      </c>
      <c r="C456" s="2" t="s">
        <v>37</v>
      </c>
      <c r="D456" s="1" t="n">
        <v>0.5</v>
      </c>
      <c r="E456" s="1" t="n">
        <v>0.5</v>
      </c>
      <c r="F456" s="1" t="n">
        <v>0.1</v>
      </c>
      <c r="G456" s="1" t="n">
        <v>0.2</v>
      </c>
      <c r="I456" s="3" t="n">
        <v>45890</v>
      </c>
      <c r="L456" s="1" t="n">
        <v>1</v>
      </c>
      <c r="M456" s="1" t="n">
        <v>425</v>
      </c>
    </row>
    <row r="457" customFormat="false" ht="13.8" hidden="false" customHeight="false" outlineLevel="0" collapsed="false">
      <c r="A457" s="1" t="n">
        <v>14</v>
      </c>
      <c r="B457" s="1" t="s">
        <v>23</v>
      </c>
      <c r="C457" s="2" t="s">
        <v>50</v>
      </c>
      <c r="D457" s="1" t="n">
        <v>0</v>
      </c>
      <c r="E457" s="1" t="n">
        <v>0</v>
      </c>
      <c r="F457" s="1" t="n">
        <v>0</v>
      </c>
      <c r="G457" s="1" t="n">
        <v>0.1</v>
      </c>
      <c r="I457" s="3" t="n">
        <v>45890</v>
      </c>
      <c r="L457" s="1" t="n">
        <v>1</v>
      </c>
      <c r="M457" s="1" t="n">
        <v>426</v>
      </c>
    </row>
    <row r="458" customFormat="false" ht="13.8" hidden="false" customHeight="false" outlineLevel="0" collapsed="false">
      <c r="A458" s="1" t="n">
        <v>14</v>
      </c>
      <c r="B458" s="1" t="s">
        <v>23</v>
      </c>
      <c r="C458" s="2" t="s">
        <v>38</v>
      </c>
      <c r="D458" s="1" t="n">
        <v>6</v>
      </c>
      <c r="E458" s="1" t="n">
        <v>30</v>
      </c>
      <c r="F458" s="1" t="n">
        <v>20</v>
      </c>
      <c r="G458" s="1" t="n">
        <v>7</v>
      </c>
      <c r="H458" s="1" t="n">
        <v>8</v>
      </c>
      <c r="I458" s="3" t="n">
        <v>45890</v>
      </c>
      <c r="L458" s="1" t="n">
        <v>2</v>
      </c>
      <c r="M458" s="1" t="n">
        <v>427</v>
      </c>
    </row>
    <row r="459" customFormat="false" ht="13.8" hidden="false" customHeight="false" outlineLevel="0" collapsed="false">
      <c r="A459" s="1" t="n">
        <v>14</v>
      </c>
      <c r="B459" s="1" t="s">
        <v>23</v>
      </c>
      <c r="C459" s="2" t="s">
        <v>90</v>
      </c>
      <c r="D459" s="1" t="n">
        <v>0</v>
      </c>
      <c r="E459" s="1" t="n">
        <v>2</v>
      </c>
      <c r="F459" s="1" t="n">
        <v>1</v>
      </c>
      <c r="G459" s="1" t="n">
        <v>0</v>
      </c>
      <c r="I459" s="3" t="n">
        <v>45890</v>
      </c>
      <c r="L459" s="1" t="n">
        <v>0.5</v>
      </c>
      <c r="M459" s="1" t="n">
        <v>428</v>
      </c>
    </row>
    <row r="460" customFormat="false" ht="13.8" hidden="false" customHeight="false" outlineLevel="0" collapsed="false">
      <c r="A460" s="1" t="n">
        <v>14</v>
      </c>
      <c r="B460" s="1" t="s">
        <v>23</v>
      </c>
      <c r="C460" s="2" t="s">
        <v>48</v>
      </c>
      <c r="D460" s="1" t="n">
        <v>0</v>
      </c>
      <c r="E460" s="1" t="n">
        <v>0.5</v>
      </c>
      <c r="F460" s="1" t="n">
        <v>0</v>
      </c>
      <c r="G460" s="1" t="n">
        <v>0</v>
      </c>
      <c r="I460" s="3" t="n">
        <v>45890</v>
      </c>
      <c r="M460" s="1" t="n">
        <v>437</v>
      </c>
    </row>
    <row r="461" customFormat="false" ht="13.8" hidden="false" customHeight="false" outlineLevel="0" collapsed="false">
      <c r="A461" s="1" t="n">
        <v>14</v>
      </c>
      <c r="B461" s="1" t="s">
        <v>23</v>
      </c>
      <c r="C461" s="2" t="s">
        <v>82</v>
      </c>
      <c r="D461" s="1" t="n">
        <v>0</v>
      </c>
      <c r="E461" s="1" t="n">
        <v>1</v>
      </c>
      <c r="F461" s="1" t="n">
        <v>0</v>
      </c>
      <c r="G461" s="1" t="n">
        <v>0</v>
      </c>
      <c r="I461" s="3" t="n">
        <v>45890</v>
      </c>
      <c r="L461" s="1" t="n">
        <v>6</v>
      </c>
      <c r="M461" s="1" t="n">
        <v>429</v>
      </c>
    </row>
    <row r="462" customFormat="false" ht="13.8" hidden="false" customHeight="false" outlineLevel="0" collapsed="false">
      <c r="A462" s="1" t="n">
        <v>14</v>
      </c>
      <c r="B462" s="1" t="s">
        <v>23</v>
      </c>
      <c r="C462" s="2" t="s">
        <v>39</v>
      </c>
      <c r="D462" s="1" t="n">
        <v>0</v>
      </c>
      <c r="E462" s="1" t="n">
        <v>4</v>
      </c>
      <c r="F462" s="1" t="n">
        <v>3</v>
      </c>
      <c r="G462" s="1" t="n">
        <v>1.4</v>
      </c>
      <c r="H462" s="1" t="n">
        <v>2.7</v>
      </c>
      <c r="I462" s="3" t="n">
        <v>45890</v>
      </c>
      <c r="L462" s="1" t="n">
        <v>2</v>
      </c>
      <c r="M462" s="1" t="n">
        <v>430</v>
      </c>
    </row>
    <row r="463" customFormat="false" ht="13.8" hidden="false" customHeight="false" outlineLevel="0" collapsed="false">
      <c r="A463" s="1" t="n">
        <v>14</v>
      </c>
      <c r="B463" s="1" t="s">
        <v>23</v>
      </c>
      <c r="C463" s="2" t="s">
        <v>91</v>
      </c>
      <c r="D463" s="1" t="n">
        <v>0</v>
      </c>
      <c r="E463" s="1" t="n">
        <v>0.5</v>
      </c>
      <c r="F463" s="1" t="n">
        <v>0.1</v>
      </c>
      <c r="G463" s="1" t="n">
        <v>0</v>
      </c>
      <c r="I463" s="3" t="n">
        <v>45890</v>
      </c>
      <c r="L463" s="1" t="n">
        <v>0.5</v>
      </c>
      <c r="M463" s="1" t="n">
        <v>431</v>
      </c>
    </row>
    <row r="464" customFormat="false" ht="13.8" hidden="false" customHeight="false" outlineLevel="0" collapsed="false">
      <c r="A464" s="1" t="n">
        <v>14</v>
      </c>
      <c r="B464" s="1" t="s">
        <v>40</v>
      </c>
      <c r="C464" s="2" t="s">
        <v>41</v>
      </c>
      <c r="D464" s="1" t="n">
        <v>9</v>
      </c>
      <c r="E464" s="1" t="n">
        <v>95</v>
      </c>
      <c r="F464" s="1" t="n">
        <v>95</v>
      </c>
      <c r="G464" s="1" t="n">
        <v>83</v>
      </c>
      <c r="H464" s="1" t="n">
        <v>80</v>
      </c>
      <c r="I464" s="3" t="n">
        <v>45890</v>
      </c>
      <c r="L464" s="1" t="n">
        <v>1</v>
      </c>
      <c r="M464" s="1" t="n">
        <v>432</v>
      </c>
    </row>
    <row r="465" customFormat="false" ht="13.8" hidden="false" customHeight="false" outlineLevel="0" collapsed="false">
      <c r="B465" s="1"/>
      <c r="C465" s="2" t="s">
        <v>76</v>
      </c>
      <c r="D465" s="1"/>
      <c r="E465" s="1"/>
      <c r="F465" s="1"/>
      <c r="G465" s="1"/>
      <c r="H465" s="1" t="n">
        <v>0.1</v>
      </c>
      <c r="I465" s="3" t="n">
        <v>45890</v>
      </c>
      <c r="L465" s="1"/>
      <c r="M465" s="1"/>
    </row>
    <row r="466" customFormat="false" ht="13.8" hidden="false" customHeight="false" outlineLevel="0" collapsed="false">
      <c r="B466" s="1"/>
      <c r="C466" s="2" t="s">
        <v>43</v>
      </c>
      <c r="D466" s="1"/>
      <c r="E466" s="1"/>
      <c r="F466" s="1"/>
      <c r="G466" s="1"/>
      <c r="H466" s="1" t="n">
        <v>0.1</v>
      </c>
      <c r="I466" s="3" t="n">
        <v>45890</v>
      </c>
      <c r="L466" s="1"/>
      <c r="M466" s="1"/>
    </row>
    <row r="467" customFormat="false" ht="13.8" hidden="false" customHeight="false" outlineLevel="0" collapsed="false">
      <c r="B467" s="1"/>
      <c r="C467" s="2" t="s">
        <v>59</v>
      </c>
      <c r="D467" s="1"/>
      <c r="E467" s="1"/>
      <c r="F467" s="1"/>
      <c r="G467" s="1"/>
      <c r="H467" s="1" t="n">
        <v>0.1</v>
      </c>
      <c r="I467" s="3" t="n">
        <v>45890</v>
      </c>
      <c r="L467" s="1"/>
      <c r="M467" s="1"/>
    </row>
    <row r="468" customFormat="false" ht="13.8" hidden="false" customHeight="false" outlineLevel="0" collapsed="false">
      <c r="B468" s="1"/>
      <c r="C468" s="2" t="s">
        <v>60</v>
      </c>
      <c r="D468" s="1"/>
      <c r="E468" s="1"/>
      <c r="F468" s="1"/>
      <c r="G468" s="1"/>
      <c r="H468" s="1" t="n">
        <v>0.1</v>
      </c>
      <c r="I468" s="3" t="n">
        <v>45890</v>
      </c>
      <c r="L468" s="1"/>
      <c r="M468" s="1"/>
    </row>
    <row r="469" customFormat="false" ht="13.8" hidden="false" customHeight="false" outlineLevel="0" collapsed="false">
      <c r="A469" s="1" t="n">
        <v>15</v>
      </c>
      <c r="B469" s="1" t="s">
        <v>15</v>
      </c>
      <c r="C469" s="2" t="s">
        <v>16</v>
      </c>
      <c r="D469" s="1" t="n">
        <v>0.5</v>
      </c>
      <c r="E469" s="1" t="n">
        <v>0.5</v>
      </c>
      <c r="F469" s="1" t="n">
        <v>0.1</v>
      </c>
      <c r="G469" s="1" t="n">
        <v>0.1</v>
      </c>
      <c r="I469" s="3" t="n">
        <v>45890</v>
      </c>
      <c r="L469" s="1" t="n">
        <v>3</v>
      </c>
      <c r="M469" s="1" t="n">
        <v>433</v>
      </c>
    </row>
    <row r="470" customFormat="false" ht="13.8" hidden="false" customHeight="false" outlineLevel="0" collapsed="false">
      <c r="A470" s="1" t="n">
        <v>15</v>
      </c>
      <c r="B470" s="1" t="s">
        <v>15</v>
      </c>
      <c r="C470" s="2" t="s">
        <v>17</v>
      </c>
      <c r="D470" s="1" t="n">
        <v>3</v>
      </c>
      <c r="E470" s="1" t="n">
        <v>0</v>
      </c>
      <c r="F470" s="1" t="n">
        <v>2</v>
      </c>
      <c r="G470" s="1" t="n">
        <v>1.1</v>
      </c>
      <c r="H470" s="1" t="n">
        <v>0.5</v>
      </c>
      <c r="I470" s="3" t="n">
        <v>45890</v>
      </c>
      <c r="L470" s="1" t="n">
        <v>9</v>
      </c>
      <c r="M470" s="1" t="n">
        <v>436</v>
      </c>
    </row>
    <row r="471" customFormat="false" ht="13.8" hidden="false" customHeight="false" outlineLevel="0" collapsed="false">
      <c r="A471" s="1" t="n">
        <v>15</v>
      </c>
      <c r="B471" s="1" t="s">
        <v>15</v>
      </c>
      <c r="C471" s="2" t="s">
        <v>18</v>
      </c>
      <c r="D471" s="1" t="n">
        <v>0</v>
      </c>
      <c r="E471" s="1" t="n">
        <v>6</v>
      </c>
      <c r="F471" s="1" t="n">
        <v>3</v>
      </c>
      <c r="G471" s="1" t="n">
        <v>0.2</v>
      </c>
      <c r="H471" s="1" t="n">
        <v>0.5</v>
      </c>
      <c r="I471" s="3" t="n">
        <v>45890</v>
      </c>
      <c r="L471" s="1" t="n">
        <v>0.5</v>
      </c>
      <c r="M471" s="1" t="n">
        <v>438</v>
      </c>
    </row>
    <row r="472" customFormat="false" ht="13.8" hidden="false" customHeight="false" outlineLevel="0" collapsed="false">
      <c r="A472" s="1" t="n">
        <v>15</v>
      </c>
      <c r="B472" s="1" t="s">
        <v>15</v>
      </c>
      <c r="C472" s="2" t="s">
        <v>19</v>
      </c>
      <c r="D472" s="1" t="n">
        <v>0</v>
      </c>
      <c r="E472" s="1" t="n">
        <v>0</v>
      </c>
      <c r="F472" s="1" t="n">
        <v>0.5</v>
      </c>
      <c r="G472" s="1" t="n">
        <v>0</v>
      </c>
      <c r="H472" s="1" t="n">
        <v>0.5</v>
      </c>
      <c r="I472" s="3" t="n">
        <v>45890</v>
      </c>
      <c r="L472" s="1" t="n">
        <v>0</v>
      </c>
      <c r="M472" s="1" t="n">
        <v>439</v>
      </c>
    </row>
    <row r="473" customFormat="false" ht="13.8" hidden="false" customHeight="false" outlineLevel="0" collapsed="false">
      <c r="A473" s="1" t="n">
        <v>15</v>
      </c>
      <c r="B473" s="1" t="s">
        <v>15</v>
      </c>
      <c r="C473" s="2" t="s">
        <v>44</v>
      </c>
      <c r="D473" s="1" t="n">
        <v>1</v>
      </c>
      <c r="E473" s="1" t="n">
        <v>0.5</v>
      </c>
      <c r="F473" s="1" t="n">
        <v>0.1</v>
      </c>
      <c r="G473" s="1" t="n">
        <v>0.3</v>
      </c>
      <c r="H473" s="1" t="n">
        <v>0.1</v>
      </c>
      <c r="I473" s="3" t="n">
        <v>45890</v>
      </c>
      <c r="L473" s="1" t="n">
        <v>4</v>
      </c>
      <c r="M473" s="1" t="n">
        <v>440</v>
      </c>
    </row>
    <row r="474" customFormat="false" ht="13.8" hidden="false" customHeight="false" outlineLevel="0" collapsed="false">
      <c r="A474" s="1" t="n">
        <v>15</v>
      </c>
      <c r="B474" s="1" t="s">
        <v>15</v>
      </c>
      <c r="C474" s="2" t="s">
        <v>71</v>
      </c>
      <c r="D474" s="1" t="n">
        <v>0</v>
      </c>
      <c r="E474" s="1" t="n">
        <v>1</v>
      </c>
      <c r="F474" s="1" t="n">
        <v>0</v>
      </c>
      <c r="G474" s="1" t="n">
        <v>0</v>
      </c>
      <c r="H474" s="1" t="n">
        <v>0.1</v>
      </c>
      <c r="I474" s="3" t="n">
        <v>45890</v>
      </c>
      <c r="M474" s="1" t="n">
        <v>446</v>
      </c>
    </row>
    <row r="475" customFormat="false" ht="13.8" hidden="false" customHeight="false" outlineLevel="0" collapsed="false">
      <c r="A475" s="1" t="n">
        <v>15</v>
      </c>
      <c r="B475" s="1" t="s">
        <v>15</v>
      </c>
      <c r="C475" s="2" t="s">
        <v>45</v>
      </c>
      <c r="D475" s="1" t="n">
        <v>0.5</v>
      </c>
      <c r="E475" s="1" t="n">
        <v>0.5</v>
      </c>
      <c r="F475" s="1" t="n">
        <v>0.5</v>
      </c>
      <c r="G475" s="1" t="n">
        <v>0.5</v>
      </c>
      <c r="H475" s="1" t="n">
        <v>0.1</v>
      </c>
      <c r="I475" s="3" t="n">
        <v>45890</v>
      </c>
      <c r="L475" s="1" t="n">
        <v>0.5</v>
      </c>
      <c r="M475" s="1" t="n">
        <v>441</v>
      </c>
    </row>
    <row r="476" customFormat="false" ht="13.8" hidden="false" customHeight="false" outlineLevel="0" collapsed="false">
      <c r="A476" s="1" t="n">
        <v>15</v>
      </c>
      <c r="B476" s="1" t="s">
        <v>15</v>
      </c>
      <c r="C476" s="2" t="s">
        <v>20</v>
      </c>
      <c r="D476" s="1" t="n">
        <v>0</v>
      </c>
      <c r="E476" s="1" t="n">
        <v>0.5</v>
      </c>
      <c r="F476" s="1" t="n">
        <v>0.1</v>
      </c>
      <c r="G476" s="1" t="n">
        <v>0.4</v>
      </c>
      <c r="H476" s="1" t="n">
        <v>0.3</v>
      </c>
      <c r="I476" s="3" t="n">
        <v>45890</v>
      </c>
      <c r="L476" s="1" t="n">
        <v>1</v>
      </c>
      <c r="M476" s="1" t="n">
        <v>442</v>
      </c>
    </row>
    <row r="477" customFormat="false" ht="13.8" hidden="false" customHeight="false" outlineLevel="0" collapsed="false">
      <c r="A477" s="1" t="n">
        <v>15</v>
      </c>
      <c r="B477" s="1" t="s">
        <v>15</v>
      </c>
      <c r="C477" s="2" t="s">
        <v>21</v>
      </c>
      <c r="D477" s="1" t="n">
        <v>5</v>
      </c>
      <c r="E477" s="1" t="n">
        <v>10</v>
      </c>
      <c r="F477" s="1" t="n">
        <v>8</v>
      </c>
      <c r="G477" s="1" t="n">
        <v>6</v>
      </c>
      <c r="H477" s="1" t="n">
        <v>5</v>
      </c>
      <c r="I477" s="3" t="n">
        <v>45890</v>
      </c>
      <c r="L477" s="1" t="n">
        <v>0.5</v>
      </c>
      <c r="M477" s="1" t="n">
        <v>443</v>
      </c>
    </row>
    <row r="478" customFormat="false" ht="13.8" hidden="false" customHeight="false" outlineLevel="0" collapsed="false">
      <c r="A478" s="1" t="n">
        <v>15</v>
      </c>
      <c r="B478" s="1" t="s">
        <v>15</v>
      </c>
      <c r="C478" s="2" t="s">
        <v>22</v>
      </c>
      <c r="D478" s="1" t="n">
        <v>0</v>
      </c>
      <c r="E478" s="1" t="n">
        <v>0</v>
      </c>
      <c r="F478" s="1" t="n">
        <v>0.1</v>
      </c>
      <c r="G478" s="1" t="n">
        <v>0</v>
      </c>
      <c r="I478" s="3" t="n">
        <v>45890</v>
      </c>
      <c r="L478" s="1" t="n">
        <v>0.5</v>
      </c>
      <c r="M478" s="1" t="n">
        <v>444</v>
      </c>
    </row>
    <row r="479" customFormat="false" ht="13.8" hidden="false" customHeight="false" outlineLevel="0" collapsed="false">
      <c r="A479" s="1" t="n">
        <v>15</v>
      </c>
      <c r="B479" s="1" t="s">
        <v>23</v>
      </c>
      <c r="C479" s="2" t="s">
        <v>24</v>
      </c>
      <c r="D479" s="1" t="n">
        <v>0</v>
      </c>
      <c r="E479" s="1" t="n">
        <v>1</v>
      </c>
      <c r="F479" s="1" t="n">
        <v>0.1</v>
      </c>
      <c r="G479" s="1" t="n">
        <v>0.1</v>
      </c>
      <c r="H479" s="1" t="n">
        <v>0.1</v>
      </c>
      <c r="I479" s="3" t="n">
        <v>45890</v>
      </c>
      <c r="L479" s="1" t="n">
        <v>5</v>
      </c>
      <c r="M479" s="1" t="n">
        <v>445</v>
      </c>
    </row>
    <row r="480" customFormat="false" ht="13.8" hidden="false" customHeight="false" outlineLevel="0" collapsed="false">
      <c r="A480" s="1" t="n">
        <v>15</v>
      </c>
      <c r="B480" s="1" t="s">
        <v>23</v>
      </c>
      <c r="C480" s="2" t="s">
        <v>25</v>
      </c>
      <c r="D480" s="1" t="n">
        <v>0.5</v>
      </c>
      <c r="E480" s="1" t="n">
        <v>0</v>
      </c>
      <c r="F480" s="1" t="n">
        <v>0.1</v>
      </c>
      <c r="G480" s="1" t="n">
        <v>0</v>
      </c>
      <c r="H480" s="1" t="n">
        <v>0.2</v>
      </c>
      <c r="I480" s="3" t="n">
        <v>45890</v>
      </c>
      <c r="M480" s="1" t="n">
        <v>447</v>
      </c>
    </row>
    <row r="481" customFormat="false" ht="13.8" hidden="false" customHeight="false" outlineLevel="0" collapsed="false">
      <c r="A481" s="1" t="n">
        <v>15</v>
      </c>
      <c r="B481" s="1" t="s">
        <v>23</v>
      </c>
      <c r="C481" s="2" t="s">
        <v>65</v>
      </c>
      <c r="D481" s="1" t="n">
        <v>0</v>
      </c>
      <c r="E481" s="1" t="n">
        <v>0.5</v>
      </c>
      <c r="F481" s="1" t="n">
        <v>0.1</v>
      </c>
      <c r="G481" s="1" t="n">
        <v>0.3</v>
      </c>
      <c r="H481" s="1" t="n">
        <v>0.3</v>
      </c>
      <c r="I481" s="3" t="n">
        <v>45890</v>
      </c>
      <c r="L481" s="1" t="n">
        <v>0</v>
      </c>
      <c r="M481" s="1" t="n">
        <v>448</v>
      </c>
    </row>
    <row r="482" customFormat="false" ht="13.8" hidden="false" customHeight="false" outlineLevel="0" collapsed="false">
      <c r="A482" s="1" t="n">
        <v>15</v>
      </c>
      <c r="B482" s="1" t="s">
        <v>23</v>
      </c>
      <c r="C482" s="2" t="s">
        <v>54</v>
      </c>
      <c r="D482" s="1" t="n">
        <v>0</v>
      </c>
      <c r="E482" s="1" t="n">
        <v>0.5</v>
      </c>
      <c r="F482" s="1" t="n">
        <v>0.5</v>
      </c>
      <c r="G482" s="1" t="n">
        <v>0.3</v>
      </c>
      <c r="H482" s="1" t="n">
        <v>0.2</v>
      </c>
      <c r="I482" s="3" t="n">
        <v>45890</v>
      </c>
      <c r="L482" s="1" t="n">
        <v>0.5</v>
      </c>
      <c r="M482" s="1" t="n">
        <v>449</v>
      </c>
    </row>
    <row r="483" customFormat="false" ht="13.8" hidden="false" customHeight="false" outlineLevel="0" collapsed="false">
      <c r="A483" s="1" t="n">
        <v>15</v>
      </c>
      <c r="B483" s="1" t="s">
        <v>23</v>
      </c>
      <c r="C483" s="2" t="s">
        <v>27</v>
      </c>
      <c r="D483" s="1" t="n">
        <v>4</v>
      </c>
      <c r="E483" s="1" t="n">
        <v>2</v>
      </c>
      <c r="F483" s="1" t="n">
        <v>0.2</v>
      </c>
      <c r="G483" s="1" t="n">
        <v>0.4</v>
      </c>
      <c r="H483" s="1" t="n">
        <v>0.6</v>
      </c>
      <c r="I483" s="3" t="n">
        <v>45890</v>
      </c>
      <c r="L483" s="1" t="n">
        <v>0.5</v>
      </c>
      <c r="M483" s="1" t="n">
        <v>450</v>
      </c>
    </row>
    <row r="484" customFormat="false" ht="13.8" hidden="false" customHeight="false" outlineLevel="0" collapsed="false">
      <c r="A484" s="1" t="n">
        <v>15</v>
      </c>
      <c r="B484" s="1" t="s">
        <v>23</v>
      </c>
      <c r="C484" s="2" t="s">
        <v>46</v>
      </c>
      <c r="D484" s="1" t="n">
        <v>0</v>
      </c>
      <c r="E484" s="1" t="n">
        <v>0</v>
      </c>
      <c r="F484" s="1" t="n">
        <v>0.1</v>
      </c>
      <c r="G484" s="1" t="n">
        <v>0</v>
      </c>
      <c r="I484" s="3" t="n">
        <v>45890</v>
      </c>
      <c r="L484" s="1" t="n">
        <v>1</v>
      </c>
      <c r="M484" s="1" t="n">
        <v>451</v>
      </c>
    </row>
    <row r="485" customFormat="false" ht="13.8" hidden="false" customHeight="false" outlineLevel="0" collapsed="false">
      <c r="A485" s="1" t="n">
        <v>15</v>
      </c>
      <c r="B485" s="1" t="s">
        <v>23</v>
      </c>
      <c r="C485" s="2" t="s">
        <v>29</v>
      </c>
      <c r="D485" s="1" t="n">
        <v>3</v>
      </c>
      <c r="E485" s="1" t="n">
        <v>1</v>
      </c>
      <c r="F485" s="1" t="n">
        <v>2</v>
      </c>
      <c r="G485" s="1" t="n">
        <v>0.2</v>
      </c>
      <c r="H485" s="1" t="n">
        <v>0.1</v>
      </c>
      <c r="I485" s="3" t="n">
        <v>45890</v>
      </c>
      <c r="L485" s="1" t="n">
        <v>2</v>
      </c>
      <c r="M485" s="1" t="n">
        <v>452</v>
      </c>
    </row>
    <row r="486" customFormat="false" ht="13.8" hidden="false" customHeight="false" outlineLevel="0" collapsed="false">
      <c r="A486" s="1" t="n">
        <v>15</v>
      </c>
      <c r="B486" s="1" t="s">
        <v>23</v>
      </c>
      <c r="C486" s="2" t="s">
        <v>30</v>
      </c>
      <c r="D486" s="1" t="n">
        <v>2</v>
      </c>
      <c r="E486" s="1" t="n">
        <v>1</v>
      </c>
      <c r="F486" s="1" t="n">
        <v>0.1</v>
      </c>
      <c r="G486" s="1" t="n">
        <v>0.3</v>
      </c>
      <c r="H486" s="1" t="n">
        <v>0.4</v>
      </c>
      <c r="I486" s="3" t="n">
        <v>45890</v>
      </c>
      <c r="M486" s="1" t="n">
        <v>470</v>
      </c>
    </row>
    <row r="487" customFormat="false" ht="13.8" hidden="false" customHeight="false" outlineLevel="0" collapsed="false">
      <c r="A487" s="1" t="n">
        <v>15</v>
      </c>
      <c r="B487" s="1" t="s">
        <v>23</v>
      </c>
      <c r="C487" s="2" t="s">
        <v>56</v>
      </c>
      <c r="D487" s="1" t="n">
        <v>1</v>
      </c>
      <c r="E487" s="1" t="n">
        <v>3</v>
      </c>
      <c r="F487" s="1" t="n">
        <v>2</v>
      </c>
      <c r="G487" s="1" t="n">
        <v>6.3</v>
      </c>
      <c r="H487" s="1" t="n">
        <v>8.5</v>
      </c>
      <c r="I487" s="3" t="n">
        <v>45890</v>
      </c>
      <c r="L487" s="1" t="n">
        <v>1</v>
      </c>
      <c r="M487" s="1" t="n">
        <v>453</v>
      </c>
    </row>
    <row r="488" customFormat="false" ht="13.8" hidden="false" customHeight="false" outlineLevel="0" collapsed="false">
      <c r="A488" s="1" t="n">
        <v>15</v>
      </c>
      <c r="B488" s="1" t="s">
        <v>23</v>
      </c>
      <c r="C488" s="2" t="s">
        <v>77</v>
      </c>
      <c r="D488" s="1" t="n">
        <v>0.5</v>
      </c>
      <c r="E488" s="1" t="n">
        <v>0</v>
      </c>
      <c r="F488" s="1" t="n">
        <v>0</v>
      </c>
      <c r="G488" s="1" t="n">
        <v>0</v>
      </c>
      <c r="I488" s="3" t="n">
        <v>45890</v>
      </c>
      <c r="L488" s="1" t="n">
        <v>1</v>
      </c>
      <c r="M488" s="1" t="n">
        <v>454</v>
      </c>
    </row>
    <row r="489" customFormat="false" ht="13.8" hidden="false" customHeight="false" outlineLevel="0" collapsed="false">
      <c r="A489" s="1" t="n">
        <v>15</v>
      </c>
      <c r="B489" s="1" t="s">
        <v>23</v>
      </c>
      <c r="C489" s="2" t="s">
        <v>31</v>
      </c>
      <c r="D489" s="1" t="n">
        <v>2</v>
      </c>
      <c r="E489" s="1" t="n">
        <v>0</v>
      </c>
      <c r="F489" s="1" t="n">
        <v>0</v>
      </c>
      <c r="G489" s="1" t="n">
        <v>0</v>
      </c>
      <c r="I489" s="3" t="n">
        <v>45890</v>
      </c>
      <c r="L489" s="1" t="n">
        <v>3</v>
      </c>
      <c r="M489" s="1" t="n">
        <v>455</v>
      </c>
    </row>
    <row r="490" customFormat="false" ht="13.8" hidden="false" customHeight="false" outlineLevel="0" collapsed="false">
      <c r="A490" s="1" t="n">
        <v>15</v>
      </c>
      <c r="B490" s="1" t="s">
        <v>23</v>
      </c>
      <c r="C490" s="2" t="s">
        <v>64</v>
      </c>
      <c r="D490" s="1" t="n">
        <v>0</v>
      </c>
      <c r="E490" s="1" t="n">
        <v>0.5</v>
      </c>
      <c r="F490" s="1" t="n">
        <v>0.1</v>
      </c>
      <c r="G490" s="1" t="n">
        <v>0.1</v>
      </c>
      <c r="H490" s="1" t="n">
        <v>0.2</v>
      </c>
      <c r="I490" s="3" t="n">
        <v>45890</v>
      </c>
      <c r="L490" s="1" t="n">
        <v>0</v>
      </c>
      <c r="M490" s="1" t="n">
        <v>456</v>
      </c>
    </row>
    <row r="491" customFormat="false" ht="13.8" hidden="false" customHeight="false" outlineLevel="0" collapsed="false">
      <c r="A491" s="1" t="n">
        <v>15</v>
      </c>
      <c r="B491" s="1" t="s">
        <v>23</v>
      </c>
      <c r="C491" s="2" t="s">
        <v>32</v>
      </c>
      <c r="D491" s="1" t="n">
        <v>0.5</v>
      </c>
      <c r="E491" s="1" t="n">
        <v>0.5</v>
      </c>
      <c r="F491" s="1" t="n">
        <v>0.1</v>
      </c>
      <c r="G491" s="1" t="n">
        <v>0.1</v>
      </c>
      <c r="H491" s="1" t="n">
        <v>0.1</v>
      </c>
      <c r="I491" s="3" t="n">
        <v>45890</v>
      </c>
      <c r="L491" s="1" t="n">
        <v>0</v>
      </c>
      <c r="M491" s="1" t="n">
        <v>468</v>
      </c>
    </row>
    <row r="492" customFormat="false" ht="13.8" hidden="false" customHeight="false" outlineLevel="0" collapsed="false">
      <c r="A492" s="1" t="n">
        <v>15</v>
      </c>
      <c r="B492" s="1" t="s">
        <v>23</v>
      </c>
      <c r="C492" s="2" t="s">
        <v>33</v>
      </c>
      <c r="D492" s="1" t="n">
        <v>0.5</v>
      </c>
      <c r="E492" s="1" t="n">
        <v>1</v>
      </c>
      <c r="F492" s="1" t="n">
        <v>0.1</v>
      </c>
      <c r="G492" s="1" t="n">
        <v>0.1</v>
      </c>
      <c r="H492" s="1" t="n">
        <v>0.4</v>
      </c>
      <c r="I492" s="3" t="n">
        <v>45890</v>
      </c>
      <c r="L492" s="1" t="n">
        <v>0.5</v>
      </c>
      <c r="M492" s="1" t="n">
        <v>457</v>
      </c>
    </row>
    <row r="493" customFormat="false" ht="13.8" hidden="false" customHeight="false" outlineLevel="0" collapsed="false">
      <c r="A493" s="1" t="n">
        <v>15</v>
      </c>
      <c r="B493" s="1" t="s">
        <v>23</v>
      </c>
      <c r="C493" s="2" t="s">
        <v>57</v>
      </c>
      <c r="D493" s="1" t="n">
        <v>0</v>
      </c>
      <c r="E493" s="1" t="n">
        <v>0.5</v>
      </c>
      <c r="F493" s="1" t="n">
        <v>0.5</v>
      </c>
      <c r="G493" s="1" t="n">
        <v>0.2</v>
      </c>
      <c r="H493" s="1" t="n">
        <v>1.1</v>
      </c>
      <c r="I493" s="3" t="n">
        <v>45890</v>
      </c>
      <c r="L493" s="1" t="n">
        <v>0.5</v>
      </c>
      <c r="M493" s="1" t="n">
        <v>458</v>
      </c>
    </row>
    <row r="494" customFormat="false" ht="13.8" hidden="false" customHeight="false" outlineLevel="0" collapsed="false">
      <c r="A494" s="1" t="n">
        <v>15</v>
      </c>
      <c r="B494" s="1" t="s">
        <v>23</v>
      </c>
      <c r="C494" s="2" t="s">
        <v>34</v>
      </c>
      <c r="D494" s="1" t="n">
        <v>0</v>
      </c>
      <c r="E494" s="1" t="n">
        <v>2</v>
      </c>
      <c r="F494" s="1" t="n">
        <v>0.1</v>
      </c>
      <c r="G494" s="1" t="n">
        <v>0.3</v>
      </c>
      <c r="I494" s="3" t="n">
        <v>45890</v>
      </c>
      <c r="L494" s="1" t="n">
        <v>1</v>
      </c>
      <c r="M494" s="1" t="n">
        <v>459</v>
      </c>
    </row>
    <row r="495" customFormat="false" ht="13.8" hidden="false" customHeight="false" outlineLevel="0" collapsed="false">
      <c r="A495" s="1" t="n">
        <v>15</v>
      </c>
      <c r="B495" s="1" t="s">
        <v>23</v>
      </c>
      <c r="C495" s="2" t="s">
        <v>58</v>
      </c>
      <c r="D495" s="1" t="n">
        <v>0</v>
      </c>
      <c r="E495" s="1" t="n">
        <v>0.5</v>
      </c>
      <c r="F495" s="1" t="n">
        <v>0.1</v>
      </c>
      <c r="G495" s="1" t="n">
        <v>0</v>
      </c>
      <c r="H495" s="1" t="n">
        <v>0.3</v>
      </c>
      <c r="I495" s="3" t="n">
        <v>45890</v>
      </c>
      <c r="L495" s="1" t="n">
        <v>0.5</v>
      </c>
      <c r="M495" s="1" t="n">
        <v>460</v>
      </c>
    </row>
    <row r="496" customFormat="false" ht="13.8" hidden="false" customHeight="false" outlineLevel="0" collapsed="false">
      <c r="A496" s="1" t="n">
        <v>15</v>
      </c>
      <c r="B496" s="1" t="s">
        <v>23</v>
      </c>
      <c r="C496" s="2" t="s">
        <v>35</v>
      </c>
      <c r="D496" s="1" t="n">
        <v>1</v>
      </c>
      <c r="E496" s="1" t="n">
        <v>1</v>
      </c>
      <c r="F496" s="1" t="n">
        <v>0.1</v>
      </c>
      <c r="G496" s="1" t="n">
        <v>0.1</v>
      </c>
      <c r="H496" s="1" t="n">
        <v>0.1</v>
      </c>
      <c r="I496" s="3" t="n">
        <v>45890</v>
      </c>
      <c r="L496" s="1" t="n">
        <v>2</v>
      </c>
      <c r="M496" s="1" t="n">
        <v>461</v>
      </c>
    </row>
    <row r="497" customFormat="false" ht="13.8" hidden="false" customHeight="false" outlineLevel="0" collapsed="false">
      <c r="A497" s="1" t="n">
        <v>15</v>
      </c>
      <c r="B497" s="1" t="s">
        <v>23</v>
      </c>
      <c r="C497" s="2" t="s">
        <v>36</v>
      </c>
      <c r="D497" s="1" t="n">
        <v>3</v>
      </c>
      <c r="E497" s="1" t="n">
        <v>3</v>
      </c>
      <c r="F497" s="1" t="n">
        <v>1</v>
      </c>
      <c r="G497" s="1" t="n">
        <v>2</v>
      </c>
      <c r="H497" s="1" t="n">
        <v>2.8</v>
      </c>
      <c r="I497" s="3" t="n">
        <v>45890</v>
      </c>
      <c r="L497" s="1" t="n">
        <v>0.5</v>
      </c>
      <c r="M497" s="1" t="n">
        <v>462</v>
      </c>
    </row>
    <row r="498" customFormat="false" ht="13.8" hidden="false" customHeight="false" outlineLevel="0" collapsed="false">
      <c r="A498" s="1" t="n">
        <v>15</v>
      </c>
      <c r="B498" s="1" t="s">
        <v>23</v>
      </c>
      <c r="C498" s="2" t="s">
        <v>38</v>
      </c>
      <c r="D498" s="1" t="n">
        <v>6</v>
      </c>
      <c r="E498" s="1" t="n">
        <v>18</v>
      </c>
      <c r="F498" s="1" t="n">
        <v>15</v>
      </c>
      <c r="G498" s="1" t="n">
        <v>11</v>
      </c>
      <c r="H498" s="1" t="n">
        <v>15</v>
      </c>
      <c r="I498" s="3" t="n">
        <v>45890</v>
      </c>
      <c r="L498" s="1" t="n">
        <v>1</v>
      </c>
      <c r="M498" s="1" t="n">
        <v>463</v>
      </c>
    </row>
    <row r="499" customFormat="false" ht="13.8" hidden="false" customHeight="false" outlineLevel="0" collapsed="false">
      <c r="A499" s="1" t="n">
        <v>15</v>
      </c>
      <c r="B499" s="1" t="s">
        <v>23</v>
      </c>
      <c r="C499" s="2" t="s">
        <v>39</v>
      </c>
      <c r="D499" s="1" t="n">
        <v>4</v>
      </c>
      <c r="E499" s="1" t="n">
        <v>4</v>
      </c>
      <c r="F499" s="1" t="n">
        <v>2.5</v>
      </c>
      <c r="G499" s="1" t="n">
        <v>5</v>
      </c>
      <c r="H499" s="1" t="n">
        <v>3.8</v>
      </c>
      <c r="I499" s="3" t="n">
        <v>45890</v>
      </c>
      <c r="L499" s="1" t="n">
        <v>3</v>
      </c>
      <c r="M499" s="1" t="n">
        <v>464</v>
      </c>
    </row>
    <row r="500" customFormat="false" ht="13.8" hidden="false" customHeight="false" outlineLevel="0" collapsed="false">
      <c r="A500" s="1" t="n">
        <v>15</v>
      </c>
      <c r="B500" s="1" t="s">
        <v>40</v>
      </c>
      <c r="C500" s="2" t="s">
        <v>41</v>
      </c>
      <c r="D500" s="1" t="n">
        <v>9</v>
      </c>
      <c r="E500" s="1" t="n">
        <v>95</v>
      </c>
      <c r="F500" s="1" t="n">
        <v>90</v>
      </c>
      <c r="G500" s="1" t="n">
        <v>75</v>
      </c>
      <c r="H500" s="1" t="n">
        <v>80</v>
      </c>
      <c r="I500" s="3" t="n">
        <v>45890</v>
      </c>
      <c r="L500" s="1" t="n">
        <v>5</v>
      </c>
      <c r="M500" s="1" t="n">
        <v>465</v>
      </c>
    </row>
    <row r="501" customFormat="false" ht="13.8" hidden="false" customHeight="false" outlineLevel="0" collapsed="false">
      <c r="B501" s="1"/>
      <c r="C501" s="2" t="s">
        <v>60</v>
      </c>
      <c r="D501" s="1"/>
      <c r="E501" s="1"/>
      <c r="F501" s="1"/>
      <c r="G501" s="1"/>
      <c r="H501" s="1" t="n">
        <v>0.4</v>
      </c>
      <c r="I501" s="3" t="n">
        <v>45890</v>
      </c>
      <c r="L501" s="1"/>
      <c r="M501" s="1"/>
    </row>
    <row r="502" customFormat="false" ht="13.8" hidden="false" customHeight="false" outlineLevel="0" collapsed="false">
      <c r="A502" s="1" t="n">
        <v>16</v>
      </c>
      <c r="B502" s="1" t="s">
        <v>15</v>
      </c>
      <c r="C502" s="2" t="s">
        <v>17</v>
      </c>
      <c r="D502" s="1" t="n">
        <v>2</v>
      </c>
      <c r="E502" s="1" t="n">
        <v>5</v>
      </c>
      <c r="F502" s="1" t="n">
        <v>2</v>
      </c>
      <c r="G502" s="1" t="n">
        <v>0.5</v>
      </c>
      <c r="H502" s="1" t="n">
        <v>0.6</v>
      </c>
      <c r="I502" s="9" t="n">
        <v>45889</v>
      </c>
      <c r="L502" s="1" t="n">
        <v>3</v>
      </c>
      <c r="M502" s="1" t="n">
        <v>466</v>
      </c>
    </row>
    <row r="503" customFormat="false" ht="13.8" hidden="false" customHeight="false" outlineLevel="0" collapsed="false">
      <c r="A503" s="1" t="n">
        <v>16</v>
      </c>
      <c r="B503" s="1" t="s">
        <v>15</v>
      </c>
      <c r="C503" s="2" t="s">
        <v>18</v>
      </c>
      <c r="D503" s="1" t="n">
        <v>0</v>
      </c>
      <c r="E503" s="1" t="n">
        <v>1</v>
      </c>
      <c r="F503" s="1" t="n">
        <v>1</v>
      </c>
      <c r="G503" s="1" t="n">
        <v>1.2</v>
      </c>
      <c r="I503" s="9" t="n">
        <v>45889</v>
      </c>
      <c r="L503" s="1" t="n">
        <v>9</v>
      </c>
      <c r="M503" s="1" t="n">
        <v>471</v>
      </c>
    </row>
    <row r="504" customFormat="false" ht="13.8" hidden="false" customHeight="false" outlineLevel="0" collapsed="false">
      <c r="A504" s="1" t="n">
        <v>16</v>
      </c>
      <c r="B504" s="1" t="s">
        <v>15</v>
      </c>
      <c r="C504" s="2" t="s">
        <v>19</v>
      </c>
      <c r="D504" s="1" t="n">
        <v>0</v>
      </c>
      <c r="E504" s="1" t="n">
        <v>0</v>
      </c>
      <c r="F504" s="1" t="n">
        <v>2</v>
      </c>
      <c r="G504" s="1" t="n">
        <v>1</v>
      </c>
      <c r="H504" s="1" t="n">
        <v>1.5</v>
      </c>
      <c r="I504" s="9" t="n">
        <v>45889</v>
      </c>
      <c r="L504" s="1" t="n">
        <v>4</v>
      </c>
      <c r="M504" s="1" t="n">
        <v>472</v>
      </c>
    </row>
    <row r="505" customFormat="false" ht="13.8" hidden="false" customHeight="false" outlineLevel="0" collapsed="false">
      <c r="A505" s="1" t="n">
        <v>16</v>
      </c>
      <c r="B505" s="1" t="s">
        <v>15</v>
      </c>
      <c r="C505" s="2" t="s">
        <v>44</v>
      </c>
      <c r="D505" s="1" t="n">
        <v>1</v>
      </c>
      <c r="E505" s="1" t="n">
        <v>0</v>
      </c>
      <c r="F505" s="1" t="n">
        <v>0.5</v>
      </c>
      <c r="G505" s="1" t="n">
        <v>0</v>
      </c>
      <c r="I505" s="9" t="n">
        <v>45889</v>
      </c>
      <c r="L505" s="1" t="n">
        <v>1</v>
      </c>
      <c r="M505" s="1" t="n">
        <v>473</v>
      </c>
    </row>
    <row r="506" customFormat="false" ht="13.8" hidden="false" customHeight="false" outlineLevel="0" collapsed="false">
      <c r="A506" s="1" t="n">
        <v>16</v>
      </c>
      <c r="B506" s="1" t="s">
        <v>15</v>
      </c>
      <c r="C506" s="2" t="s">
        <v>71</v>
      </c>
      <c r="D506" s="1" t="n">
        <v>2</v>
      </c>
      <c r="E506" s="1" t="n">
        <v>0</v>
      </c>
      <c r="F506" s="1" t="n">
        <v>1</v>
      </c>
      <c r="G506" s="1" t="n">
        <v>1</v>
      </c>
      <c r="H506" s="1" t="n">
        <v>2.7</v>
      </c>
      <c r="I506" s="9" t="n">
        <v>45889</v>
      </c>
      <c r="M506" s="1" t="n">
        <v>480</v>
      </c>
    </row>
    <row r="507" customFormat="false" ht="13.8" hidden="false" customHeight="false" outlineLevel="0" collapsed="false">
      <c r="A507" s="1" t="n">
        <v>16</v>
      </c>
      <c r="B507" s="1" t="s">
        <v>15</v>
      </c>
      <c r="C507" s="2" t="s">
        <v>43</v>
      </c>
      <c r="D507" s="1" t="n">
        <v>6</v>
      </c>
      <c r="E507" s="1" t="n">
        <v>20</v>
      </c>
      <c r="F507" s="1" t="n">
        <v>2</v>
      </c>
      <c r="G507" s="1" t="n">
        <v>0</v>
      </c>
      <c r="I507" s="9" t="n">
        <v>45889</v>
      </c>
      <c r="L507" s="1" t="n">
        <v>0</v>
      </c>
      <c r="M507" s="1" t="n">
        <v>474</v>
      </c>
    </row>
    <row r="508" customFormat="false" ht="13.8" hidden="false" customHeight="false" outlineLevel="0" collapsed="false">
      <c r="A508" s="1" t="n">
        <v>16</v>
      </c>
      <c r="B508" s="1" t="s">
        <v>15</v>
      </c>
      <c r="C508" s="2" t="s">
        <v>45</v>
      </c>
      <c r="D508" s="1" t="n">
        <v>0</v>
      </c>
      <c r="E508" s="1" t="n">
        <v>0</v>
      </c>
      <c r="F508" s="1" t="n">
        <v>0</v>
      </c>
      <c r="G508" s="1" t="n">
        <v>0.1</v>
      </c>
      <c r="H508" s="1" t="n">
        <v>0.1</v>
      </c>
      <c r="I508" s="9" t="n">
        <v>45889</v>
      </c>
      <c r="L508" s="1" t="n">
        <v>0</v>
      </c>
      <c r="M508" s="1" t="n">
        <v>475</v>
      </c>
    </row>
    <row r="509" customFormat="false" ht="13.8" hidden="false" customHeight="false" outlineLevel="0" collapsed="false">
      <c r="A509" s="1" t="n">
        <v>16</v>
      </c>
      <c r="B509" s="1" t="s">
        <v>15</v>
      </c>
      <c r="C509" s="2" t="s">
        <v>72</v>
      </c>
      <c r="D509" s="1" t="n">
        <v>0</v>
      </c>
      <c r="E509" s="1" t="n">
        <v>0.5</v>
      </c>
      <c r="F509" s="1" t="n">
        <v>0.1</v>
      </c>
      <c r="G509" s="1" t="n">
        <v>0.5</v>
      </c>
      <c r="H509" s="1" t="n">
        <v>2.3</v>
      </c>
      <c r="I509" s="9" t="n">
        <v>45889</v>
      </c>
      <c r="L509" s="1" t="n">
        <v>6</v>
      </c>
      <c r="M509" s="1" t="n">
        <v>476</v>
      </c>
    </row>
    <row r="510" customFormat="false" ht="13.8" hidden="false" customHeight="false" outlineLevel="0" collapsed="false">
      <c r="A510" s="1" t="n">
        <v>16</v>
      </c>
      <c r="B510" s="1" t="s">
        <v>15</v>
      </c>
      <c r="C510" s="2" t="s">
        <v>21</v>
      </c>
      <c r="D510" s="1" t="n">
        <v>4</v>
      </c>
      <c r="E510" s="1" t="n">
        <v>8</v>
      </c>
      <c r="F510" s="1" t="n">
        <v>5</v>
      </c>
      <c r="G510" s="1" t="n">
        <v>1</v>
      </c>
      <c r="H510" s="1" t="n">
        <v>3.1</v>
      </c>
      <c r="I510" s="9" t="n">
        <v>45889</v>
      </c>
      <c r="M510" s="1" t="n">
        <v>519</v>
      </c>
    </row>
    <row r="511" customFormat="false" ht="13.8" hidden="false" customHeight="false" outlineLevel="0" collapsed="false">
      <c r="A511" s="1" t="n">
        <v>16</v>
      </c>
      <c r="B511" s="1" t="s">
        <v>15</v>
      </c>
      <c r="C511" s="2" t="s">
        <v>69</v>
      </c>
      <c r="D511" s="1" t="n">
        <v>3</v>
      </c>
      <c r="E511" s="1" t="n">
        <v>0.5</v>
      </c>
      <c r="F511" s="1" t="n">
        <v>1</v>
      </c>
      <c r="G511" s="1" t="n">
        <v>1</v>
      </c>
      <c r="I511" s="9" t="n">
        <v>45889</v>
      </c>
      <c r="L511" s="1" t="n">
        <v>0.5</v>
      </c>
      <c r="M511" s="1" t="n">
        <v>477</v>
      </c>
    </row>
    <row r="512" customFormat="false" ht="13.8" hidden="false" customHeight="false" outlineLevel="0" collapsed="false">
      <c r="A512" s="1" t="n">
        <v>16</v>
      </c>
      <c r="B512" s="1" t="s">
        <v>23</v>
      </c>
      <c r="C512" s="2" t="s">
        <v>87</v>
      </c>
      <c r="D512" s="1" t="n">
        <v>0</v>
      </c>
      <c r="E512" s="1" t="n">
        <v>1</v>
      </c>
      <c r="F512" s="1" t="n">
        <v>0</v>
      </c>
      <c r="G512" s="1" t="n">
        <v>0.3</v>
      </c>
      <c r="I512" s="9" t="n">
        <v>45889</v>
      </c>
      <c r="L512" s="1" t="n">
        <v>4</v>
      </c>
      <c r="M512" s="1" t="n">
        <v>478</v>
      </c>
    </row>
    <row r="513" customFormat="false" ht="13.8" hidden="false" customHeight="false" outlineLevel="0" collapsed="false">
      <c r="A513" s="1" t="n">
        <v>16</v>
      </c>
      <c r="B513" s="1" t="s">
        <v>23</v>
      </c>
      <c r="C513" s="2" t="s">
        <v>65</v>
      </c>
      <c r="D513" s="1" t="n">
        <v>0</v>
      </c>
      <c r="E513" s="1" t="n">
        <v>0.5</v>
      </c>
      <c r="F513" s="1" t="n">
        <v>0.5</v>
      </c>
      <c r="G513" s="1" t="n">
        <v>0.7</v>
      </c>
      <c r="H513" s="1" t="n">
        <v>0.7</v>
      </c>
      <c r="I513" s="9" t="n">
        <v>45889</v>
      </c>
      <c r="L513" s="1" t="n">
        <v>0.5</v>
      </c>
      <c r="M513" s="1" t="n">
        <v>479</v>
      </c>
    </row>
    <row r="514" customFormat="false" ht="13.8" hidden="false" customHeight="false" outlineLevel="0" collapsed="false">
      <c r="A514" s="1" t="n">
        <v>16</v>
      </c>
      <c r="B514" s="1" t="s">
        <v>23</v>
      </c>
      <c r="C514" s="2" t="s">
        <v>73</v>
      </c>
      <c r="D514" s="1" t="n">
        <v>1</v>
      </c>
      <c r="E514" s="1" t="n">
        <v>0</v>
      </c>
      <c r="F514" s="1" t="n">
        <v>0</v>
      </c>
      <c r="G514" s="1" t="n">
        <v>0.2</v>
      </c>
      <c r="H514" s="1" t="n">
        <v>0.1</v>
      </c>
      <c r="I514" s="9" t="n">
        <v>45889</v>
      </c>
      <c r="L514" s="1" t="n">
        <v>1</v>
      </c>
      <c r="M514" s="1" t="n">
        <v>481</v>
      </c>
    </row>
    <row r="515" customFormat="false" ht="13.8" hidden="false" customHeight="false" outlineLevel="0" collapsed="false">
      <c r="A515" s="1" t="n">
        <v>16</v>
      </c>
      <c r="B515" s="1" t="s">
        <v>23</v>
      </c>
      <c r="C515" s="2" t="s">
        <v>79</v>
      </c>
      <c r="D515" s="1" t="n">
        <v>0</v>
      </c>
      <c r="E515" s="1" t="n">
        <v>1</v>
      </c>
      <c r="F515" s="1" t="n">
        <v>0.1</v>
      </c>
      <c r="G515" s="1" t="n">
        <v>0.3</v>
      </c>
      <c r="I515" s="9" t="n">
        <v>45889</v>
      </c>
      <c r="L515" s="1" t="n">
        <v>0.5</v>
      </c>
      <c r="M515" s="1" t="n">
        <v>483</v>
      </c>
    </row>
    <row r="516" customFormat="false" ht="13.8" hidden="false" customHeight="false" outlineLevel="0" collapsed="false">
      <c r="A516" s="1" t="n">
        <v>16</v>
      </c>
      <c r="B516" s="1" t="s">
        <v>23</v>
      </c>
      <c r="C516" s="2" t="s">
        <v>92</v>
      </c>
      <c r="D516" s="1" t="n">
        <v>0</v>
      </c>
      <c r="E516" s="1" t="n">
        <v>0</v>
      </c>
      <c r="F516" s="1" t="n">
        <v>0.1</v>
      </c>
      <c r="G516" s="1" t="n">
        <v>0.3</v>
      </c>
      <c r="I516" s="9" t="n">
        <v>45889</v>
      </c>
      <c r="L516" s="1" t="n">
        <v>0</v>
      </c>
      <c r="M516" s="1" t="n">
        <v>484</v>
      </c>
    </row>
    <row r="517" customFormat="false" ht="13.8" hidden="false" customHeight="false" outlineLevel="0" collapsed="false">
      <c r="A517" s="1" t="n">
        <v>16</v>
      </c>
      <c r="B517" s="1" t="s">
        <v>23</v>
      </c>
      <c r="C517" s="2" t="s">
        <v>84</v>
      </c>
      <c r="D517" s="1" t="n">
        <v>0</v>
      </c>
      <c r="E517" s="1" t="n">
        <v>0.5</v>
      </c>
      <c r="F517" s="1" t="n">
        <v>0.5</v>
      </c>
      <c r="G517" s="1" t="n">
        <v>0.1</v>
      </c>
      <c r="I517" s="9" t="n">
        <v>45889</v>
      </c>
      <c r="L517" s="1" t="n">
        <v>1</v>
      </c>
      <c r="M517" s="1" t="n">
        <v>482</v>
      </c>
    </row>
    <row r="518" customFormat="false" ht="13.8" hidden="false" customHeight="false" outlineLevel="0" collapsed="false">
      <c r="A518" s="1" t="n">
        <v>16</v>
      </c>
      <c r="B518" s="1" t="s">
        <v>23</v>
      </c>
      <c r="C518" s="2" t="s">
        <v>62</v>
      </c>
      <c r="D518" s="1" t="n">
        <v>0</v>
      </c>
      <c r="E518" s="1" t="n">
        <v>0.5</v>
      </c>
      <c r="F518" s="1" t="n">
        <v>0.5</v>
      </c>
      <c r="G518" s="1" t="n">
        <v>0.1</v>
      </c>
      <c r="H518" s="1" t="n">
        <v>0.3</v>
      </c>
      <c r="I518" s="9" t="n">
        <v>45889</v>
      </c>
      <c r="M518" s="1" t="n">
        <v>524</v>
      </c>
    </row>
    <row r="519" customFormat="false" ht="13.8" hidden="false" customHeight="false" outlineLevel="0" collapsed="false">
      <c r="A519" s="1" t="n">
        <v>16</v>
      </c>
      <c r="B519" s="1" t="s">
        <v>23</v>
      </c>
      <c r="C519" s="2" t="s">
        <v>80</v>
      </c>
      <c r="D519" s="1" t="n">
        <v>0</v>
      </c>
      <c r="E519" s="1" t="n">
        <v>5</v>
      </c>
      <c r="F519" s="1" t="n">
        <v>5</v>
      </c>
      <c r="G519" s="1" t="n">
        <v>7.3</v>
      </c>
      <c r="H519" s="1" t="n">
        <v>2.6</v>
      </c>
      <c r="I519" s="9" t="n">
        <v>45889</v>
      </c>
      <c r="M519" s="1" t="n">
        <v>516</v>
      </c>
    </row>
    <row r="520" customFormat="false" ht="13.8" hidden="false" customHeight="false" outlineLevel="0" collapsed="false">
      <c r="A520" s="1" t="n">
        <v>16</v>
      </c>
      <c r="B520" s="1" t="s">
        <v>23</v>
      </c>
      <c r="C520" s="2" t="s">
        <v>27</v>
      </c>
      <c r="D520" s="1" t="n">
        <v>0</v>
      </c>
      <c r="E520" s="1" t="n">
        <v>0.5</v>
      </c>
      <c r="F520" s="1" t="n">
        <v>0.1</v>
      </c>
      <c r="G520" s="1" t="n">
        <v>0</v>
      </c>
      <c r="I520" s="9" t="n">
        <v>45889</v>
      </c>
      <c r="L520" s="1" t="n">
        <v>0.5</v>
      </c>
      <c r="M520" s="1" t="n">
        <v>485</v>
      </c>
    </row>
    <row r="521" customFormat="false" ht="13.8" hidden="false" customHeight="false" outlineLevel="0" collapsed="false">
      <c r="A521" s="1" t="n">
        <v>16</v>
      </c>
      <c r="B521" s="1" t="s">
        <v>23</v>
      </c>
      <c r="C521" s="2" t="s">
        <v>93</v>
      </c>
      <c r="D521" s="1" t="n">
        <v>0</v>
      </c>
      <c r="E521" s="1" t="n">
        <v>0.5</v>
      </c>
      <c r="F521" s="1" t="n">
        <v>1</v>
      </c>
      <c r="G521" s="1" t="n">
        <v>0.6</v>
      </c>
      <c r="I521" s="9" t="n">
        <v>45889</v>
      </c>
      <c r="L521" s="1" t="n">
        <v>0.5</v>
      </c>
      <c r="M521" s="1" t="n">
        <v>487</v>
      </c>
    </row>
    <row r="522" customFormat="false" ht="13.8" hidden="false" customHeight="false" outlineLevel="0" collapsed="false">
      <c r="A522" s="1" t="n">
        <v>16</v>
      </c>
      <c r="B522" s="1" t="s">
        <v>23</v>
      </c>
      <c r="C522" s="2" t="s">
        <v>94</v>
      </c>
      <c r="D522" s="1" t="n">
        <v>0</v>
      </c>
      <c r="E522" s="1" t="n">
        <v>0</v>
      </c>
      <c r="F522" s="1" t="n">
        <v>0</v>
      </c>
      <c r="G522" s="1" t="n">
        <v>1</v>
      </c>
      <c r="H522" s="1" t="n">
        <v>3</v>
      </c>
      <c r="I522" s="9" t="n">
        <v>45889</v>
      </c>
      <c r="L522" s="1" t="n">
        <v>0.5</v>
      </c>
      <c r="M522" s="1" t="n">
        <v>488</v>
      </c>
    </row>
    <row r="523" customFormat="false" ht="13.8" hidden="false" customHeight="false" outlineLevel="0" collapsed="false">
      <c r="A523" s="1" t="n">
        <v>16</v>
      </c>
      <c r="B523" s="1" t="s">
        <v>23</v>
      </c>
      <c r="C523" s="2" t="s">
        <v>46</v>
      </c>
      <c r="D523" s="1" t="n">
        <v>0</v>
      </c>
      <c r="E523" s="1" t="n">
        <v>0.5</v>
      </c>
      <c r="F523" s="1" t="n">
        <v>0.5</v>
      </c>
      <c r="G523" s="1" t="n">
        <v>0.3</v>
      </c>
      <c r="H523" s="1" t="n">
        <v>1.7</v>
      </c>
      <c r="I523" s="9" t="n">
        <v>45889</v>
      </c>
      <c r="L523" s="1" t="n">
        <v>0.5</v>
      </c>
      <c r="M523" s="1" t="n">
        <v>489</v>
      </c>
    </row>
    <row r="524" customFormat="false" ht="13.8" hidden="false" customHeight="false" outlineLevel="0" collapsed="false">
      <c r="A524" s="1" t="n">
        <v>16</v>
      </c>
      <c r="B524" s="1" t="s">
        <v>23</v>
      </c>
      <c r="C524" s="2" t="s">
        <v>29</v>
      </c>
      <c r="D524" s="1" t="n">
        <v>0</v>
      </c>
      <c r="E524" s="1" t="n">
        <v>0.5</v>
      </c>
      <c r="F524" s="1" t="n">
        <v>1</v>
      </c>
      <c r="G524" s="1" t="n">
        <v>0</v>
      </c>
      <c r="H524" s="1" t="n">
        <v>0.1</v>
      </c>
      <c r="I524" s="9" t="n">
        <v>45889</v>
      </c>
      <c r="L524" s="1" t="n">
        <v>4</v>
      </c>
      <c r="M524" s="1" t="n">
        <v>490</v>
      </c>
    </row>
    <row r="525" customFormat="false" ht="13.8" hidden="false" customHeight="false" outlineLevel="0" collapsed="false">
      <c r="A525" s="1" t="n">
        <v>16</v>
      </c>
      <c r="B525" s="1" t="s">
        <v>23</v>
      </c>
      <c r="C525" s="2" t="s">
        <v>30</v>
      </c>
      <c r="D525" s="1" t="n">
        <v>0</v>
      </c>
      <c r="E525" s="1" t="n">
        <v>0.5</v>
      </c>
      <c r="F525" s="1" t="n">
        <v>0.1</v>
      </c>
      <c r="G525" s="1" t="n">
        <v>0</v>
      </c>
      <c r="H525" s="1" t="n">
        <v>0.1</v>
      </c>
      <c r="I525" s="9" t="n">
        <v>45889</v>
      </c>
      <c r="M525" s="1" t="n">
        <v>522</v>
      </c>
    </row>
    <row r="526" customFormat="false" ht="13.8" hidden="false" customHeight="false" outlineLevel="0" collapsed="false">
      <c r="A526" s="1" t="n">
        <v>16</v>
      </c>
      <c r="B526" s="1" t="s">
        <v>23</v>
      </c>
      <c r="C526" s="2" t="s">
        <v>95</v>
      </c>
      <c r="D526" s="1" t="n">
        <v>0</v>
      </c>
      <c r="E526" s="1" t="n">
        <v>0</v>
      </c>
      <c r="F526" s="1" t="n">
        <v>1</v>
      </c>
      <c r="G526" s="1" t="n">
        <v>0.2</v>
      </c>
      <c r="H526" s="1" t="n">
        <v>0.1</v>
      </c>
      <c r="I526" s="9" t="n">
        <v>45889</v>
      </c>
      <c r="L526" s="1" t="n">
        <v>0.5</v>
      </c>
      <c r="M526" s="1" t="n">
        <v>491</v>
      </c>
    </row>
    <row r="527" customFormat="false" ht="13.8" hidden="false" customHeight="false" outlineLevel="0" collapsed="false">
      <c r="A527" s="1" t="n">
        <v>16</v>
      </c>
      <c r="B527" s="1" t="s">
        <v>23</v>
      </c>
      <c r="C527" s="2" t="s">
        <v>56</v>
      </c>
      <c r="D527" s="1" t="n">
        <v>0</v>
      </c>
      <c r="E527" s="1" t="n">
        <v>2</v>
      </c>
      <c r="F527" s="1" t="n">
        <v>1</v>
      </c>
      <c r="G527" s="1" t="n">
        <v>3</v>
      </c>
      <c r="H527" s="1" t="n">
        <v>1</v>
      </c>
      <c r="I527" s="9" t="n">
        <v>45889</v>
      </c>
      <c r="L527" s="1" t="n">
        <v>0.5</v>
      </c>
      <c r="M527" s="1" t="n">
        <v>492</v>
      </c>
    </row>
    <row r="528" customFormat="false" ht="13.8" hidden="false" customHeight="false" outlineLevel="0" collapsed="false">
      <c r="A528" s="1" t="n">
        <v>16</v>
      </c>
      <c r="B528" s="1" t="s">
        <v>23</v>
      </c>
      <c r="C528" s="2" t="s">
        <v>60</v>
      </c>
      <c r="D528" s="1" t="n">
        <v>0</v>
      </c>
      <c r="E528" s="1" t="n">
        <v>0</v>
      </c>
      <c r="F528" s="1" t="n">
        <v>0.5</v>
      </c>
      <c r="G528" s="1" t="n">
        <v>0.1</v>
      </c>
      <c r="H528" s="1" t="n">
        <v>1.2</v>
      </c>
      <c r="I528" s="9" t="n">
        <v>45889</v>
      </c>
      <c r="L528" s="1" t="n">
        <v>0.5</v>
      </c>
      <c r="M528" s="1" t="n">
        <v>493</v>
      </c>
    </row>
    <row r="529" customFormat="false" ht="13.8" hidden="false" customHeight="false" outlineLevel="0" collapsed="false">
      <c r="A529" s="1" t="n">
        <v>16</v>
      </c>
      <c r="B529" s="1" t="s">
        <v>23</v>
      </c>
      <c r="C529" s="2" t="s">
        <v>96</v>
      </c>
      <c r="D529" s="1" t="n">
        <v>0</v>
      </c>
      <c r="E529" s="1" t="n">
        <v>0.5</v>
      </c>
      <c r="F529" s="1" t="n">
        <v>0</v>
      </c>
      <c r="G529" s="1" t="n">
        <v>0</v>
      </c>
      <c r="I529" s="9" t="n">
        <v>45889</v>
      </c>
      <c r="M529" s="1" t="n">
        <v>511</v>
      </c>
    </row>
    <row r="530" customFormat="false" ht="13.8" hidden="false" customHeight="false" outlineLevel="0" collapsed="false">
      <c r="A530" s="1" t="n">
        <v>16</v>
      </c>
      <c r="B530" s="1" t="s">
        <v>23</v>
      </c>
      <c r="C530" s="2" t="s">
        <v>31</v>
      </c>
      <c r="D530" s="1" t="n">
        <v>0.5</v>
      </c>
      <c r="E530" s="1" t="n">
        <v>0</v>
      </c>
      <c r="F530" s="1" t="n">
        <v>0</v>
      </c>
      <c r="G530" s="1" t="n">
        <v>0</v>
      </c>
      <c r="I530" s="9" t="n">
        <v>45889</v>
      </c>
      <c r="L530" s="1" t="n">
        <v>2</v>
      </c>
      <c r="M530" s="1" t="n">
        <v>494</v>
      </c>
    </row>
    <row r="531" customFormat="false" ht="13.8" hidden="false" customHeight="false" outlineLevel="0" collapsed="false">
      <c r="A531" s="1" t="n">
        <v>16</v>
      </c>
      <c r="B531" s="1" t="s">
        <v>23</v>
      </c>
      <c r="C531" s="2" t="s">
        <v>64</v>
      </c>
      <c r="D531" s="1" t="n">
        <v>0</v>
      </c>
      <c r="E531" s="1" t="n">
        <v>0</v>
      </c>
      <c r="F531" s="1" t="n">
        <v>0.1</v>
      </c>
      <c r="G531" s="1" t="n">
        <v>0.2</v>
      </c>
      <c r="H531" s="1" t="n">
        <v>2.5</v>
      </c>
      <c r="I531" s="9" t="n">
        <v>45889</v>
      </c>
      <c r="M531" s="1" t="n">
        <v>513</v>
      </c>
    </row>
    <row r="532" customFormat="false" ht="13.8" hidden="false" customHeight="false" outlineLevel="0" collapsed="false">
      <c r="A532" s="1" t="n">
        <v>16</v>
      </c>
      <c r="B532" s="1" t="s">
        <v>23</v>
      </c>
      <c r="C532" s="2" t="s">
        <v>33</v>
      </c>
      <c r="D532" s="1" t="n">
        <v>0.5</v>
      </c>
      <c r="E532" s="1" t="n">
        <v>0.5</v>
      </c>
      <c r="F532" s="1" t="n">
        <v>0.1</v>
      </c>
      <c r="G532" s="1" t="n">
        <v>0.1</v>
      </c>
      <c r="I532" s="9" t="n">
        <v>45889</v>
      </c>
      <c r="L532" s="1" t="n">
        <v>0.5</v>
      </c>
      <c r="M532" s="1" t="n">
        <v>495</v>
      </c>
    </row>
    <row r="533" customFormat="false" ht="13.8" hidden="false" customHeight="false" outlineLevel="0" collapsed="false">
      <c r="A533" s="1" t="n">
        <v>16</v>
      </c>
      <c r="B533" s="1" t="s">
        <v>23</v>
      </c>
      <c r="C533" s="2" t="s">
        <v>57</v>
      </c>
      <c r="D533" s="1" t="n">
        <v>0</v>
      </c>
      <c r="E533" s="1" t="n">
        <v>0</v>
      </c>
      <c r="F533" s="1" t="n">
        <v>0.5</v>
      </c>
      <c r="G533" s="1" t="n">
        <v>0.6</v>
      </c>
      <c r="H533" s="1" t="n">
        <v>0.1</v>
      </c>
      <c r="I533" s="9" t="n">
        <v>45889</v>
      </c>
      <c r="L533" s="1" t="n">
        <v>0</v>
      </c>
      <c r="M533" s="1" t="n">
        <v>507</v>
      </c>
    </row>
    <row r="534" customFormat="false" ht="13.8" hidden="false" customHeight="false" outlineLevel="0" collapsed="false">
      <c r="A534" s="1" t="n">
        <v>16</v>
      </c>
      <c r="B534" s="1" t="s">
        <v>23</v>
      </c>
      <c r="C534" s="2" t="s">
        <v>34</v>
      </c>
      <c r="D534" s="1" t="n">
        <v>0</v>
      </c>
      <c r="E534" s="1" t="n">
        <v>0.5</v>
      </c>
      <c r="F534" s="1" t="n">
        <v>0</v>
      </c>
      <c r="G534" s="1" t="n">
        <v>0.2</v>
      </c>
      <c r="I534" s="9" t="n">
        <v>45889</v>
      </c>
      <c r="M534" s="1" t="n">
        <v>515</v>
      </c>
    </row>
    <row r="535" customFormat="false" ht="13.8" hidden="false" customHeight="false" outlineLevel="0" collapsed="false">
      <c r="A535" s="1" t="n">
        <v>16</v>
      </c>
      <c r="B535" s="1" t="s">
        <v>23</v>
      </c>
      <c r="C535" s="2" t="s">
        <v>58</v>
      </c>
      <c r="D535" s="1" t="n">
        <v>0</v>
      </c>
      <c r="E535" s="1" t="n">
        <v>0.5</v>
      </c>
      <c r="F535" s="1" t="n">
        <v>1</v>
      </c>
      <c r="G535" s="1" t="n">
        <v>0.3</v>
      </c>
      <c r="H535" s="1" t="n">
        <v>0.1</v>
      </c>
      <c r="I535" s="9" t="n">
        <v>45889</v>
      </c>
      <c r="L535" s="1" t="n">
        <v>0.5</v>
      </c>
      <c r="M535" s="1" t="n">
        <v>496</v>
      </c>
    </row>
    <row r="536" customFormat="false" ht="13.8" hidden="false" customHeight="false" outlineLevel="0" collapsed="false">
      <c r="A536" s="1" t="n">
        <v>16</v>
      </c>
      <c r="B536" s="1" t="s">
        <v>23</v>
      </c>
      <c r="C536" s="2" t="s">
        <v>35</v>
      </c>
      <c r="D536" s="1" t="n">
        <v>0.5</v>
      </c>
      <c r="E536" s="1" t="n">
        <v>0.5</v>
      </c>
      <c r="F536" s="1" t="n">
        <v>0.1</v>
      </c>
      <c r="G536" s="1" t="n">
        <v>0.6</v>
      </c>
      <c r="H536" s="1" t="n">
        <v>0.1</v>
      </c>
      <c r="I536" s="9" t="n">
        <v>45889</v>
      </c>
      <c r="M536" s="1" t="n">
        <v>514</v>
      </c>
    </row>
    <row r="537" customFormat="false" ht="13.8" hidden="false" customHeight="false" outlineLevel="0" collapsed="false">
      <c r="A537" s="1" t="n">
        <v>16</v>
      </c>
      <c r="B537" s="1" t="s">
        <v>23</v>
      </c>
      <c r="C537" s="2" t="s">
        <v>36</v>
      </c>
      <c r="D537" s="1" t="n">
        <v>4</v>
      </c>
      <c r="E537" s="1" t="n">
        <v>4</v>
      </c>
      <c r="F537" s="1" t="n">
        <v>5</v>
      </c>
      <c r="G537" s="1" t="n">
        <v>0.2</v>
      </c>
      <c r="H537" s="1" t="n">
        <v>1</v>
      </c>
      <c r="I537" s="9" t="n">
        <v>45889</v>
      </c>
      <c r="L537" s="1" t="n">
        <v>0.5</v>
      </c>
      <c r="M537" s="1" t="n">
        <v>497</v>
      </c>
    </row>
    <row r="538" customFormat="false" ht="13.8" hidden="false" customHeight="false" outlineLevel="0" collapsed="false">
      <c r="A538" s="1" t="n">
        <v>16</v>
      </c>
      <c r="B538" s="1" t="s">
        <v>23</v>
      </c>
      <c r="C538" s="2" t="s">
        <v>37</v>
      </c>
      <c r="D538" s="1" t="n">
        <v>0</v>
      </c>
      <c r="E538" s="1" t="n">
        <v>0.5</v>
      </c>
      <c r="F538" s="1" t="n">
        <v>0.1</v>
      </c>
      <c r="G538" s="1" t="n">
        <v>0</v>
      </c>
      <c r="I538" s="9" t="n">
        <v>45889</v>
      </c>
      <c r="L538" s="1" t="n">
        <v>0.5</v>
      </c>
      <c r="M538" s="1" t="n">
        <v>498</v>
      </c>
    </row>
    <row r="539" customFormat="false" ht="13.8" hidden="false" customHeight="false" outlineLevel="0" collapsed="false">
      <c r="A539" s="1" t="n">
        <v>16</v>
      </c>
      <c r="B539" s="1" t="s">
        <v>23</v>
      </c>
      <c r="C539" s="2" t="s">
        <v>50</v>
      </c>
      <c r="D539" s="1" t="n">
        <v>1</v>
      </c>
      <c r="E539" s="1" t="n">
        <v>0.5</v>
      </c>
      <c r="F539" s="1" t="n">
        <v>0</v>
      </c>
      <c r="G539" s="1" t="n">
        <v>0</v>
      </c>
      <c r="I539" s="9" t="n">
        <v>45889</v>
      </c>
      <c r="L539" s="1" t="n">
        <v>0.5</v>
      </c>
      <c r="M539" s="1" t="n">
        <v>499</v>
      </c>
    </row>
    <row r="540" customFormat="false" ht="13.8" hidden="false" customHeight="false" outlineLevel="0" collapsed="false">
      <c r="A540" s="1" t="n">
        <v>16</v>
      </c>
      <c r="B540" s="1" t="s">
        <v>23</v>
      </c>
      <c r="C540" s="2" t="s">
        <v>38</v>
      </c>
      <c r="D540" s="1" t="n">
        <v>5</v>
      </c>
      <c r="E540" s="1" t="n">
        <v>15</v>
      </c>
      <c r="F540" s="1" t="n">
        <v>15</v>
      </c>
      <c r="G540" s="1" t="n">
        <v>10</v>
      </c>
      <c r="H540" s="1" t="n">
        <v>8</v>
      </c>
      <c r="I540" s="9" t="n">
        <v>45889</v>
      </c>
      <c r="L540" s="1" t="n">
        <v>3</v>
      </c>
      <c r="M540" s="1" t="n">
        <v>500</v>
      </c>
    </row>
    <row r="541" customFormat="false" ht="13.8" hidden="false" customHeight="false" outlineLevel="0" collapsed="false">
      <c r="A541" s="1" t="n">
        <v>16</v>
      </c>
      <c r="B541" s="1" t="s">
        <v>23</v>
      </c>
      <c r="C541" s="2" t="s">
        <v>97</v>
      </c>
      <c r="D541" s="1" t="n">
        <v>0</v>
      </c>
      <c r="E541" s="1" t="n">
        <v>0</v>
      </c>
      <c r="F541" s="1" t="n">
        <v>0.5</v>
      </c>
      <c r="G541" s="1" t="n">
        <v>0.3</v>
      </c>
      <c r="H541" s="1" t="n">
        <v>0.1</v>
      </c>
      <c r="I541" s="9" t="n">
        <v>45889</v>
      </c>
      <c r="L541" s="1" t="n">
        <v>0.5</v>
      </c>
      <c r="M541" s="1" t="n">
        <v>501</v>
      </c>
    </row>
    <row r="542" customFormat="false" ht="13.8" hidden="false" customHeight="false" outlineLevel="0" collapsed="false">
      <c r="A542" s="1" t="n">
        <v>16</v>
      </c>
      <c r="B542" s="1" t="s">
        <v>23</v>
      </c>
      <c r="C542" s="2" t="s">
        <v>98</v>
      </c>
      <c r="D542" s="1" t="n">
        <v>0</v>
      </c>
      <c r="E542" s="1" t="n">
        <v>0</v>
      </c>
      <c r="F542" s="1" t="n">
        <v>0.5</v>
      </c>
      <c r="G542" s="1" t="n">
        <v>0</v>
      </c>
      <c r="I542" s="9" t="n">
        <v>45889</v>
      </c>
      <c r="L542" s="1" t="n">
        <v>0.5</v>
      </c>
      <c r="M542" s="1" t="n">
        <v>508</v>
      </c>
    </row>
    <row r="543" customFormat="false" ht="13.8" hidden="false" customHeight="false" outlineLevel="0" collapsed="false">
      <c r="A543" s="1" t="n">
        <v>16</v>
      </c>
      <c r="B543" s="1" t="s">
        <v>23</v>
      </c>
      <c r="C543" s="2" t="s">
        <v>90</v>
      </c>
      <c r="D543" s="1" t="n">
        <v>0</v>
      </c>
      <c r="E543" s="1" t="n">
        <v>1</v>
      </c>
      <c r="F543" s="1" t="n">
        <v>0.5</v>
      </c>
      <c r="G543" s="1" t="n">
        <v>0</v>
      </c>
      <c r="H543" s="1" t="n">
        <v>0.1</v>
      </c>
      <c r="I543" s="9" t="n">
        <v>45889</v>
      </c>
      <c r="L543" s="1" t="n">
        <v>5</v>
      </c>
      <c r="M543" s="1" t="n">
        <v>502</v>
      </c>
    </row>
    <row r="544" customFormat="false" ht="13.8" hidden="false" customHeight="false" outlineLevel="0" collapsed="false">
      <c r="A544" s="1" t="n">
        <v>16</v>
      </c>
      <c r="B544" s="1" t="s">
        <v>23</v>
      </c>
      <c r="C544" s="2" t="s">
        <v>99</v>
      </c>
      <c r="D544" s="1" t="n">
        <v>0.5</v>
      </c>
      <c r="E544" s="1" t="n">
        <v>0</v>
      </c>
      <c r="F544" s="1" t="n">
        <v>0</v>
      </c>
      <c r="G544" s="1" t="n">
        <v>0</v>
      </c>
      <c r="I544" s="9" t="n">
        <v>45889</v>
      </c>
      <c r="M544" s="1" t="n">
        <v>510</v>
      </c>
    </row>
    <row r="545" customFormat="false" ht="13.8" hidden="false" customHeight="false" outlineLevel="0" collapsed="false">
      <c r="A545" s="1" t="n">
        <v>16</v>
      </c>
      <c r="B545" s="1" t="s">
        <v>23</v>
      </c>
      <c r="C545" s="2" t="s">
        <v>82</v>
      </c>
      <c r="D545" s="1" t="n">
        <v>0</v>
      </c>
      <c r="E545" s="1" t="n">
        <v>0.5</v>
      </c>
      <c r="F545" s="1" t="n">
        <v>1</v>
      </c>
      <c r="G545" s="1" t="n">
        <v>0</v>
      </c>
      <c r="I545" s="9" t="n">
        <v>45889</v>
      </c>
      <c r="M545" s="1" t="n">
        <v>512</v>
      </c>
    </row>
    <row r="546" customFormat="false" ht="13.8" hidden="false" customHeight="false" outlineLevel="0" collapsed="false">
      <c r="A546" s="1" t="n">
        <v>16</v>
      </c>
      <c r="B546" s="1" t="s">
        <v>23</v>
      </c>
      <c r="C546" s="2" t="s">
        <v>39</v>
      </c>
      <c r="D546" s="1" t="n">
        <v>0</v>
      </c>
      <c r="E546" s="1" t="n">
        <v>0.5</v>
      </c>
      <c r="F546" s="1" t="n">
        <v>2</v>
      </c>
      <c r="G546" s="1" t="n">
        <v>1</v>
      </c>
      <c r="H546" s="1" t="n">
        <v>1.6</v>
      </c>
      <c r="I546" s="9" t="n">
        <v>45889</v>
      </c>
      <c r="L546" s="1" t="n">
        <v>1</v>
      </c>
      <c r="M546" s="1" t="n">
        <v>503</v>
      </c>
    </row>
    <row r="547" customFormat="false" ht="13.8" hidden="false" customHeight="false" outlineLevel="0" collapsed="false">
      <c r="A547" s="1" t="n">
        <v>16</v>
      </c>
      <c r="B547" s="1" t="s">
        <v>23</v>
      </c>
      <c r="C547" s="2" t="s">
        <v>91</v>
      </c>
      <c r="D547" s="1" t="n">
        <v>0</v>
      </c>
      <c r="E547" s="1" t="n">
        <v>0</v>
      </c>
      <c r="F547" s="1" t="n">
        <v>0</v>
      </c>
      <c r="G547" s="1" t="n">
        <v>0.5</v>
      </c>
      <c r="I547" s="9" t="n">
        <v>45889</v>
      </c>
      <c r="L547" s="1" t="n">
        <v>0</v>
      </c>
      <c r="M547" s="1" t="n">
        <v>509</v>
      </c>
    </row>
    <row r="548" customFormat="false" ht="13.8" hidden="false" customHeight="false" outlineLevel="0" collapsed="false">
      <c r="A548" s="1" t="n">
        <v>16</v>
      </c>
      <c r="B548" s="1" t="s">
        <v>23</v>
      </c>
      <c r="C548" s="2" t="s">
        <v>49</v>
      </c>
      <c r="D548" s="1" t="n">
        <v>1</v>
      </c>
      <c r="E548" s="1" t="n">
        <v>1</v>
      </c>
      <c r="F548" s="1" t="n">
        <v>2</v>
      </c>
      <c r="G548" s="1" t="n">
        <v>1</v>
      </c>
      <c r="H548" s="1" t="n">
        <v>2.6</v>
      </c>
      <c r="I548" s="9" t="n">
        <v>45889</v>
      </c>
      <c r="L548" s="1" t="n">
        <v>0.5</v>
      </c>
      <c r="M548" s="1" t="n">
        <v>504</v>
      </c>
    </row>
    <row r="549" customFormat="false" ht="13.8" hidden="false" customHeight="false" outlineLevel="0" collapsed="false">
      <c r="A549" s="1" t="n">
        <v>16</v>
      </c>
      <c r="B549" s="1" t="s">
        <v>23</v>
      </c>
      <c r="C549" s="2" t="s">
        <v>61</v>
      </c>
      <c r="D549" s="1" t="n">
        <v>0</v>
      </c>
      <c r="E549" s="1" t="n">
        <v>0</v>
      </c>
      <c r="F549" s="1" t="n">
        <v>1</v>
      </c>
      <c r="G549" s="1" t="n">
        <v>0</v>
      </c>
      <c r="H549" s="1" t="n">
        <v>0.3</v>
      </c>
      <c r="I549" s="9" t="n">
        <v>45889</v>
      </c>
      <c r="L549" s="1" t="n">
        <v>0.5</v>
      </c>
      <c r="M549" s="1" t="n">
        <v>505</v>
      </c>
    </row>
    <row r="550" customFormat="false" ht="13.8" hidden="false" customHeight="false" outlineLevel="0" collapsed="false">
      <c r="A550" s="1" t="n">
        <v>16</v>
      </c>
      <c r="B550" s="1" t="s">
        <v>40</v>
      </c>
      <c r="C550" s="2" t="s">
        <v>41</v>
      </c>
      <c r="D550" s="1" t="n">
        <v>9</v>
      </c>
      <c r="E550" s="1" t="n">
        <v>95</v>
      </c>
      <c r="F550" s="1" t="n">
        <v>95</v>
      </c>
      <c r="G550" s="1" t="n">
        <v>80</v>
      </c>
      <c r="H550" s="1" t="n">
        <v>80</v>
      </c>
      <c r="I550" s="9" t="n">
        <v>45889</v>
      </c>
      <c r="L550" s="1" t="n">
        <v>1</v>
      </c>
      <c r="M550" s="1" t="n">
        <v>506</v>
      </c>
    </row>
    <row r="551" customFormat="false" ht="13.8" hidden="false" customHeight="false" outlineLevel="0" collapsed="false">
      <c r="C551" s="2" t="s">
        <v>100</v>
      </c>
      <c r="H551" s="1" t="n">
        <v>0.1</v>
      </c>
      <c r="I551" s="9" t="n">
        <v>45889</v>
      </c>
    </row>
    <row r="552" customFormat="false" ht="13.8" hidden="false" customHeight="false" outlineLevel="0" collapsed="false">
      <c r="C552" s="2" t="s">
        <v>76</v>
      </c>
      <c r="H552" s="1" t="n">
        <v>1.5</v>
      </c>
      <c r="I552" s="9" t="n">
        <v>45889</v>
      </c>
    </row>
    <row r="553" customFormat="false" ht="13.8" hidden="false" customHeight="false" outlineLevel="0" collapsed="false">
      <c r="C553" s="2" t="s">
        <v>101</v>
      </c>
      <c r="H553" s="1" t="n">
        <v>0.5</v>
      </c>
      <c r="I553" s="9" t="n">
        <v>45889</v>
      </c>
    </row>
    <row r="554" customFormat="false" ht="13.8" hidden="false" customHeight="false" outlineLevel="0" collapsed="false">
      <c r="C554" s="2" t="s">
        <v>72</v>
      </c>
      <c r="H554" s="1" t="n">
        <v>2</v>
      </c>
      <c r="I554" s="9" t="n">
        <v>45889</v>
      </c>
    </row>
    <row r="555" customFormat="false" ht="13.8" hidden="false" customHeight="false" outlineLevel="0" collapsed="false">
      <c r="A555" s="1" t="n">
        <v>17</v>
      </c>
      <c r="B555" s="1" t="s">
        <v>15</v>
      </c>
      <c r="C555" s="2" t="s">
        <v>17</v>
      </c>
      <c r="D555" s="1" t="n">
        <v>4</v>
      </c>
      <c r="E555" s="1" t="n">
        <v>6</v>
      </c>
      <c r="F555" s="1" t="n">
        <v>5</v>
      </c>
      <c r="G555" s="1" t="n">
        <v>1.3</v>
      </c>
      <c r="H555" s="1" t="n">
        <v>3</v>
      </c>
      <c r="I555" s="9" t="n">
        <v>45889</v>
      </c>
      <c r="M555" s="1" t="n">
        <v>517</v>
      </c>
    </row>
    <row r="556" customFormat="false" ht="13.8" hidden="false" customHeight="false" outlineLevel="0" collapsed="false">
      <c r="A556" s="1" t="n">
        <v>17</v>
      </c>
      <c r="B556" s="1" t="s">
        <v>15</v>
      </c>
      <c r="C556" s="2" t="s">
        <v>18</v>
      </c>
      <c r="D556" s="1" t="n">
        <v>0</v>
      </c>
      <c r="E556" s="1" t="n">
        <v>2</v>
      </c>
      <c r="F556" s="1" t="n">
        <v>2</v>
      </c>
      <c r="G556" s="1" t="n">
        <v>0</v>
      </c>
      <c r="I556" s="9" t="n">
        <v>45889</v>
      </c>
      <c r="L556" s="1" t="n">
        <v>9</v>
      </c>
      <c r="M556" s="1" t="n">
        <v>518</v>
      </c>
    </row>
    <row r="557" customFormat="false" ht="13.8" hidden="false" customHeight="false" outlineLevel="0" collapsed="false">
      <c r="A557" s="1" t="n">
        <v>17</v>
      </c>
      <c r="B557" s="1" t="s">
        <v>15</v>
      </c>
      <c r="C557" s="2" t="s">
        <v>19</v>
      </c>
      <c r="D557" s="1" t="n">
        <v>5</v>
      </c>
      <c r="E557" s="1" t="n">
        <v>25</v>
      </c>
      <c r="F557" s="1" t="n">
        <v>10</v>
      </c>
      <c r="G557" s="1" t="n">
        <v>5</v>
      </c>
      <c r="H557" s="1" t="n">
        <v>0.5</v>
      </c>
      <c r="I557" s="9" t="n">
        <v>45889</v>
      </c>
      <c r="L557" s="1" t="n">
        <v>4</v>
      </c>
      <c r="M557" s="1" t="n">
        <v>525</v>
      </c>
    </row>
    <row r="558" customFormat="false" ht="13.8" hidden="false" customHeight="false" outlineLevel="0" collapsed="false">
      <c r="A558" s="1" t="n">
        <v>17</v>
      </c>
      <c r="B558" s="1" t="s">
        <v>15</v>
      </c>
      <c r="C558" s="2" t="s">
        <v>102</v>
      </c>
      <c r="D558" s="1" t="n">
        <v>0</v>
      </c>
      <c r="E558" s="1" t="n">
        <v>3</v>
      </c>
      <c r="F558" s="1" t="n">
        <v>0</v>
      </c>
      <c r="G558" s="1" t="n">
        <v>1</v>
      </c>
      <c r="I558" s="9" t="n">
        <v>45889</v>
      </c>
      <c r="L558" s="1" t="n">
        <v>2</v>
      </c>
      <c r="M558" s="1" t="n">
        <v>526</v>
      </c>
    </row>
    <row r="559" customFormat="false" ht="13.8" hidden="false" customHeight="false" outlineLevel="0" collapsed="false">
      <c r="A559" s="1" t="n">
        <v>17</v>
      </c>
      <c r="B559" s="1" t="s">
        <v>15</v>
      </c>
      <c r="C559" s="2" t="s">
        <v>71</v>
      </c>
      <c r="D559" s="1" t="n">
        <v>3</v>
      </c>
      <c r="E559" s="1" t="n">
        <v>5</v>
      </c>
      <c r="F559" s="1" t="n">
        <v>1</v>
      </c>
      <c r="G559" s="1" t="n">
        <v>2.2</v>
      </c>
      <c r="H559" s="1" t="n">
        <v>0.2</v>
      </c>
      <c r="I559" s="9" t="n">
        <v>45889</v>
      </c>
      <c r="L559" s="1" t="n">
        <v>6</v>
      </c>
      <c r="M559" s="1" t="n">
        <v>527</v>
      </c>
    </row>
    <row r="560" customFormat="false" ht="13.8" hidden="false" customHeight="false" outlineLevel="0" collapsed="false">
      <c r="A560" s="1" t="n">
        <v>17</v>
      </c>
      <c r="B560" s="1" t="s">
        <v>15</v>
      </c>
      <c r="C560" s="2" t="s">
        <v>43</v>
      </c>
      <c r="D560" s="1" t="n">
        <v>0</v>
      </c>
      <c r="E560" s="1" t="n">
        <v>0</v>
      </c>
      <c r="F560" s="1" t="n">
        <v>0</v>
      </c>
      <c r="G560" s="1" t="n">
        <v>1.1</v>
      </c>
      <c r="I560" s="9" t="n">
        <v>45889</v>
      </c>
      <c r="L560" s="1" t="n">
        <v>3</v>
      </c>
      <c r="M560" s="1" t="n">
        <v>528</v>
      </c>
    </row>
    <row r="561" customFormat="false" ht="13.8" hidden="false" customHeight="false" outlineLevel="0" collapsed="false">
      <c r="A561" s="1" t="n">
        <v>17</v>
      </c>
      <c r="B561" s="1" t="s">
        <v>15</v>
      </c>
      <c r="C561" s="2" t="s">
        <v>45</v>
      </c>
      <c r="D561" s="1" t="n">
        <v>6</v>
      </c>
      <c r="E561" s="1" t="n">
        <v>15</v>
      </c>
      <c r="F561" s="1" t="n">
        <v>2</v>
      </c>
      <c r="G561" s="1" t="n">
        <v>0</v>
      </c>
      <c r="H561" s="1" t="n">
        <v>2</v>
      </c>
      <c r="I561" s="9" t="n">
        <v>45889</v>
      </c>
      <c r="L561" s="1" t="n">
        <v>4</v>
      </c>
      <c r="M561" s="1" t="n">
        <v>529</v>
      </c>
    </row>
    <row r="562" customFormat="false" ht="13.8" hidden="false" customHeight="false" outlineLevel="0" collapsed="false">
      <c r="A562" s="1" t="n">
        <v>17</v>
      </c>
      <c r="B562" s="1" t="s">
        <v>15</v>
      </c>
      <c r="C562" s="2" t="s">
        <v>72</v>
      </c>
      <c r="D562" s="1" t="n">
        <v>1</v>
      </c>
      <c r="E562" s="1" t="n">
        <v>1</v>
      </c>
      <c r="F562" s="1" t="n">
        <v>1</v>
      </c>
      <c r="G562" s="1" t="n">
        <v>1</v>
      </c>
      <c r="H562" s="1" t="n">
        <v>0.9</v>
      </c>
      <c r="I562" s="9" t="n">
        <v>45889</v>
      </c>
      <c r="M562" s="1" t="n">
        <v>560</v>
      </c>
    </row>
    <row r="563" customFormat="false" ht="13.8" hidden="false" customHeight="false" outlineLevel="0" collapsed="false">
      <c r="A563" s="1" t="n">
        <v>17</v>
      </c>
      <c r="B563" s="1" t="s">
        <v>15</v>
      </c>
      <c r="C563" s="2" t="s">
        <v>21</v>
      </c>
      <c r="D563" s="1" t="n">
        <v>0</v>
      </c>
      <c r="E563" s="1" t="n">
        <v>5</v>
      </c>
      <c r="F563" s="1" t="n">
        <v>5</v>
      </c>
      <c r="G563" s="1" t="n">
        <v>0</v>
      </c>
      <c r="H563" s="1" t="n">
        <v>0.6</v>
      </c>
      <c r="I563" s="9" t="n">
        <v>45889</v>
      </c>
      <c r="L563" s="1" t="n">
        <v>5</v>
      </c>
      <c r="M563" s="1" t="n">
        <v>530</v>
      </c>
    </row>
    <row r="564" customFormat="false" ht="13.8" hidden="false" customHeight="false" outlineLevel="0" collapsed="false">
      <c r="A564" s="1" t="n">
        <v>17</v>
      </c>
      <c r="B564" s="1" t="s">
        <v>15</v>
      </c>
      <c r="C564" s="2" t="s">
        <v>69</v>
      </c>
      <c r="D564" s="1" t="n">
        <v>4</v>
      </c>
      <c r="E564" s="1" t="n">
        <v>5</v>
      </c>
      <c r="F564" s="1" t="n">
        <v>5</v>
      </c>
      <c r="G564" s="1" t="n">
        <v>1</v>
      </c>
      <c r="I564" s="9" t="n">
        <v>45889</v>
      </c>
      <c r="L564" s="1" t="n">
        <v>1</v>
      </c>
      <c r="M564" s="1" t="n">
        <v>531</v>
      </c>
    </row>
    <row r="565" customFormat="false" ht="13.8" hidden="false" customHeight="false" outlineLevel="0" collapsed="false">
      <c r="A565" s="1" t="n">
        <v>17</v>
      </c>
      <c r="B565" s="1" t="s">
        <v>23</v>
      </c>
      <c r="C565" s="2" t="s">
        <v>87</v>
      </c>
      <c r="D565" s="1" t="n">
        <v>0</v>
      </c>
      <c r="E565" s="1" t="n">
        <v>0.5</v>
      </c>
      <c r="F565" s="1" t="n">
        <v>0</v>
      </c>
      <c r="G565" s="1" t="n">
        <v>1.2</v>
      </c>
      <c r="I565" s="9" t="n">
        <v>45889</v>
      </c>
      <c r="L565" s="1" t="n">
        <v>4</v>
      </c>
      <c r="M565" s="1" t="n">
        <v>532</v>
      </c>
    </row>
    <row r="566" customFormat="false" ht="13.8" hidden="false" customHeight="false" outlineLevel="0" collapsed="false">
      <c r="A566" s="1" t="n">
        <v>17</v>
      </c>
      <c r="B566" s="1" t="s">
        <v>23</v>
      </c>
      <c r="C566" s="2" t="s">
        <v>65</v>
      </c>
      <c r="D566" s="1" t="n">
        <v>0.5</v>
      </c>
      <c r="E566" s="1" t="n">
        <v>0.5</v>
      </c>
      <c r="F566" s="1" t="n">
        <v>0.1</v>
      </c>
      <c r="G566" s="1" t="n">
        <v>0.6</v>
      </c>
      <c r="H566" s="1" t="n">
        <v>0.1</v>
      </c>
      <c r="I566" s="9" t="n">
        <v>45889</v>
      </c>
      <c r="L566" s="1" t="n">
        <v>4</v>
      </c>
      <c r="M566" s="1" t="n">
        <v>533</v>
      </c>
    </row>
    <row r="567" customFormat="false" ht="13.8" hidden="false" customHeight="false" outlineLevel="0" collapsed="false">
      <c r="A567" s="1" t="n">
        <v>17</v>
      </c>
      <c r="B567" s="1" t="s">
        <v>23</v>
      </c>
      <c r="C567" s="2" t="s">
        <v>79</v>
      </c>
      <c r="D567" s="1" t="n">
        <v>1</v>
      </c>
      <c r="E567" s="1" t="n">
        <v>1</v>
      </c>
      <c r="F567" s="1" t="n">
        <v>0.1</v>
      </c>
      <c r="G567" s="1" t="n">
        <v>0.2</v>
      </c>
      <c r="H567" s="1" t="n">
        <v>0.1</v>
      </c>
      <c r="I567" s="9" t="n">
        <v>45889</v>
      </c>
      <c r="L567" s="1" t="n">
        <v>0.5</v>
      </c>
      <c r="M567" s="1" t="n">
        <v>548</v>
      </c>
    </row>
    <row r="568" customFormat="false" ht="13.8" hidden="false" customHeight="false" outlineLevel="0" collapsed="false">
      <c r="A568" s="1" t="n">
        <v>17</v>
      </c>
      <c r="B568" s="1" t="s">
        <v>23</v>
      </c>
      <c r="C568" s="2" t="s">
        <v>92</v>
      </c>
      <c r="D568" s="1" t="n">
        <v>0.5</v>
      </c>
      <c r="E568" s="1" t="n">
        <v>1</v>
      </c>
      <c r="F568" s="1" t="n">
        <v>0.1</v>
      </c>
      <c r="G568" s="1" t="n">
        <v>0</v>
      </c>
      <c r="I568" s="9" t="n">
        <v>45889</v>
      </c>
      <c r="L568" s="1" t="n">
        <v>0.5</v>
      </c>
      <c r="M568" s="1" t="n">
        <v>550</v>
      </c>
    </row>
    <row r="569" customFormat="false" ht="13.8" hidden="false" customHeight="false" outlineLevel="0" collapsed="false">
      <c r="A569" s="1" t="n">
        <v>17</v>
      </c>
      <c r="B569" s="1" t="s">
        <v>23</v>
      </c>
      <c r="C569" s="2" t="s">
        <v>84</v>
      </c>
      <c r="D569" s="1" t="n">
        <v>0.5</v>
      </c>
      <c r="E569" s="1" t="n">
        <v>0.5</v>
      </c>
      <c r="F569" s="1" t="n">
        <v>0.5</v>
      </c>
      <c r="G569" s="1" t="n">
        <v>0</v>
      </c>
      <c r="I569" s="9" t="n">
        <v>45889</v>
      </c>
      <c r="L569" s="1" t="n">
        <v>1</v>
      </c>
      <c r="M569" s="1" t="n">
        <v>545</v>
      </c>
    </row>
    <row r="570" customFormat="false" ht="13.8" hidden="false" customHeight="false" outlineLevel="0" collapsed="false">
      <c r="A570" s="1" t="n">
        <v>17</v>
      </c>
      <c r="B570" s="1" t="s">
        <v>23</v>
      </c>
      <c r="C570" s="2" t="s">
        <v>62</v>
      </c>
      <c r="D570" s="1" t="n">
        <v>0.5</v>
      </c>
      <c r="E570" s="1" t="n">
        <v>0.5</v>
      </c>
      <c r="F570" s="1" t="n">
        <v>0</v>
      </c>
      <c r="G570" s="1" t="n">
        <v>0.1</v>
      </c>
      <c r="I570" s="9" t="n">
        <v>45889</v>
      </c>
      <c r="L570" s="1" t="n">
        <v>1</v>
      </c>
      <c r="M570" s="1" t="n">
        <v>535</v>
      </c>
    </row>
    <row r="571" customFormat="false" ht="13.8" hidden="false" customHeight="false" outlineLevel="0" collapsed="false">
      <c r="A571" s="1" t="n">
        <v>17</v>
      </c>
      <c r="B571" s="1" t="s">
        <v>23</v>
      </c>
      <c r="C571" s="2" t="s">
        <v>80</v>
      </c>
      <c r="D571" s="1" t="n">
        <v>4</v>
      </c>
      <c r="E571" s="1" t="n">
        <v>5</v>
      </c>
      <c r="F571" s="1" t="n">
        <v>0.1</v>
      </c>
      <c r="G571" s="1" t="n">
        <v>3.1</v>
      </c>
      <c r="H571" s="1" t="n">
        <v>2.2</v>
      </c>
      <c r="I571" s="9" t="n">
        <v>45889</v>
      </c>
      <c r="L571" s="1" t="n">
        <v>0.5</v>
      </c>
      <c r="M571" s="1" t="n">
        <v>536</v>
      </c>
    </row>
    <row r="572" customFormat="false" ht="13.8" hidden="false" customHeight="false" outlineLevel="0" collapsed="false">
      <c r="A572" s="1" t="n">
        <v>17</v>
      </c>
      <c r="B572" s="1" t="s">
        <v>23</v>
      </c>
      <c r="C572" s="2" t="s">
        <v>46</v>
      </c>
      <c r="D572" s="1" t="n">
        <v>0.5</v>
      </c>
      <c r="E572" s="1" t="n">
        <v>0.5</v>
      </c>
      <c r="F572" s="1" t="n">
        <v>0.5</v>
      </c>
      <c r="G572" s="1" t="n">
        <v>0.1</v>
      </c>
      <c r="H572" s="1" t="n">
        <v>0.1</v>
      </c>
      <c r="I572" s="9" t="n">
        <v>45889</v>
      </c>
      <c r="L572" s="1" t="n">
        <v>0.5</v>
      </c>
      <c r="M572" s="1" t="n">
        <v>551</v>
      </c>
    </row>
    <row r="573" customFormat="false" ht="13.8" hidden="false" customHeight="false" outlineLevel="0" collapsed="false">
      <c r="A573" s="1" t="n">
        <v>17</v>
      </c>
      <c r="B573" s="1" t="s">
        <v>23</v>
      </c>
      <c r="C573" s="2" t="s">
        <v>29</v>
      </c>
      <c r="D573" s="1" t="n">
        <v>0</v>
      </c>
      <c r="E573" s="1" t="n">
        <v>0.5</v>
      </c>
      <c r="F573" s="1" t="n">
        <v>0.5</v>
      </c>
      <c r="G573" s="1" t="n">
        <v>0.1</v>
      </c>
      <c r="I573" s="9" t="n">
        <v>45889</v>
      </c>
      <c r="L573" s="1" t="n">
        <v>0.5</v>
      </c>
      <c r="M573" s="1" t="n">
        <v>537</v>
      </c>
    </row>
    <row r="574" customFormat="false" ht="13.8" hidden="false" customHeight="false" outlineLevel="0" collapsed="false">
      <c r="A574" s="1" t="n">
        <v>17</v>
      </c>
      <c r="B574" s="1" t="s">
        <v>23</v>
      </c>
      <c r="C574" s="2" t="s">
        <v>30</v>
      </c>
      <c r="D574" s="1" t="n">
        <v>0</v>
      </c>
      <c r="E574" s="1" t="n">
        <v>0</v>
      </c>
      <c r="F574" s="1" t="n">
        <v>0</v>
      </c>
      <c r="G574" s="1" t="n">
        <v>0.1</v>
      </c>
      <c r="H574" s="1" t="n">
        <v>0.4</v>
      </c>
      <c r="I574" s="9" t="n">
        <v>45889</v>
      </c>
      <c r="L574" s="1" t="n">
        <v>4</v>
      </c>
      <c r="M574" s="1" t="n">
        <v>538</v>
      </c>
    </row>
    <row r="575" customFormat="false" ht="13.8" hidden="false" customHeight="false" outlineLevel="0" collapsed="false">
      <c r="A575" s="1" t="n">
        <v>17</v>
      </c>
      <c r="B575" s="1" t="s">
        <v>23</v>
      </c>
      <c r="C575" s="2" t="s">
        <v>56</v>
      </c>
      <c r="D575" s="1" t="n">
        <v>4</v>
      </c>
      <c r="E575" s="1" t="n">
        <v>3</v>
      </c>
      <c r="F575" s="1" t="n">
        <v>3</v>
      </c>
      <c r="G575" s="1" t="n">
        <v>3</v>
      </c>
      <c r="H575" s="1" t="n">
        <v>6.5</v>
      </c>
      <c r="I575" s="9" t="n">
        <v>45889</v>
      </c>
      <c r="L575" s="1" t="n">
        <v>0.5</v>
      </c>
      <c r="M575" s="1" t="n">
        <v>539</v>
      </c>
    </row>
    <row r="576" customFormat="false" ht="13.8" hidden="false" customHeight="false" outlineLevel="0" collapsed="false">
      <c r="A576" s="1" t="n">
        <v>17</v>
      </c>
      <c r="B576" s="1" t="s">
        <v>23</v>
      </c>
      <c r="C576" s="2" t="s">
        <v>77</v>
      </c>
      <c r="D576" s="1" t="n">
        <v>0</v>
      </c>
      <c r="E576" s="1" t="n">
        <v>0</v>
      </c>
      <c r="F576" s="1" t="n">
        <v>0</v>
      </c>
      <c r="G576" s="1" t="n">
        <v>0.3</v>
      </c>
      <c r="I576" s="9" t="n">
        <v>45889</v>
      </c>
      <c r="L576" s="1" t="n">
        <v>0.5</v>
      </c>
      <c r="M576" s="1" t="n">
        <v>552</v>
      </c>
    </row>
    <row r="577" customFormat="false" ht="13.8" hidden="false" customHeight="false" outlineLevel="0" collapsed="false">
      <c r="A577" s="1" t="n">
        <v>17</v>
      </c>
      <c r="B577" s="1" t="s">
        <v>23</v>
      </c>
      <c r="C577" s="2" t="s">
        <v>31</v>
      </c>
      <c r="D577" s="1" t="n">
        <v>3</v>
      </c>
      <c r="E577" s="1" t="n">
        <v>0</v>
      </c>
      <c r="F577" s="1" t="n">
        <v>0</v>
      </c>
      <c r="G577" s="1" t="n">
        <v>0</v>
      </c>
      <c r="H577" s="1" t="n">
        <v>0.2</v>
      </c>
      <c r="I577" s="9" t="n">
        <v>45889</v>
      </c>
      <c r="M577" s="1" t="n">
        <v>564</v>
      </c>
    </row>
    <row r="578" customFormat="false" ht="13.8" hidden="false" customHeight="false" outlineLevel="0" collapsed="false">
      <c r="A578" s="1" t="n">
        <v>17</v>
      </c>
      <c r="B578" s="1" t="s">
        <v>23</v>
      </c>
      <c r="C578" s="2" t="s">
        <v>64</v>
      </c>
      <c r="D578" s="1" t="n">
        <v>0.5</v>
      </c>
      <c r="E578" s="1" t="n">
        <v>0.5</v>
      </c>
      <c r="F578" s="1" t="n">
        <v>0.1</v>
      </c>
      <c r="G578" s="1" t="n">
        <v>0.1</v>
      </c>
      <c r="H578" s="1" t="n">
        <v>0.1</v>
      </c>
      <c r="I578" s="9" t="n">
        <v>45889</v>
      </c>
      <c r="L578" s="1" t="n">
        <v>3</v>
      </c>
      <c r="M578" s="1" t="n">
        <v>540</v>
      </c>
    </row>
    <row r="579" customFormat="false" ht="13.8" hidden="false" customHeight="false" outlineLevel="0" collapsed="false">
      <c r="A579" s="1" t="n">
        <v>17</v>
      </c>
      <c r="B579" s="1" t="s">
        <v>23</v>
      </c>
      <c r="C579" s="2" t="s">
        <v>33</v>
      </c>
      <c r="D579" s="1" t="n">
        <v>1</v>
      </c>
      <c r="E579" s="1" t="n">
        <v>0</v>
      </c>
      <c r="F579" s="1" t="n">
        <v>0</v>
      </c>
      <c r="G579" s="1" t="n">
        <v>0</v>
      </c>
      <c r="I579" s="9" t="n">
        <v>45889</v>
      </c>
      <c r="M579" s="1" t="n">
        <v>562</v>
      </c>
    </row>
    <row r="580" customFormat="false" ht="13.8" hidden="false" customHeight="false" outlineLevel="0" collapsed="false">
      <c r="A580" s="1" t="n">
        <v>17</v>
      </c>
      <c r="B580" s="1" t="s">
        <v>23</v>
      </c>
      <c r="C580" s="2" t="s">
        <v>57</v>
      </c>
      <c r="D580" s="1" t="n">
        <v>5</v>
      </c>
      <c r="E580" s="1" t="n">
        <v>10</v>
      </c>
      <c r="F580" s="1" t="n">
        <v>0.5</v>
      </c>
      <c r="G580" s="1" t="n">
        <v>0.3</v>
      </c>
      <c r="H580" s="1" t="n">
        <v>0.7</v>
      </c>
      <c r="I580" s="9" t="n">
        <v>45889</v>
      </c>
      <c r="L580" s="1" t="n">
        <v>0</v>
      </c>
      <c r="M580" s="1" t="n">
        <v>546</v>
      </c>
    </row>
    <row r="581" customFormat="false" ht="13.8" hidden="false" customHeight="false" outlineLevel="0" collapsed="false">
      <c r="A581" s="1" t="n">
        <v>17</v>
      </c>
      <c r="B581" s="1" t="s">
        <v>23</v>
      </c>
      <c r="C581" s="2" t="s">
        <v>34</v>
      </c>
      <c r="D581" s="1" t="n">
        <v>0</v>
      </c>
      <c r="E581" s="1" t="n">
        <v>2</v>
      </c>
      <c r="F581" s="1" t="n">
        <v>0.5</v>
      </c>
      <c r="G581" s="1" t="n">
        <v>0.1</v>
      </c>
      <c r="I581" s="9" t="n">
        <v>45889</v>
      </c>
      <c r="L581" s="1" t="n">
        <v>0.5</v>
      </c>
      <c r="M581" s="1" t="n">
        <v>541</v>
      </c>
    </row>
    <row r="582" customFormat="false" ht="13.8" hidden="false" customHeight="false" outlineLevel="0" collapsed="false">
      <c r="A582" s="1" t="n">
        <v>17</v>
      </c>
      <c r="B582" s="1" t="s">
        <v>23</v>
      </c>
      <c r="C582" s="2" t="s">
        <v>47</v>
      </c>
      <c r="D582" s="1" t="n">
        <v>2</v>
      </c>
      <c r="E582" s="1" t="n">
        <v>2</v>
      </c>
      <c r="F582" s="1" t="n">
        <v>4.5</v>
      </c>
      <c r="G582" s="1" t="n">
        <v>0</v>
      </c>
      <c r="I582" s="9" t="n">
        <v>45889</v>
      </c>
      <c r="L582" s="1" t="n">
        <v>0</v>
      </c>
      <c r="M582" s="1" t="n">
        <v>542</v>
      </c>
    </row>
    <row r="583" customFormat="false" ht="13.8" hidden="false" customHeight="false" outlineLevel="0" collapsed="false">
      <c r="A583" s="1" t="n">
        <v>17</v>
      </c>
      <c r="B583" s="1" t="s">
        <v>23</v>
      </c>
      <c r="C583" s="2" t="s">
        <v>81</v>
      </c>
      <c r="D583" s="1" t="n">
        <v>0</v>
      </c>
      <c r="E583" s="1" t="n">
        <v>0.5</v>
      </c>
      <c r="F583" s="1" t="n">
        <v>0</v>
      </c>
      <c r="G583" s="1" t="n">
        <v>2</v>
      </c>
      <c r="I583" s="9" t="n">
        <v>45889</v>
      </c>
      <c r="L583" s="1" t="n">
        <v>5</v>
      </c>
      <c r="M583" s="1" t="n">
        <v>543</v>
      </c>
    </row>
    <row r="584" customFormat="false" ht="13.8" hidden="false" customHeight="false" outlineLevel="0" collapsed="false">
      <c r="A584" s="1" t="n">
        <v>17</v>
      </c>
      <c r="B584" s="1" t="s">
        <v>23</v>
      </c>
      <c r="C584" s="2" t="s">
        <v>35</v>
      </c>
      <c r="D584" s="1" t="n">
        <v>0</v>
      </c>
      <c r="E584" s="1" t="n">
        <v>0</v>
      </c>
      <c r="F584" s="1" t="n">
        <v>0</v>
      </c>
      <c r="G584" s="1" t="n">
        <v>0.1</v>
      </c>
      <c r="H584" s="1" t="n">
        <v>0.1</v>
      </c>
      <c r="I584" s="9" t="n">
        <v>45889</v>
      </c>
      <c r="L584" s="1" t="n">
        <v>2</v>
      </c>
      <c r="M584" s="1" t="n">
        <v>553</v>
      </c>
    </row>
    <row r="585" customFormat="false" ht="13.8" hidden="false" customHeight="false" outlineLevel="0" collapsed="false">
      <c r="A585" s="1" t="n">
        <v>17</v>
      </c>
      <c r="B585" s="1" t="s">
        <v>23</v>
      </c>
      <c r="C585" s="2" t="s">
        <v>50</v>
      </c>
      <c r="D585" s="1" t="n">
        <v>0</v>
      </c>
      <c r="E585" s="1" t="n">
        <v>0.5</v>
      </c>
      <c r="F585" s="1" t="n">
        <v>0</v>
      </c>
      <c r="G585" s="1" t="n">
        <v>0</v>
      </c>
      <c r="I585" s="9" t="n">
        <v>45889</v>
      </c>
      <c r="L585" s="1" t="n">
        <v>2</v>
      </c>
      <c r="M585" s="1" t="n">
        <v>547</v>
      </c>
    </row>
    <row r="586" customFormat="false" ht="13.8" hidden="false" customHeight="false" outlineLevel="0" collapsed="false">
      <c r="A586" s="1" t="n">
        <v>17</v>
      </c>
      <c r="B586" s="1" t="s">
        <v>23</v>
      </c>
      <c r="C586" s="2" t="s">
        <v>38</v>
      </c>
      <c r="D586" s="1" t="n">
        <v>6</v>
      </c>
      <c r="E586" s="1" t="n">
        <v>20</v>
      </c>
      <c r="F586" s="1" t="n">
        <v>15</v>
      </c>
      <c r="G586" s="1" t="n">
        <v>15</v>
      </c>
      <c r="H586" s="1" t="n">
        <v>5.5</v>
      </c>
      <c r="I586" s="9" t="n">
        <v>45889</v>
      </c>
      <c r="L586" s="1" t="n">
        <v>0.5</v>
      </c>
      <c r="M586" s="1" t="n">
        <v>554</v>
      </c>
    </row>
    <row r="587" customFormat="false" ht="13.8" hidden="false" customHeight="false" outlineLevel="0" collapsed="false">
      <c r="A587" s="1" t="n">
        <v>17</v>
      </c>
      <c r="B587" s="1" t="s">
        <v>23</v>
      </c>
      <c r="C587" s="2" t="s">
        <v>97</v>
      </c>
      <c r="D587" s="1" t="n">
        <v>0</v>
      </c>
      <c r="E587" s="1" t="n">
        <v>0</v>
      </c>
      <c r="F587" s="1" t="n">
        <v>0</v>
      </c>
      <c r="G587" s="1" t="n">
        <v>0.1</v>
      </c>
      <c r="I587" s="9" t="n">
        <v>45889</v>
      </c>
      <c r="M587" s="1" t="n">
        <v>563</v>
      </c>
    </row>
    <row r="588" customFormat="false" ht="13.8" hidden="false" customHeight="false" outlineLevel="0" collapsed="false">
      <c r="A588" s="1" t="n">
        <v>17</v>
      </c>
      <c r="B588" s="1" t="s">
        <v>23</v>
      </c>
      <c r="C588" s="2" t="s">
        <v>98</v>
      </c>
      <c r="D588" s="1" t="n">
        <v>0</v>
      </c>
      <c r="E588" s="1" t="n">
        <v>0</v>
      </c>
      <c r="F588" s="1" t="n">
        <v>0</v>
      </c>
      <c r="G588" s="1" t="n">
        <v>0.1</v>
      </c>
      <c r="I588" s="9" t="n">
        <v>45889</v>
      </c>
      <c r="L588" s="1" t="n">
        <v>6</v>
      </c>
      <c r="M588" s="1" t="n">
        <v>544</v>
      </c>
    </row>
    <row r="589" customFormat="false" ht="13.8" hidden="false" customHeight="false" outlineLevel="0" collapsed="false">
      <c r="A589" s="1" t="n">
        <v>17</v>
      </c>
      <c r="B589" s="1" t="s">
        <v>23</v>
      </c>
      <c r="C589" s="2" t="s">
        <v>48</v>
      </c>
      <c r="D589" s="1" t="n">
        <v>0</v>
      </c>
      <c r="E589" s="1" t="n">
        <v>0.5</v>
      </c>
      <c r="F589" s="1" t="n">
        <v>0</v>
      </c>
      <c r="G589" s="1" t="n">
        <v>0.1</v>
      </c>
      <c r="H589" s="1" t="n">
        <v>1</v>
      </c>
      <c r="I589" s="9" t="n">
        <v>45889</v>
      </c>
      <c r="M589" s="1" t="n">
        <v>559</v>
      </c>
    </row>
    <row r="590" customFormat="false" ht="13.8" hidden="false" customHeight="false" outlineLevel="0" collapsed="false">
      <c r="A590" s="1" t="n">
        <v>17</v>
      </c>
      <c r="B590" s="1" t="s">
        <v>23</v>
      </c>
      <c r="C590" s="2" t="s">
        <v>39</v>
      </c>
      <c r="D590" s="1" t="n">
        <v>0</v>
      </c>
      <c r="E590" s="1" t="n">
        <v>1</v>
      </c>
      <c r="F590" s="1" t="n">
        <v>2</v>
      </c>
      <c r="G590" s="1" t="n">
        <v>1</v>
      </c>
      <c r="H590" s="1" t="n">
        <v>0.6</v>
      </c>
      <c r="I590" s="9" t="n">
        <v>45889</v>
      </c>
      <c r="M590" s="1" t="n">
        <v>561</v>
      </c>
    </row>
    <row r="591" customFormat="false" ht="13.8" hidden="false" customHeight="false" outlineLevel="0" collapsed="false">
      <c r="A591" s="1" t="n">
        <v>17</v>
      </c>
      <c r="B591" s="1" t="s">
        <v>23</v>
      </c>
      <c r="C591" s="2" t="s">
        <v>61</v>
      </c>
      <c r="D591" s="1" t="n">
        <v>0</v>
      </c>
      <c r="E591" s="1" t="n">
        <v>0</v>
      </c>
      <c r="F591" s="1" t="n">
        <v>0</v>
      </c>
      <c r="G591" s="1" t="n">
        <v>1.6</v>
      </c>
      <c r="I591" s="9" t="n">
        <v>45889</v>
      </c>
      <c r="L591" s="1" t="n">
        <v>0.5</v>
      </c>
      <c r="M591" s="1" t="n">
        <v>555</v>
      </c>
    </row>
    <row r="592" customFormat="false" ht="13.8" hidden="false" customHeight="false" outlineLevel="0" collapsed="false">
      <c r="A592" s="1" t="n">
        <v>17</v>
      </c>
      <c r="B592" s="1" t="s">
        <v>40</v>
      </c>
      <c r="C592" s="2" t="s">
        <v>41</v>
      </c>
      <c r="D592" s="1" t="n">
        <v>9</v>
      </c>
      <c r="E592" s="1" t="n">
        <v>95</v>
      </c>
      <c r="F592" s="1" t="n">
        <v>90</v>
      </c>
      <c r="G592" s="1" t="n">
        <v>90</v>
      </c>
      <c r="H592" s="1" t="n">
        <v>80</v>
      </c>
      <c r="I592" s="9" t="n">
        <v>45889</v>
      </c>
      <c r="L592" s="1" t="n">
        <v>1</v>
      </c>
      <c r="M592" s="1" t="n">
        <v>556</v>
      </c>
    </row>
    <row r="593" customFormat="false" ht="13.8" hidden="false" customHeight="false" outlineLevel="0" collapsed="false">
      <c r="C593" s="2" t="s">
        <v>54</v>
      </c>
      <c r="H593" s="1" t="n">
        <v>0.5</v>
      </c>
      <c r="I593" s="9" t="n">
        <v>45889</v>
      </c>
    </row>
    <row r="594" customFormat="false" ht="13.8" hidden="false" customHeight="false" outlineLevel="0" collapsed="false">
      <c r="C594" s="2" t="s">
        <v>49</v>
      </c>
      <c r="H594" s="1" t="n">
        <v>0.1</v>
      </c>
      <c r="I594" s="9" t="n">
        <v>45889</v>
      </c>
    </row>
    <row r="595" customFormat="false" ht="13.8" hidden="false" customHeight="false" outlineLevel="0" collapsed="false">
      <c r="C595" s="2" t="s">
        <v>51</v>
      </c>
      <c r="H595" s="1" t="n">
        <v>0.1</v>
      </c>
      <c r="I595" s="9" t="n">
        <v>45889</v>
      </c>
    </row>
    <row r="596" customFormat="false" ht="13.8" hidden="false" customHeight="false" outlineLevel="0" collapsed="false">
      <c r="C596" s="2" t="s">
        <v>36</v>
      </c>
      <c r="H596" s="1" t="n">
        <v>0.1</v>
      </c>
      <c r="I596" s="9" t="n">
        <v>45889</v>
      </c>
    </row>
    <row r="597" customFormat="false" ht="13.8" hidden="false" customHeight="false" outlineLevel="0" collapsed="false">
      <c r="C597" s="2" t="s">
        <v>60</v>
      </c>
      <c r="H597" s="1" t="n">
        <v>0.6</v>
      </c>
      <c r="I597" s="9" t="n">
        <v>45889</v>
      </c>
    </row>
    <row r="598" customFormat="false" ht="13.8" hidden="false" customHeight="false" outlineLevel="0" collapsed="false">
      <c r="C598" s="2" t="s">
        <v>20</v>
      </c>
      <c r="H598" s="1" t="n">
        <v>0.4</v>
      </c>
      <c r="I598" s="9" t="n">
        <v>45889</v>
      </c>
    </row>
    <row r="599" customFormat="false" ht="13.8" hidden="false" customHeight="false" outlineLevel="0" collapsed="false">
      <c r="C599" s="2" t="s">
        <v>44</v>
      </c>
      <c r="H599" s="1" t="n">
        <v>0.3</v>
      </c>
      <c r="I599" s="9" t="n">
        <v>45889</v>
      </c>
    </row>
    <row r="600" customFormat="false" ht="13.8" hidden="false" customHeight="false" outlineLevel="0" collapsed="false">
      <c r="A600" s="1" t="n">
        <v>18</v>
      </c>
      <c r="B600" s="1" t="s">
        <v>15</v>
      </c>
      <c r="C600" s="2" t="s">
        <v>103</v>
      </c>
      <c r="D600" s="1" t="n">
        <v>0</v>
      </c>
      <c r="E600" s="1" t="n">
        <v>0</v>
      </c>
      <c r="F600" s="1" t="n">
        <v>0.5</v>
      </c>
      <c r="G600" s="1" t="n">
        <v>0</v>
      </c>
      <c r="I600" s="9" t="n">
        <v>45889</v>
      </c>
      <c r="M600" s="1" t="n">
        <v>558</v>
      </c>
    </row>
    <row r="601" customFormat="false" ht="13.8" hidden="false" customHeight="false" outlineLevel="0" collapsed="false">
      <c r="A601" s="1" t="n">
        <v>18</v>
      </c>
      <c r="B601" s="1" t="s">
        <v>15</v>
      </c>
      <c r="C601" s="2" t="s">
        <v>104</v>
      </c>
      <c r="D601" s="1" t="n">
        <v>0</v>
      </c>
      <c r="E601" s="1" t="n">
        <v>0</v>
      </c>
      <c r="F601" s="1" t="n">
        <v>0.5</v>
      </c>
      <c r="G601" s="1" t="n">
        <v>0</v>
      </c>
      <c r="I601" s="9" t="n">
        <v>45889</v>
      </c>
      <c r="L601" s="1" t="n">
        <v>9</v>
      </c>
      <c r="M601" s="1" t="n">
        <v>557</v>
      </c>
    </row>
    <row r="602" customFormat="false" ht="13.8" hidden="false" customHeight="false" outlineLevel="0" collapsed="false">
      <c r="A602" s="1" t="n">
        <v>18</v>
      </c>
      <c r="B602" s="1" t="s">
        <v>15</v>
      </c>
      <c r="C602" s="2" t="s">
        <v>16</v>
      </c>
      <c r="D602" s="1" t="n">
        <v>0</v>
      </c>
      <c r="E602" s="1" t="n">
        <v>1</v>
      </c>
      <c r="F602" s="1" t="n">
        <v>0.5</v>
      </c>
      <c r="G602" s="1" t="n">
        <v>0.5</v>
      </c>
      <c r="I602" s="9" t="n">
        <v>45889</v>
      </c>
      <c r="M602" s="1" t="n">
        <v>577</v>
      </c>
    </row>
    <row r="603" customFormat="false" ht="13.8" hidden="false" customHeight="false" outlineLevel="0" collapsed="false">
      <c r="A603" s="1" t="n">
        <v>18</v>
      </c>
      <c r="B603" s="1" t="s">
        <v>15</v>
      </c>
      <c r="C603" s="2" t="s">
        <v>17</v>
      </c>
      <c r="D603" s="1" t="n">
        <v>3</v>
      </c>
      <c r="E603" s="1" t="n">
        <v>5</v>
      </c>
      <c r="F603" s="1" t="n">
        <v>25</v>
      </c>
      <c r="G603" s="1" t="n">
        <v>6</v>
      </c>
      <c r="H603" s="1" t="n">
        <v>5</v>
      </c>
      <c r="I603" s="9" t="n">
        <v>45889</v>
      </c>
      <c r="M603" s="1" t="n">
        <v>578</v>
      </c>
    </row>
    <row r="604" customFormat="false" ht="13.8" hidden="false" customHeight="false" outlineLevel="0" collapsed="false">
      <c r="A604" s="1" t="n">
        <v>18</v>
      </c>
      <c r="B604" s="1" t="s">
        <v>15</v>
      </c>
      <c r="C604" s="2" t="s">
        <v>18</v>
      </c>
      <c r="D604" s="1" t="n">
        <v>0</v>
      </c>
      <c r="E604" s="1" t="n">
        <v>3</v>
      </c>
      <c r="F604" s="1" t="n">
        <v>1</v>
      </c>
      <c r="G604" s="1" t="n">
        <v>0</v>
      </c>
      <c r="I604" s="9" t="n">
        <v>45889</v>
      </c>
      <c r="L604" s="1" t="n">
        <v>1</v>
      </c>
      <c r="M604" s="1" t="n">
        <v>565</v>
      </c>
    </row>
    <row r="605" customFormat="false" ht="13.8" hidden="false" customHeight="false" outlineLevel="0" collapsed="false">
      <c r="A605" s="1" t="n">
        <v>18</v>
      </c>
      <c r="B605" s="1" t="s">
        <v>15</v>
      </c>
      <c r="C605" s="2" t="s">
        <v>19</v>
      </c>
      <c r="D605" s="1" t="n">
        <v>4</v>
      </c>
      <c r="E605" s="1" t="n">
        <v>8</v>
      </c>
      <c r="F605" s="1" t="n">
        <v>6</v>
      </c>
      <c r="G605" s="1" t="n">
        <v>3</v>
      </c>
      <c r="H605" s="1" t="n">
        <v>1</v>
      </c>
      <c r="I605" s="9" t="n">
        <v>45889</v>
      </c>
      <c r="L605" s="1" t="n">
        <v>4</v>
      </c>
      <c r="M605" s="1" t="n">
        <v>566</v>
      </c>
    </row>
    <row r="606" customFormat="false" ht="13.8" hidden="false" customHeight="false" outlineLevel="0" collapsed="false">
      <c r="A606" s="1" t="n">
        <v>18</v>
      </c>
      <c r="B606" s="1" t="s">
        <v>15</v>
      </c>
      <c r="C606" s="2" t="s">
        <v>102</v>
      </c>
      <c r="D606" s="1" t="n">
        <v>0</v>
      </c>
      <c r="E606" s="1" t="n">
        <v>6</v>
      </c>
      <c r="F606" s="1" t="n">
        <v>0</v>
      </c>
      <c r="G606" s="1" t="n">
        <v>0</v>
      </c>
      <c r="I606" s="9" t="n">
        <v>45889</v>
      </c>
      <c r="L606" s="1" t="n">
        <v>3</v>
      </c>
      <c r="M606" s="1" t="n">
        <v>567</v>
      </c>
    </row>
    <row r="607" customFormat="false" ht="13.8" hidden="false" customHeight="false" outlineLevel="0" collapsed="false">
      <c r="A607" s="1" t="n">
        <v>18</v>
      </c>
      <c r="B607" s="1" t="s">
        <v>15</v>
      </c>
      <c r="C607" s="2" t="s">
        <v>44</v>
      </c>
      <c r="D607" s="1" t="n">
        <v>1</v>
      </c>
      <c r="E607" s="1" t="n">
        <v>0.5</v>
      </c>
      <c r="F607" s="1" t="n">
        <v>0.5</v>
      </c>
      <c r="G607" s="1" t="n">
        <v>0.5</v>
      </c>
      <c r="H607" s="1" t="n">
        <v>0.1</v>
      </c>
      <c r="I607" s="9" t="n">
        <v>45889</v>
      </c>
      <c r="L607" s="1" t="n">
        <v>4</v>
      </c>
      <c r="M607" s="1" t="n">
        <v>568</v>
      </c>
    </row>
    <row r="608" customFormat="false" ht="13.8" hidden="false" customHeight="false" outlineLevel="0" collapsed="false">
      <c r="A608" s="1" t="n">
        <v>18</v>
      </c>
      <c r="B608" s="1" t="s">
        <v>15</v>
      </c>
      <c r="C608" s="2" t="s">
        <v>71</v>
      </c>
      <c r="D608" s="1" t="n">
        <v>2</v>
      </c>
      <c r="E608" s="1" t="n">
        <v>0</v>
      </c>
      <c r="F608" s="1" t="n">
        <v>4</v>
      </c>
      <c r="G608" s="1" t="n">
        <v>3</v>
      </c>
      <c r="H608" s="1" t="n">
        <v>0.3</v>
      </c>
      <c r="I608" s="9" t="n">
        <v>45889</v>
      </c>
      <c r="L608" s="1" t="n">
        <v>4</v>
      </c>
      <c r="M608" s="1" t="n">
        <v>569</v>
      </c>
    </row>
    <row r="609" customFormat="false" ht="13.8" hidden="false" customHeight="false" outlineLevel="0" collapsed="false">
      <c r="A609" s="1" t="n">
        <v>18</v>
      </c>
      <c r="B609" s="1" t="s">
        <v>15</v>
      </c>
      <c r="C609" s="2" t="s">
        <v>43</v>
      </c>
      <c r="D609" s="1" t="n">
        <v>0</v>
      </c>
      <c r="E609" s="1" t="n">
        <v>0</v>
      </c>
      <c r="F609" s="1" t="n">
        <v>1</v>
      </c>
      <c r="G609" s="1" t="n">
        <v>0</v>
      </c>
      <c r="I609" s="9" t="n">
        <v>45889</v>
      </c>
      <c r="L609" s="1" t="n">
        <v>0.5</v>
      </c>
      <c r="M609" s="1" t="n">
        <v>570</v>
      </c>
    </row>
    <row r="610" customFormat="false" ht="13.8" hidden="false" customHeight="false" outlineLevel="0" collapsed="false">
      <c r="A610" s="1" t="n">
        <v>18</v>
      </c>
      <c r="B610" s="1" t="s">
        <v>15</v>
      </c>
      <c r="C610" s="2" t="s">
        <v>45</v>
      </c>
      <c r="D610" s="1" t="n">
        <v>1</v>
      </c>
      <c r="E610" s="1" t="n">
        <v>0</v>
      </c>
      <c r="F610" s="1" t="n">
        <v>1</v>
      </c>
      <c r="G610" s="1" t="n">
        <v>3</v>
      </c>
      <c r="H610" s="1" t="n">
        <v>1</v>
      </c>
      <c r="I610" s="9" t="n">
        <v>45889</v>
      </c>
      <c r="L610" s="1" t="n">
        <v>0</v>
      </c>
      <c r="M610" s="1" t="n">
        <v>571</v>
      </c>
    </row>
    <row r="611" customFormat="false" ht="13.8" hidden="false" customHeight="false" outlineLevel="0" collapsed="false">
      <c r="A611" s="1" t="n">
        <v>18</v>
      </c>
      <c r="B611" s="1" t="s">
        <v>15</v>
      </c>
      <c r="C611" s="2" t="s">
        <v>72</v>
      </c>
      <c r="D611" s="1" t="n">
        <v>0</v>
      </c>
      <c r="E611" s="1" t="n">
        <v>0.5</v>
      </c>
      <c r="F611" s="1" t="n">
        <v>0.5</v>
      </c>
      <c r="G611" s="1" t="n">
        <v>0.5</v>
      </c>
      <c r="H611" s="1" t="n">
        <v>0.1</v>
      </c>
      <c r="I611" s="9" t="n">
        <v>45889</v>
      </c>
      <c r="M611" s="1" t="n">
        <v>579</v>
      </c>
    </row>
    <row r="612" customFormat="false" ht="13.8" hidden="false" customHeight="false" outlineLevel="0" collapsed="false">
      <c r="A612" s="1" t="n">
        <v>18</v>
      </c>
      <c r="B612" s="1" t="s">
        <v>15</v>
      </c>
      <c r="C612" s="2" t="s">
        <v>20</v>
      </c>
      <c r="D612" s="1" t="n">
        <v>0</v>
      </c>
      <c r="E612" s="1" t="n">
        <v>0.5</v>
      </c>
      <c r="F612" s="1" t="n">
        <v>1</v>
      </c>
      <c r="G612" s="1" t="n">
        <v>0.5</v>
      </c>
      <c r="H612" s="1" t="n">
        <v>1.1</v>
      </c>
      <c r="I612" s="9" t="n">
        <v>45889</v>
      </c>
      <c r="L612" s="1" t="n">
        <v>0</v>
      </c>
      <c r="M612" s="1" t="n">
        <v>572</v>
      </c>
    </row>
    <row r="613" customFormat="false" ht="13.8" hidden="false" customHeight="false" outlineLevel="0" collapsed="false">
      <c r="A613" s="1" t="n">
        <v>18</v>
      </c>
      <c r="B613" s="1" t="s">
        <v>15</v>
      </c>
      <c r="C613" s="2" t="s">
        <v>89</v>
      </c>
      <c r="D613" s="1" t="n">
        <v>0</v>
      </c>
      <c r="E613" s="1" t="n">
        <v>3</v>
      </c>
      <c r="F613" s="1" t="n">
        <v>0</v>
      </c>
      <c r="G613" s="1" t="n">
        <v>0</v>
      </c>
      <c r="H613" s="1" t="n">
        <v>0.1</v>
      </c>
      <c r="I613" s="9" t="n">
        <v>45889</v>
      </c>
      <c r="L613" s="1" t="n">
        <v>0.5</v>
      </c>
      <c r="M613" s="1" t="n">
        <v>573</v>
      </c>
    </row>
    <row r="614" customFormat="false" ht="13.8" hidden="false" customHeight="false" outlineLevel="0" collapsed="false">
      <c r="A614" s="1" t="n">
        <v>18</v>
      </c>
      <c r="B614" s="1" t="s">
        <v>15</v>
      </c>
      <c r="C614" s="2" t="s">
        <v>21</v>
      </c>
      <c r="D614" s="1" t="n">
        <v>4</v>
      </c>
      <c r="E614" s="1" t="n">
        <v>4</v>
      </c>
      <c r="F614" s="1" t="n">
        <v>5</v>
      </c>
      <c r="G614" s="1" t="n">
        <v>5</v>
      </c>
      <c r="H614" s="1" t="n">
        <v>0.1</v>
      </c>
      <c r="I614" s="9" t="n">
        <v>45889</v>
      </c>
      <c r="L614" s="1" t="n">
        <v>0.5</v>
      </c>
      <c r="M614" s="1" t="n">
        <v>574</v>
      </c>
    </row>
    <row r="615" customFormat="false" ht="13.8" hidden="false" customHeight="false" outlineLevel="0" collapsed="false">
      <c r="A615" s="1" t="n">
        <v>18</v>
      </c>
      <c r="B615" s="1" t="s">
        <v>15</v>
      </c>
      <c r="C615" s="2" t="s">
        <v>22</v>
      </c>
      <c r="D615" s="1" t="n">
        <v>0</v>
      </c>
      <c r="E615" s="1" t="n">
        <v>0</v>
      </c>
      <c r="F615" s="1" t="n">
        <v>0</v>
      </c>
      <c r="G615" s="1" t="n">
        <v>0.3</v>
      </c>
      <c r="I615" s="9" t="n">
        <v>45889</v>
      </c>
      <c r="L615" s="1" t="n">
        <v>3</v>
      </c>
      <c r="M615" s="1" t="n">
        <v>575</v>
      </c>
    </row>
    <row r="616" customFormat="false" ht="13.8" hidden="false" customHeight="false" outlineLevel="0" collapsed="false">
      <c r="A616" s="1" t="n">
        <v>18</v>
      </c>
      <c r="B616" s="1" t="s">
        <v>23</v>
      </c>
      <c r="C616" s="2" t="s">
        <v>87</v>
      </c>
      <c r="D616" s="1" t="n">
        <v>0</v>
      </c>
      <c r="E616" s="1" t="n">
        <v>0</v>
      </c>
      <c r="F616" s="1" t="n">
        <v>0</v>
      </c>
      <c r="G616" s="1" t="n">
        <v>0.1</v>
      </c>
      <c r="I616" s="9" t="n">
        <v>45889</v>
      </c>
      <c r="L616" s="1" t="n">
        <v>3</v>
      </c>
      <c r="M616" s="1" t="n">
        <v>576</v>
      </c>
    </row>
    <row r="617" customFormat="false" ht="13.8" hidden="false" customHeight="false" outlineLevel="0" collapsed="false">
      <c r="A617" s="1" t="n">
        <v>18</v>
      </c>
      <c r="B617" s="1" t="s">
        <v>23</v>
      </c>
      <c r="C617" s="2" t="s">
        <v>24</v>
      </c>
      <c r="D617" s="1" t="n">
        <v>0</v>
      </c>
      <c r="E617" s="1" t="n">
        <v>0</v>
      </c>
      <c r="F617" s="1" t="n">
        <v>0.1</v>
      </c>
      <c r="G617" s="1" t="n">
        <v>0.5</v>
      </c>
      <c r="H617" s="1" t="n">
        <v>0.5</v>
      </c>
      <c r="I617" s="9" t="n">
        <v>45889</v>
      </c>
      <c r="M617" s="1" t="n">
        <v>615</v>
      </c>
    </row>
    <row r="618" customFormat="false" ht="13.8" hidden="false" customHeight="false" outlineLevel="0" collapsed="false">
      <c r="A618" s="1" t="n">
        <v>18</v>
      </c>
      <c r="B618" s="1" t="s">
        <v>23</v>
      </c>
      <c r="C618" s="2" t="s">
        <v>25</v>
      </c>
      <c r="D618" s="1" t="n">
        <v>0</v>
      </c>
      <c r="E618" s="1" t="n">
        <v>0</v>
      </c>
      <c r="F618" s="1" t="n">
        <v>0.5</v>
      </c>
      <c r="G618" s="1" t="n">
        <v>0.5</v>
      </c>
      <c r="I618" s="9" t="n">
        <v>45889</v>
      </c>
      <c r="M618" s="1" t="n">
        <v>616</v>
      </c>
    </row>
    <row r="619" customFormat="false" ht="13.8" hidden="false" customHeight="false" outlineLevel="0" collapsed="false">
      <c r="A619" s="1" t="n">
        <v>18</v>
      </c>
      <c r="B619" s="1" t="s">
        <v>23</v>
      </c>
      <c r="C619" s="2" t="s">
        <v>65</v>
      </c>
      <c r="D619" s="1" t="n">
        <v>0</v>
      </c>
      <c r="E619" s="1" t="n">
        <v>0.5</v>
      </c>
      <c r="F619" s="1" t="n">
        <v>0.5</v>
      </c>
      <c r="G619" s="1" t="n">
        <v>0.1</v>
      </c>
      <c r="H619" s="1" t="n">
        <v>0.4</v>
      </c>
      <c r="I619" s="9" t="n">
        <v>45889</v>
      </c>
      <c r="M619" s="1" t="n">
        <v>608</v>
      </c>
    </row>
    <row r="620" customFormat="false" ht="13.8" hidden="false" customHeight="false" outlineLevel="0" collapsed="false">
      <c r="A620" s="1" t="n">
        <v>18</v>
      </c>
      <c r="B620" s="1" t="s">
        <v>23</v>
      </c>
      <c r="C620" s="2" t="s">
        <v>54</v>
      </c>
      <c r="D620" s="1" t="n">
        <v>0</v>
      </c>
      <c r="E620" s="1" t="n">
        <v>2</v>
      </c>
      <c r="F620" s="1" t="n">
        <v>0</v>
      </c>
      <c r="G620" s="1" t="n">
        <v>0.7</v>
      </c>
      <c r="H620" s="1" t="n">
        <v>0.52</v>
      </c>
      <c r="I620" s="9" t="n">
        <v>45889</v>
      </c>
      <c r="L620" s="1" t="n">
        <v>0.5</v>
      </c>
      <c r="M620" s="1" t="n">
        <v>581</v>
      </c>
    </row>
    <row r="621" customFormat="false" ht="13.8" hidden="false" customHeight="false" outlineLevel="0" collapsed="false">
      <c r="A621" s="1" t="n">
        <v>18</v>
      </c>
      <c r="B621" s="1" t="s">
        <v>23</v>
      </c>
      <c r="C621" s="2" t="s">
        <v>79</v>
      </c>
      <c r="D621" s="1" t="n">
        <v>1</v>
      </c>
      <c r="E621" s="1" t="n">
        <v>2</v>
      </c>
      <c r="F621" s="1" t="n">
        <v>0.1</v>
      </c>
      <c r="G621" s="1" t="n">
        <v>0.2</v>
      </c>
      <c r="H621" s="1" t="n">
        <v>0.2</v>
      </c>
      <c r="I621" s="9" t="n">
        <v>45889</v>
      </c>
      <c r="L621" s="1" t="n">
        <v>2</v>
      </c>
      <c r="M621" s="1" t="n">
        <v>582</v>
      </c>
    </row>
    <row r="622" customFormat="false" ht="13.8" hidden="false" customHeight="false" outlineLevel="0" collapsed="false">
      <c r="A622" s="1" t="n">
        <v>18</v>
      </c>
      <c r="B622" s="1" t="s">
        <v>23</v>
      </c>
      <c r="C622" s="2" t="s">
        <v>80</v>
      </c>
      <c r="D622" s="1" t="n">
        <v>2</v>
      </c>
      <c r="E622" s="1" t="n">
        <v>4</v>
      </c>
      <c r="F622" s="1" t="n">
        <v>3</v>
      </c>
      <c r="G622" s="1" t="n">
        <v>1</v>
      </c>
      <c r="H622" s="1" t="n">
        <v>6.6</v>
      </c>
      <c r="I622" s="9" t="n">
        <v>45889</v>
      </c>
      <c r="L622" s="1" t="n">
        <v>2</v>
      </c>
      <c r="M622" s="1" t="n">
        <v>580</v>
      </c>
    </row>
    <row r="623" customFormat="false" ht="13.8" hidden="false" customHeight="false" outlineLevel="0" collapsed="false">
      <c r="A623" s="1" t="n">
        <v>18</v>
      </c>
      <c r="B623" s="1" t="s">
        <v>23</v>
      </c>
      <c r="C623" s="2" t="s">
        <v>27</v>
      </c>
      <c r="D623" s="1" t="n">
        <v>0.5</v>
      </c>
      <c r="E623" s="1" t="n">
        <v>0.5</v>
      </c>
      <c r="F623" s="1" t="n">
        <v>0.5</v>
      </c>
      <c r="G623" s="1" t="n">
        <v>1</v>
      </c>
      <c r="H623" s="1" t="n">
        <v>0.1</v>
      </c>
      <c r="I623" s="9" t="n">
        <v>45889</v>
      </c>
      <c r="M623" s="1" t="n">
        <v>605</v>
      </c>
    </row>
    <row r="624" customFormat="false" ht="13.8" hidden="false" customHeight="false" outlineLevel="0" collapsed="false">
      <c r="A624" s="1" t="n">
        <v>18</v>
      </c>
      <c r="B624" s="1" t="s">
        <v>23</v>
      </c>
      <c r="C624" s="2" t="s">
        <v>46</v>
      </c>
      <c r="D624" s="1" t="n">
        <v>0.5</v>
      </c>
      <c r="E624" s="1" t="n">
        <v>0.5</v>
      </c>
      <c r="F624" s="1" t="n">
        <v>0</v>
      </c>
      <c r="G624" s="1" t="n">
        <v>0</v>
      </c>
      <c r="I624" s="9" t="n">
        <v>45889</v>
      </c>
      <c r="L624" s="1" t="n">
        <v>0.5</v>
      </c>
      <c r="M624" s="1" t="n">
        <v>583</v>
      </c>
    </row>
    <row r="625" customFormat="false" ht="13.8" hidden="false" customHeight="false" outlineLevel="0" collapsed="false">
      <c r="A625" s="1" t="n">
        <v>18</v>
      </c>
      <c r="B625" s="1" t="s">
        <v>23</v>
      </c>
      <c r="C625" s="2" t="s">
        <v>29</v>
      </c>
      <c r="D625" s="1" t="n">
        <v>0</v>
      </c>
      <c r="E625" s="1" t="n">
        <v>0</v>
      </c>
      <c r="F625" s="1" t="n">
        <v>0</v>
      </c>
      <c r="G625" s="1" t="n">
        <v>0.1</v>
      </c>
      <c r="I625" s="9" t="n">
        <v>45889</v>
      </c>
      <c r="L625" s="1" t="n">
        <v>3</v>
      </c>
      <c r="M625" s="1" t="n">
        <v>584</v>
      </c>
    </row>
    <row r="626" customFormat="false" ht="13.8" hidden="false" customHeight="false" outlineLevel="0" collapsed="false">
      <c r="A626" s="1" t="n">
        <v>18</v>
      </c>
      <c r="B626" s="1" t="s">
        <v>23</v>
      </c>
      <c r="C626" s="2" t="s">
        <v>30</v>
      </c>
      <c r="D626" s="1" t="n">
        <v>0.5</v>
      </c>
      <c r="E626" s="1" t="n">
        <v>0.5</v>
      </c>
      <c r="F626" s="1" t="n">
        <v>0.1</v>
      </c>
      <c r="G626" s="1" t="n">
        <v>0.3</v>
      </c>
      <c r="H626" s="1" t="n">
        <v>0.4</v>
      </c>
      <c r="I626" s="9" t="n">
        <v>45889</v>
      </c>
      <c r="L626" s="1" t="n">
        <v>0.5</v>
      </c>
      <c r="M626" s="1" t="n">
        <v>585</v>
      </c>
    </row>
    <row r="627" customFormat="false" ht="13.8" hidden="false" customHeight="false" outlineLevel="0" collapsed="false">
      <c r="A627" s="1" t="n">
        <v>18</v>
      </c>
      <c r="B627" s="1" t="s">
        <v>23</v>
      </c>
      <c r="C627" s="2" t="s">
        <v>95</v>
      </c>
      <c r="D627" s="1" t="n">
        <v>0</v>
      </c>
      <c r="E627" s="1" t="n">
        <v>0</v>
      </c>
      <c r="F627" s="1" t="n">
        <v>0.1</v>
      </c>
      <c r="G627" s="1" t="n">
        <v>0</v>
      </c>
      <c r="I627" s="9" t="n">
        <v>45889</v>
      </c>
      <c r="M627" s="1" t="n">
        <v>613</v>
      </c>
    </row>
    <row r="628" customFormat="false" ht="13.8" hidden="false" customHeight="false" outlineLevel="0" collapsed="false">
      <c r="A628" s="1" t="n">
        <v>18</v>
      </c>
      <c r="B628" s="1" t="s">
        <v>23</v>
      </c>
      <c r="C628" s="2" t="s">
        <v>56</v>
      </c>
      <c r="D628" s="1" t="n">
        <v>4</v>
      </c>
      <c r="E628" s="1" t="n">
        <v>8</v>
      </c>
      <c r="F628" s="1" t="n">
        <v>8</v>
      </c>
      <c r="G628" s="1" t="n">
        <v>5.3</v>
      </c>
      <c r="H628" s="1" t="n">
        <v>8.6</v>
      </c>
      <c r="I628" s="9" t="n">
        <v>45889</v>
      </c>
      <c r="L628" s="1" t="n">
        <v>0.5</v>
      </c>
      <c r="M628" s="1" t="n">
        <v>586</v>
      </c>
    </row>
    <row r="629" customFormat="false" ht="13.8" hidden="false" customHeight="false" outlineLevel="0" collapsed="false">
      <c r="A629" s="1" t="n">
        <v>18</v>
      </c>
      <c r="B629" s="1" t="s">
        <v>23</v>
      </c>
      <c r="C629" s="2" t="s">
        <v>77</v>
      </c>
      <c r="D629" s="1" t="n">
        <v>0</v>
      </c>
      <c r="E629" s="1" t="n">
        <v>1</v>
      </c>
      <c r="F629" s="1" t="n">
        <v>0</v>
      </c>
      <c r="G629" s="1" t="n">
        <v>0.7</v>
      </c>
      <c r="I629" s="9" t="n">
        <v>45889</v>
      </c>
      <c r="M629" s="1" t="n">
        <v>610</v>
      </c>
    </row>
    <row r="630" customFormat="false" ht="13.8" hidden="false" customHeight="false" outlineLevel="0" collapsed="false">
      <c r="A630" s="1" t="n">
        <v>18</v>
      </c>
      <c r="B630" s="1" t="s">
        <v>23</v>
      </c>
      <c r="C630" s="2" t="s">
        <v>31</v>
      </c>
      <c r="D630" s="1" t="n">
        <v>0.5</v>
      </c>
      <c r="E630" s="1" t="n">
        <v>0</v>
      </c>
      <c r="F630" s="1" t="n">
        <v>0</v>
      </c>
      <c r="G630" s="1" t="n">
        <v>0</v>
      </c>
      <c r="I630" s="9" t="n">
        <v>45889</v>
      </c>
      <c r="L630" s="1" t="n">
        <v>4</v>
      </c>
      <c r="M630" s="1" t="n">
        <v>587</v>
      </c>
    </row>
    <row r="631" customFormat="false" ht="13.8" hidden="false" customHeight="false" outlineLevel="0" collapsed="false">
      <c r="A631" s="1" t="n">
        <v>18</v>
      </c>
      <c r="B631" s="1" t="s">
        <v>23</v>
      </c>
      <c r="C631" s="2" t="s">
        <v>64</v>
      </c>
      <c r="D631" s="1" t="n">
        <v>1</v>
      </c>
      <c r="E631" s="1" t="n">
        <v>0.5</v>
      </c>
      <c r="F631" s="1" t="n">
        <v>0</v>
      </c>
      <c r="G631" s="1" t="n">
        <v>0.2</v>
      </c>
      <c r="H631" s="1" t="n">
        <v>0.1</v>
      </c>
      <c r="I631" s="9" t="n">
        <v>45889</v>
      </c>
      <c r="L631" s="1" t="n">
        <v>1</v>
      </c>
      <c r="M631" s="1" t="n">
        <v>588</v>
      </c>
    </row>
    <row r="632" customFormat="false" ht="13.8" hidden="false" customHeight="false" outlineLevel="0" collapsed="false">
      <c r="A632" s="1" t="n">
        <v>18</v>
      </c>
      <c r="B632" s="1" t="s">
        <v>23</v>
      </c>
      <c r="C632" s="2" t="s">
        <v>105</v>
      </c>
      <c r="D632" s="1" t="n">
        <v>2</v>
      </c>
      <c r="E632" s="1" t="n">
        <v>0</v>
      </c>
      <c r="F632" s="1" t="n">
        <v>0</v>
      </c>
      <c r="G632" s="1" t="n">
        <v>0</v>
      </c>
      <c r="I632" s="9" t="n">
        <v>45889</v>
      </c>
      <c r="L632" s="1" t="n">
        <v>0</v>
      </c>
      <c r="M632" s="1" t="n">
        <v>601</v>
      </c>
    </row>
    <row r="633" customFormat="false" ht="13.8" hidden="false" customHeight="false" outlineLevel="0" collapsed="false">
      <c r="A633" s="1" t="n">
        <v>18</v>
      </c>
      <c r="B633" s="1" t="s">
        <v>23</v>
      </c>
      <c r="C633" s="2" t="s">
        <v>57</v>
      </c>
      <c r="D633" s="1" t="n">
        <v>4</v>
      </c>
      <c r="E633" s="1" t="n">
        <v>6</v>
      </c>
      <c r="F633" s="1" t="n">
        <v>1</v>
      </c>
      <c r="G633" s="1" t="n">
        <v>0</v>
      </c>
      <c r="H633" s="1" t="n">
        <v>0.8</v>
      </c>
      <c r="I633" s="9" t="n">
        <v>45889</v>
      </c>
      <c r="L633" s="1" t="n">
        <v>0.5</v>
      </c>
      <c r="M633" s="1" t="n">
        <v>589</v>
      </c>
    </row>
    <row r="634" customFormat="false" ht="13.8" hidden="false" customHeight="false" outlineLevel="0" collapsed="false">
      <c r="A634" s="1" t="n">
        <v>18</v>
      </c>
      <c r="B634" s="1" t="s">
        <v>23</v>
      </c>
      <c r="C634" s="2" t="s">
        <v>34</v>
      </c>
      <c r="D634" s="1" t="n">
        <v>0</v>
      </c>
      <c r="E634" s="1" t="n">
        <v>0.5</v>
      </c>
      <c r="F634" s="1" t="n">
        <v>0.1</v>
      </c>
      <c r="G634" s="1" t="n">
        <v>0.2</v>
      </c>
      <c r="I634" s="9" t="n">
        <v>45889</v>
      </c>
      <c r="L634" s="1" t="n">
        <v>0</v>
      </c>
      <c r="M634" s="1" t="n">
        <v>602</v>
      </c>
    </row>
    <row r="635" customFormat="false" ht="13.8" hidden="false" customHeight="false" outlineLevel="0" collapsed="false">
      <c r="A635" s="1" t="n">
        <v>18</v>
      </c>
      <c r="B635" s="1" t="s">
        <v>23</v>
      </c>
      <c r="C635" s="2" t="s">
        <v>58</v>
      </c>
      <c r="D635" s="1" t="n">
        <v>0</v>
      </c>
      <c r="E635" s="1" t="n">
        <v>0</v>
      </c>
      <c r="F635" s="1" t="n">
        <v>1</v>
      </c>
      <c r="G635" s="1" t="n">
        <v>1</v>
      </c>
      <c r="H635" s="1" t="n">
        <v>0.2</v>
      </c>
      <c r="I635" s="9" t="n">
        <v>45889</v>
      </c>
      <c r="L635" s="1" t="n">
        <v>4</v>
      </c>
      <c r="M635" s="1" t="n">
        <v>590</v>
      </c>
    </row>
    <row r="636" customFormat="false" ht="13.8" hidden="false" customHeight="false" outlineLevel="0" collapsed="false">
      <c r="A636" s="1" t="n">
        <v>18</v>
      </c>
      <c r="B636" s="1" t="s">
        <v>23</v>
      </c>
      <c r="C636" s="2" t="s">
        <v>35</v>
      </c>
      <c r="D636" s="1" t="n">
        <v>0</v>
      </c>
      <c r="E636" s="1" t="n">
        <v>0</v>
      </c>
      <c r="F636" s="1" t="n">
        <v>0.1</v>
      </c>
      <c r="G636" s="1" t="n">
        <v>0.1</v>
      </c>
      <c r="H636" s="1" t="n">
        <v>0.2</v>
      </c>
      <c r="I636" s="9" t="n">
        <v>45889</v>
      </c>
      <c r="L636" s="1" t="n">
        <v>0.5</v>
      </c>
      <c r="M636" s="1" t="n">
        <v>591</v>
      </c>
    </row>
    <row r="637" customFormat="false" ht="13.8" hidden="false" customHeight="false" outlineLevel="0" collapsed="false">
      <c r="A637" s="1" t="n">
        <v>18</v>
      </c>
      <c r="B637" s="1" t="s">
        <v>23</v>
      </c>
      <c r="C637" s="2" t="s">
        <v>36</v>
      </c>
      <c r="D637" s="1" t="n">
        <v>1</v>
      </c>
      <c r="E637" s="1" t="n">
        <v>1</v>
      </c>
      <c r="F637" s="1" t="n">
        <v>1</v>
      </c>
      <c r="G637" s="1" t="n">
        <v>3</v>
      </c>
      <c r="H637" s="1" t="n">
        <v>2.5</v>
      </c>
      <c r="I637" s="9" t="n">
        <v>45889</v>
      </c>
      <c r="M637" s="1" t="n">
        <v>609</v>
      </c>
    </row>
    <row r="638" customFormat="false" ht="13.8" hidden="false" customHeight="false" outlineLevel="0" collapsed="false">
      <c r="A638" s="1" t="n">
        <v>18</v>
      </c>
      <c r="B638" s="1" t="s">
        <v>23</v>
      </c>
      <c r="C638" s="2" t="s">
        <v>38</v>
      </c>
      <c r="D638" s="1" t="n">
        <v>5</v>
      </c>
      <c r="E638" s="1" t="n">
        <v>12</v>
      </c>
      <c r="F638" s="1" t="n">
        <v>10</v>
      </c>
      <c r="G638" s="1" t="n">
        <v>15</v>
      </c>
      <c r="H638" s="1" t="n">
        <v>5.5</v>
      </c>
      <c r="I638" s="9" t="n">
        <v>45889</v>
      </c>
      <c r="M638" s="1" t="n">
        <v>606</v>
      </c>
    </row>
    <row r="639" customFormat="false" ht="13.8" hidden="false" customHeight="false" outlineLevel="0" collapsed="false">
      <c r="A639" s="1" t="n">
        <v>18</v>
      </c>
      <c r="B639" s="1" t="s">
        <v>23</v>
      </c>
      <c r="C639" s="2" t="s">
        <v>97</v>
      </c>
      <c r="D639" s="1" t="n">
        <v>0</v>
      </c>
      <c r="E639" s="1" t="n">
        <v>0</v>
      </c>
      <c r="F639" s="1" t="n">
        <v>0</v>
      </c>
      <c r="G639" s="1" t="n">
        <v>0.1</v>
      </c>
      <c r="I639" s="9" t="n">
        <v>45889</v>
      </c>
      <c r="L639" s="1" t="n">
        <v>1</v>
      </c>
      <c r="M639" s="1" t="n">
        <v>592</v>
      </c>
    </row>
    <row r="640" customFormat="false" ht="13.8" hidden="false" customHeight="false" outlineLevel="0" collapsed="false">
      <c r="A640" s="1" t="n">
        <v>18</v>
      </c>
      <c r="B640" s="1" t="s">
        <v>23</v>
      </c>
      <c r="C640" s="2" t="s">
        <v>98</v>
      </c>
      <c r="D640" s="1" t="n">
        <v>0</v>
      </c>
      <c r="E640" s="1" t="n">
        <v>0</v>
      </c>
      <c r="F640" s="1" t="n">
        <v>0</v>
      </c>
      <c r="G640" s="1" t="n">
        <v>0.3</v>
      </c>
      <c r="I640" s="9" t="n">
        <v>45889</v>
      </c>
      <c r="L640" s="1" t="n">
        <v>5</v>
      </c>
      <c r="M640" s="1" t="n">
        <v>593</v>
      </c>
    </row>
    <row r="641" customFormat="false" ht="13.8" hidden="false" customHeight="false" outlineLevel="0" collapsed="false">
      <c r="A641" s="1" t="n">
        <v>18</v>
      </c>
      <c r="B641" s="1" t="s">
        <v>23</v>
      </c>
      <c r="C641" s="2" t="s">
        <v>90</v>
      </c>
      <c r="D641" s="1" t="n">
        <v>0</v>
      </c>
      <c r="E641" s="1" t="n">
        <v>2</v>
      </c>
      <c r="F641" s="1" t="n">
        <v>3</v>
      </c>
      <c r="G641" s="1" t="n">
        <v>0</v>
      </c>
      <c r="I641" s="9" t="n">
        <v>45889</v>
      </c>
      <c r="M641" s="1" t="n">
        <v>614</v>
      </c>
    </row>
    <row r="642" customFormat="false" ht="13.8" hidden="false" customHeight="false" outlineLevel="0" collapsed="false">
      <c r="A642" s="1" t="n">
        <v>18</v>
      </c>
      <c r="B642" s="1" t="s">
        <v>23</v>
      </c>
      <c r="C642" s="2" t="s">
        <v>48</v>
      </c>
      <c r="D642" s="1" t="n">
        <v>0</v>
      </c>
      <c r="E642" s="1" t="n">
        <v>0</v>
      </c>
      <c r="F642" s="1" t="n">
        <v>1</v>
      </c>
      <c r="G642" s="1" t="n">
        <v>0</v>
      </c>
      <c r="H642" s="1" t="n">
        <v>0.1</v>
      </c>
      <c r="I642" s="9" t="n">
        <v>45889</v>
      </c>
      <c r="M642" s="1" t="n">
        <v>612</v>
      </c>
    </row>
    <row r="643" customFormat="false" ht="13.8" hidden="false" customHeight="false" outlineLevel="0" collapsed="false">
      <c r="A643" s="1" t="n">
        <v>18</v>
      </c>
      <c r="B643" s="1" t="s">
        <v>23</v>
      </c>
      <c r="C643" s="2" t="s">
        <v>99</v>
      </c>
      <c r="D643" s="1" t="n">
        <v>2</v>
      </c>
      <c r="E643" s="1" t="n">
        <v>0</v>
      </c>
      <c r="F643" s="1" t="n">
        <v>0</v>
      </c>
      <c r="G643" s="1" t="n">
        <v>0</v>
      </c>
      <c r="I643" s="9" t="n">
        <v>45889</v>
      </c>
      <c r="L643" s="1" t="n">
        <v>2</v>
      </c>
      <c r="M643" s="1" t="n">
        <v>594</v>
      </c>
    </row>
    <row r="644" customFormat="false" ht="13.8" hidden="false" customHeight="false" outlineLevel="0" collapsed="false">
      <c r="A644" s="1" t="n">
        <v>18</v>
      </c>
      <c r="B644" s="1" t="s">
        <v>23</v>
      </c>
      <c r="C644" s="2" t="s">
        <v>101</v>
      </c>
      <c r="D644" s="1" t="n">
        <v>0</v>
      </c>
      <c r="E644" s="1" t="n">
        <v>0.5</v>
      </c>
      <c r="F644" s="1" t="n">
        <v>0</v>
      </c>
      <c r="G644" s="1" t="n">
        <v>0.5</v>
      </c>
      <c r="H644" s="1" t="n">
        <v>0.1</v>
      </c>
      <c r="I644" s="9" t="n">
        <v>45889</v>
      </c>
      <c r="K644" s="1" t="s">
        <v>106</v>
      </c>
      <c r="M644" s="1" t="n">
        <v>607</v>
      </c>
    </row>
    <row r="645" customFormat="false" ht="13.8" hidden="false" customHeight="false" outlineLevel="0" collapsed="false">
      <c r="A645" s="1" t="n">
        <v>18</v>
      </c>
      <c r="B645" s="1" t="s">
        <v>23</v>
      </c>
      <c r="C645" s="2" t="s">
        <v>39</v>
      </c>
      <c r="D645" s="1" t="n">
        <v>4</v>
      </c>
      <c r="E645" s="1" t="n">
        <v>4</v>
      </c>
      <c r="F645" s="1" t="n">
        <v>4</v>
      </c>
      <c r="G645" s="1" t="n">
        <v>2</v>
      </c>
      <c r="H645" s="1" t="n">
        <v>0.1</v>
      </c>
      <c r="I645" s="9" t="n">
        <v>45889</v>
      </c>
      <c r="L645" s="1" t="n">
        <v>0</v>
      </c>
      <c r="M645" s="1" t="n">
        <v>603</v>
      </c>
    </row>
    <row r="646" customFormat="false" ht="13.8" hidden="false" customHeight="false" outlineLevel="0" collapsed="false">
      <c r="A646" s="1" t="n">
        <v>18</v>
      </c>
      <c r="B646" s="1" t="s">
        <v>23</v>
      </c>
      <c r="C646" s="2" t="s">
        <v>49</v>
      </c>
      <c r="D646" s="1" t="n">
        <v>0.5</v>
      </c>
      <c r="E646" s="1" t="n">
        <v>0</v>
      </c>
      <c r="F646" s="1" t="n">
        <v>2</v>
      </c>
      <c r="G646" s="1" t="n">
        <v>2</v>
      </c>
      <c r="H646" s="1" t="n">
        <v>3</v>
      </c>
      <c r="I646" s="9" t="n">
        <v>45889</v>
      </c>
      <c r="L646" s="1" t="n">
        <v>0.5</v>
      </c>
      <c r="M646" s="1" t="n">
        <v>595</v>
      </c>
    </row>
    <row r="647" customFormat="false" ht="13.8" hidden="false" customHeight="false" outlineLevel="0" collapsed="false">
      <c r="A647" s="1" t="n">
        <v>18</v>
      </c>
      <c r="B647" s="1" t="s">
        <v>23</v>
      </c>
      <c r="C647" s="2" t="s">
        <v>61</v>
      </c>
      <c r="D647" s="1" t="n">
        <v>0</v>
      </c>
      <c r="E647" s="1" t="n">
        <v>0.5</v>
      </c>
      <c r="F647" s="1" t="n">
        <v>0</v>
      </c>
      <c r="G647" s="1" t="n">
        <v>0.5</v>
      </c>
      <c r="I647" s="9" t="n">
        <v>45889</v>
      </c>
      <c r="L647" s="1" t="n">
        <v>3</v>
      </c>
      <c r="M647" s="1" t="n">
        <v>596</v>
      </c>
    </row>
    <row r="648" customFormat="false" ht="13.8" hidden="false" customHeight="false" outlineLevel="0" collapsed="false">
      <c r="A648" s="1" t="n">
        <v>18</v>
      </c>
      <c r="B648" s="1" t="s">
        <v>40</v>
      </c>
      <c r="C648" s="2" t="s">
        <v>41</v>
      </c>
      <c r="D648" s="1" t="n">
        <v>9</v>
      </c>
      <c r="E648" s="1" t="n">
        <v>0</v>
      </c>
      <c r="F648" s="1" t="n">
        <v>80</v>
      </c>
      <c r="G648" s="1" t="n">
        <v>80</v>
      </c>
      <c r="H648" s="1" t="n">
        <v>60</v>
      </c>
      <c r="I648" s="9" t="n">
        <v>45889</v>
      </c>
      <c r="L648" s="1" t="n">
        <v>0</v>
      </c>
      <c r="M648" s="1" t="n">
        <v>604</v>
      </c>
    </row>
    <row r="649" customFormat="false" ht="13.8" hidden="false" customHeight="false" outlineLevel="0" collapsed="false">
      <c r="C649" s="2" t="s">
        <v>60</v>
      </c>
      <c r="H649" s="1" t="n">
        <v>1.3</v>
      </c>
      <c r="I649" s="9" t="n">
        <v>45889</v>
      </c>
    </row>
    <row r="650" customFormat="false" ht="13.8" hidden="false" customHeight="false" outlineLevel="0" collapsed="false">
      <c r="C650" s="2" t="s">
        <v>76</v>
      </c>
      <c r="H650" s="1" t="n">
        <v>0.6</v>
      </c>
      <c r="I650" s="9" t="n">
        <v>45889</v>
      </c>
      <c r="J650" s="4" t="n">
        <v>0.0100231481481481</v>
      </c>
    </row>
    <row r="651" customFormat="false" ht="13.8" hidden="false" customHeight="false" outlineLevel="0" collapsed="false">
      <c r="C651" s="2" t="s">
        <v>94</v>
      </c>
      <c r="H651" s="1" t="n">
        <v>1</v>
      </c>
      <c r="I651" s="9" t="n">
        <v>45889</v>
      </c>
    </row>
    <row r="652" customFormat="false" ht="13.8" hidden="false" customHeight="false" outlineLevel="0" collapsed="false">
      <c r="C652" s="8" t="s">
        <v>76</v>
      </c>
      <c r="H652" s="1" t="n">
        <v>0.3</v>
      </c>
      <c r="I652" s="9" t="n">
        <v>45889</v>
      </c>
      <c r="J652" s="4" t="n">
        <v>0.01</v>
      </c>
    </row>
    <row r="653" customFormat="false" ht="13.8" hidden="false" customHeight="false" outlineLevel="0" collapsed="false">
      <c r="C653" s="2" t="s">
        <v>73</v>
      </c>
      <c r="H653" s="1" t="n">
        <v>0.2</v>
      </c>
      <c r="I653" s="9" t="n">
        <v>45889</v>
      </c>
    </row>
    <row r="654" customFormat="false" ht="12" hidden="false" customHeight="true" outlineLevel="0" collapsed="false">
      <c r="A654" s="1" t="n">
        <v>19</v>
      </c>
      <c r="B654" s="1" t="s">
        <v>15</v>
      </c>
      <c r="C654" s="2" t="s">
        <v>17</v>
      </c>
      <c r="D654" s="1" t="n">
        <v>0</v>
      </c>
      <c r="E654" s="1" t="n">
        <v>0.5</v>
      </c>
      <c r="F654" s="1" t="n">
        <v>0</v>
      </c>
      <c r="G654" s="1" t="n">
        <v>0</v>
      </c>
      <c r="I654" s="9" t="n">
        <v>45889</v>
      </c>
      <c r="L654" s="1" t="n">
        <v>0</v>
      </c>
      <c r="M654" s="1" t="n">
        <v>597</v>
      </c>
    </row>
    <row r="655" customFormat="false" ht="13.8" hidden="false" customHeight="false" outlineLevel="0" collapsed="false">
      <c r="A655" s="1" t="n">
        <v>19</v>
      </c>
      <c r="B655" s="1" t="s">
        <v>15</v>
      </c>
      <c r="C655" s="2" t="s">
        <v>19</v>
      </c>
      <c r="D655" s="1" t="n">
        <v>3</v>
      </c>
      <c r="E655" s="1" t="n">
        <v>4</v>
      </c>
      <c r="F655" s="1" t="n">
        <v>1</v>
      </c>
      <c r="G655" s="1" t="n">
        <v>2</v>
      </c>
      <c r="H655" s="1" t="n">
        <v>0.3</v>
      </c>
      <c r="I655" s="9" t="n">
        <v>45889</v>
      </c>
      <c r="L655" s="1" t="n">
        <v>0.5</v>
      </c>
      <c r="M655" s="1" t="n">
        <v>598</v>
      </c>
    </row>
    <row r="656" customFormat="false" ht="13.8" hidden="true" customHeight="false" outlineLevel="0" collapsed="false">
      <c r="A656" s="1" t="n">
        <v>19</v>
      </c>
      <c r="B656" s="1" t="s">
        <v>15</v>
      </c>
      <c r="C656" s="2" t="s">
        <v>107</v>
      </c>
      <c r="D656" s="1" t="n">
        <v>0</v>
      </c>
      <c r="E656" s="1" t="n">
        <v>0</v>
      </c>
      <c r="F656" s="1" t="n">
        <v>0</v>
      </c>
      <c r="G656" s="1" t="n">
        <v>0.5</v>
      </c>
      <c r="I656" s="9" t="n">
        <v>45889</v>
      </c>
      <c r="L656" s="1" t="n">
        <v>0</v>
      </c>
      <c r="M656" s="1" t="n">
        <v>611</v>
      </c>
    </row>
    <row r="657" customFormat="false" ht="13.8" hidden="true" customHeight="false" outlineLevel="0" collapsed="false">
      <c r="A657" s="1" t="n">
        <v>19</v>
      </c>
      <c r="B657" s="1" t="s">
        <v>15</v>
      </c>
      <c r="C657" s="2" t="s">
        <v>44</v>
      </c>
      <c r="D657" s="1" t="n">
        <v>0.5</v>
      </c>
      <c r="E657" s="1" t="n">
        <v>0.5</v>
      </c>
      <c r="F657" s="1" t="n">
        <v>0.5</v>
      </c>
      <c r="G657" s="1" t="n">
        <v>0.5</v>
      </c>
      <c r="I657" s="9" t="n">
        <v>45889</v>
      </c>
      <c r="L657" s="1" t="n">
        <v>0.5</v>
      </c>
      <c r="M657" s="1" t="n">
        <v>619</v>
      </c>
    </row>
    <row r="658" customFormat="false" ht="13.8" hidden="false" customHeight="false" outlineLevel="0" collapsed="false">
      <c r="A658" s="1" t="n">
        <v>19</v>
      </c>
      <c r="B658" s="1" t="s">
        <v>15</v>
      </c>
      <c r="C658" s="2" t="s">
        <v>107</v>
      </c>
      <c r="D658" s="1" t="n">
        <v>0</v>
      </c>
      <c r="E658" s="1" t="n">
        <v>0</v>
      </c>
      <c r="F658" s="1" t="n">
        <v>0</v>
      </c>
      <c r="G658" s="1" t="n">
        <v>0.5</v>
      </c>
      <c r="H658" s="1" t="n">
        <v>0</v>
      </c>
      <c r="I658" s="9" t="n">
        <v>45889</v>
      </c>
    </row>
    <row r="659" customFormat="false" ht="13.8" hidden="false" customHeight="false" outlineLevel="0" collapsed="false">
      <c r="A659" s="1" t="n">
        <v>19</v>
      </c>
      <c r="B659" s="1" t="s">
        <v>15</v>
      </c>
      <c r="C659" s="2" t="s">
        <v>44</v>
      </c>
      <c r="D659" s="1" t="n">
        <v>0.5</v>
      </c>
      <c r="E659" s="1" t="n">
        <v>0.5</v>
      </c>
      <c r="F659" s="1" t="n">
        <v>0.5</v>
      </c>
      <c r="G659" s="1" t="n">
        <v>0.5</v>
      </c>
      <c r="I659" s="9" t="n">
        <v>45889</v>
      </c>
    </row>
    <row r="660" customFormat="false" ht="13.8" hidden="false" customHeight="false" outlineLevel="0" collapsed="false">
      <c r="A660" s="1" t="n">
        <v>19</v>
      </c>
      <c r="B660" s="1" t="s">
        <v>15</v>
      </c>
      <c r="C660" s="2" t="s">
        <v>71</v>
      </c>
      <c r="D660" s="1" t="n">
        <v>0</v>
      </c>
      <c r="E660" s="1" t="n">
        <v>4</v>
      </c>
      <c r="F660" s="1" t="n">
        <v>0</v>
      </c>
      <c r="G660" s="1" t="n">
        <v>0</v>
      </c>
      <c r="H660" s="1" t="n">
        <v>1.5</v>
      </c>
      <c r="I660" s="9" t="n">
        <v>45889</v>
      </c>
      <c r="L660" s="1" t="n">
        <v>3</v>
      </c>
      <c r="M660" s="1" t="n">
        <v>620</v>
      </c>
    </row>
    <row r="661" customFormat="false" ht="13.8" hidden="false" customHeight="false" outlineLevel="0" collapsed="false">
      <c r="A661" s="1" t="n">
        <v>19</v>
      </c>
      <c r="B661" s="1" t="s">
        <v>15</v>
      </c>
      <c r="C661" s="2" t="s">
        <v>45</v>
      </c>
      <c r="D661" s="1" t="n">
        <v>0</v>
      </c>
      <c r="E661" s="1" t="n">
        <v>0</v>
      </c>
      <c r="F661" s="1" t="n">
        <v>0</v>
      </c>
      <c r="G661" s="1" t="n">
        <v>0.5</v>
      </c>
      <c r="H661" s="1" t="n">
        <v>1.1</v>
      </c>
      <c r="I661" s="9" t="n">
        <v>45889</v>
      </c>
      <c r="M661" s="1" t="n">
        <v>651</v>
      </c>
    </row>
    <row r="662" customFormat="false" ht="13.8" hidden="false" customHeight="false" outlineLevel="0" collapsed="false">
      <c r="A662" s="1" t="n">
        <v>19</v>
      </c>
      <c r="B662" s="1" t="s">
        <v>15</v>
      </c>
      <c r="C662" s="2" t="s">
        <v>72</v>
      </c>
      <c r="D662" s="1" t="n">
        <v>0.5</v>
      </c>
      <c r="E662" s="1" t="n">
        <v>0.5</v>
      </c>
      <c r="F662" s="1" t="n">
        <v>0.1</v>
      </c>
      <c r="G662" s="1" t="n">
        <v>0.5</v>
      </c>
      <c r="H662" s="1" t="n">
        <v>0.6</v>
      </c>
      <c r="I662" s="9" t="n">
        <v>45889</v>
      </c>
      <c r="L662" s="1" t="n">
        <v>0.5</v>
      </c>
      <c r="M662" s="1" t="n">
        <v>621</v>
      </c>
    </row>
    <row r="663" customFormat="false" ht="13.8" hidden="false" customHeight="false" outlineLevel="0" collapsed="false">
      <c r="A663" s="1" t="n">
        <v>19</v>
      </c>
      <c r="B663" s="1" t="s">
        <v>15</v>
      </c>
      <c r="C663" s="2" t="s">
        <v>21</v>
      </c>
      <c r="D663" s="1" t="n">
        <v>5</v>
      </c>
      <c r="E663" s="1" t="n">
        <v>8</v>
      </c>
      <c r="F663" s="1" t="n">
        <v>5</v>
      </c>
      <c r="G663" s="1" t="n">
        <v>6</v>
      </c>
      <c r="H663" s="1" t="n">
        <v>1</v>
      </c>
      <c r="I663" s="9" t="n">
        <v>45889</v>
      </c>
      <c r="L663" s="1" t="n">
        <v>3</v>
      </c>
      <c r="M663" s="1" t="n">
        <v>622</v>
      </c>
    </row>
    <row r="664" customFormat="false" ht="13.8" hidden="false" customHeight="false" outlineLevel="0" collapsed="false">
      <c r="A664" s="1" t="n">
        <v>19</v>
      </c>
      <c r="B664" s="1" t="s">
        <v>15</v>
      </c>
      <c r="C664" s="2" t="s">
        <v>69</v>
      </c>
      <c r="D664" s="1" t="n">
        <v>0</v>
      </c>
      <c r="E664" s="1" t="n">
        <v>1</v>
      </c>
      <c r="F664" s="1" t="n">
        <v>0</v>
      </c>
      <c r="G664" s="1" t="n">
        <v>0</v>
      </c>
      <c r="I664" s="9" t="n">
        <v>45889</v>
      </c>
      <c r="M664" s="1" t="n">
        <v>649</v>
      </c>
    </row>
    <row r="665" customFormat="false" ht="13.8" hidden="false" customHeight="false" outlineLevel="0" collapsed="false">
      <c r="A665" s="1" t="n">
        <v>19</v>
      </c>
      <c r="B665" s="1" t="s">
        <v>23</v>
      </c>
      <c r="C665" s="2" t="s">
        <v>87</v>
      </c>
      <c r="D665" s="1" t="n">
        <v>0</v>
      </c>
      <c r="E665" s="1" t="n">
        <v>2</v>
      </c>
      <c r="F665" s="1" t="n">
        <v>0.5</v>
      </c>
      <c r="G665" s="1" t="n">
        <v>0</v>
      </c>
      <c r="I665" s="9" t="n">
        <v>45889</v>
      </c>
      <c r="L665" s="1" t="n">
        <v>0.5</v>
      </c>
      <c r="M665" s="1" t="n">
        <v>623</v>
      </c>
    </row>
    <row r="666" customFormat="false" ht="13.8" hidden="false" customHeight="false" outlineLevel="0" collapsed="false">
      <c r="A666" s="1" t="n">
        <v>19</v>
      </c>
      <c r="B666" s="1" t="s">
        <v>23</v>
      </c>
      <c r="C666" s="2" t="s">
        <v>65</v>
      </c>
      <c r="D666" s="1" t="n">
        <v>0.5</v>
      </c>
      <c r="E666" s="1" t="n">
        <v>0.5</v>
      </c>
      <c r="F666" s="1" t="n">
        <v>0.5</v>
      </c>
      <c r="G666" s="1" t="n">
        <v>0.5</v>
      </c>
      <c r="H666" s="1" t="n">
        <v>0.5</v>
      </c>
      <c r="I666" s="9" t="n">
        <v>45889</v>
      </c>
      <c r="L666" s="1" t="n">
        <v>4</v>
      </c>
      <c r="M666" s="1" t="n">
        <v>624</v>
      </c>
    </row>
    <row r="667" customFormat="false" ht="13.8" hidden="false" customHeight="false" outlineLevel="0" collapsed="false">
      <c r="A667" s="1" t="n">
        <v>19</v>
      </c>
      <c r="B667" s="1" t="s">
        <v>23</v>
      </c>
      <c r="C667" s="2" t="s">
        <v>80</v>
      </c>
      <c r="D667" s="1" t="n">
        <v>3</v>
      </c>
      <c r="E667" s="1" t="n">
        <v>8</v>
      </c>
      <c r="F667" s="1" t="n">
        <v>3</v>
      </c>
      <c r="G667" s="1" t="n">
        <v>2</v>
      </c>
      <c r="H667" s="1" t="n">
        <v>4.1</v>
      </c>
      <c r="I667" s="9" t="n">
        <v>45889</v>
      </c>
      <c r="L667" s="1" t="n">
        <v>1</v>
      </c>
      <c r="M667" s="1" t="n">
        <v>625</v>
      </c>
    </row>
    <row r="668" customFormat="false" ht="13.8" hidden="false" customHeight="false" outlineLevel="0" collapsed="false">
      <c r="A668" s="1" t="n">
        <v>19</v>
      </c>
      <c r="B668" s="1" t="s">
        <v>23</v>
      </c>
      <c r="C668" s="2" t="s">
        <v>27</v>
      </c>
      <c r="D668" s="1" t="n">
        <v>0</v>
      </c>
      <c r="E668" s="1" t="n">
        <v>0.5</v>
      </c>
      <c r="F668" s="1" t="n">
        <v>0</v>
      </c>
      <c r="G668" s="1" t="n">
        <v>0</v>
      </c>
      <c r="I668" s="9" t="n">
        <v>45889</v>
      </c>
      <c r="L668" s="1" t="n">
        <v>2</v>
      </c>
      <c r="M668" s="1" t="n">
        <v>626</v>
      </c>
    </row>
    <row r="669" customFormat="false" ht="13.8" hidden="false" customHeight="false" outlineLevel="0" collapsed="false">
      <c r="A669" s="1" t="n">
        <v>19</v>
      </c>
      <c r="B669" s="1" t="s">
        <v>23</v>
      </c>
      <c r="C669" s="2" t="s">
        <v>46</v>
      </c>
      <c r="D669" s="1" t="n">
        <v>0.5</v>
      </c>
      <c r="E669" s="1" t="n">
        <v>0.5</v>
      </c>
      <c r="F669" s="1" t="n">
        <v>0.5</v>
      </c>
      <c r="G669" s="1" t="n">
        <v>0.5</v>
      </c>
      <c r="H669" s="1" t="n">
        <v>0.3</v>
      </c>
      <c r="I669" s="9" t="n">
        <v>45889</v>
      </c>
      <c r="L669" s="1" t="n">
        <v>0.5</v>
      </c>
      <c r="M669" s="1" t="n">
        <v>627</v>
      </c>
    </row>
    <row r="670" customFormat="false" ht="13.8" hidden="false" customHeight="false" outlineLevel="0" collapsed="false">
      <c r="A670" s="1" t="n">
        <v>19</v>
      </c>
      <c r="B670" s="1" t="s">
        <v>23</v>
      </c>
      <c r="C670" s="2" t="s">
        <v>56</v>
      </c>
      <c r="D670" s="1" t="n">
        <v>3</v>
      </c>
      <c r="E670" s="1" t="n">
        <v>4</v>
      </c>
      <c r="F670" s="1" t="n">
        <v>3</v>
      </c>
      <c r="G670" s="1" t="n">
        <v>6</v>
      </c>
      <c r="H670" s="1" t="n">
        <v>4.2</v>
      </c>
      <c r="I670" s="9" t="n">
        <v>45889</v>
      </c>
      <c r="L670" s="1" t="n">
        <v>0.5</v>
      </c>
      <c r="M670" s="1" t="n">
        <v>628</v>
      </c>
    </row>
    <row r="671" customFormat="false" ht="13.8" hidden="false" customHeight="false" outlineLevel="0" collapsed="false">
      <c r="A671" s="1" t="n">
        <v>19</v>
      </c>
      <c r="B671" s="1" t="s">
        <v>23</v>
      </c>
      <c r="C671" s="2" t="s">
        <v>96</v>
      </c>
      <c r="D671" s="1" t="n">
        <v>0</v>
      </c>
      <c r="E671" s="1" t="n">
        <v>0.5</v>
      </c>
      <c r="F671" s="1" t="n">
        <v>0</v>
      </c>
      <c r="G671" s="1" t="n">
        <v>0</v>
      </c>
      <c r="I671" s="9" t="n">
        <v>45889</v>
      </c>
      <c r="L671" s="1" t="n">
        <v>4</v>
      </c>
      <c r="M671" s="1" t="n">
        <v>629</v>
      </c>
    </row>
    <row r="672" customFormat="false" ht="13.8" hidden="false" customHeight="false" outlineLevel="0" collapsed="false">
      <c r="A672" s="1" t="n">
        <v>19</v>
      </c>
      <c r="B672" s="1" t="s">
        <v>23</v>
      </c>
      <c r="C672" s="2" t="s">
        <v>31</v>
      </c>
      <c r="D672" s="1" t="n">
        <v>1</v>
      </c>
      <c r="E672" s="1" t="n">
        <v>0</v>
      </c>
      <c r="F672" s="1" t="n">
        <v>0</v>
      </c>
      <c r="G672" s="1" t="n">
        <v>0</v>
      </c>
      <c r="I672" s="9" t="n">
        <v>45889</v>
      </c>
      <c r="L672" s="1" t="n">
        <v>0.5</v>
      </c>
      <c r="M672" s="1" t="n">
        <v>630</v>
      </c>
    </row>
    <row r="673" customFormat="false" ht="13.8" hidden="false" customHeight="false" outlineLevel="0" collapsed="false">
      <c r="A673" s="1" t="n">
        <v>19</v>
      </c>
      <c r="B673" s="1" t="s">
        <v>23</v>
      </c>
      <c r="C673" s="2" t="s">
        <v>64</v>
      </c>
      <c r="D673" s="1" t="n">
        <v>0.5</v>
      </c>
      <c r="E673" s="1" t="n">
        <v>0</v>
      </c>
      <c r="F673" s="1" t="n">
        <v>0</v>
      </c>
      <c r="G673" s="1" t="n">
        <v>0.1</v>
      </c>
      <c r="H673" s="1" t="n">
        <v>0.2</v>
      </c>
      <c r="I673" s="9" t="n">
        <v>45889</v>
      </c>
      <c r="L673" s="1" t="n">
        <v>3</v>
      </c>
      <c r="M673" s="1" t="n">
        <v>631</v>
      </c>
    </row>
    <row r="674" customFormat="false" ht="13.8" hidden="false" customHeight="false" outlineLevel="0" collapsed="false">
      <c r="A674" s="1" t="n">
        <v>19</v>
      </c>
      <c r="B674" s="1" t="s">
        <v>23</v>
      </c>
      <c r="C674" s="2" t="s">
        <v>32</v>
      </c>
      <c r="D674" s="1" t="n">
        <v>0</v>
      </c>
      <c r="E674" s="1" t="n">
        <v>0</v>
      </c>
      <c r="F674" s="1" t="n">
        <v>0</v>
      </c>
      <c r="G674" s="1" t="n">
        <v>0.1</v>
      </c>
      <c r="I674" s="9" t="n">
        <v>45889</v>
      </c>
      <c r="L674" s="1" t="n">
        <v>0.5</v>
      </c>
      <c r="M674" s="1" t="n">
        <v>632</v>
      </c>
    </row>
    <row r="675" customFormat="false" ht="13.8" hidden="false" customHeight="false" outlineLevel="0" collapsed="false">
      <c r="A675" s="1" t="n">
        <v>19</v>
      </c>
      <c r="B675" s="1" t="s">
        <v>23</v>
      </c>
      <c r="C675" s="2" t="s">
        <v>57</v>
      </c>
      <c r="D675" s="1" t="n">
        <v>4</v>
      </c>
      <c r="E675" s="1" t="n">
        <v>3</v>
      </c>
      <c r="F675" s="1" t="n">
        <v>2</v>
      </c>
      <c r="G675" s="1" t="n">
        <v>2</v>
      </c>
      <c r="H675" s="1" t="n">
        <v>0.1</v>
      </c>
      <c r="I675" s="9" t="n">
        <v>45889</v>
      </c>
      <c r="L675" s="1" t="n">
        <v>0</v>
      </c>
      <c r="M675" s="1" t="n">
        <v>643</v>
      </c>
    </row>
    <row r="676" customFormat="false" ht="13.8" hidden="false" customHeight="false" outlineLevel="0" collapsed="false">
      <c r="A676" s="1" t="n">
        <v>19</v>
      </c>
      <c r="B676" s="1" t="s">
        <v>23</v>
      </c>
      <c r="C676" s="2" t="s">
        <v>34</v>
      </c>
      <c r="D676" s="1" t="n">
        <v>0</v>
      </c>
      <c r="E676" s="1" t="n">
        <v>0.5</v>
      </c>
      <c r="F676" s="1" t="n">
        <v>0.5</v>
      </c>
      <c r="G676" s="1" t="n">
        <v>0.5</v>
      </c>
      <c r="I676" s="9" t="n">
        <v>45889</v>
      </c>
      <c r="L676" s="1" t="n">
        <v>0</v>
      </c>
      <c r="M676" s="1" t="n">
        <v>633</v>
      </c>
    </row>
    <row r="677" customFormat="false" ht="13.8" hidden="false" customHeight="false" outlineLevel="0" collapsed="false">
      <c r="A677" s="1" t="n">
        <v>19</v>
      </c>
      <c r="B677" s="1" t="s">
        <v>23</v>
      </c>
      <c r="C677" s="2" t="s">
        <v>35</v>
      </c>
      <c r="D677" s="1" t="n">
        <v>0</v>
      </c>
      <c r="E677" s="1" t="n">
        <v>0</v>
      </c>
      <c r="F677" s="1" t="n">
        <v>0.1</v>
      </c>
      <c r="G677" s="1" t="n">
        <v>0.1</v>
      </c>
      <c r="H677" s="1" t="n">
        <v>0.1</v>
      </c>
      <c r="I677" s="9" t="n">
        <v>45889</v>
      </c>
      <c r="M677" s="1" t="n">
        <v>650</v>
      </c>
    </row>
    <row r="678" customFormat="false" ht="13.8" hidden="false" customHeight="false" outlineLevel="0" collapsed="false">
      <c r="A678" s="1" t="n">
        <v>19</v>
      </c>
      <c r="B678" s="1" t="s">
        <v>23</v>
      </c>
      <c r="C678" s="2" t="s">
        <v>36</v>
      </c>
      <c r="D678" s="1" t="n">
        <v>3</v>
      </c>
      <c r="E678" s="1" t="n">
        <v>2</v>
      </c>
      <c r="F678" s="1" t="n">
        <v>0</v>
      </c>
      <c r="G678" s="1" t="n">
        <v>3</v>
      </c>
      <c r="H678" s="1" t="n">
        <v>1</v>
      </c>
      <c r="I678" s="9" t="n">
        <v>45889</v>
      </c>
      <c r="L678" s="1" t="n">
        <v>3</v>
      </c>
      <c r="M678" s="1" t="n">
        <v>634</v>
      </c>
    </row>
    <row r="679" customFormat="false" ht="13.8" hidden="false" customHeight="false" outlineLevel="0" collapsed="false">
      <c r="A679" s="1" t="n">
        <v>19</v>
      </c>
      <c r="B679" s="1" t="s">
        <v>23</v>
      </c>
      <c r="C679" s="2" t="s">
        <v>37</v>
      </c>
      <c r="D679" s="1" t="n">
        <v>0.5</v>
      </c>
      <c r="E679" s="1" t="n">
        <v>0.5</v>
      </c>
      <c r="F679" s="1" t="n">
        <v>0</v>
      </c>
      <c r="G679" s="1" t="n">
        <v>0</v>
      </c>
      <c r="I679" s="9" t="n">
        <v>45889</v>
      </c>
      <c r="L679" s="1" t="n">
        <v>0.5</v>
      </c>
      <c r="M679" s="1" t="n">
        <v>635</v>
      </c>
    </row>
    <row r="680" customFormat="false" ht="13.8" hidden="false" customHeight="false" outlineLevel="0" collapsed="false">
      <c r="A680" s="1" t="n">
        <v>19</v>
      </c>
      <c r="B680" s="1" t="s">
        <v>23</v>
      </c>
      <c r="C680" s="2" t="s">
        <v>50</v>
      </c>
      <c r="D680" s="1" t="n">
        <v>0.5</v>
      </c>
      <c r="E680" s="1" t="n">
        <v>0</v>
      </c>
      <c r="F680" s="1" t="n">
        <v>0</v>
      </c>
      <c r="G680" s="1" t="n">
        <v>0</v>
      </c>
      <c r="I680" s="9" t="n">
        <v>45889</v>
      </c>
      <c r="M680" s="1" t="n">
        <v>645</v>
      </c>
    </row>
    <row r="681" customFormat="false" ht="13.8" hidden="false" customHeight="false" outlineLevel="0" collapsed="false">
      <c r="A681" s="1" t="n">
        <v>19</v>
      </c>
      <c r="B681" s="1" t="s">
        <v>23</v>
      </c>
      <c r="C681" s="2" t="s">
        <v>108</v>
      </c>
      <c r="D681" s="1" t="n">
        <v>0</v>
      </c>
      <c r="E681" s="1" t="n">
        <v>0</v>
      </c>
      <c r="F681" s="1" t="n">
        <v>0.5</v>
      </c>
      <c r="G681" s="1" t="n">
        <v>1</v>
      </c>
      <c r="I681" s="9" t="n">
        <v>45889</v>
      </c>
      <c r="L681" s="1" t="n">
        <v>2</v>
      </c>
      <c r="M681" s="1" t="n">
        <v>636</v>
      </c>
    </row>
    <row r="682" customFormat="false" ht="13.8" hidden="false" customHeight="false" outlineLevel="0" collapsed="false">
      <c r="A682" s="1" t="n">
        <v>19</v>
      </c>
      <c r="B682" s="1" t="s">
        <v>23</v>
      </c>
      <c r="C682" s="2" t="s">
        <v>38</v>
      </c>
      <c r="D682" s="1" t="n">
        <v>6</v>
      </c>
      <c r="E682" s="1" t="n">
        <v>20</v>
      </c>
      <c r="F682" s="1" t="n">
        <v>5</v>
      </c>
      <c r="G682" s="1" t="n">
        <v>10</v>
      </c>
      <c r="H682" s="1" t="n">
        <v>9</v>
      </c>
      <c r="I682" s="9" t="n">
        <v>45889</v>
      </c>
      <c r="L682" s="1" t="n">
        <v>0.5</v>
      </c>
      <c r="M682" s="1" t="n">
        <v>637</v>
      </c>
    </row>
    <row r="683" customFormat="false" ht="13.8" hidden="false" customHeight="false" outlineLevel="0" collapsed="false">
      <c r="A683" s="1" t="n">
        <v>19</v>
      </c>
      <c r="B683" s="1" t="s">
        <v>23</v>
      </c>
      <c r="C683" s="2" t="s">
        <v>90</v>
      </c>
      <c r="D683" s="1" t="n">
        <v>0</v>
      </c>
      <c r="E683" s="1" t="n">
        <v>0.5</v>
      </c>
      <c r="F683" s="1" t="n">
        <v>0</v>
      </c>
      <c r="G683" s="1" t="n">
        <v>0.5</v>
      </c>
      <c r="I683" s="9" t="n">
        <v>45889</v>
      </c>
      <c r="L683" s="1" t="n">
        <v>0</v>
      </c>
      <c r="M683" s="1" t="n">
        <v>644</v>
      </c>
    </row>
    <row r="684" customFormat="false" ht="13.8" hidden="false" customHeight="false" outlineLevel="0" collapsed="false">
      <c r="A684" s="1" t="n">
        <v>19</v>
      </c>
      <c r="B684" s="1" t="s">
        <v>23</v>
      </c>
      <c r="C684" s="2" t="s">
        <v>48</v>
      </c>
      <c r="D684" s="1" t="n">
        <v>0</v>
      </c>
      <c r="E684" s="1" t="n">
        <v>1</v>
      </c>
      <c r="F684" s="1" t="n">
        <v>0.5</v>
      </c>
      <c r="G684" s="1" t="n">
        <v>1</v>
      </c>
      <c r="I684" s="9" t="n">
        <v>45889</v>
      </c>
      <c r="M684" s="1" t="n">
        <v>646</v>
      </c>
    </row>
    <row r="685" customFormat="false" ht="13.8" hidden="false" customHeight="false" outlineLevel="0" collapsed="false">
      <c r="A685" s="1" t="n">
        <v>19</v>
      </c>
      <c r="B685" s="1" t="s">
        <v>23</v>
      </c>
      <c r="C685" s="2" t="s">
        <v>39</v>
      </c>
      <c r="D685" s="1" t="n">
        <v>4</v>
      </c>
      <c r="E685" s="1" t="n">
        <v>3</v>
      </c>
      <c r="F685" s="1" t="n">
        <v>0.5</v>
      </c>
      <c r="G685" s="1" t="n">
        <v>2</v>
      </c>
      <c r="H685" s="1" t="n">
        <v>0.5</v>
      </c>
      <c r="I685" s="9" t="n">
        <v>45889</v>
      </c>
      <c r="L685" s="1" t="n">
        <v>6</v>
      </c>
      <c r="M685" s="1" t="n">
        <v>638</v>
      </c>
    </row>
    <row r="686" customFormat="false" ht="13.8" hidden="false" customHeight="false" outlineLevel="0" collapsed="false">
      <c r="A686" s="1" t="n">
        <v>19</v>
      </c>
      <c r="B686" s="1" t="s">
        <v>23</v>
      </c>
      <c r="C686" s="2" t="s">
        <v>49</v>
      </c>
      <c r="D686" s="1" t="n">
        <v>0.5</v>
      </c>
      <c r="E686" s="1" t="n">
        <v>0.5</v>
      </c>
      <c r="F686" s="1" t="n">
        <v>0.5</v>
      </c>
      <c r="G686" s="1" t="n">
        <v>0.5</v>
      </c>
      <c r="H686" s="1" t="n">
        <v>0.1</v>
      </c>
      <c r="I686" s="9" t="n">
        <v>45889</v>
      </c>
      <c r="L686" s="1" t="n">
        <v>0.5</v>
      </c>
      <c r="M686" s="1" t="n">
        <v>639</v>
      </c>
    </row>
    <row r="687" customFormat="false" ht="13.8" hidden="false" customHeight="false" outlineLevel="0" collapsed="false">
      <c r="A687" s="1" t="n">
        <v>19</v>
      </c>
      <c r="B687" s="1" t="s">
        <v>23</v>
      </c>
      <c r="C687" s="2" t="s">
        <v>61</v>
      </c>
      <c r="D687" s="1" t="n">
        <v>0</v>
      </c>
      <c r="E687" s="1" t="n">
        <v>0</v>
      </c>
      <c r="F687" s="1" t="n">
        <v>0.5</v>
      </c>
      <c r="G687" s="1" t="n">
        <v>0</v>
      </c>
      <c r="H687" s="1" t="n">
        <v>0.1</v>
      </c>
      <c r="I687" s="9" t="n">
        <v>45889</v>
      </c>
      <c r="L687" s="1" t="n">
        <v>1</v>
      </c>
      <c r="M687" s="1" t="n">
        <v>640</v>
      </c>
    </row>
    <row r="688" customFormat="false" ht="13.8" hidden="false" customHeight="false" outlineLevel="0" collapsed="false">
      <c r="A688" s="1" t="n">
        <v>19</v>
      </c>
      <c r="B688" s="1" t="s">
        <v>40</v>
      </c>
      <c r="C688" s="2" t="s">
        <v>41</v>
      </c>
      <c r="D688" s="1" t="n">
        <v>9</v>
      </c>
      <c r="E688" s="1" t="n">
        <v>100</v>
      </c>
      <c r="F688" s="1" t="n">
        <v>90</v>
      </c>
      <c r="G688" s="1" t="n">
        <v>90</v>
      </c>
      <c r="H688" s="1" t="n">
        <v>90</v>
      </c>
      <c r="I688" s="9" t="n">
        <v>45889</v>
      </c>
      <c r="L688" s="1" t="n">
        <v>3</v>
      </c>
      <c r="M688" s="1" t="n">
        <v>641</v>
      </c>
    </row>
    <row r="689" customFormat="false" ht="13.8" hidden="false" customHeight="false" outlineLevel="0" collapsed="false">
      <c r="C689" s="2" t="s">
        <v>73</v>
      </c>
      <c r="H689" s="1" t="n">
        <v>0.6</v>
      </c>
      <c r="I689" s="9" t="n">
        <v>45889</v>
      </c>
    </row>
    <row r="690" customFormat="false" ht="13.8" hidden="false" customHeight="false" outlineLevel="0" collapsed="false">
      <c r="C690" s="2" t="s">
        <v>76</v>
      </c>
      <c r="H690" s="1" t="n">
        <v>0.6</v>
      </c>
      <c r="I690" s="9" t="n">
        <v>45889</v>
      </c>
      <c r="J690" s="1"/>
    </row>
    <row r="691" customFormat="false" ht="13.8" hidden="false" customHeight="false" outlineLevel="0" collapsed="false">
      <c r="C691" s="2" t="s">
        <v>58</v>
      </c>
      <c r="H691" s="1" t="n">
        <v>0.1</v>
      </c>
      <c r="I691" s="9" t="n">
        <v>45889</v>
      </c>
    </row>
    <row r="692" customFormat="false" ht="13.8" hidden="false" customHeight="false" outlineLevel="0" collapsed="false">
      <c r="C692" s="2" t="s">
        <v>60</v>
      </c>
      <c r="H692" s="1" t="n">
        <v>0.6</v>
      </c>
      <c r="I692" s="9" t="n">
        <v>45889</v>
      </c>
    </row>
    <row r="693" customFormat="false" ht="13.8" hidden="false" customHeight="false" outlineLevel="0" collapsed="false">
      <c r="C693" s="2" t="s">
        <v>18</v>
      </c>
      <c r="H693" s="1" t="n">
        <v>0.1</v>
      </c>
      <c r="I693" s="9" t="n">
        <v>45889</v>
      </c>
    </row>
    <row r="694" customFormat="false" ht="13.8" hidden="false" customHeight="false" outlineLevel="0" collapsed="false">
      <c r="C694" s="2" t="s">
        <v>16</v>
      </c>
      <c r="H694" s="1" t="n">
        <v>0.5</v>
      </c>
      <c r="I694" s="9" t="n">
        <v>45889</v>
      </c>
    </row>
    <row r="695" customFormat="false" ht="13.8" hidden="false" customHeight="false" outlineLevel="0" collapsed="false">
      <c r="C695" s="2" t="s">
        <v>54</v>
      </c>
      <c r="H695" s="1" t="n">
        <v>0.2</v>
      </c>
      <c r="I695" s="9" t="n">
        <v>45889</v>
      </c>
    </row>
    <row r="696" customFormat="false" ht="13.8" hidden="false" customHeight="false" outlineLevel="0" collapsed="false">
      <c r="A696" s="1" t="n">
        <v>20</v>
      </c>
      <c r="B696" s="1" t="s">
        <v>15</v>
      </c>
      <c r="C696" s="2" t="s">
        <v>16</v>
      </c>
      <c r="D696" s="1" t="n">
        <v>0</v>
      </c>
      <c r="E696" s="1" t="n">
        <v>3</v>
      </c>
      <c r="F696" s="1" t="n">
        <v>1</v>
      </c>
      <c r="G696" s="1" t="n">
        <v>1</v>
      </c>
      <c r="I696" s="9" t="n">
        <v>45889</v>
      </c>
      <c r="L696" s="1" t="n">
        <v>0.5</v>
      </c>
      <c r="M696" s="1" t="n">
        <v>642</v>
      </c>
    </row>
    <row r="697" customFormat="false" ht="13.8" hidden="false" customHeight="false" outlineLevel="0" collapsed="false">
      <c r="A697" s="1" t="n">
        <v>20</v>
      </c>
      <c r="B697" s="1" t="s">
        <v>15</v>
      </c>
      <c r="C697" s="2" t="s">
        <v>17</v>
      </c>
      <c r="D697" s="1" t="n">
        <v>4</v>
      </c>
      <c r="E697" s="1" t="n">
        <v>5</v>
      </c>
      <c r="F697" s="1" t="n">
        <v>3</v>
      </c>
      <c r="G697" s="1" t="n">
        <v>3</v>
      </c>
      <c r="H697" s="1" t="n">
        <v>1.4</v>
      </c>
      <c r="I697" s="9" t="n">
        <v>45889</v>
      </c>
      <c r="M697" s="1" t="n">
        <v>647</v>
      </c>
    </row>
    <row r="698" customFormat="false" ht="13.8" hidden="false" customHeight="false" outlineLevel="0" collapsed="false">
      <c r="A698" s="1" t="n">
        <v>20</v>
      </c>
      <c r="B698" s="1" t="s">
        <v>15</v>
      </c>
      <c r="C698" s="2" t="s">
        <v>18</v>
      </c>
      <c r="D698" s="1" t="n">
        <v>0</v>
      </c>
      <c r="E698" s="1" t="n">
        <v>4</v>
      </c>
      <c r="F698" s="1" t="n">
        <v>1</v>
      </c>
      <c r="G698" s="1" t="n">
        <v>1</v>
      </c>
      <c r="H698" s="1" t="n">
        <v>0.5</v>
      </c>
      <c r="I698" s="9" t="n">
        <v>45889</v>
      </c>
      <c r="L698" s="1" t="n">
        <v>10</v>
      </c>
      <c r="M698" s="1" t="n">
        <v>648</v>
      </c>
    </row>
    <row r="699" customFormat="false" ht="13.8" hidden="false" customHeight="false" outlineLevel="0" collapsed="false">
      <c r="A699" s="1" t="n">
        <v>20</v>
      </c>
      <c r="B699" s="1" t="s">
        <v>15</v>
      </c>
      <c r="C699" s="2" t="s">
        <v>19</v>
      </c>
      <c r="D699" s="1" t="n">
        <v>5</v>
      </c>
      <c r="E699" s="1" t="n">
        <v>12</v>
      </c>
      <c r="F699" s="1" t="n">
        <v>8</v>
      </c>
      <c r="G699" s="1" t="n">
        <v>5</v>
      </c>
      <c r="H699" s="1" t="n">
        <v>3.2</v>
      </c>
      <c r="I699" s="9" t="n">
        <v>45889</v>
      </c>
      <c r="L699" s="1" t="n">
        <v>3</v>
      </c>
      <c r="M699" s="1" t="n">
        <v>652</v>
      </c>
      <c r="N699" s="1" t="s">
        <v>109</v>
      </c>
    </row>
    <row r="700" customFormat="false" ht="13.8" hidden="false" customHeight="false" outlineLevel="0" collapsed="false">
      <c r="A700" s="1" t="n">
        <v>20</v>
      </c>
      <c r="B700" s="1" t="s">
        <v>15</v>
      </c>
      <c r="C700" s="2" t="s">
        <v>44</v>
      </c>
      <c r="D700" s="1" t="n">
        <v>4</v>
      </c>
      <c r="E700" s="1" t="n">
        <v>5</v>
      </c>
      <c r="F700" s="1" t="n">
        <v>0.5</v>
      </c>
      <c r="G700" s="1" t="n">
        <v>0.5</v>
      </c>
      <c r="H700" s="1" t="n">
        <v>0.1</v>
      </c>
      <c r="I700" s="9" t="n">
        <v>45889</v>
      </c>
      <c r="L700" s="1" t="n">
        <v>4</v>
      </c>
      <c r="M700" s="1" t="n">
        <v>653</v>
      </c>
    </row>
    <row r="701" customFormat="false" ht="13.8" hidden="false" customHeight="false" outlineLevel="0" collapsed="false">
      <c r="A701" s="1" t="n">
        <v>20</v>
      </c>
      <c r="B701" s="1" t="s">
        <v>15</v>
      </c>
      <c r="C701" s="2" t="s">
        <v>71</v>
      </c>
      <c r="D701" s="1" t="n">
        <v>0</v>
      </c>
      <c r="E701" s="1" t="n">
        <v>0</v>
      </c>
      <c r="F701" s="1" t="n">
        <v>0</v>
      </c>
      <c r="G701" s="1" t="n">
        <v>0.5</v>
      </c>
      <c r="H701" s="1" t="n">
        <v>2.5</v>
      </c>
      <c r="I701" s="9" t="n">
        <v>45889</v>
      </c>
      <c r="L701" s="1" t="n">
        <v>3</v>
      </c>
      <c r="M701" s="1" t="n">
        <v>654</v>
      </c>
    </row>
    <row r="702" customFormat="false" ht="13.8" hidden="false" customHeight="false" outlineLevel="0" collapsed="false">
      <c r="A702" s="1" t="n">
        <v>20</v>
      </c>
      <c r="B702" s="1" t="s">
        <v>15</v>
      </c>
      <c r="C702" s="2" t="s">
        <v>43</v>
      </c>
      <c r="D702" s="1" t="n">
        <v>4</v>
      </c>
      <c r="E702" s="1" t="n">
        <v>6</v>
      </c>
      <c r="F702" s="1" t="n">
        <v>3</v>
      </c>
      <c r="G702" s="1" t="n">
        <v>2</v>
      </c>
      <c r="H702" s="1" t="n">
        <v>0.1</v>
      </c>
      <c r="I702" s="9" t="n">
        <v>45889</v>
      </c>
      <c r="L702" s="1" t="n">
        <v>5</v>
      </c>
      <c r="M702" s="1" t="n">
        <v>655</v>
      </c>
    </row>
    <row r="703" customFormat="false" ht="13.8" hidden="false" customHeight="false" outlineLevel="0" collapsed="false">
      <c r="A703" s="1" t="n">
        <v>20</v>
      </c>
      <c r="B703" s="1" t="s">
        <v>15</v>
      </c>
      <c r="C703" s="2" t="s">
        <v>45</v>
      </c>
      <c r="D703" s="1" t="n">
        <v>3</v>
      </c>
      <c r="E703" s="1" t="n">
        <v>4</v>
      </c>
      <c r="F703" s="1" t="n">
        <v>0.5</v>
      </c>
      <c r="G703" s="1" t="n">
        <v>0.5</v>
      </c>
      <c r="I703" s="9" t="n">
        <v>45889</v>
      </c>
      <c r="L703" s="1" t="n">
        <v>4</v>
      </c>
      <c r="M703" s="1" t="n">
        <v>656</v>
      </c>
    </row>
    <row r="704" customFormat="false" ht="13.8" hidden="false" customHeight="false" outlineLevel="0" collapsed="false">
      <c r="A704" s="1" t="n">
        <v>20</v>
      </c>
      <c r="B704" s="1" t="s">
        <v>15</v>
      </c>
      <c r="C704" s="2" t="s">
        <v>72</v>
      </c>
      <c r="D704" s="1" t="n">
        <v>0.5</v>
      </c>
      <c r="E704" s="1" t="n">
        <v>0.5</v>
      </c>
      <c r="F704" s="1" t="n">
        <v>0.5</v>
      </c>
      <c r="G704" s="1" t="n">
        <v>0.1</v>
      </c>
      <c r="I704" s="9" t="n">
        <v>45889</v>
      </c>
      <c r="M704" s="1" t="n">
        <v>696</v>
      </c>
    </row>
    <row r="705" customFormat="false" ht="13.8" hidden="false" customHeight="false" outlineLevel="0" collapsed="false">
      <c r="A705" s="1" t="n">
        <v>20</v>
      </c>
      <c r="B705" s="1" t="s">
        <v>15</v>
      </c>
      <c r="C705" s="2" t="s">
        <v>20</v>
      </c>
      <c r="D705" s="1" t="n">
        <v>0</v>
      </c>
      <c r="E705" s="1" t="n">
        <v>0</v>
      </c>
      <c r="F705" s="1" t="n">
        <v>0</v>
      </c>
      <c r="G705" s="1" t="n">
        <v>0.2</v>
      </c>
      <c r="H705" s="1" t="n">
        <v>0.2</v>
      </c>
      <c r="I705" s="9" t="n">
        <v>45889</v>
      </c>
      <c r="L705" s="1" t="n">
        <v>4</v>
      </c>
      <c r="M705" s="1" t="n">
        <v>657</v>
      </c>
    </row>
    <row r="706" customFormat="false" ht="13.8" hidden="false" customHeight="false" outlineLevel="0" collapsed="false">
      <c r="A706" s="1" t="n">
        <v>20</v>
      </c>
      <c r="B706" s="1" t="s">
        <v>15</v>
      </c>
      <c r="C706" s="2" t="s">
        <v>21</v>
      </c>
      <c r="D706" s="1" t="n">
        <v>0</v>
      </c>
      <c r="E706" s="1" t="n">
        <v>3</v>
      </c>
      <c r="F706" s="1" t="n">
        <v>3</v>
      </c>
      <c r="G706" s="1" t="n">
        <v>3</v>
      </c>
      <c r="H706" s="1" t="n">
        <v>0.3</v>
      </c>
      <c r="I706" s="9" t="n">
        <v>45889</v>
      </c>
      <c r="L706" s="1" t="n">
        <v>3</v>
      </c>
      <c r="M706" s="1" t="n">
        <v>658</v>
      </c>
    </row>
    <row r="707" customFormat="false" ht="13.8" hidden="false" customHeight="false" outlineLevel="0" collapsed="false">
      <c r="A707" s="1" t="n">
        <v>20</v>
      </c>
      <c r="B707" s="1" t="s">
        <v>15</v>
      </c>
      <c r="C707" s="2" t="s">
        <v>69</v>
      </c>
      <c r="D707" s="1" t="n">
        <v>0</v>
      </c>
      <c r="E707" s="1" t="n">
        <v>15</v>
      </c>
      <c r="F707" s="1" t="n">
        <v>5</v>
      </c>
      <c r="G707" s="1" t="n">
        <v>2</v>
      </c>
      <c r="H707" s="1" t="n">
        <v>0.5</v>
      </c>
      <c r="I707" s="9" t="n">
        <v>45889</v>
      </c>
      <c r="L707" s="1" t="n">
        <v>0.5</v>
      </c>
      <c r="M707" s="1" t="n">
        <v>659</v>
      </c>
    </row>
    <row r="708" customFormat="false" ht="13.8" hidden="false" customHeight="false" outlineLevel="0" collapsed="false">
      <c r="A708" s="1" t="n">
        <v>20</v>
      </c>
      <c r="B708" s="1" t="s">
        <v>23</v>
      </c>
      <c r="C708" s="2" t="s">
        <v>87</v>
      </c>
      <c r="D708" s="1" t="n">
        <v>0</v>
      </c>
      <c r="E708" s="1" t="n">
        <v>0.5</v>
      </c>
      <c r="F708" s="1" t="n">
        <v>0.1</v>
      </c>
      <c r="G708" s="1" t="n">
        <v>0</v>
      </c>
      <c r="H708" s="1" t="n">
        <v>0.3</v>
      </c>
      <c r="I708" s="9" t="n">
        <v>45889</v>
      </c>
      <c r="M708" s="1" t="n">
        <v>694</v>
      </c>
    </row>
    <row r="709" customFormat="false" ht="13.8" hidden="false" customHeight="false" outlineLevel="0" collapsed="false">
      <c r="A709" s="1" t="n">
        <v>20</v>
      </c>
      <c r="B709" s="1" t="s">
        <v>23</v>
      </c>
      <c r="C709" s="2" t="s">
        <v>24</v>
      </c>
      <c r="D709" s="1" t="n">
        <v>1</v>
      </c>
      <c r="E709" s="1" t="n">
        <v>0</v>
      </c>
      <c r="F709" s="1" t="n">
        <v>1</v>
      </c>
      <c r="G709" s="1" t="n">
        <v>0.2</v>
      </c>
      <c r="I709" s="9" t="n">
        <v>45889</v>
      </c>
      <c r="L709" s="1" t="n">
        <v>3</v>
      </c>
      <c r="M709" s="1" t="n">
        <v>660</v>
      </c>
    </row>
    <row r="710" customFormat="false" ht="13.8" hidden="false" customHeight="false" outlineLevel="0" collapsed="false">
      <c r="A710" s="1" t="n">
        <v>20</v>
      </c>
      <c r="B710" s="1" t="s">
        <v>23</v>
      </c>
      <c r="C710" s="2" t="s">
        <v>65</v>
      </c>
      <c r="D710" s="1" t="n">
        <v>0</v>
      </c>
      <c r="E710" s="1" t="n">
        <v>0.5</v>
      </c>
      <c r="F710" s="1" t="n">
        <v>0.1</v>
      </c>
      <c r="G710" s="1" t="n">
        <v>0.1</v>
      </c>
      <c r="H710" s="1" t="n">
        <v>0.3</v>
      </c>
      <c r="I710" s="9" t="n">
        <v>45889</v>
      </c>
      <c r="L710" s="1" t="n">
        <v>5</v>
      </c>
      <c r="M710" s="1" t="n">
        <v>661</v>
      </c>
    </row>
    <row r="711" customFormat="false" ht="13.8" hidden="false" customHeight="false" outlineLevel="0" collapsed="false">
      <c r="A711" s="1" t="n">
        <v>20</v>
      </c>
      <c r="B711" s="1" t="s">
        <v>23</v>
      </c>
      <c r="C711" s="2" t="s">
        <v>54</v>
      </c>
      <c r="D711" s="1" t="n">
        <v>0</v>
      </c>
      <c r="E711" s="1" t="n">
        <v>0.5</v>
      </c>
      <c r="F711" s="1" t="n">
        <v>0</v>
      </c>
      <c r="G711" s="1" t="n">
        <v>0.1</v>
      </c>
      <c r="H711" s="1" t="n">
        <v>0.1</v>
      </c>
      <c r="I711" s="9" t="n">
        <v>45889</v>
      </c>
      <c r="L711" s="1" t="n">
        <v>0.5</v>
      </c>
      <c r="M711" s="1" t="n">
        <v>662</v>
      </c>
    </row>
    <row r="712" customFormat="false" ht="13.8" hidden="false" customHeight="false" outlineLevel="0" collapsed="false">
      <c r="A712" s="1" t="n">
        <v>20</v>
      </c>
      <c r="B712" s="1" t="s">
        <v>23</v>
      </c>
      <c r="C712" s="2" t="s">
        <v>79</v>
      </c>
      <c r="D712" s="1" t="n">
        <v>0</v>
      </c>
      <c r="E712" s="1" t="n">
        <v>0</v>
      </c>
      <c r="F712" s="1" t="n">
        <v>0.1</v>
      </c>
      <c r="G712" s="1" t="n">
        <v>0</v>
      </c>
      <c r="I712" s="9" t="n">
        <v>45889</v>
      </c>
      <c r="M712" s="1" t="n">
        <v>684</v>
      </c>
    </row>
    <row r="713" customFormat="false" ht="13.8" hidden="false" customHeight="false" outlineLevel="0" collapsed="false">
      <c r="A713" s="1" t="n">
        <v>20</v>
      </c>
      <c r="B713" s="1" t="s">
        <v>23</v>
      </c>
      <c r="C713" s="2" t="s">
        <v>92</v>
      </c>
      <c r="D713" s="1" t="n">
        <v>0</v>
      </c>
      <c r="E713" s="1" t="n">
        <v>0.5</v>
      </c>
      <c r="F713" s="1" t="n">
        <v>0</v>
      </c>
      <c r="G713" s="1" t="n">
        <v>0</v>
      </c>
      <c r="I713" s="9" t="n">
        <v>45889</v>
      </c>
      <c r="L713" s="1" t="n">
        <v>0.5</v>
      </c>
      <c r="M713" s="1" t="n">
        <v>663</v>
      </c>
    </row>
    <row r="714" customFormat="false" ht="13.8" hidden="false" customHeight="false" outlineLevel="0" collapsed="false">
      <c r="A714" s="1" t="n">
        <v>20</v>
      </c>
      <c r="B714" s="1" t="s">
        <v>23</v>
      </c>
      <c r="C714" s="2" t="s">
        <v>80</v>
      </c>
      <c r="D714" s="1" t="n">
        <v>3</v>
      </c>
      <c r="E714" s="1" t="n">
        <v>3</v>
      </c>
      <c r="F714" s="1" t="n">
        <v>2</v>
      </c>
      <c r="G714" s="1" t="n">
        <v>1</v>
      </c>
      <c r="H714" s="1" t="n">
        <v>0.5</v>
      </c>
      <c r="I714" s="9" t="n">
        <v>45889</v>
      </c>
      <c r="L714" s="1" t="n">
        <v>0.5</v>
      </c>
      <c r="M714" s="1" t="n">
        <v>664</v>
      </c>
    </row>
    <row r="715" customFormat="false" ht="13.8" hidden="false" customHeight="false" outlineLevel="0" collapsed="false">
      <c r="A715" s="1" t="n">
        <v>20</v>
      </c>
      <c r="B715" s="1" t="s">
        <v>23</v>
      </c>
      <c r="C715" s="2" t="s">
        <v>110</v>
      </c>
      <c r="D715" s="1" t="n">
        <v>0</v>
      </c>
      <c r="E715" s="1" t="n">
        <v>0</v>
      </c>
      <c r="F715" s="1" t="n">
        <v>0</v>
      </c>
      <c r="G715" s="1" t="n">
        <v>0.1</v>
      </c>
      <c r="I715" s="9" t="n">
        <v>45889</v>
      </c>
      <c r="M715" s="1" t="n">
        <v>686</v>
      </c>
    </row>
    <row r="716" customFormat="false" ht="13.8" hidden="false" customHeight="false" outlineLevel="0" collapsed="false">
      <c r="A716" s="1" t="n">
        <v>20</v>
      </c>
      <c r="B716" s="1" t="s">
        <v>23</v>
      </c>
      <c r="C716" s="2" t="s">
        <v>27</v>
      </c>
      <c r="D716" s="1" t="n">
        <v>0.5</v>
      </c>
      <c r="E716" s="1" t="n">
        <v>0.5</v>
      </c>
      <c r="F716" s="1" t="n">
        <v>1</v>
      </c>
      <c r="G716" s="1" t="n">
        <v>0.5</v>
      </c>
      <c r="H716" s="1" t="n">
        <v>0.1</v>
      </c>
      <c r="I716" s="9" t="n">
        <v>45889</v>
      </c>
      <c r="L716" s="1" t="n">
        <v>0.5</v>
      </c>
      <c r="M716" s="1" t="n">
        <v>665</v>
      </c>
    </row>
    <row r="717" customFormat="false" ht="13.8" hidden="false" customHeight="false" outlineLevel="0" collapsed="false">
      <c r="A717" s="1" t="n">
        <v>20</v>
      </c>
      <c r="B717" s="1" t="s">
        <v>23</v>
      </c>
      <c r="C717" s="2" t="s">
        <v>29</v>
      </c>
      <c r="D717" s="1" t="n">
        <v>0</v>
      </c>
      <c r="E717" s="1" t="n">
        <v>0</v>
      </c>
      <c r="F717" s="1" t="n">
        <v>0.5</v>
      </c>
      <c r="G717" s="1" t="n">
        <v>1.3</v>
      </c>
      <c r="H717" s="1" t="n">
        <v>0.8</v>
      </c>
      <c r="I717" s="9" t="n">
        <v>45889</v>
      </c>
      <c r="L717" s="1" t="n">
        <v>0</v>
      </c>
      <c r="M717" s="1" t="n">
        <v>666</v>
      </c>
    </row>
    <row r="718" customFormat="false" ht="13.8" hidden="false" customHeight="false" outlineLevel="0" collapsed="false">
      <c r="A718" s="1" t="n">
        <v>20</v>
      </c>
      <c r="B718" s="1" t="s">
        <v>23</v>
      </c>
      <c r="C718" s="2" t="s">
        <v>56</v>
      </c>
      <c r="D718" s="1" t="n">
        <v>0.5</v>
      </c>
      <c r="E718" s="1" t="n">
        <v>3</v>
      </c>
      <c r="F718" s="1" t="n">
        <v>2</v>
      </c>
      <c r="G718" s="1" t="n">
        <v>3</v>
      </c>
      <c r="H718" s="1" t="n">
        <v>2.1</v>
      </c>
      <c r="I718" s="9" t="n">
        <v>45889</v>
      </c>
      <c r="L718" s="1" t="n">
        <v>0.5</v>
      </c>
      <c r="M718" s="1" t="n">
        <v>668</v>
      </c>
    </row>
    <row r="719" customFormat="false" ht="13.8" hidden="false" customHeight="false" outlineLevel="0" collapsed="false">
      <c r="A719" s="1" t="n">
        <v>20</v>
      </c>
      <c r="B719" s="1" t="s">
        <v>23</v>
      </c>
      <c r="C719" s="2" t="s">
        <v>60</v>
      </c>
      <c r="D719" s="1" t="n">
        <v>0</v>
      </c>
      <c r="E719" s="1" t="n">
        <v>0</v>
      </c>
      <c r="F719" s="1" t="n">
        <v>0</v>
      </c>
      <c r="G719" s="1" t="n">
        <v>0.1</v>
      </c>
      <c r="H719" s="1" t="n">
        <v>0.2</v>
      </c>
      <c r="I719" s="9" t="n">
        <v>45889</v>
      </c>
      <c r="L719" s="1" t="n">
        <v>0</v>
      </c>
      <c r="M719" s="1" t="n">
        <v>679</v>
      </c>
    </row>
    <row r="720" customFormat="false" ht="13.8" hidden="false" customHeight="false" outlineLevel="0" collapsed="false">
      <c r="A720" s="1" t="n">
        <v>20</v>
      </c>
      <c r="B720" s="1" t="s">
        <v>23</v>
      </c>
      <c r="C720" s="2" t="s">
        <v>96</v>
      </c>
      <c r="D720" s="1" t="n">
        <v>0</v>
      </c>
      <c r="E720" s="1" t="n">
        <v>0.5</v>
      </c>
      <c r="F720" s="1" t="n">
        <v>0</v>
      </c>
      <c r="G720" s="1" t="n">
        <v>0</v>
      </c>
      <c r="I720" s="9" t="n">
        <v>45889</v>
      </c>
      <c r="L720" s="1" t="n">
        <v>3</v>
      </c>
      <c r="M720" s="1" t="n">
        <v>669</v>
      </c>
    </row>
    <row r="721" customFormat="false" ht="13.8" hidden="false" customHeight="false" outlineLevel="0" collapsed="false">
      <c r="A721" s="1" t="n">
        <v>20</v>
      </c>
      <c r="B721" s="1" t="s">
        <v>23</v>
      </c>
      <c r="C721" s="2" t="s">
        <v>31</v>
      </c>
      <c r="D721" s="1" t="n">
        <v>2</v>
      </c>
      <c r="E721" s="1" t="n">
        <v>0</v>
      </c>
      <c r="F721" s="1" t="n">
        <v>0.1</v>
      </c>
      <c r="G721" s="1" t="n">
        <v>0.1</v>
      </c>
      <c r="I721" s="9" t="n">
        <v>45889</v>
      </c>
      <c r="M721" s="1" t="n">
        <v>697</v>
      </c>
    </row>
    <row r="722" customFormat="false" ht="13.8" hidden="false" customHeight="false" outlineLevel="0" collapsed="false">
      <c r="A722" s="1" t="n">
        <v>20</v>
      </c>
      <c r="B722" s="1" t="s">
        <v>23</v>
      </c>
      <c r="C722" s="2" t="s">
        <v>64</v>
      </c>
      <c r="D722" s="1" t="n">
        <v>1</v>
      </c>
      <c r="E722" s="1" t="n">
        <v>1</v>
      </c>
      <c r="F722" s="1" t="n">
        <v>0.1</v>
      </c>
      <c r="G722" s="1" t="n">
        <v>0.2</v>
      </c>
      <c r="H722" s="1" t="n">
        <v>0.3</v>
      </c>
      <c r="I722" s="9" t="n">
        <v>45889</v>
      </c>
      <c r="M722" s="1" t="n">
        <v>685</v>
      </c>
    </row>
    <row r="723" customFormat="false" ht="13.8" hidden="false" customHeight="false" outlineLevel="0" collapsed="false">
      <c r="A723" s="1" t="n">
        <v>20</v>
      </c>
      <c r="B723" s="1" t="s">
        <v>23</v>
      </c>
      <c r="C723" s="2" t="s">
        <v>32</v>
      </c>
      <c r="D723" s="1" t="n">
        <v>0</v>
      </c>
      <c r="E723" s="1" t="n">
        <v>0</v>
      </c>
      <c r="F723" s="1" t="n">
        <v>0</v>
      </c>
      <c r="G723" s="1" t="n">
        <v>0.2</v>
      </c>
      <c r="H723" s="1" t="n">
        <v>0.2</v>
      </c>
      <c r="I723" s="9" t="n">
        <v>45889</v>
      </c>
      <c r="M723" s="1" t="n">
        <v>692</v>
      </c>
    </row>
    <row r="724" customFormat="false" ht="13.8" hidden="false" customHeight="false" outlineLevel="0" collapsed="false">
      <c r="A724" s="1" t="n">
        <v>20</v>
      </c>
      <c r="B724" s="1" t="s">
        <v>23</v>
      </c>
      <c r="C724" s="2" t="s">
        <v>57</v>
      </c>
      <c r="D724" s="1" t="n">
        <v>5</v>
      </c>
      <c r="E724" s="1" t="n">
        <v>10</v>
      </c>
      <c r="F724" s="1" t="n">
        <v>1</v>
      </c>
      <c r="G724" s="1" t="n">
        <v>0.3</v>
      </c>
      <c r="H724" s="1" t="n">
        <v>0.7</v>
      </c>
      <c r="I724" s="9" t="n">
        <v>45889</v>
      </c>
      <c r="L724" s="1" t="n">
        <v>3</v>
      </c>
      <c r="M724" s="1" t="n">
        <v>670</v>
      </c>
    </row>
    <row r="725" customFormat="false" ht="13.8" hidden="false" customHeight="false" outlineLevel="0" collapsed="false">
      <c r="A725" s="1" t="n">
        <v>20</v>
      </c>
      <c r="B725" s="1" t="s">
        <v>23</v>
      </c>
      <c r="C725" s="2" t="s">
        <v>58</v>
      </c>
      <c r="D725" s="1" t="n">
        <v>0</v>
      </c>
      <c r="E725" s="1" t="n">
        <v>0.5</v>
      </c>
      <c r="F725" s="1" t="n">
        <v>0.5</v>
      </c>
      <c r="G725" s="1" t="n">
        <v>0.2</v>
      </c>
      <c r="H725" s="1" t="n">
        <v>0.6</v>
      </c>
      <c r="I725" s="9" t="n">
        <v>45889</v>
      </c>
      <c r="M725" s="1" t="n">
        <v>689</v>
      </c>
    </row>
    <row r="726" customFormat="false" ht="13.8" hidden="false" customHeight="false" outlineLevel="0" collapsed="false">
      <c r="A726" s="1" t="n">
        <v>20</v>
      </c>
      <c r="B726" s="1" t="s">
        <v>23</v>
      </c>
      <c r="C726" s="2" t="s">
        <v>35</v>
      </c>
      <c r="D726" s="1" t="n">
        <v>4</v>
      </c>
      <c r="E726" s="1" t="n">
        <v>3</v>
      </c>
      <c r="F726" s="1" t="n">
        <v>0</v>
      </c>
      <c r="G726" s="1" t="n">
        <v>0.1</v>
      </c>
      <c r="H726" s="1" t="n">
        <v>0.2</v>
      </c>
      <c r="I726" s="9" t="n">
        <v>45889</v>
      </c>
      <c r="L726" s="1" t="n">
        <v>0.5</v>
      </c>
      <c r="M726" s="1" t="n">
        <v>671</v>
      </c>
    </row>
    <row r="727" customFormat="false" ht="13.8" hidden="false" customHeight="false" outlineLevel="0" collapsed="false">
      <c r="A727" s="1" t="n">
        <v>20</v>
      </c>
      <c r="B727" s="1" t="s">
        <v>23</v>
      </c>
      <c r="C727" s="2" t="s">
        <v>36</v>
      </c>
      <c r="D727" s="1" t="n">
        <v>0</v>
      </c>
      <c r="E727" s="1" t="n">
        <v>0</v>
      </c>
      <c r="F727" s="1" t="n">
        <v>0</v>
      </c>
      <c r="G727" s="1" t="n">
        <v>1</v>
      </c>
      <c r="I727" s="9" t="n">
        <v>45889</v>
      </c>
      <c r="L727" s="1" t="n">
        <v>0</v>
      </c>
      <c r="M727" s="1" t="n">
        <v>680</v>
      </c>
    </row>
    <row r="728" customFormat="false" ht="13.8" hidden="false" customHeight="false" outlineLevel="0" collapsed="false">
      <c r="A728" s="1" t="n">
        <v>20</v>
      </c>
      <c r="B728" s="1" t="s">
        <v>23</v>
      </c>
      <c r="C728" s="2" t="s">
        <v>50</v>
      </c>
      <c r="D728" s="1" t="n">
        <v>0.5</v>
      </c>
      <c r="E728" s="1" t="n">
        <v>1</v>
      </c>
      <c r="F728" s="1" t="n">
        <v>0.1</v>
      </c>
      <c r="G728" s="1" t="n">
        <v>0</v>
      </c>
      <c r="H728" s="1" t="n">
        <v>0.1</v>
      </c>
      <c r="I728" s="9" t="n">
        <v>45889</v>
      </c>
      <c r="L728" s="1" t="n">
        <v>1</v>
      </c>
      <c r="M728" s="1" t="n">
        <v>672</v>
      </c>
    </row>
    <row r="729" customFormat="false" ht="13.8" hidden="false" customHeight="false" outlineLevel="0" collapsed="false">
      <c r="A729" s="1" t="n">
        <v>20</v>
      </c>
      <c r="B729" s="1" t="s">
        <v>23</v>
      </c>
      <c r="C729" s="2" t="s">
        <v>38</v>
      </c>
      <c r="D729" s="1" t="n">
        <v>6</v>
      </c>
      <c r="E729" s="1" t="n">
        <v>18</v>
      </c>
      <c r="F729" s="1" t="n">
        <v>3</v>
      </c>
      <c r="G729" s="1" t="n">
        <v>4</v>
      </c>
      <c r="H729" s="1" t="n">
        <v>2.8</v>
      </c>
      <c r="I729" s="9" t="n">
        <v>45889</v>
      </c>
      <c r="M729" s="1" t="n">
        <v>693</v>
      </c>
    </row>
    <row r="730" customFormat="false" ht="13.8" hidden="false" customHeight="false" outlineLevel="0" collapsed="false">
      <c r="A730" s="1" t="n">
        <v>20</v>
      </c>
      <c r="B730" s="1" t="s">
        <v>23</v>
      </c>
      <c r="C730" s="2" t="s">
        <v>51</v>
      </c>
      <c r="D730" s="1" t="n">
        <v>0</v>
      </c>
      <c r="E730" s="1" t="n">
        <v>0</v>
      </c>
      <c r="F730" s="1" t="n">
        <v>0</v>
      </c>
      <c r="G730" s="1" t="n">
        <v>0.1</v>
      </c>
      <c r="I730" s="9" t="n">
        <v>45889</v>
      </c>
      <c r="L730" s="1" t="n">
        <v>5</v>
      </c>
      <c r="M730" s="1" t="n">
        <v>673</v>
      </c>
    </row>
    <row r="731" customFormat="false" ht="13.8" hidden="false" customHeight="false" outlineLevel="0" collapsed="false">
      <c r="A731" s="1" t="n">
        <v>20</v>
      </c>
      <c r="B731" s="1" t="s">
        <v>23</v>
      </c>
      <c r="C731" s="2" t="s">
        <v>48</v>
      </c>
      <c r="D731" s="1" t="n">
        <v>1</v>
      </c>
      <c r="E731" s="1" t="n">
        <v>0.5</v>
      </c>
      <c r="F731" s="1" t="n">
        <v>0</v>
      </c>
      <c r="G731" s="1" t="n">
        <v>0</v>
      </c>
      <c r="H731" s="1" t="n">
        <v>0.2</v>
      </c>
      <c r="I731" s="9" t="n">
        <v>45889</v>
      </c>
      <c r="L731" s="1" t="n">
        <v>0.5</v>
      </c>
      <c r="M731" s="1" t="n">
        <v>674</v>
      </c>
    </row>
    <row r="732" customFormat="false" ht="13.8" hidden="false" customHeight="false" outlineLevel="0" collapsed="false">
      <c r="A732" s="1" t="n">
        <v>20</v>
      </c>
      <c r="B732" s="1" t="s">
        <v>23</v>
      </c>
      <c r="C732" s="2" t="s">
        <v>82</v>
      </c>
      <c r="D732" s="1" t="n">
        <v>0</v>
      </c>
      <c r="E732" s="1" t="n">
        <v>0</v>
      </c>
      <c r="F732" s="1" t="n">
        <v>0</v>
      </c>
      <c r="G732" s="1" t="n">
        <v>0.85</v>
      </c>
      <c r="H732" s="1" t="n">
        <v>0.5</v>
      </c>
      <c r="I732" s="9" t="n">
        <v>45889</v>
      </c>
      <c r="L732" s="1" t="n">
        <v>3</v>
      </c>
      <c r="M732" s="1" t="n">
        <v>675</v>
      </c>
    </row>
    <row r="733" customFormat="false" ht="13.8" hidden="false" customHeight="false" outlineLevel="0" collapsed="false">
      <c r="A733" s="1" t="n">
        <v>20</v>
      </c>
      <c r="B733" s="1" t="s">
        <v>23</v>
      </c>
      <c r="C733" s="2" t="s">
        <v>39</v>
      </c>
      <c r="D733" s="1" t="n">
        <v>4</v>
      </c>
      <c r="E733" s="1" t="n">
        <v>0</v>
      </c>
      <c r="F733" s="1" t="n">
        <v>2</v>
      </c>
      <c r="G733" s="1" t="n">
        <v>1</v>
      </c>
      <c r="H733" s="1" t="n">
        <v>0.7</v>
      </c>
      <c r="I733" s="9" t="n">
        <v>45889</v>
      </c>
      <c r="M733" s="1" t="n">
        <v>695</v>
      </c>
    </row>
    <row r="734" customFormat="false" ht="13.8" hidden="false" customHeight="false" outlineLevel="0" collapsed="false">
      <c r="A734" s="1" t="n">
        <v>20</v>
      </c>
      <c r="B734" s="1" t="s">
        <v>23</v>
      </c>
      <c r="C734" s="2" t="s">
        <v>49</v>
      </c>
      <c r="D734" s="1" t="n">
        <v>0</v>
      </c>
      <c r="E734" s="1" t="n">
        <v>0</v>
      </c>
      <c r="F734" s="1" t="n">
        <v>0.5</v>
      </c>
      <c r="G734" s="1" t="n">
        <v>0.2</v>
      </c>
      <c r="H734" s="1" t="n">
        <v>0.1</v>
      </c>
      <c r="I734" s="9" t="n">
        <v>45889</v>
      </c>
      <c r="L734" s="1" t="n">
        <v>1</v>
      </c>
      <c r="M734" s="1" t="n">
        <v>681</v>
      </c>
    </row>
    <row r="735" customFormat="false" ht="13.8" hidden="false" customHeight="false" outlineLevel="0" collapsed="false">
      <c r="A735" s="1" t="n">
        <v>20</v>
      </c>
      <c r="B735" s="1" t="s">
        <v>23</v>
      </c>
      <c r="C735" s="2" t="s">
        <v>61</v>
      </c>
      <c r="D735" s="1" t="n">
        <v>0</v>
      </c>
      <c r="E735" s="1" t="n">
        <v>0.5</v>
      </c>
      <c r="F735" s="1" t="n">
        <v>0</v>
      </c>
      <c r="G735" s="1" t="n">
        <v>0.1</v>
      </c>
      <c r="H735" s="1" t="n">
        <v>0.1</v>
      </c>
      <c r="I735" s="9" t="n">
        <v>45889</v>
      </c>
      <c r="L735" s="1" t="n">
        <v>5</v>
      </c>
      <c r="M735" s="1" t="n">
        <v>676</v>
      </c>
    </row>
    <row r="736" customFormat="false" ht="13.8" hidden="false" customHeight="false" outlineLevel="0" collapsed="false">
      <c r="A736" s="1" t="n">
        <v>20</v>
      </c>
      <c r="B736" s="1" t="s">
        <v>23</v>
      </c>
      <c r="C736" s="2" t="s">
        <v>59</v>
      </c>
      <c r="D736" s="1" t="n">
        <v>0.5</v>
      </c>
      <c r="E736" s="1" t="n">
        <v>0</v>
      </c>
      <c r="F736" s="1" t="n">
        <v>0.1</v>
      </c>
      <c r="G736" s="1" t="n">
        <v>0.1</v>
      </c>
      <c r="I736" s="9" t="n">
        <v>45889</v>
      </c>
      <c r="M736" s="1" t="n">
        <v>690</v>
      </c>
    </row>
    <row r="737" customFormat="false" ht="13.8" hidden="false" customHeight="false" outlineLevel="0" collapsed="false">
      <c r="A737" s="1" t="n">
        <v>20</v>
      </c>
      <c r="B737" s="1" t="s">
        <v>40</v>
      </c>
      <c r="C737" s="2" t="s">
        <v>41</v>
      </c>
      <c r="D737" s="1" t="n">
        <v>9</v>
      </c>
      <c r="E737" s="1" t="n">
        <v>100</v>
      </c>
      <c r="F737" s="1" t="n">
        <v>90</v>
      </c>
      <c r="G737" s="1" t="n">
        <v>85</v>
      </c>
      <c r="H737" s="1" t="n">
        <v>90</v>
      </c>
      <c r="I737" s="9" t="n">
        <v>45889</v>
      </c>
      <c r="L737" s="1" t="n">
        <v>0.5</v>
      </c>
      <c r="M737" s="1" t="n">
        <v>677</v>
      </c>
    </row>
    <row r="738" customFormat="false" ht="13.8" hidden="false" customHeight="false" outlineLevel="0" collapsed="false">
      <c r="B738" s="1"/>
      <c r="C738" s="2" t="s">
        <v>57</v>
      </c>
      <c r="D738" s="1"/>
      <c r="E738" s="1"/>
      <c r="F738" s="1"/>
      <c r="G738" s="1"/>
      <c r="H738" s="1" t="n">
        <v>0.3</v>
      </c>
      <c r="I738" s="9" t="n">
        <v>45889</v>
      </c>
      <c r="L738" s="1"/>
      <c r="M738" s="1"/>
    </row>
    <row r="739" customFormat="false" ht="13.8" hidden="false" customHeight="false" outlineLevel="0" collapsed="false">
      <c r="B739" s="1"/>
      <c r="C739" s="2" t="s">
        <v>46</v>
      </c>
      <c r="D739" s="1"/>
      <c r="E739" s="1"/>
      <c r="F739" s="1"/>
      <c r="G739" s="1"/>
      <c r="H739" s="1" t="n">
        <v>0.1</v>
      </c>
      <c r="I739" s="9" t="n">
        <v>45889</v>
      </c>
      <c r="L739" s="1"/>
      <c r="M739" s="1"/>
    </row>
    <row r="740" customFormat="false" ht="13.8" hidden="false" customHeight="false" outlineLevel="0" collapsed="false">
      <c r="B740" s="1"/>
      <c r="C740" s="2" t="s">
        <v>79</v>
      </c>
      <c r="D740" s="1"/>
      <c r="E740" s="1"/>
      <c r="F740" s="1"/>
      <c r="G740" s="1"/>
      <c r="H740" s="1" t="n">
        <v>0.1</v>
      </c>
      <c r="I740" s="9" t="n">
        <v>45889</v>
      </c>
      <c r="L740" s="1"/>
      <c r="M740" s="1"/>
    </row>
    <row r="741" customFormat="false" ht="13.8" hidden="false" customHeight="false" outlineLevel="0" collapsed="false">
      <c r="B741" s="1"/>
      <c r="C741" s="2" t="s">
        <v>91</v>
      </c>
      <c r="D741" s="1"/>
      <c r="E741" s="1"/>
      <c r="F741" s="1"/>
      <c r="G741" s="1"/>
      <c r="H741" s="1" t="n">
        <v>0.1</v>
      </c>
      <c r="I741" s="9" t="n">
        <v>45889</v>
      </c>
      <c r="L741" s="1"/>
      <c r="M741" s="1"/>
    </row>
    <row r="742" customFormat="false" ht="13.8" hidden="false" customHeight="false" outlineLevel="0" collapsed="false">
      <c r="B742" s="1"/>
      <c r="C742" s="2" t="s">
        <v>30</v>
      </c>
      <c r="D742" s="1"/>
      <c r="E742" s="1"/>
      <c r="F742" s="1"/>
      <c r="G742" s="1"/>
      <c r="H742" s="1" t="n">
        <v>0.3</v>
      </c>
      <c r="I742" s="9" t="n">
        <v>45889</v>
      </c>
      <c r="L742" s="1"/>
      <c r="M742" s="1"/>
    </row>
    <row r="743" customFormat="false" ht="13.8" hidden="false" customHeight="false" outlineLevel="0" collapsed="false">
      <c r="B743" s="1"/>
      <c r="C743" s="2" t="s">
        <v>97</v>
      </c>
      <c r="D743" s="1"/>
      <c r="E743" s="1"/>
      <c r="F743" s="1"/>
      <c r="G743" s="1"/>
      <c r="H743" s="1" t="n">
        <v>0.1</v>
      </c>
      <c r="I743" s="9" t="n">
        <v>45889</v>
      </c>
      <c r="L743" s="1"/>
      <c r="M743" s="1"/>
    </row>
    <row r="744" customFormat="false" ht="13.8" hidden="false" customHeight="false" outlineLevel="0" collapsed="false">
      <c r="B744" s="1"/>
      <c r="C744" s="2" t="s">
        <v>77</v>
      </c>
      <c r="D744" s="1"/>
      <c r="E744" s="1"/>
      <c r="F744" s="1"/>
      <c r="G744" s="1"/>
      <c r="H744" s="1" t="n">
        <v>0.1</v>
      </c>
      <c r="I744" s="9" t="n">
        <v>45889</v>
      </c>
      <c r="L744" s="1"/>
      <c r="M744" s="1"/>
    </row>
    <row r="745" customFormat="false" ht="13.8" hidden="false" customHeight="false" outlineLevel="0" collapsed="false">
      <c r="B745" s="1"/>
      <c r="C745" s="2" t="s">
        <v>76</v>
      </c>
      <c r="D745" s="1"/>
      <c r="E745" s="1"/>
      <c r="F745" s="1"/>
      <c r="G745" s="1"/>
      <c r="H745" s="1" t="n">
        <v>0.1</v>
      </c>
      <c r="I745" s="9" t="n">
        <v>45889</v>
      </c>
      <c r="L745" s="1"/>
      <c r="M745" s="1"/>
    </row>
    <row r="746" customFormat="false" ht="13.8" hidden="false" customHeight="false" outlineLevel="0" collapsed="false">
      <c r="A746" s="1" t="n">
        <v>21</v>
      </c>
      <c r="B746" s="1" t="s">
        <v>15</v>
      </c>
      <c r="C746" s="2" t="s">
        <v>16</v>
      </c>
      <c r="D746" s="1" t="n">
        <v>0</v>
      </c>
      <c r="E746" s="1" t="n">
        <v>0.5</v>
      </c>
      <c r="F746" s="1" t="n">
        <v>5.5</v>
      </c>
      <c r="G746" s="1" t="n">
        <v>0.5</v>
      </c>
      <c r="I746" s="9" t="n">
        <v>45889</v>
      </c>
      <c r="M746" s="1" t="n">
        <v>691</v>
      </c>
    </row>
    <row r="747" customFormat="false" ht="13.8" hidden="false" customHeight="false" outlineLevel="0" collapsed="false">
      <c r="A747" s="1" t="n">
        <v>21</v>
      </c>
      <c r="B747" s="1" t="s">
        <v>15</v>
      </c>
      <c r="C747" s="2" t="s">
        <v>17</v>
      </c>
      <c r="D747" s="1" t="n">
        <v>0.5</v>
      </c>
      <c r="E747" s="1" t="n">
        <v>1</v>
      </c>
      <c r="F747" s="1" t="n">
        <v>2</v>
      </c>
      <c r="G747" s="1" t="n">
        <v>2</v>
      </c>
      <c r="H747" s="1" t="n">
        <v>1.3</v>
      </c>
      <c r="I747" s="9" t="n">
        <v>45889</v>
      </c>
      <c r="L747" s="1" t="n">
        <v>0</v>
      </c>
      <c r="M747" s="1" t="n">
        <v>682</v>
      </c>
    </row>
    <row r="748" customFormat="false" ht="13.8" hidden="false" customHeight="false" outlineLevel="0" collapsed="false">
      <c r="A748" s="1" t="n">
        <v>21</v>
      </c>
      <c r="B748" s="1" t="s">
        <v>15</v>
      </c>
      <c r="C748" s="2" t="s">
        <v>19</v>
      </c>
      <c r="D748" s="1" t="n">
        <v>0</v>
      </c>
      <c r="E748" s="1" t="n">
        <v>0</v>
      </c>
      <c r="F748" s="1" t="n">
        <v>1</v>
      </c>
      <c r="G748" s="1" t="n">
        <v>0</v>
      </c>
      <c r="H748" s="1" t="n">
        <v>0.5</v>
      </c>
      <c r="I748" s="9" t="n">
        <v>45889</v>
      </c>
      <c r="M748" s="1" t="n">
        <v>687</v>
      </c>
    </row>
    <row r="749" customFormat="false" ht="13.8" hidden="false" customHeight="false" outlineLevel="0" collapsed="false">
      <c r="A749" s="1" t="n">
        <v>21</v>
      </c>
      <c r="B749" s="1" t="s">
        <v>15</v>
      </c>
      <c r="C749" s="2" t="s">
        <v>102</v>
      </c>
      <c r="D749" s="1" t="n">
        <v>5</v>
      </c>
      <c r="E749" s="1" t="n">
        <v>10</v>
      </c>
      <c r="F749" s="1" t="n">
        <v>5</v>
      </c>
      <c r="G749" s="1" t="n">
        <v>8</v>
      </c>
      <c r="H749" s="1" t="n">
        <v>1</v>
      </c>
      <c r="I749" s="9" t="n">
        <v>45889</v>
      </c>
      <c r="L749" s="1" t="n">
        <v>0.5</v>
      </c>
      <c r="M749" s="1" t="n">
        <v>678</v>
      </c>
    </row>
    <row r="750" customFormat="false" ht="13.8" hidden="false" customHeight="false" outlineLevel="0" collapsed="false">
      <c r="A750" s="1" t="n">
        <v>21</v>
      </c>
      <c r="B750" s="1" t="s">
        <v>15</v>
      </c>
      <c r="C750" s="2" t="s">
        <v>107</v>
      </c>
      <c r="D750" s="1" t="n">
        <v>0</v>
      </c>
      <c r="E750" s="1" t="n">
        <v>0.5</v>
      </c>
      <c r="F750" s="1" t="n">
        <v>0</v>
      </c>
      <c r="G750" s="1" t="n">
        <v>0</v>
      </c>
      <c r="H750" s="1" t="n">
        <v>0.1</v>
      </c>
      <c r="I750" s="9" t="n">
        <v>45889</v>
      </c>
      <c r="L750" s="1" t="n">
        <v>0</v>
      </c>
      <c r="M750" s="1" t="n">
        <v>683</v>
      </c>
    </row>
    <row r="751" customFormat="false" ht="13.8" hidden="false" customHeight="false" outlineLevel="0" collapsed="false">
      <c r="A751" s="1" t="n">
        <v>21</v>
      </c>
      <c r="B751" s="1" t="s">
        <v>15</v>
      </c>
      <c r="C751" s="2" t="s">
        <v>43</v>
      </c>
      <c r="D751" s="1" t="n">
        <v>4</v>
      </c>
      <c r="E751" s="1" t="n">
        <v>5</v>
      </c>
      <c r="F751" s="1" t="n">
        <v>3</v>
      </c>
      <c r="G751" s="1" t="n">
        <v>5</v>
      </c>
      <c r="H751" s="1" t="n">
        <v>0.7</v>
      </c>
      <c r="I751" s="9" t="n">
        <v>45889</v>
      </c>
      <c r="L751" s="1" t="n">
        <v>10</v>
      </c>
      <c r="M751" s="1" t="n">
        <v>688</v>
      </c>
    </row>
    <row r="752" customFormat="false" ht="13.8" hidden="false" customHeight="false" outlineLevel="0" collapsed="false">
      <c r="A752" s="1" t="n">
        <v>21</v>
      </c>
      <c r="B752" s="1" t="s">
        <v>15</v>
      </c>
      <c r="C752" s="2" t="s">
        <v>45</v>
      </c>
      <c r="D752" s="1" t="n">
        <v>6</v>
      </c>
      <c r="E752" s="1" t="n">
        <v>10</v>
      </c>
      <c r="F752" s="1" t="n">
        <v>10</v>
      </c>
      <c r="G752" s="1" t="n">
        <v>5</v>
      </c>
      <c r="H752" s="1" t="n">
        <v>5.5</v>
      </c>
      <c r="I752" s="9" t="n">
        <v>45889</v>
      </c>
      <c r="L752" s="1" t="n">
        <v>0.5</v>
      </c>
      <c r="M752" s="1" t="n">
        <v>698</v>
      </c>
    </row>
    <row r="753" customFormat="false" ht="13.8" hidden="false" customHeight="false" outlineLevel="0" collapsed="false">
      <c r="A753" s="1" t="n">
        <v>21</v>
      </c>
      <c r="B753" s="1" t="s">
        <v>15</v>
      </c>
      <c r="C753" s="2" t="s">
        <v>111</v>
      </c>
      <c r="D753" s="1" t="n">
        <v>0</v>
      </c>
      <c r="E753" s="1" t="n">
        <v>10</v>
      </c>
      <c r="F753" s="1" t="n">
        <v>10</v>
      </c>
      <c r="G753" s="1" t="n">
        <v>10</v>
      </c>
      <c r="H753" s="1" t="n">
        <v>1.5</v>
      </c>
      <c r="I753" s="9" t="n">
        <v>45889</v>
      </c>
      <c r="L753" s="1" t="n">
        <v>1</v>
      </c>
      <c r="M753" s="1" t="n">
        <v>699</v>
      </c>
    </row>
    <row r="754" customFormat="false" ht="13.8" hidden="false" customHeight="false" outlineLevel="0" collapsed="false">
      <c r="A754" s="1" t="n">
        <v>21</v>
      </c>
      <c r="B754" s="1" t="s">
        <v>15</v>
      </c>
      <c r="C754" s="2" t="s">
        <v>89</v>
      </c>
      <c r="D754" s="1" t="n">
        <v>0</v>
      </c>
      <c r="E754" s="1" t="n">
        <v>0</v>
      </c>
      <c r="F754" s="1" t="n">
        <v>0</v>
      </c>
      <c r="G754" s="1" t="n">
        <v>0.5</v>
      </c>
      <c r="I754" s="9" t="n">
        <v>45889</v>
      </c>
      <c r="M754" s="1" t="n">
        <v>707</v>
      </c>
    </row>
    <row r="755" customFormat="false" ht="13.8" hidden="false" customHeight="false" outlineLevel="0" collapsed="false">
      <c r="A755" s="1" t="n">
        <v>21</v>
      </c>
      <c r="B755" s="1" t="s">
        <v>15</v>
      </c>
      <c r="C755" s="2" t="s">
        <v>21</v>
      </c>
      <c r="D755" s="1" t="n">
        <v>0.5</v>
      </c>
      <c r="E755" s="1" t="n">
        <v>2</v>
      </c>
      <c r="F755" s="1" t="n">
        <v>1</v>
      </c>
      <c r="G755" s="1" t="n">
        <v>1</v>
      </c>
      <c r="H755" s="1" t="n">
        <v>0.2</v>
      </c>
      <c r="I755" s="9" t="n">
        <v>45889</v>
      </c>
      <c r="L755" s="1" t="n">
        <v>5</v>
      </c>
      <c r="M755" s="1" t="n">
        <v>700</v>
      </c>
    </row>
    <row r="756" customFormat="false" ht="13.8" hidden="false" customHeight="false" outlineLevel="0" collapsed="false">
      <c r="A756" s="1" t="n">
        <v>21</v>
      </c>
      <c r="B756" s="1" t="s">
        <v>15</v>
      </c>
      <c r="C756" s="2" t="s">
        <v>69</v>
      </c>
      <c r="D756" s="1" t="n">
        <v>5</v>
      </c>
      <c r="E756" s="1" t="n">
        <v>2</v>
      </c>
      <c r="F756" s="1" t="n">
        <v>3</v>
      </c>
      <c r="G756" s="1" t="n">
        <v>1</v>
      </c>
      <c r="H756" s="1" t="n">
        <v>2</v>
      </c>
      <c r="I756" s="9" t="n">
        <v>45889</v>
      </c>
      <c r="L756" s="1" t="n">
        <v>0.5</v>
      </c>
      <c r="M756" s="1" t="n">
        <v>701</v>
      </c>
    </row>
    <row r="757" customFormat="false" ht="13.8" hidden="false" customHeight="false" outlineLevel="0" collapsed="false">
      <c r="A757" s="1" t="n">
        <v>21</v>
      </c>
      <c r="B757" s="1" t="s">
        <v>23</v>
      </c>
      <c r="C757" s="2" t="s">
        <v>112</v>
      </c>
      <c r="D757" s="1" t="n">
        <v>0</v>
      </c>
      <c r="E757" s="1" t="n">
        <v>0</v>
      </c>
      <c r="F757" s="1" t="n">
        <v>0</v>
      </c>
      <c r="G757" s="1" t="n">
        <v>1</v>
      </c>
      <c r="I757" s="9" t="n">
        <v>45889</v>
      </c>
      <c r="L757" s="1" t="n">
        <v>4</v>
      </c>
      <c r="M757" s="1" t="n">
        <v>702</v>
      </c>
    </row>
    <row r="758" customFormat="false" ht="13.8" hidden="false" customHeight="false" outlineLevel="0" collapsed="false">
      <c r="A758" s="1" t="n">
        <v>21</v>
      </c>
      <c r="B758" s="1" t="s">
        <v>23</v>
      </c>
      <c r="C758" s="2" t="s">
        <v>113</v>
      </c>
      <c r="D758" s="1" t="n">
        <v>0</v>
      </c>
      <c r="E758" s="1" t="n">
        <v>0</v>
      </c>
      <c r="F758" s="1" t="n">
        <v>0</v>
      </c>
      <c r="G758" s="1" t="n">
        <v>0.1</v>
      </c>
      <c r="I758" s="9" t="n">
        <v>45889</v>
      </c>
      <c r="L758" s="1" t="n">
        <v>5</v>
      </c>
      <c r="M758" s="1" t="n">
        <v>703</v>
      </c>
    </row>
    <row r="759" customFormat="false" ht="13.8" hidden="false" customHeight="false" outlineLevel="0" collapsed="false">
      <c r="A759" s="1" t="n">
        <v>21</v>
      </c>
      <c r="B759" s="1" t="s">
        <v>23</v>
      </c>
      <c r="C759" s="2" t="s">
        <v>114</v>
      </c>
      <c r="D759" s="1" t="n">
        <v>0</v>
      </c>
      <c r="E759" s="1" t="n">
        <v>0</v>
      </c>
      <c r="F759" s="1" t="n">
        <v>0</v>
      </c>
      <c r="G759" s="1" t="n">
        <v>2</v>
      </c>
      <c r="H759" s="1" t="n">
        <v>1.2</v>
      </c>
      <c r="I759" s="9" t="n">
        <v>45889</v>
      </c>
      <c r="L759" s="1" t="n">
        <v>5</v>
      </c>
      <c r="M759" s="1" t="n">
        <v>704</v>
      </c>
    </row>
    <row r="760" customFormat="false" ht="13.8" hidden="false" customHeight="false" outlineLevel="0" collapsed="false">
      <c r="A760" s="1" t="n">
        <v>21</v>
      </c>
      <c r="B760" s="1" t="s">
        <v>23</v>
      </c>
      <c r="C760" s="2" t="s">
        <v>115</v>
      </c>
      <c r="D760" s="1" t="n">
        <v>0</v>
      </c>
      <c r="E760" s="1" t="n">
        <v>0</v>
      </c>
      <c r="F760" s="1" t="n">
        <v>0</v>
      </c>
      <c r="G760" s="1" t="n">
        <v>0</v>
      </c>
      <c r="I760" s="9" t="n">
        <v>45889</v>
      </c>
      <c r="M760" s="1" t="n">
        <v>748</v>
      </c>
      <c r="N760" s="1" t="n">
        <v>10</v>
      </c>
    </row>
    <row r="761" customFormat="false" ht="13.8" hidden="false" customHeight="false" outlineLevel="0" collapsed="false">
      <c r="A761" s="1" t="n">
        <v>21</v>
      </c>
      <c r="B761" s="1" t="s">
        <v>23</v>
      </c>
      <c r="C761" s="2" t="s">
        <v>116</v>
      </c>
      <c r="D761" s="1" t="n">
        <v>0.5</v>
      </c>
      <c r="E761" s="1" t="n">
        <v>0</v>
      </c>
      <c r="F761" s="1" t="n">
        <v>0</v>
      </c>
      <c r="G761" s="1" t="n">
        <v>0</v>
      </c>
      <c r="I761" s="9" t="n">
        <v>45889</v>
      </c>
      <c r="L761" s="1" t="n">
        <v>2</v>
      </c>
      <c r="M761" s="1" t="n">
        <v>705</v>
      </c>
    </row>
    <row r="762" customFormat="false" ht="13.8" hidden="false" customHeight="false" outlineLevel="0" collapsed="false">
      <c r="A762" s="1" t="n">
        <v>21</v>
      </c>
      <c r="B762" s="1" t="s">
        <v>23</v>
      </c>
      <c r="C762" s="2" t="s">
        <v>65</v>
      </c>
      <c r="D762" s="1" t="n">
        <v>0.5</v>
      </c>
      <c r="E762" s="1" t="n">
        <v>0.5</v>
      </c>
      <c r="F762" s="1" t="n">
        <v>0.5</v>
      </c>
      <c r="G762" s="1" t="n">
        <v>0.5</v>
      </c>
      <c r="H762" s="1" t="n">
        <v>0.1</v>
      </c>
      <c r="I762" s="9" t="n">
        <v>45889</v>
      </c>
      <c r="L762" s="1" t="n">
        <v>2</v>
      </c>
      <c r="M762" s="1" t="n">
        <v>706</v>
      </c>
    </row>
    <row r="763" customFormat="false" ht="13.8" hidden="false" customHeight="false" outlineLevel="0" collapsed="false">
      <c r="A763" s="1" t="n">
        <v>21</v>
      </c>
      <c r="B763" s="1" t="s">
        <v>23</v>
      </c>
      <c r="C763" s="2" t="s">
        <v>117</v>
      </c>
      <c r="D763" s="1" t="n">
        <v>5</v>
      </c>
      <c r="E763" s="1" t="n">
        <v>0</v>
      </c>
      <c r="F763" s="1" t="n">
        <v>2</v>
      </c>
      <c r="G763" s="1" t="n">
        <v>8</v>
      </c>
      <c r="H763" s="1" t="n">
        <v>10</v>
      </c>
      <c r="I763" s="9" t="n">
        <v>45889</v>
      </c>
      <c r="M763" s="1" t="n">
        <v>744</v>
      </c>
      <c r="N763" s="1" t="n">
        <v>5</v>
      </c>
    </row>
    <row r="764" customFormat="false" ht="13.8" hidden="false" customHeight="false" outlineLevel="0" collapsed="false">
      <c r="A764" s="1" t="n">
        <v>21</v>
      </c>
      <c r="B764" s="1" t="s">
        <v>23</v>
      </c>
      <c r="C764" s="2" t="s">
        <v>118</v>
      </c>
      <c r="D764" s="1" t="n">
        <v>0</v>
      </c>
      <c r="E764" s="1" t="n">
        <v>0</v>
      </c>
      <c r="F764" s="1" t="n">
        <v>0.5</v>
      </c>
      <c r="G764" s="1" t="n">
        <v>1</v>
      </c>
      <c r="I764" s="9" t="n">
        <v>45889</v>
      </c>
      <c r="M764" s="1" t="n">
        <v>741</v>
      </c>
      <c r="N764" s="1" t="n">
        <v>2</v>
      </c>
    </row>
    <row r="765" customFormat="false" ht="13.8" hidden="false" customHeight="false" outlineLevel="0" collapsed="false">
      <c r="A765" s="1" t="n">
        <v>21</v>
      </c>
      <c r="B765" s="1" t="s">
        <v>23</v>
      </c>
      <c r="C765" s="2" t="s">
        <v>119</v>
      </c>
      <c r="D765" s="1" t="n">
        <v>0</v>
      </c>
      <c r="E765" s="1" t="n">
        <v>0</v>
      </c>
      <c r="F765" s="1" t="n">
        <v>0</v>
      </c>
      <c r="G765" s="1" t="n">
        <v>1</v>
      </c>
      <c r="H765" s="1" t="n">
        <v>0.5</v>
      </c>
      <c r="I765" s="9" t="n">
        <v>45889</v>
      </c>
      <c r="M765" s="1" t="n">
        <v>740</v>
      </c>
      <c r="N765" s="1" t="n">
        <v>1</v>
      </c>
    </row>
    <row r="766" customFormat="false" ht="13.8" hidden="false" customHeight="false" outlineLevel="0" collapsed="false">
      <c r="A766" s="1" t="n">
        <v>21</v>
      </c>
      <c r="B766" s="1" t="s">
        <v>23</v>
      </c>
      <c r="C766" s="2" t="s">
        <v>93</v>
      </c>
      <c r="D766" s="1" t="n">
        <v>0</v>
      </c>
      <c r="E766" s="1" t="n">
        <v>15</v>
      </c>
      <c r="F766" s="1" t="n">
        <v>5</v>
      </c>
      <c r="G766" s="1" t="n">
        <v>5</v>
      </c>
      <c r="H766" s="1" t="n">
        <v>0.5</v>
      </c>
      <c r="I766" s="9" t="n">
        <v>45889</v>
      </c>
      <c r="M766" s="1" t="n">
        <v>743</v>
      </c>
      <c r="N766" s="1" t="n">
        <v>4</v>
      </c>
    </row>
    <row r="767" customFormat="false" ht="13.8" hidden="false" customHeight="false" outlineLevel="0" collapsed="false">
      <c r="A767" s="1" t="n">
        <v>21</v>
      </c>
      <c r="B767" s="1" t="s">
        <v>23</v>
      </c>
      <c r="C767" s="2" t="s">
        <v>94</v>
      </c>
      <c r="D767" s="1" t="n">
        <v>0</v>
      </c>
      <c r="E767" s="1" t="n">
        <v>0</v>
      </c>
      <c r="F767" s="1" t="n">
        <v>0.5</v>
      </c>
      <c r="G767" s="1" t="n">
        <v>0</v>
      </c>
      <c r="I767" s="9" t="n">
        <v>45889</v>
      </c>
      <c r="L767" s="1" t="n">
        <v>0.5</v>
      </c>
      <c r="M767" s="1" t="n">
        <v>708</v>
      </c>
    </row>
    <row r="768" customFormat="false" ht="13.8" hidden="false" customHeight="false" outlineLevel="0" collapsed="false">
      <c r="A768" s="1" t="n">
        <v>21</v>
      </c>
      <c r="B768" s="1" t="s">
        <v>23</v>
      </c>
      <c r="C768" s="2" t="s">
        <v>46</v>
      </c>
      <c r="D768" s="1" t="n">
        <v>0.5</v>
      </c>
      <c r="E768" s="1" t="n">
        <v>0</v>
      </c>
      <c r="F768" s="1" t="n">
        <v>0.5</v>
      </c>
      <c r="G768" s="1" t="n">
        <v>0</v>
      </c>
      <c r="I768" s="9" t="n">
        <v>45889</v>
      </c>
      <c r="L768" s="1" t="n">
        <v>0</v>
      </c>
      <c r="M768" s="1" t="n">
        <v>709</v>
      </c>
    </row>
    <row r="769" customFormat="false" ht="13.8" hidden="false" customHeight="false" outlineLevel="0" collapsed="false">
      <c r="A769" s="1" t="n">
        <v>21</v>
      </c>
      <c r="B769" s="1" t="s">
        <v>23</v>
      </c>
      <c r="C769" s="2" t="s">
        <v>30</v>
      </c>
      <c r="D769" s="1" t="n">
        <v>1</v>
      </c>
      <c r="E769" s="1" t="n">
        <v>0</v>
      </c>
      <c r="F769" s="1" t="n">
        <v>0</v>
      </c>
      <c r="G769" s="1" t="n">
        <v>0</v>
      </c>
      <c r="I769" s="9" t="n">
        <v>45889</v>
      </c>
      <c r="M769" s="1" t="n">
        <v>735</v>
      </c>
    </row>
    <row r="770" customFormat="false" ht="13.8" hidden="false" customHeight="false" outlineLevel="0" collapsed="false">
      <c r="A770" s="1" t="n">
        <v>21</v>
      </c>
      <c r="B770" s="1" t="s">
        <v>23</v>
      </c>
      <c r="C770" s="2" t="s">
        <v>120</v>
      </c>
      <c r="D770" s="1" t="n">
        <v>0</v>
      </c>
      <c r="E770" s="1" t="n">
        <v>0</v>
      </c>
      <c r="F770" s="1" t="n">
        <v>0</v>
      </c>
      <c r="G770" s="1" t="n">
        <v>0.1</v>
      </c>
      <c r="I770" s="9" t="n">
        <v>45889</v>
      </c>
      <c r="M770" s="1" t="n">
        <v>747</v>
      </c>
      <c r="N770" s="1" t="n">
        <v>9</v>
      </c>
    </row>
    <row r="771" customFormat="false" ht="13.8" hidden="false" customHeight="false" outlineLevel="0" collapsed="false">
      <c r="A771" s="1" t="n">
        <v>21</v>
      </c>
      <c r="B771" s="1" t="s">
        <v>23</v>
      </c>
      <c r="C771" s="2" t="s">
        <v>56</v>
      </c>
      <c r="D771" s="1" t="n">
        <v>4</v>
      </c>
      <c r="E771" s="1" t="n">
        <v>1</v>
      </c>
      <c r="F771" s="1" t="n">
        <v>1</v>
      </c>
      <c r="G771" s="1" t="n">
        <v>2</v>
      </c>
      <c r="H771" s="1" t="n">
        <v>1.5</v>
      </c>
      <c r="I771" s="9" t="n">
        <v>45889</v>
      </c>
      <c r="L771" s="1" t="n">
        <v>0</v>
      </c>
      <c r="M771" s="1" t="n">
        <v>729</v>
      </c>
    </row>
    <row r="772" customFormat="false" ht="13.8" hidden="false" customHeight="false" outlineLevel="0" collapsed="false">
      <c r="A772" s="1" t="n">
        <v>21</v>
      </c>
      <c r="B772" s="1" t="s">
        <v>23</v>
      </c>
      <c r="C772" s="2" t="s">
        <v>96</v>
      </c>
      <c r="D772" s="1" t="n">
        <v>4</v>
      </c>
      <c r="E772" s="1" t="n">
        <v>10</v>
      </c>
      <c r="F772" s="1" t="n">
        <v>8</v>
      </c>
      <c r="G772" s="1" t="n">
        <v>0</v>
      </c>
      <c r="H772" s="1" t="n">
        <v>0.6</v>
      </c>
      <c r="I772" s="9" t="n">
        <v>45889</v>
      </c>
      <c r="L772" s="1" t="n">
        <v>5</v>
      </c>
      <c r="M772" s="1" t="n">
        <v>711</v>
      </c>
    </row>
    <row r="773" customFormat="false" ht="13.8" hidden="false" customHeight="false" outlineLevel="0" collapsed="false">
      <c r="A773" s="1" t="n">
        <v>21</v>
      </c>
      <c r="B773" s="1" t="s">
        <v>23</v>
      </c>
      <c r="C773" s="2" t="s">
        <v>31</v>
      </c>
      <c r="D773" s="1" t="n">
        <v>2</v>
      </c>
      <c r="E773" s="1" t="n">
        <v>0</v>
      </c>
      <c r="F773" s="1" t="n">
        <v>0</v>
      </c>
      <c r="G773" s="1" t="n">
        <v>0</v>
      </c>
      <c r="I773" s="9" t="n">
        <v>45889</v>
      </c>
      <c r="M773" s="1" t="n">
        <v>738</v>
      </c>
    </row>
    <row r="774" customFormat="false" ht="13.8" hidden="false" customHeight="false" outlineLevel="0" collapsed="false">
      <c r="A774" s="1" t="n">
        <v>21</v>
      </c>
      <c r="B774" s="1" t="s">
        <v>23</v>
      </c>
      <c r="C774" s="2" t="s">
        <v>64</v>
      </c>
      <c r="D774" s="1" t="n">
        <v>0.5</v>
      </c>
      <c r="E774" s="1" t="n">
        <v>0</v>
      </c>
      <c r="F774" s="1" t="n">
        <v>0</v>
      </c>
      <c r="G774" s="1" t="n">
        <v>0</v>
      </c>
      <c r="I774" s="9" t="n">
        <v>45889</v>
      </c>
      <c r="L774" s="1" t="n">
        <v>0</v>
      </c>
      <c r="M774" s="1" t="n">
        <v>712</v>
      </c>
    </row>
    <row r="775" customFormat="false" ht="13.8" hidden="false" customHeight="false" outlineLevel="0" collapsed="false">
      <c r="A775" s="1" t="n">
        <v>21</v>
      </c>
      <c r="B775" s="1" t="s">
        <v>23</v>
      </c>
      <c r="C775" s="2" t="s">
        <v>32</v>
      </c>
      <c r="D775" s="1" t="n">
        <v>0.5</v>
      </c>
      <c r="E775" s="1" t="n">
        <v>0</v>
      </c>
      <c r="F775" s="1" t="n">
        <v>0</v>
      </c>
      <c r="G775" s="1" t="n">
        <v>0</v>
      </c>
      <c r="I775" s="9" t="n">
        <v>45889</v>
      </c>
      <c r="L775" s="1" t="n">
        <v>0</v>
      </c>
      <c r="M775" s="1" t="n">
        <v>713</v>
      </c>
    </row>
    <row r="776" customFormat="false" ht="13.8" hidden="false" customHeight="false" outlineLevel="0" collapsed="false">
      <c r="A776" s="1" t="n">
        <v>21</v>
      </c>
      <c r="B776" s="1" t="s">
        <v>23</v>
      </c>
      <c r="C776" s="2" t="s">
        <v>121</v>
      </c>
      <c r="D776" s="1" t="n">
        <v>4</v>
      </c>
      <c r="E776" s="1" t="n">
        <v>0</v>
      </c>
      <c r="F776" s="1" t="n">
        <v>0</v>
      </c>
      <c r="G776" s="1" t="n">
        <v>0</v>
      </c>
      <c r="H776" s="1" t="n">
        <v>0.1</v>
      </c>
      <c r="I776" s="9" t="n">
        <v>45889</v>
      </c>
      <c r="M776" s="1" t="n">
        <v>750</v>
      </c>
      <c r="N776" s="1" t="n">
        <v>14</v>
      </c>
    </row>
    <row r="777" customFormat="false" ht="13.8" hidden="false" customHeight="false" outlineLevel="0" collapsed="false">
      <c r="A777" s="1" t="n">
        <v>21</v>
      </c>
      <c r="B777" s="1" t="s">
        <v>23</v>
      </c>
      <c r="C777" s="2" t="s">
        <v>122</v>
      </c>
      <c r="D777" s="1" t="n">
        <v>0</v>
      </c>
      <c r="E777" s="1" t="n">
        <v>0</v>
      </c>
      <c r="F777" s="1" t="n">
        <v>0.1</v>
      </c>
      <c r="G777" s="1" t="n">
        <v>0</v>
      </c>
      <c r="H777" s="1" t="n">
        <v>4</v>
      </c>
      <c r="I777" s="9" t="n">
        <v>45889</v>
      </c>
      <c r="L777" s="1" t="n">
        <v>1</v>
      </c>
      <c r="M777" s="1" t="n">
        <v>714</v>
      </c>
    </row>
    <row r="778" customFormat="false" ht="13.8" hidden="false" customHeight="false" outlineLevel="0" collapsed="false">
      <c r="A778" s="1" t="n">
        <v>21</v>
      </c>
      <c r="B778" s="1" t="s">
        <v>23</v>
      </c>
      <c r="C778" s="2" t="s">
        <v>57</v>
      </c>
      <c r="D778" s="1" t="n">
        <v>2</v>
      </c>
      <c r="E778" s="1" t="n">
        <v>2</v>
      </c>
      <c r="F778" s="1" t="n">
        <v>2</v>
      </c>
      <c r="G778" s="1" t="n">
        <v>2</v>
      </c>
      <c r="H778" s="1" t="n">
        <v>2</v>
      </c>
      <c r="I778" s="9" t="n">
        <v>45889</v>
      </c>
      <c r="L778" s="1" t="n">
        <v>5</v>
      </c>
      <c r="M778" s="1" t="n">
        <v>715</v>
      </c>
    </row>
    <row r="779" customFormat="false" ht="13.8" hidden="false" customHeight="false" outlineLevel="0" collapsed="false">
      <c r="A779" s="1" t="n">
        <v>21</v>
      </c>
      <c r="B779" s="1" t="s">
        <v>23</v>
      </c>
      <c r="C779" s="2" t="s">
        <v>34</v>
      </c>
      <c r="D779" s="1" t="n">
        <v>0</v>
      </c>
      <c r="E779" s="1" t="n">
        <v>2</v>
      </c>
      <c r="F779" s="1" t="n">
        <v>0.5</v>
      </c>
      <c r="G779" s="1" t="n">
        <v>0</v>
      </c>
      <c r="I779" s="9" t="n">
        <v>45889</v>
      </c>
      <c r="L779" s="1" t="n">
        <v>0</v>
      </c>
      <c r="M779" s="1" t="n">
        <v>730</v>
      </c>
    </row>
    <row r="780" customFormat="false" ht="13.8" hidden="false" customHeight="false" outlineLevel="0" collapsed="false">
      <c r="A780" s="1" t="n">
        <v>21</v>
      </c>
      <c r="B780" s="1" t="s">
        <v>23</v>
      </c>
      <c r="C780" s="2" t="s">
        <v>81</v>
      </c>
      <c r="D780" s="1" t="n">
        <v>0.5</v>
      </c>
      <c r="E780" s="1" t="n">
        <v>5</v>
      </c>
      <c r="F780" s="1" t="n">
        <v>4</v>
      </c>
      <c r="G780" s="1" t="n">
        <v>8</v>
      </c>
      <c r="H780" s="1" t="n">
        <v>2.4</v>
      </c>
      <c r="I780" s="9" t="n">
        <v>45889</v>
      </c>
      <c r="L780" s="1" t="n">
        <v>0</v>
      </c>
      <c r="M780" s="1" t="n">
        <v>716</v>
      </c>
    </row>
    <row r="781" customFormat="false" ht="13.8" hidden="false" customHeight="false" outlineLevel="0" collapsed="false">
      <c r="A781" s="1" t="n">
        <v>21</v>
      </c>
      <c r="B781" s="1" t="s">
        <v>23</v>
      </c>
      <c r="C781" s="2" t="s">
        <v>35</v>
      </c>
      <c r="D781" s="1" t="n">
        <v>4</v>
      </c>
      <c r="E781" s="1" t="n">
        <v>0.5</v>
      </c>
      <c r="F781" s="1" t="n">
        <v>0.5</v>
      </c>
      <c r="G781" s="1" t="n">
        <v>0</v>
      </c>
      <c r="H781" s="1" t="n">
        <v>1</v>
      </c>
      <c r="I781" s="9" t="n">
        <v>45889</v>
      </c>
      <c r="L781" s="1" t="n">
        <v>0</v>
      </c>
      <c r="M781" s="1" t="n">
        <v>717</v>
      </c>
    </row>
    <row r="782" customFormat="false" ht="13.8" hidden="false" customHeight="false" outlineLevel="0" collapsed="false">
      <c r="A782" s="1" t="n">
        <v>21</v>
      </c>
      <c r="B782" s="1" t="s">
        <v>23</v>
      </c>
      <c r="C782" s="2" t="s">
        <v>123</v>
      </c>
      <c r="D782" s="1" t="n">
        <v>0</v>
      </c>
      <c r="E782" s="1" t="n">
        <v>0</v>
      </c>
      <c r="F782" s="1" t="n">
        <v>0</v>
      </c>
      <c r="G782" s="1" t="n">
        <v>1</v>
      </c>
      <c r="I782" s="9" t="n">
        <v>45889</v>
      </c>
      <c r="L782" s="1" t="n">
        <v>0</v>
      </c>
      <c r="M782" s="1" t="n">
        <v>731</v>
      </c>
    </row>
    <row r="783" customFormat="false" ht="13.8" hidden="false" customHeight="false" outlineLevel="0" collapsed="false">
      <c r="A783" s="1" t="n">
        <v>21</v>
      </c>
      <c r="B783" s="1" t="s">
        <v>23</v>
      </c>
      <c r="C783" s="2" t="s">
        <v>36</v>
      </c>
      <c r="D783" s="1" t="n">
        <v>0</v>
      </c>
      <c r="E783" s="1" t="n">
        <v>0</v>
      </c>
      <c r="F783" s="1" t="n">
        <v>1</v>
      </c>
      <c r="G783" s="1" t="n">
        <v>1</v>
      </c>
      <c r="H783" s="1" t="n">
        <v>1</v>
      </c>
      <c r="I783" s="9" t="n">
        <v>45889</v>
      </c>
      <c r="M783" s="1" t="n">
        <v>734</v>
      </c>
    </row>
    <row r="784" customFormat="false" ht="13.8" hidden="false" customHeight="false" outlineLevel="0" collapsed="false">
      <c r="A784" s="1" t="n">
        <v>21</v>
      </c>
      <c r="B784" s="1" t="s">
        <v>23</v>
      </c>
      <c r="C784" s="2" t="s">
        <v>50</v>
      </c>
      <c r="D784" s="1" t="n">
        <v>0</v>
      </c>
      <c r="E784" s="1" t="n">
        <v>1</v>
      </c>
      <c r="F784" s="1" t="n">
        <v>0.1</v>
      </c>
      <c r="G784" s="1" t="n">
        <v>0.1</v>
      </c>
      <c r="H784" s="1" t="n">
        <v>0.5</v>
      </c>
      <c r="I784" s="9" t="n">
        <v>45889</v>
      </c>
      <c r="L784" s="1" t="n">
        <v>2</v>
      </c>
      <c r="M784" s="1" t="n">
        <v>718</v>
      </c>
    </row>
    <row r="785" customFormat="false" ht="13.8" hidden="false" customHeight="false" outlineLevel="0" collapsed="false">
      <c r="A785" s="1" t="n">
        <v>21</v>
      </c>
      <c r="B785" s="1" t="s">
        <v>23</v>
      </c>
      <c r="C785" s="2" t="s">
        <v>74</v>
      </c>
      <c r="D785" s="1" t="n">
        <v>0</v>
      </c>
      <c r="E785" s="1" t="n">
        <v>0</v>
      </c>
      <c r="F785" s="1" t="n">
        <v>0</v>
      </c>
      <c r="G785" s="1" t="n">
        <v>0.5</v>
      </c>
      <c r="H785" s="1" t="n">
        <v>3</v>
      </c>
      <c r="I785" s="9" t="n">
        <v>45889</v>
      </c>
      <c r="L785" s="1" t="n">
        <v>2</v>
      </c>
      <c r="M785" s="1" t="n">
        <v>719</v>
      </c>
    </row>
    <row r="786" customFormat="false" ht="13.8" hidden="false" customHeight="false" outlineLevel="0" collapsed="false">
      <c r="A786" s="1" t="n">
        <v>21</v>
      </c>
      <c r="B786" s="1" t="s">
        <v>23</v>
      </c>
      <c r="C786" s="2" t="s">
        <v>38</v>
      </c>
      <c r="D786" s="1" t="n">
        <v>5</v>
      </c>
      <c r="E786" s="1" t="n">
        <v>15</v>
      </c>
      <c r="F786" s="1" t="n">
        <v>5</v>
      </c>
      <c r="G786" s="1" t="n">
        <v>0</v>
      </c>
      <c r="H786" s="1" t="n">
        <v>11</v>
      </c>
      <c r="I786" s="9" t="n">
        <v>45889</v>
      </c>
      <c r="L786" s="1" t="n">
        <v>4</v>
      </c>
      <c r="M786" s="1" t="n">
        <v>720</v>
      </c>
    </row>
    <row r="787" customFormat="false" ht="13.8" hidden="false" customHeight="false" outlineLevel="0" collapsed="false">
      <c r="A787" s="1" t="n">
        <v>21</v>
      </c>
      <c r="B787" s="1" t="s">
        <v>23</v>
      </c>
      <c r="C787" s="2" t="s">
        <v>97</v>
      </c>
      <c r="D787" s="1" t="n">
        <v>1</v>
      </c>
      <c r="E787" s="1" t="n">
        <v>8</v>
      </c>
      <c r="F787" s="1" t="n">
        <v>6</v>
      </c>
      <c r="G787" s="1" t="n">
        <v>8</v>
      </c>
      <c r="H787" s="1" t="n">
        <v>4</v>
      </c>
      <c r="I787" s="9" t="n">
        <v>45889</v>
      </c>
      <c r="L787" s="1" t="n">
        <v>0.5</v>
      </c>
      <c r="M787" s="1" t="n">
        <v>721</v>
      </c>
    </row>
    <row r="788" customFormat="false" ht="13.8" hidden="false" customHeight="false" outlineLevel="0" collapsed="false">
      <c r="A788" s="1" t="n">
        <v>21</v>
      </c>
      <c r="B788" s="1" t="s">
        <v>23</v>
      </c>
      <c r="C788" s="2" t="s">
        <v>90</v>
      </c>
      <c r="D788" s="1" t="n">
        <v>0</v>
      </c>
      <c r="E788" s="1" t="n">
        <v>0</v>
      </c>
      <c r="F788" s="1" t="n">
        <v>5</v>
      </c>
      <c r="G788" s="1" t="n">
        <v>2</v>
      </c>
      <c r="I788" s="9" t="n">
        <v>45889</v>
      </c>
      <c r="M788" s="1" t="n">
        <v>745</v>
      </c>
      <c r="N788" s="1" t="n">
        <v>6</v>
      </c>
    </row>
    <row r="789" customFormat="false" ht="13.8" hidden="false" customHeight="false" outlineLevel="0" collapsed="false">
      <c r="A789" s="1" t="n">
        <v>21</v>
      </c>
      <c r="B789" s="1" t="s">
        <v>23</v>
      </c>
      <c r="C789" s="2" t="s">
        <v>48</v>
      </c>
      <c r="D789" s="1" t="n">
        <v>0.5</v>
      </c>
      <c r="E789" s="1" t="n">
        <v>0.5</v>
      </c>
      <c r="F789" s="1" t="n">
        <v>1</v>
      </c>
      <c r="G789" s="1" t="n">
        <v>0</v>
      </c>
      <c r="H789" s="1" t="n">
        <v>1</v>
      </c>
      <c r="I789" s="9" t="n">
        <v>45889</v>
      </c>
      <c r="M789" s="1" t="n">
        <v>737</v>
      </c>
    </row>
    <row r="790" customFormat="false" ht="13.8" hidden="false" customHeight="false" outlineLevel="0" collapsed="false">
      <c r="A790" s="1" t="n">
        <v>21</v>
      </c>
      <c r="B790" s="1" t="s">
        <v>23</v>
      </c>
      <c r="C790" s="2" t="s">
        <v>101</v>
      </c>
      <c r="D790" s="1" t="n">
        <v>0</v>
      </c>
      <c r="E790" s="1" t="n">
        <v>0.5</v>
      </c>
      <c r="F790" s="1" t="n">
        <v>1</v>
      </c>
      <c r="G790" s="1" t="n">
        <v>2</v>
      </c>
      <c r="H790" s="1" t="n">
        <v>1</v>
      </c>
      <c r="I790" s="9" t="n">
        <v>45889</v>
      </c>
      <c r="L790" s="1" t="n">
        <v>1</v>
      </c>
      <c r="M790" s="1" t="n">
        <v>733</v>
      </c>
    </row>
    <row r="791" customFormat="false" ht="13.8" hidden="false" customHeight="false" outlineLevel="0" collapsed="false">
      <c r="A791" s="1" t="n">
        <v>21</v>
      </c>
      <c r="B791" s="1" t="s">
        <v>23</v>
      </c>
      <c r="C791" s="2" t="s">
        <v>49</v>
      </c>
      <c r="D791" s="1" t="n">
        <v>0</v>
      </c>
      <c r="E791" s="1" t="n">
        <v>0</v>
      </c>
      <c r="F791" s="1" t="n">
        <v>0.5</v>
      </c>
      <c r="G791" s="1" t="n">
        <v>1</v>
      </c>
      <c r="H791" s="1" t="n">
        <v>1</v>
      </c>
      <c r="I791" s="9" t="n">
        <v>45889</v>
      </c>
      <c r="M791" s="1" t="n">
        <v>746</v>
      </c>
      <c r="N791" s="1" t="n">
        <v>7</v>
      </c>
    </row>
    <row r="792" customFormat="false" ht="13.8" hidden="false" customHeight="false" outlineLevel="0" collapsed="false">
      <c r="A792" s="1" t="n">
        <v>21</v>
      </c>
      <c r="B792" s="1" t="s">
        <v>23</v>
      </c>
      <c r="C792" s="2" t="s">
        <v>124</v>
      </c>
      <c r="D792" s="1" t="n">
        <v>0</v>
      </c>
      <c r="E792" s="1" t="n">
        <v>0.5</v>
      </c>
      <c r="F792" s="1" t="n">
        <v>0</v>
      </c>
      <c r="G792" s="1" t="n">
        <v>0</v>
      </c>
      <c r="H792" s="1" t="n">
        <v>0.1</v>
      </c>
      <c r="I792" s="9" t="n">
        <v>45889</v>
      </c>
      <c r="L792" s="1" t="n">
        <v>5</v>
      </c>
      <c r="M792" s="1" t="n">
        <v>722</v>
      </c>
    </row>
    <row r="793" customFormat="false" ht="13.8" hidden="false" customHeight="false" outlineLevel="0" collapsed="false">
      <c r="A793" s="1" t="n">
        <v>21</v>
      </c>
      <c r="B793" s="1" t="s">
        <v>23</v>
      </c>
      <c r="C793" s="2" t="s">
        <v>61</v>
      </c>
      <c r="D793" s="1" t="n">
        <v>0</v>
      </c>
      <c r="E793" s="1" t="n">
        <v>0.5</v>
      </c>
      <c r="F793" s="1" t="n">
        <v>1</v>
      </c>
      <c r="G793" s="1" t="n">
        <v>0</v>
      </c>
      <c r="H793" s="1" t="n">
        <v>0.6</v>
      </c>
      <c r="I793" s="9" t="n">
        <v>45889</v>
      </c>
      <c r="L793" s="1" t="n">
        <v>4</v>
      </c>
      <c r="M793" s="1" t="n">
        <v>723</v>
      </c>
    </row>
    <row r="794" customFormat="false" ht="13.8" hidden="false" customHeight="false" outlineLevel="0" collapsed="false">
      <c r="A794" s="1" t="n">
        <v>21</v>
      </c>
      <c r="B794" s="1" t="s">
        <v>23</v>
      </c>
      <c r="C794" s="2" t="s">
        <v>59</v>
      </c>
      <c r="D794" s="1" t="n">
        <v>0.5</v>
      </c>
      <c r="E794" s="1" t="n">
        <v>0</v>
      </c>
      <c r="F794" s="1" t="n">
        <v>0</v>
      </c>
      <c r="G794" s="1" t="n">
        <v>0</v>
      </c>
      <c r="I794" s="9" t="n">
        <v>45889</v>
      </c>
      <c r="M794" s="1" t="n">
        <v>736</v>
      </c>
    </row>
    <row r="795" customFormat="false" ht="13.8" hidden="false" customHeight="false" outlineLevel="0" collapsed="false">
      <c r="A795" s="1" t="n">
        <v>21</v>
      </c>
      <c r="B795" s="1" t="s">
        <v>23</v>
      </c>
      <c r="C795" s="2" t="s">
        <v>125</v>
      </c>
      <c r="D795" s="1" t="n">
        <v>5</v>
      </c>
      <c r="E795" s="1" t="n">
        <v>5</v>
      </c>
      <c r="F795" s="1" t="n">
        <v>0.1</v>
      </c>
      <c r="G795" s="1" t="n">
        <v>3</v>
      </c>
      <c r="H795" s="1" t="n">
        <v>3.5</v>
      </c>
      <c r="I795" s="9" t="n">
        <v>45889</v>
      </c>
      <c r="L795" s="1" t="n">
        <v>0.5</v>
      </c>
      <c r="M795" s="1" t="n">
        <v>724</v>
      </c>
    </row>
    <row r="796" customFormat="false" ht="13.8" hidden="false" customHeight="false" outlineLevel="0" collapsed="false">
      <c r="A796" s="1" t="n">
        <v>21</v>
      </c>
      <c r="B796" s="1" t="s">
        <v>40</v>
      </c>
      <c r="C796" s="2" t="s">
        <v>41</v>
      </c>
      <c r="D796" s="1" t="n">
        <v>9</v>
      </c>
      <c r="E796" s="1" t="n">
        <v>80</v>
      </c>
      <c r="F796" s="1" t="n">
        <v>70</v>
      </c>
      <c r="G796" s="1" t="n">
        <v>50</v>
      </c>
      <c r="H796" s="1" t="n">
        <v>40</v>
      </c>
      <c r="I796" s="9" t="n">
        <v>45889</v>
      </c>
      <c r="L796" s="1" t="n">
        <v>0.5</v>
      </c>
      <c r="M796" s="1" t="n">
        <v>725</v>
      </c>
    </row>
    <row r="797" customFormat="false" ht="13.8" hidden="false" customHeight="false" outlineLevel="0" collapsed="false">
      <c r="B797" s="1"/>
      <c r="C797" s="2" t="s">
        <v>126</v>
      </c>
      <c r="D797" s="1"/>
      <c r="E797" s="1"/>
      <c r="F797" s="1"/>
      <c r="G797" s="1"/>
      <c r="H797" s="1" t="n">
        <v>1</v>
      </c>
      <c r="I797" s="9" t="n">
        <v>45889</v>
      </c>
      <c r="L797" s="1"/>
      <c r="M797" s="1"/>
    </row>
    <row r="798" customFormat="false" ht="13.8" hidden="false" customHeight="false" outlineLevel="0" collapsed="false">
      <c r="B798" s="1"/>
      <c r="C798" s="2" t="s">
        <v>127</v>
      </c>
      <c r="D798" s="1"/>
      <c r="E798" s="1"/>
      <c r="F798" s="1"/>
      <c r="G798" s="1"/>
      <c r="H798" s="1" t="n">
        <v>2</v>
      </c>
      <c r="I798" s="9" t="n">
        <v>45889</v>
      </c>
      <c r="L798" s="1"/>
      <c r="M798" s="1"/>
    </row>
    <row r="799" customFormat="false" ht="13.8" hidden="false" customHeight="false" outlineLevel="0" collapsed="false">
      <c r="B799" s="1"/>
      <c r="C799" s="2" t="s">
        <v>128</v>
      </c>
      <c r="D799" s="1"/>
      <c r="E799" s="1"/>
      <c r="F799" s="1"/>
      <c r="G799" s="1"/>
      <c r="H799" s="1" t="n">
        <v>1</v>
      </c>
      <c r="I799" s="9" t="n">
        <v>45889</v>
      </c>
      <c r="L799" s="1"/>
      <c r="M799" s="1"/>
    </row>
    <row r="800" customFormat="false" ht="13.8" hidden="false" customHeight="false" outlineLevel="0" collapsed="false">
      <c r="B800" s="1"/>
      <c r="C800" s="2" t="s">
        <v>129</v>
      </c>
      <c r="D800" s="1"/>
      <c r="E800" s="1"/>
      <c r="F800" s="1"/>
      <c r="G800" s="1"/>
      <c r="H800" s="1" t="n">
        <v>0.1</v>
      </c>
      <c r="I800" s="9" t="n">
        <v>45889</v>
      </c>
      <c r="L800" s="1"/>
      <c r="M800" s="1"/>
    </row>
    <row r="801" customFormat="false" ht="13.8" hidden="false" customHeight="false" outlineLevel="0" collapsed="false">
      <c r="B801" s="1"/>
      <c r="C801" s="2" t="s">
        <v>121</v>
      </c>
      <c r="D801" s="1"/>
      <c r="E801" s="1"/>
      <c r="F801" s="1"/>
      <c r="G801" s="1"/>
      <c r="H801" s="1" t="n">
        <v>0.1</v>
      </c>
      <c r="I801" s="9" t="n">
        <v>45889</v>
      </c>
      <c r="J801" s="4" t="n">
        <v>0.00929398148148148</v>
      </c>
      <c r="L801" s="1"/>
      <c r="M801" s="1"/>
    </row>
    <row r="802" customFormat="false" ht="13.8" hidden="false" customHeight="false" outlineLevel="0" collapsed="false">
      <c r="B802" s="1"/>
      <c r="C802" s="2" t="s">
        <v>54</v>
      </c>
      <c r="D802" s="1"/>
      <c r="E802" s="1"/>
      <c r="F802" s="1"/>
      <c r="G802" s="1"/>
      <c r="H802" s="1" t="n">
        <v>0.1</v>
      </c>
      <c r="I802" s="9" t="n">
        <v>45889</v>
      </c>
      <c r="L802" s="1"/>
      <c r="M802" s="1"/>
    </row>
    <row r="803" customFormat="false" ht="13.8" hidden="false" customHeight="false" outlineLevel="0" collapsed="false">
      <c r="B803" s="1"/>
      <c r="C803" s="2" t="s">
        <v>79</v>
      </c>
      <c r="D803" s="1"/>
      <c r="E803" s="1"/>
      <c r="F803" s="1"/>
      <c r="G803" s="1"/>
      <c r="H803" s="1" t="n">
        <v>0.2</v>
      </c>
      <c r="I803" s="9" t="n">
        <v>45889</v>
      </c>
      <c r="L803" s="1"/>
      <c r="M803" s="1"/>
    </row>
    <row r="804" customFormat="false" ht="13.8" hidden="false" customHeight="false" outlineLevel="0" collapsed="false">
      <c r="B804" s="1"/>
      <c r="C804" s="2" t="s">
        <v>51</v>
      </c>
      <c r="D804" s="1"/>
      <c r="E804" s="1"/>
      <c r="F804" s="1"/>
      <c r="G804" s="1"/>
      <c r="H804" s="1" t="n">
        <v>0.1</v>
      </c>
      <c r="I804" s="9" t="n">
        <v>45889</v>
      </c>
      <c r="L804" s="1"/>
      <c r="M804" s="1"/>
    </row>
    <row r="805" customFormat="false" ht="13.8" hidden="false" customHeight="false" outlineLevel="0" collapsed="false">
      <c r="B805" s="1"/>
      <c r="C805" s="2" t="s">
        <v>76</v>
      </c>
      <c r="D805" s="1"/>
      <c r="E805" s="1"/>
      <c r="F805" s="1"/>
      <c r="G805" s="1"/>
      <c r="H805" s="1" t="n">
        <v>0.1</v>
      </c>
      <c r="I805" s="9" t="n">
        <v>45889</v>
      </c>
      <c r="J805" s="4" t="n">
        <v>0.00946759259259259</v>
      </c>
      <c r="L805" s="1"/>
      <c r="M805" s="1"/>
    </row>
    <row r="806" customFormat="false" ht="13.8" hidden="false" customHeight="false" outlineLevel="0" collapsed="false">
      <c r="A806" s="1" t="n">
        <v>22</v>
      </c>
      <c r="B806" s="1" t="s">
        <v>15</v>
      </c>
      <c r="C806" s="2" t="s">
        <v>17</v>
      </c>
      <c r="D806" s="1" t="n">
        <v>0</v>
      </c>
      <c r="E806" s="1" t="n">
        <v>0</v>
      </c>
      <c r="F806" s="1" t="n">
        <v>1</v>
      </c>
      <c r="G806" s="1" t="n">
        <v>0</v>
      </c>
      <c r="I806" s="9" t="n">
        <v>45889</v>
      </c>
      <c r="M806" s="1" t="n">
        <v>739</v>
      </c>
    </row>
    <row r="807" customFormat="false" ht="13.8" hidden="false" customHeight="false" outlineLevel="0" collapsed="false">
      <c r="A807" s="1" t="n">
        <v>22</v>
      </c>
      <c r="B807" s="1" t="s">
        <v>15</v>
      </c>
      <c r="C807" s="2" t="s">
        <v>19</v>
      </c>
      <c r="D807" s="1" t="n">
        <v>4</v>
      </c>
      <c r="E807" s="1" t="n">
        <v>3</v>
      </c>
      <c r="F807" s="1" t="n">
        <v>1</v>
      </c>
      <c r="G807" s="1" t="n">
        <v>1</v>
      </c>
      <c r="I807" s="9" t="n">
        <v>45889</v>
      </c>
      <c r="L807" s="1" t="n">
        <v>0.5</v>
      </c>
      <c r="M807" s="1" t="n">
        <v>726</v>
      </c>
    </row>
    <row r="808" customFormat="false" ht="13.8" hidden="false" customHeight="false" outlineLevel="0" collapsed="false">
      <c r="A808" s="1" t="n">
        <v>22</v>
      </c>
      <c r="B808" s="1" t="s">
        <v>15</v>
      </c>
      <c r="C808" s="2" t="s">
        <v>102</v>
      </c>
      <c r="D808" s="1" t="n">
        <v>3</v>
      </c>
      <c r="E808" s="1" t="n">
        <v>0</v>
      </c>
      <c r="F808" s="1" t="n">
        <v>1</v>
      </c>
      <c r="G808" s="1" t="n">
        <v>0</v>
      </c>
      <c r="I808" s="9" t="n">
        <v>45889</v>
      </c>
      <c r="L808" s="1" t="n">
        <v>0.5</v>
      </c>
      <c r="M808" s="1" t="n">
        <v>727</v>
      </c>
    </row>
    <row r="809" customFormat="false" ht="13.8" hidden="false" customHeight="false" outlineLevel="0" collapsed="false">
      <c r="A809" s="1" t="n">
        <v>22</v>
      </c>
      <c r="B809" s="1" t="s">
        <v>15</v>
      </c>
      <c r="C809" s="2" t="s">
        <v>107</v>
      </c>
      <c r="D809" s="1" t="n">
        <v>0</v>
      </c>
      <c r="E809" s="1" t="n">
        <v>0.5</v>
      </c>
      <c r="F809" s="1" t="n">
        <v>0</v>
      </c>
      <c r="G809" s="1" t="n">
        <v>0</v>
      </c>
      <c r="I809" s="9" t="n">
        <v>45889</v>
      </c>
      <c r="L809" s="1" t="n">
        <v>0</v>
      </c>
      <c r="M809" s="1" t="n">
        <v>732</v>
      </c>
    </row>
    <row r="810" customFormat="false" ht="13.8" hidden="false" customHeight="false" outlineLevel="0" collapsed="false">
      <c r="A810" s="1" t="n">
        <v>22</v>
      </c>
      <c r="B810" s="1" t="s">
        <v>15</v>
      </c>
      <c r="C810" s="2" t="s">
        <v>43</v>
      </c>
      <c r="D810" s="1" t="n">
        <v>4</v>
      </c>
      <c r="E810" s="1" t="n">
        <v>0</v>
      </c>
      <c r="F810" s="1" t="n">
        <v>0.5</v>
      </c>
      <c r="G810" s="1" t="n">
        <v>1</v>
      </c>
      <c r="H810" s="1" t="n">
        <v>1.3</v>
      </c>
      <c r="I810" s="9" t="n">
        <v>45889</v>
      </c>
      <c r="L810" s="1" t="n">
        <v>4</v>
      </c>
      <c r="M810" s="1" t="n">
        <v>728</v>
      </c>
    </row>
    <row r="811" customFormat="false" ht="13.8" hidden="false" customHeight="false" outlineLevel="0" collapsed="false">
      <c r="A811" s="1" t="n">
        <v>22</v>
      </c>
      <c r="B811" s="1" t="s">
        <v>15</v>
      </c>
      <c r="C811" s="2" t="s">
        <v>45</v>
      </c>
      <c r="D811" s="1" t="n">
        <v>4</v>
      </c>
      <c r="E811" s="1" t="n">
        <v>4</v>
      </c>
      <c r="F811" s="1" t="n">
        <v>3</v>
      </c>
      <c r="G811" s="1" t="n">
        <v>2</v>
      </c>
      <c r="I811" s="9" t="n">
        <v>45889</v>
      </c>
      <c r="L811" s="1" t="n">
        <v>9</v>
      </c>
      <c r="M811" s="1" t="n">
        <v>751</v>
      </c>
    </row>
    <row r="812" customFormat="false" ht="13.8" hidden="false" customHeight="false" outlineLevel="0" collapsed="false">
      <c r="A812" s="1" t="n">
        <v>22</v>
      </c>
      <c r="B812" s="1" t="s">
        <v>15</v>
      </c>
      <c r="C812" s="2" t="s">
        <v>111</v>
      </c>
      <c r="D812" s="1" t="n">
        <v>2</v>
      </c>
      <c r="E812" s="1" t="n">
        <v>0</v>
      </c>
      <c r="F812" s="1" t="n">
        <v>0</v>
      </c>
      <c r="G812" s="1" t="n">
        <v>0</v>
      </c>
      <c r="I812" s="9" t="n">
        <v>45889</v>
      </c>
      <c r="M812" s="1" t="n">
        <v>762</v>
      </c>
    </row>
    <row r="813" customFormat="false" ht="13.8" hidden="false" customHeight="false" outlineLevel="0" collapsed="false">
      <c r="A813" s="1" t="n">
        <v>22</v>
      </c>
      <c r="B813" s="1" t="s">
        <v>15</v>
      </c>
      <c r="C813" s="2" t="s">
        <v>89</v>
      </c>
      <c r="D813" s="1" t="n">
        <v>0</v>
      </c>
      <c r="E813" s="1" t="n">
        <v>0</v>
      </c>
      <c r="F813" s="1" t="n">
        <v>2</v>
      </c>
      <c r="G813" s="1" t="n">
        <v>3</v>
      </c>
      <c r="H813" s="1" t="n">
        <v>1</v>
      </c>
      <c r="I813" s="9" t="n">
        <v>45889</v>
      </c>
      <c r="L813" s="1" t="n">
        <v>3</v>
      </c>
      <c r="M813" s="1" t="n">
        <v>752</v>
      </c>
    </row>
    <row r="814" customFormat="false" ht="13.8" hidden="false" customHeight="false" outlineLevel="0" collapsed="false">
      <c r="A814" s="1" t="n">
        <v>22</v>
      </c>
      <c r="B814" s="1" t="s">
        <v>15</v>
      </c>
      <c r="C814" s="2" t="s">
        <v>21</v>
      </c>
      <c r="D814" s="1" t="n">
        <v>0</v>
      </c>
      <c r="E814" s="1" t="n">
        <v>0</v>
      </c>
      <c r="F814" s="1" t="n">
        <v>1</v>
      </c>
      <c r="G814" s="1" t="n">
        <v>0</v>
      </c>
      <c r="H814" s="1" t="n">
        <v>2.5</v>
      </c>
      <c r="I814" s="9" t="n">
        <v>45889</v>
      </c>
      <c r="L814" s="1" t="n">
        <v>0</v>
      </c>
      <c r="M814" s="1" t="n">
        <v>753</v>
      </c>
    </row>
    <row r="815" customFormat="false" ht="13.8" hidden="false" customHeight="false" outlineLevel="0" collapsed="false">
      <c r="A815" s="1" t="n">
        <v>22</v>
      </c>
      <c r="B815" s="1" t="s">
        <v>15</v>
      </c>
      <c r="C815" s="2" t="s">
        <v>69</v>
      </c>
      <c r="D815" s="1" t="n">
        <v>5</v>
      </c>
      <c r="E815" s="1" t="n">
        <v>4</v>
      </c>
      <c r="F815" s="1" t="n">
        <v>6</v>
      </c>
      <c r="G815" s="1" t="n">
        <v>1</v>
      </c>
      <c r="H815" s="1" t="n">
        <v>2</v>
      </c>
      <c r="I815" s="9" t="n">
        <v>45889</v>
      </c>
      <c r="L815" s="1" t="n">
        <v>0.5</v>
      </c>
      <c r="M815" s="1" t="n">
        <v>754</v>
      </c>
    </row>
    <row r="816" customFormat="false" ht="13.8" hidden="false" customHeight="false" outlineLevel="0" collapsed="false">
      <c r="A816" s="1" t="n">
        <v>22</v>
      </c>
      <c r="B816" s="1" t="s">
        <v>23</v>
      </c>
      <c r="C816" s="2" t="s">
        <v>112</v>
      </c>
      <c r="D816" s="1" t="n">
        <v>0</v>
      </c>
      <c r="E816" s="1" t="n">
        <v>0</v>
      </c>
      <c r="F816" s="1" t="n">
        <v>0</v>
      </c>
      <c r="G816" s="1" t="n">
        <v>2</v>
      </c>
      <c r="I816" s="9" t="n">
        <v>45889</v>
      </c>
      <c r="L816" s="1" t="n">
        <v>0</v>
      </c>
      <c r="M816" s="1" t="n">
        <v>755</v>
      </c>
    </row>
    <row r="817" customFormat="false" ht="13.8" hidden="false" customHeight="false" outlineLevel="0" collapsed="false">
      <c r="A817" s="1" t="n">
        <v>22</v>
      </c>
      <c r="B817" s="1" t="s">
        <v>23</v>
      </c>
      <c r="C817" s="2" t="s">
        <v>114</v>
      </c>
      <c r="D817" s="1" t="n">
        <v>3</v>
      </c>
      <c r="E817" s="1" t="n">
        <v>0</v>
      </c>
      <c r="F817" s="1" t="n">
        <v>0</v>
      </c>
      <c r="G817" s="1" t="n">
        <v>1</v>
      </c>
      <c r="H817" s="1" t="n">
        <v>0.5</v>
      </c>
      <c r="I817" s="9" t="n">
        <v>45889</v>
      </c>
      <c r="L817" s="1" t="n">
        <v>3</v>
      </c>
      <c r="M817" s="1" t="n">
        <v>756</v>
      </c>
    </row>
    <row r="818" customFormat="false" ht="13.8" hidden="false" customHeight="false" outlineLevel="0" collapsed="false">
      <c r="A818" s="1" t="n">
        <v>22</v>
      </c>
      <c r="B818" s="1" t="s">
        <v>23</v>
      </c>
      <c r="C818" s="2" t="s">
        <v>130</v>
      </c>
      <c r="D818" s="1" t="n">
        <v>3</v>
      </c>
      <c r="E818" s="1" t="n">
        <v>0</v>
      </c>
      <c r="F818" s="1" t="n">
        <v>0</v>
      </c>
      <c r="G818" s="1" t="n">
        <v>0</v>
      </c>
      <c r="I818" s="9" t="n">
        <v>45889</v>
      </c>
      <c r="L818" s="1" t="n">
        <v>0</v>
      </c>
      <c r="M818" s="1" t="n">
        <v>757</v>
      </c>
    </row>
    <row r="819" customFormat="false" ht="13.8" hidden="false" customHeight="false" outlineLevel="0" collapsed="false">
      <c r="A819" s="1" t="n">
        <v>22</v>
      </c>
      <c r="B819" s="1" t="s">
        <v>23</v>
      </c>
      <c r="C819" s="2" t="s">
        <v>65</v>
      </c>
      <c r="D819" s="1" t="n">
        <v>0.5</v>
      </c>
      <c r="E819" s="1" t="n">
        <v>0.5</v>
      </c>
      <c r="F819" s="1" t="n">
        <v>0.5</v>
      </c>
      <c r="G819" s="1" t="n">
        <v>0.5</v>
      </c>
      <c r="H819" s="1" t="n">
        <v>0.1</v>
      </c>
      <c r="I819" s="9" t="n">
        <v>45889</v>
      </c>
      <c r="M819" s="1" t="n">
        <v>760</v>
      </c>
    </row>
    <row r="820" customFormat="false" ht="13.8" hidden="false" customHeight="false" outlineLevel="0" collapsed="false">
      <c r="A820" s="1" t="n">
        <v>22</v>
      </c>
      <c r="B820" s="1" t="s">
        <v>23</v>
      </c>
      <c r="C820" s="2" t="s">
        <v>117</v>
      </c>
      <c r="D820" s="1" t="n">
        <v>5</v>
      </c>
      <c r="E820" s="1" t="n">
        <v>15</v>
      </c>
      <c r="F820" s="1" t="n">
        <v>15</v>
      </c>
      <c r="G820" s="1" t="n">
        <v>20</v>
      </c>
      <c r="H820" s="1" t="n">
        <v>22</v>
      </c>
      <c r="I820" s="9" t="n">
        <v>45889</v>
      </c>
      <c r="M820" s="1" t="n">
        <v>761</v>
      </c>
    </row>
    <row r="821" customFormat="false" ht="13.8" hidden="false" customHeight="false" outlineLevel="0" collapsed="false">
      <c r="A821" s="1" t="n">
        <v>22</v>
      </c>
      <c r="B821" s="1" t="s">
        <v>23</v>
      </c>
      <c r="C821" s="2" t="s">
        <v>131</v>
      </c>
      <c r="D821" s="1" t="n">
        <v>0</v>
      </c>
      <c r="E821" s="1" t="n">
        <v>0</v>
      </c>
      <c r="F821" s="1" t="n">
        <v>0.1</v>
      </c>
      <c r="G821" s="1" t="n">
        <v>0</v>
      </c>
      <c r="I821" s="9" t="n">
        <v>45889</v>
      </c>
      <c r="L821" s="1" t="n">
        <v>3</v>
      </c>
      <c r="M821" s="1" t="n">
        <v>759</v>
      </c>
    </row>
    <row r="822" customFormat="false" ht="13.8" hidden="false" customHeight="false" outlineLevel="0" collapsed="false">
      <c r="A822" s="1" t="n">
        <v>22</v>
      </c>
      <c r="B822" s="1" t="s">
        <v>23</v>
      </c>
      <c r="C822" s="2" t="s">
        <v>54</v>
      </c>
      <c r="D822" s="1" t="n">
        <v>0</v>
      </c>
      <c r="E822" s="1" t="n">
        <v>1</v>
      </c>
      <c r="F822" s="1" t="n">
        <v>0</v>
      </c>
      <c r="G822" s="1" t="n">
        <v>0</v>
      </c>
      <c r="H822" s="1" t="n">
        <v>1.1</v>
      </c>
      <c r="I822" s="9" t="n">
        <v>45889</v>
      </c>
      <c r="M822" s="1" t="n">
        <v>798</v>
      </c>
    </row>
    <row r="823" customFormat="false" ht="13.8" hidden="false" customHeight="false" outlineLevel="0" collapsed="false">
      <c r="A823" s="1" t="n">
        <v>22</v>
      </c>
      <c r="B823" s="1" t="s">
        <v>23</v>
      </c>
      <c r="C823" s="2" t="s">
        <v>79</v>
      </c>
      <c r="D823" s="1" t="n">
        <v>0.5</v>
      </c>
      <c r="E823" s="1" t="n">
        <v>0.5</v>
      </c>
      <c r="F823" s="1" t="n">
        <v>0.1</v>
      </c>
      <c r="G823" s="1" t="n">
        <v>0</v>
      </c>
      <c r="I823" s="9" t="n">
        <v>45889</v>
      </c>
      <c r="L823" s="1" t="n">
        <v>0</v>
      </c>
      <c r="M823" s="1" t="n">
        <v>763</v>
      </c>
    </row>
    <row r="824" customFormat="false" ht="13.8" hidden="false" customHeight="false" outlineLevel="0" collapsed="false">
      <c r="A824" s="1" t="n">
        <v>22</v>
      </c>
      <c r="B824" s="1" t="s">
        <v>23</v>
      </c>
      <c r="C824" s="2" t="s">
        <v>118</v>
      </c>
      <c r="D824" s="1" t="n">
        <v>0</v>
      </c>
      <c r="E824" s="1" t="n">
        <v>0</v>
      </c>
      <c r="F824" s="1" t="n">
        <v>0.5</v>
      </c>
      <c r="G824" s="1" t="n">
        <v>0</v>
      </c>
      <c r="I824" s="9" t="n">
        <v>45889</v>
      </c>
      <c r="L824" s="1" t="n">
        <v>0.5</v>
      </c>
      <c r="M824" s="1" t="n">
        <v>765</v>
      </c>
    </row>
    <row r="825" customFormat="false" ht="13.8" hidden="false" customHeight="false" outlineLevel="0" collapsed="false">
      <c r="A825" s="1" t="n">
        <v>22</v>
      </c>
      <c r="B825" s="1" t="s">
        <v>23</v>
      </c>
      <c r="C825" s="2" t="s">
        <v>132</v>
      </c>
      <c r="D825" s="1" t="n">
        <v>0</v>
      </c>
      <c r="E825" s="1" t="n">
        <v>5</v>
      </c>
      <c r="F825" s="1" t="n">
        <v>3</v>
      </c>
      <c r="G825" s="1" t="n">
        <v>4</v>
      </c>
      <c r="H825" s="1" t="n">
        <v>3</v>
      </c>
      <c r="I825" s="9" t="n">
        <v>45889</v>
      </c>
      <c r="L825" s="1" t="n">
        <v>5</v>
      </c>
      <c r="M825" s="1" t="n">
        <v>766</v>
      </c>
    </row>
    <row r="826" customFormat="false" ht="13.8" hidden="false" customHeight="false" outlineLevel="0" collapsed="false">
      <c r="A826" s="1" t="n">
        <v>22</v>
      </c>
      <c r="B826" s="1" t="s">
        <v>23</v>
      </c>
      <c r="C826" s="2" t="s">
        <v>133</v>
      </c>
      <c r="D826" s="1" t="n">
        <v>0.5</v>
      </c>
      <c r="E826" s="1" t="n">
        <v>0</v>
      </c>
      <c r="F826" s="1" t="n">
        <v>0</v>
      </c>
      <c r="G826" s="1" t="n">
        <v>0</v>
      </c>
      <c r="I826" s="9" t="n">
        <v>45889</v>
      </c>
      <c r="M826" s="1" t="n">
        <v>793</v>
      </c>
    </row>
    <row r="827" customFormat="false" ht="13.8" hidden="false" customHeight="false" outlineLevel="0" collapsed="false">
      <c r="A827" s="1" t="n">
        <v>22</v>
      </c>
      <c r="B827" s="1" t="s">
        <v>23</v>
      </c>
      <c r="C827" s="2" t="s">
        <v>80</v>
      </c>
      <c r="D827" s="1" t="n">
        <v>1</v>
      </c>
      <c r="E827" s="1" t="n">
        <v>2</v>
      </c>
      <c r="F827" s="1" t="n">
        <v>2</v>
      </c>
      <c r="G827" s="1" t="n">
        <v>3</v>
      </c>
      <c r="H827" s="1" t="n">
        <v>6</v>
      </c>
      <c r="I827" s="9" t="n">
        <v>45889</v>
      </c>
      <c r="L827" s="1" t="n">
        <v>1</v>
      </c>
      <c r="M827" s="1" t="n">
        <v>767</v>
      </c>
    </row>
    <row r="828" customFormat="false" ht="13.8" hidden="false" customHeight="false" outlineLevel="0" collapsed="false">
      <c r="A828" s="1" t="n">
        <v>22</v>
      </c>
      <c r="B828" s="1" t="s">
        <v>23</v>
      </c>
      <c r="C828" s="2" t="s">
        <v>93</v>
      </c>
      <c r="D828" s="1" t="n">
        <v>0</v>
      </c>
      <c r="E828" s="1" t="n">
        <v>0</v>
      </c>
      <c r="F828" s="1" t="n">
        <v>0</v>
      </c>
      <c r="G828" s="1" t="n">
        <v>5</v>
      </c>
      <c r="H828" s="1" t="n">
        <v>0.5</v>
      </c>
      <c r="I828" s="9" t="n">
        <v>45889</v>
      </c>
      <c r="L828" s="1" t="n">
        <v>0.5</v>
      </c>
      <c r="M828" s="1" t="n">
        <v>764</v>
      </c>
    </row>
    <row r="829" customFormat="false" ht="13.8" hidden="false" customHeight="false" outlineLevel="0" collapsed="false">
      <c r="A829" s="1" t="n">
        <v>22</v>
      </c>
      <c r="B829" s="1" t="s">
        <v>23</v>
      </c>
      <c r="C829" s="2" t="s">
        <v>94</v>
      </c>
      <c r="D829" s="1" t="n">
        <v>0</v>
      </c>
      <c r="E829" s="1" t="n">
        <v>0</v>
      </c>
      <c r="F829" s="1" t="n">
        <v>0</v>
      </c>
      <c r="G829" s="1" t="n">
        <v>0.5</v>
      </c>
      <c r="H829" s="1" t="n">
        <v>1</v>
      </c>
      <c r="I829" s="9" t="n">
        <v>45889</v>
      </c>
      <c r="M829" s="1" t="n">
        <v>792</v>
      </c>
    </row>
    <row r="830" customFormat="false" ht="13.8" hidden="false" customHeight="false" outlineLevel="0" collapsed="false">
      <c r="A830" s="1" t="n">
        <v>22</v>
      </c>
      <c r="B830" s="1" t="s">
        <v>23</v>
      </c>
      <c r="C830" s="2" t="s">
        <v>134</v>
      </c>
      <c r="D830" s="1" t="n">
        <v>3</v>
      </c>
      <c r="E830" s="1" t="n">
        <v>0</v>
      </c>
      <c r="F830" s="1" t="n">
        <v>0</v>
      </c>
      <c r="G830" s="1" t="n">
        <v>0</v>
      </c>
      <c r="I830" s="9" t="n">
        <v>45889</v>
      </c>
      <c r="L830" s="1" t="n">
        <v>4</v>
      </c>
      <c r="M830" s="1" t="n">
        <v>768</v>
      </c>
    </row>
    <row r="831" customFormat="false" ht="13.8" hidden="false" customHeight="false" outlineLevel="0" collapsed="false">
      <c r="A831" s="1" t="n">
        <v>22</v>
      </c>
      <c r="B831" s="1" t="s">
        <v>23</v>
      </c>
      <c r="C831" s="2" t="s">
        <v>56</v>
      </c>
      <c r="D831" s="1" t="n">
        <v>0</v>
      </c>
      <c r="E831" s="1" t="n">
        <v>0</v>
      </c>
      <c r="F831" s="1" t="n">
        <v>0</v>
      </c>
      <c r="G831" s="1" t="n">
        <v>1</v>
      </c>
      <c r="H831" s="1" t="n">
        <v>2</v>
      </c>
      <c r="I831" s="9" t="n">
        <v>45889</v>
      </c>
      <c r="L831" s="1" t="n">
        <v>0</v>
      </c>
      <c r="M831" s="1" t="n">
        <v>769</v>
      </c>
    </row>
    <row r="832" customFormat="false" ht="13.8" hidden="false" customHeight="false" outlineLevel="0" collapsed="false">
      <c r="A832" s="1" t="n">
        <v>22</v>
      </c>
      <c r="B832" s="1" t="s">
        <v>23</v>
      </c>
      <c r="C832" s="2" t="s">
        <v>96</v>
      </c>
      <c r="D832" s="1" t="n">
        <v>0</v>
      </c>
      <c r="E832" s="1" t="n">
        <v>4</v>
      </c>
      <c r="F832" s="1" t="n">
        <v>6</v>
      </c>
      <c r="G832" s="1" t="n">
        <v>0</v>
      </c>
      <c r="H832" s="1" t="n">
        <v>0.1</v>
      </c>
      <c r="I832" s="9" t="n">
        <v>45889</v>
      </c>
      <c r="L832" s="1" t="n">
        <v>2</v>
      </c>
      <c r="M832" s="1" t="n">
        <v>770</v>
      </c>
    </row>
    <row r="833" customFormat="false" ht="13.8" hidden="false" customHeight="false" outlineLevel="0" collapsed="false">
      <c r="A833" s="1" t="n">
        <v>22</v>
      </c>
      <c r="B833" s="1" t="s">
        <v>23</v>
      </c>
      <c r="C833" s="2" t="s">
        <v>31</v>
      </c>
      <c r="D833" s="1" t="n">
        <v>1</v>
      </c>
      <c r="E833" s="1" t="n">
        <v>0</v>
      </c>
      <c r="F833" s="1" t="n">
        <v>0</v>
      </c>
      <c r="G833" s="1" t="n">
        <v>0</v>
      </c>
      <c r="I833" s="9" t="n">
        <v>45889</v>
      </c>
      <c r="M833" s="1" t="n">
        <v>796</v>
      </c>
    </row>
    <row r="834" customFormat="false" ht="13.8" hidden="false" customHeight="false" outlineLevel="0" collapsed="false">
      <c r="A834" s="1" t="n">
        <v>22</v>
      </c>
      <c r="B834" s="1" t="s">
        <v>23</v>
      </c>
      <c r="C834" s="2" t="s">
        <v>121</v>
      </c>
      <c r="D834" s="1" t="n">
        <v>4</v>
      </c>
      <c r="E834" s="1" t="n">
        <v>0</v>
      </c>
      <c r="F834" s="1" t="n">
        <v>0</v>
      </c>
      <c r="G834" s="1" t="n">
        <v>0</v>
      </c>
      <c r="I834" s="9" t="n">
        <v>45889</v>
      </c>
      <c r="L834" s="1" t="n">
        <v>2</v>
      </c>
      <c r="M834" s="1" t="n">
        <v>771</v>
      </c>
    </row>
    <row r="835" customFormat="false" ht="13.8" hidden="false" customHeight="false" outlineLevel="0" collapsed="false">
      <c r="A835" s="1" t="n">
        <v>22</v>
      </c>
      <c r="B835" s="1" t="s">
        <v>23</v>
      </c>
      <c r="C835" s="2" t="s">
        <v>122</v>
      </c>
      <c r="D835" s="1" t="n">
        <v>1</v>
      </c>
      <c r="E835" s="1" t="n">
        <v>0</v>
      </c>
      <c r="F835" s="1" t="n">
        <v>0</v>
      </c>
      <c r="G835" s="1" t="n">
        <v>0</v>
      </c>
      <c r="H835" s="1" t="n">
        <v>1.5</v>
      </c>
      <c r="I835" s="9" t="n">
        <v>45889</v>
      </c>
      <c r="M835" s="1" t="n">
        <v>799</v>
      </c>
    </row>
    <row r="836" customFormat="false" ht="13.8" hidden="false" customHeight="false" outlineLevel="0" collapsed="false">
      <c r="A836" s="1" t="n">
        <v>22</v>
      </c>
      <c r="B836" s="1" t="s">
        <v>23</v>
      </c>
      <c r="C836" s="2" t="s">
        <v>57</v>
      </c>
      <c r="D836" s="1" t="n">
        <v>2</v>
      </c>
      <c r="E836" s="1" t="n">
        <v>0</v>
      </c>
      <c r="F836" s="1" t="n">
        <v>0</v>
      </c>
      <c r="G836" s="1" t="n">
        <v>3</v>
      </c>
      <c r="H836" s="1" t="n">
        <v>4.5</v>
      </c>
      <c r="I836" s="9" t="n">
        <v>45889</v>
      </c>
      <c r="L836" s="1" t="n">
        <v>0</v>
      </c>
      <c r="M836" s="1" t="n">
        <v>772</v>
      </c>
    </row>
    <row r="837" customFormat="false" ht="13.8" hidden="false" customHeight="false" outlineLevel="0" collapsed="false">
      <c r="A837" s="1" t="n">
        <v>22</v>
      </c>
      <c r="B837" s="1" t="s">
        <v>23</v>
      </c>
      <c r="C837" s="2" t="s">
        <v>81</v>
      </c>
      <c r="D837" s="1" t="n">
        <v>4</v>
      </c>
      <c r="E837" s="1" t="n">
        <v>5</v>
      </c>
      <c r="F837" s="1" t="n">
        <v>3</v>
      </c>
      <c r="G837" s="1" t="n">
        <v>3</v>
      </c>
      <c r="H837" s="1" t="n">
        <v>3.7</v>
      </c>
      <c r="I837" s="9" t="n">
        <v>45889</v>
      </c>
      <c r="M837" s="1" t="n">
        <v>797</v>
      </c>
    </row>
    <row r="838" customFormat="false" ht="13.8" hidden="false" customHeight="false" outlineLevel="0" collapsed="false">
      <c r="A838" s="1" t="n">
        <v>22</v>
      </c>
      <c r="B838" s="1" t="s">
        <v>23</v>
      </c>
      <c r="C838" s="2" t="s">
        <v>35</v>
      </c>
      <c r="D838" s="1" t="n">
        <v>0</v>
      </c>
      <c r="E838" s="1" t="n">
        <v>0.5</v>
      </c>
      <c r="F838" s="1" t="n">
        <v>0</v>
      </c>
      <c r="G838" s="1" t="n">
        <v>0</v>
      </c>
      <c r="I838" s="9" t="n">
        <v>45889</v>
      </c>
      <c r="L838" s="1" t="n">
        <v>3</v>
      </c>
      <c r="M838" s="1" t="n">
        <v>773</v>
      </c>
    </row>
    <row r="839" customFormat="false" ht="13.8" hidden="false" customHeight="false" outlineLevel="0" collapsed="false">
      <c r="A839" s="1" t="n">
        <v>22</v>
      </c>
      <c r="B839" s="1" t="s">
        <v>23</v>
      </c>
      <c r="C839" s="2" t="s">
        <v>50</v>
      </c>
      <c r="D839" s="1" t="n">
        <v>2</v>
      </c>
      <c r="E839" s="1" t="n">
        <v>2</v>
      </c>
      <c r="F839" s="1" t="n">
        <v>0.5</v>
      </c>
      <c r="G839" s="1" t="n">
        <v>0</v>
      </c>
      <c r="H839" s="1" t="n">
        <v>0.2</v>
      </c>
      <c r="I839" s="9" t="n">
        <v>45889</v>
      </c>
      <c r="L839" s="1" t="n">
        <v>0</v>
      </c>
      <c r="M839" s="1" t="n">
        <v>785</v>
      </c>
    </row>
    <row r="840" customFormat="false" ht="13.8" hidden="false" customHeight="false" outlineLevel="0" collapsed="false">
      <c r="A840" s="1" t="n">
        <v>22</v>
      </c>
      <c r="B840" s="1" t="s">
        <v>23</v>
      </c>
      <c r="C840" s="2" t="s">
        <v>38</v>
      </c>
      <c r="D840" s="1" t="n">
        <v>5</v>
      </c>
      <c r="E840" s="1" t="n">
        <v>15</v>
      </c>
      <c r="F840" s="1" t="n">
        <v>3</v>
      </c>
      <c r="G840" s="1" t="n">
        <v>3</v>
      </c>
      <c r="H840" s="1" t="n">
        <v>5</v>
      </c>
      <c r="I840" s="9" t="n">
        <v>45889</v>
      </c>
      <c r="L840" s="1" t="n">
        <v>0</v>
      </c>
      <c r="M840" s="1" t="n">
        <v>786</v>
      </c>
    </row>
    <row r="841" customFormat="false" ht="13.8" hidden="false" customHeight="false" outlineLevel="0" collapsed="false">
      <c r="A841" s="1" t="n">
        <v>22</v>
      </c>
      <c r="B841" s="1" t="s">
        <v>23</v>
      </c>
      <c r="C841" s="2" t="s">
        <v>97</v>
      </c>
      <c r="D841" s="1" t="n">
        <v>0</v>
      </c>
      <c r="E841" s="1" t="n">
        <v>0</v>
      </c>
      <c r="F841" s="1" t="n">
        <v>1</v>
      </c>
      <c r="G841" s="1" t="n">
        <v>3</v>
      </c>
      <c r="H841" s="1" t="n">
        <v>4</v>
      </c>
      <c r="I841" s="9" t="n">
        <v>45889</v>
      </c>
      <c r="L841" s="1" t="n">
        <v>0</v>
      </c>
      <c r="M841" s="1" t="n">
        <v>787</v>
      </c>
    </row>
    <row r="842" customFormat="false" ht="13.8" hidden="false" customHeight="false" outlineLevel="0" collapsed="false">
      <c r="A842" s="1" t="n">
        <v>22</v>
      </c>
      <c r="B842" s="1" t="s">
        <v>23</v>
      </c>
      <c r="C842" s="2" t="s">
        <v>98</v>
      </c>
      <c r="D842" s="1" t="n">
        <v>0</v>
      </c>
      <c r="E842" s="1" t="n">
        <v>0</v>
      </c>
      <c r="F842" s="1" t="n">
        <v>0.1</v>
      </c>
      <c r="G842" s="1" t="n">
        <v>0.5</v>
      </c>
      <c r="I842" s="9" t="n">
        <v>45889</v>
      </c>
      <c r="L842" s="1" t="n">
        <v>0</v>
      </c>
      <c r="M842" s="1" t="n">
        <v>774</v>
      </c>
    </row>
    <row r="843" customFormat="false" ht="13.8" hidden="false" customHeight="false" outlineLevel="0" collapsed="false">
      <c r="A843" s="1" t="n">
        <v>22</v>
      </c>
      <c r="B843" s="1" t="s">
        <v>23</v>
      </c>
      <c r="C843" s="2" t="s">
        <v>90</v>
      </c>
      <c r="D843" s="1" t="n">
        <v>0</v>
      </c>
      <c r="E843" s="1" t="n">
        <v>2</v>
      </c>
      <c r="F843" s="1" t="n">
        <v>2</v>
      </c>
      <c r="G843" s="1" t="n">
        <v>3</v>
      </c>
      <c r="I843" s="9" t="n">
        <v>45889</v>
      </c>
      <c r="L843" s="1" t="n">
        <v>0</v>
      </c>
      <c r="M843" s="1" t="n">
        <v>775</v>
      </c>
    </row>
    <row r="844" customFormat="false" ht="13.8" hidden="false" customHeight="false" outlineLevel="0" collapsed="false">
      <c r="A844" s="1" t="n">
        <v>22</v>
      </c>
      <c r="B844" s="1" t="s">
        <v>23</v>
      </c>
      <c r="C844" s="2" t="s">
        <v>48</v>
      </c>
      <c r="D844" s="1" t="n">
        <v>1</v>
      </c>
      <c r="E844" s="1" t="n">
        <v>1</v>
      </c>
      <c r="F844" s="1" t="n">
        <v>1</v>
      </c>
      <c r="G844" s="1" t="n">
        <v>0</v>
      </c>
      <c r="I844" s="9" t="n">
        <v>45889</v>
      </c>
      <c r="L844" s="1" t="n">
        <v>4</v>
      </c>
      <c r="M844" s="1" t="n">
        <v>776</v>
      </c>
    </row>
    <row r="845" customFormat="false" ht="13.8" hidden="false" customHeight="false" outlineLevel="0" collapsed="false">
      <c r="A845" s="1" t="n">
        <v>22</v>
      </c>
      <c r="B845" s="1" t="s">
        <v>23</v>
      </c>
      <c r="C845" s="2" t="s">
        <v>99</v>
      </c>
      <c r="D845" s="1" t="n">
        <v>1</v>
      </c>
      <c r="E845" s="1" t="n">
        <v>0</v>
      </c>
      <c r="F845" s="1" t="n">
        <v>0</v>
      </c>
      <c r="G845" s="1" t="n">
        <v>0</v>
      </c>
      <c r="I845" s="9" t="n">
        <v>45889</v>
      </c>
      <c r="L845" s="1" t="n">
        <v>0.5</v>
      </c>
      <c r="M845" s="1" t="n">
        <v>777</v>
      </c>
    </row>
    <row r="846" customFormat="false" ht="13.8" hidden="false" customHeight="false" outlineLevel="0" collapsed="false">
      <c r="A846" s="1" t="n">
        <v>22</v>
      </c>
      <c r="B846" s="1" t="s">
        <v>23</v>
      </c>
      <c r="C846" s="2" t="s">
        <v>124</v>
      </c>
      <c r="D846" s="1" t="n">
        <v>0.5</v>
      </c>
      <c r="E846" s="1" t="n">
        <v>0.5</v>
      </c>
      <c r="F846" s="1" t="n">
        <v>0</v>
      </c>
      <c r="G846" s="1" t="n">
        <v>0</v>
      </c>
      <c r="I846" s="9" t="n">
        <v>45889</v>
      </c>
      <c r="L846" s="1" t="n">
        <v>0</v>
      </c>
      <c r="M846" s="1" t="n">
        <v>788</v>
      </c>
    </row>
    <row r="847" customFormat="false" ht="13.8" hidden="false" customHeight="false" outlineLevel="0" collapsed="false">
      <c r="A847" s="1" t="n">
        <v>22</v>
      </c>
      <c r="B847" s="1" t="s">
        <v>23</v>
      </c>
      <c r="C847" s="2" t="s">
        <v>61</v>
      </c>
      <c r="D847" s="1" t="n">
        <v>0.5</v>
      </c>
      <c r="E847" s="1" t="n">
        <v>0.5</v>
      </c>
      <c r="F847" s="1" t="n">
        <v>1</v>
      </c>
      <c r="G847" s="1" t="n">
        <v>0</v>
      </c>
      <c r="H847" s="1" t="n">
        <v>1.3</v>
      </c>
      <c r="I847" s="9" t="n">
        <v>45889</v>
      </c>
      <c r="L847" s="1" t="n">
        <v>5</v>
      </c>
      <c r="M847" s="1" t="n">
        <v>778</v>
      </c>
    </row>
    <row r="848" customFormat="false" ht="13.8" hidden="false" customHeight="false" outlineLevel="0" collapsed="false">
      <c r="A848" s="1" t="n">
        <v>22</v>
      </c>
      <c r="B848" s="1" t="s">
        <v>23</v>
      </c>
      <c r="C848" s="2" t="s">
        <v>59</v>
      </c>
      <c r="D848" s="1" t="n">
        <v>0.5</v>
      </c>
      <c r="E848" s="1" t="n">
        <v>0</v>
      </c>
      <c r="F848" s="1" t="n">
        <v>0</v>
      </c>
      <c r="G848" s="1" t="n">
        <v>0</v>
      </c>
      <c r="I848" s="9" t="n">
        <v>45889</v>
      </c>
      <c r="M848" s="1" t="n">
        <v>791</v>
      </c>
    </row>
    <row r="849" customFormat="false" ht="13.8" hidden="false" customHeight="false" outlineLevel="0" collapsed="false">
      <c r="A849" s="1" t="n">
        <v>22</v>
      </c>
      <c r="B849" s="1" t="s">
        <v>23</v>
      </c>
      <c r="C849" s="2" t="s">
        <v>125</v>
      </c>
      <c r="D849" s="1" t="n">
        <v>3</v>
      </c>
      <c r="E849" s="1" t="n">
        <v>5</v>
      </c>
      <c r="F849" s="1" t="n">
        <v>0</v>
      </c>
      <c r="G849" s="1" t="n">
        <v>1</v>
      </c>
      <c r="H849" s="1" t="n">
        <v>25</v>
      </c>
      <c r="I849" s="9" t="n">
        <v>45889</v>
      </c>
      <c r="M849" s="1" t="n">
        <v>794</v>
      </c>
    </row>
    <row r="850" customFormat="false" ht="13.8" hidden="false" customHeight="false" outlineLevel="0" collapsed="false">
      <c r="A850" s="1" t="n">
        <v>22</v>
      </c>
      <c r="B850" s="1" t="s">
        <v>40</v>
      </c>
      <c r="C850" s="2" t="s">
        <v>41</v>
      </c>
      <c r="D850" s="1" t="n">
        <v>9</v>
      </c>
      <c r="E850" s="1" t="n">
        <v>80</v>
      </c>
      <c r="F850" s="1" t="n">
        <v>80</v>
      </c>
      <c r="G850" s="1" t="n">
        <v>70</v>
      </c>
      <c r="H850" s="1" t="n">
        <v>40</v>
      </c>
      <c r="I850" s="9" t="n">
        <v>45889</v>
      </c>
      <c r="L850" s="1" t="n">
        <v>2</v>
      </c>
      <c r="M850" s="1" t="n">
        <v>779</v>
      </c>
    </row>
    <row r="851" customFormat="false" ht="13.8" hidden="false" customHeight="false" outlineLevel="0" collapsed="false">
      <c r="B851" s="1"/>
      <c r="C851" s="2" t="s">
        <v>76</v>
      </c>
      <c r="D851" s="1"/>
      <c r="E851" s="1"/>
      <c r="F851" s="1"/>
      <c r="G851" s="1"/>
      <c r="H851" s="1" t="n">
        <v>1.8</v>
      </c>
      <c r="I851" s="9" t="n">
        <v>45889</v>
      </c>
      <c r="L851" s="1"/>
      <c r="M851" s="1"/>
    </row>
    <row r="852" customFormat="false" ht="13.8" hidden="false" customHeight="false" outlineLevel="0" collapsed="false">
      <c r="B852" s="1"/>
      <c r="C852" s="2" t="s">
        <v>46</v>
      </c>
      <c r="D852" s="1"/>
      <c r="E852" s="1"/>
      <c r="F852" s="1"/>
      <c r="G852" s="1"/>
      <c r="H852" s="1" t="n">
        <v>0.5</v>
      </c>
      <c r="I852" s="9" t="n">
        <v>45889</v>
      </c>
      <c r="L852" s="1"/>
      <c r="M852" s="1"/>
    </row>
    <row r="853" customFormat="false" ht="13.8" hidden="false" customHeight="false" outlineLevel="0" collapsed="false">
      <c r="B853" s="1"/>
      <c r="C853" s="2" t="s">
        <v>88</v>
      </c>
      <c r="D853" s="1"/>
      <c r="E853" s="1"/>
      <c r="F853" s="1"/>
      <c r="G853" s="1"/>
      <c r="H853" s="1" t="n">
        <v>0.3</v>
      </c>
      <c r="I853" s="9" t="n">
        <v>45889</v>
      </c>
      <c r="L853" s="1"/>
      <c r="M853" s="1"/>
    </row>
    <row r="854" customFormat="false" ht="13.8" hidden="false" customHeight="false" outlineLevel="0" collapsed="false">
      <c r="B854" s="1"/>
      <c r="C854" s="2" t="s">
        <v>60</v>
      </c>
      <c r="D854" s="1"/>
      <c r="E854" s="1"/>
      <c r="F854" s="1"/>
      <c r="G854" s="1"/>
      <c r="H854" s="1" t="n">
        <v>0.1</v>
      </c>
      <c r="I854" s="9" t="n">
        <v>45889</v>
      </c>
      <c r="L854" s="1"/>
      <c r="M854" s="1"/>
    </row>
    <row r="855" customFormat="false" ht="13.8" hidden="false" customHeight="false" outlineLevel="0" collapsed="false">
      <c r="B855" s="1"/>
      <c r="C855" s="2" t="s">
        <v>39</v>
      </c>
      <c r="D855" s="1"/>
      <c r="E855" s="1"/>
      <c r="F855" s="1"/>
      <c r="G855" s="1"/>
      <c r="H855" s="1" t="n">
        <v>0.1</v>
      </c>
      <c r="I855" s="9" t="n">
        <v>45889</v>
      </c>
      <c r="L855" s="1"/>
      <c r="M855" s="1"/>
    </row>
    <row r="856" customFormat="false" ht="13.8" hidden="false" customHeight="false" outlineLevel="0" collapsed="false">
      <c r="B856" s="1"/>
      <c r="C856" s="2" t="s">
        <v>82</v>
      </c>
      <c r="D856" s="1"/>
      <c r="E856" s="1"/>
      <c r="F856" s="1"/>
      <c r="G856" s="1"/>
      <c r="H856" s="1" t="n">
        <v>2</v>
      </c>
      <c r="I856" s="9" t="n">
        <v>45889</v>
      </c>
      <c r="L856" s="1"/>
      <c r="M856" s="1"/>
    </row>
    <row r="857" customFormat="false" ht="13.8" hidden="false" customHeight="false" outlineLevel="0" collapsed="false">
      <c r="B857" s="1"/>
      <c r="C857" s="2" t="s">
        <v>64</v>
      </c>
      <c r="D857" s="1"/>
      <c r="E857" s="1"/>
      <c r="F857" s="1"/>
      <c r="G857" s="1"/>
      <c r="H857" s="1" t="n">
        <v>0.5</v>
      </c>
      <c r="I857" s="9" t="n">
        <v>45889</v>
      </c>
      <c r="L857" s="1"/>
      <c r="M857" s="1"/>
    </row>
    <row r="858" customFormat="false" ht="13.8" hidden="false" customHeight="false" outlineLevel="0" collapsed="false">
      <c r="B858" s="1"/>
      <c r="C858" s="2" t="s">
        <v>46</v>
      </c>
      <c r="D858" s="1"/>
      <c r="E858" s="1"/>
      <c r="F858" s="1"/>
      <c r="G858" s="1"/>
      <c r="H858" s="1" t="n">
        <v>0.5</v>
      </c>
      <c r="I858" s="9" t="n">
        <v>45889</v>
      </c>
      <c r="L858" s="1"/>
      <c r="M858" s="1"/>
    </row>
    <row r="859" customFormat="false" ht="13.8" hidden="false" customHeight="false" outlineLevel="0" collapsed="false">
      <c r="B859" s="1"/>
      <c r="C859" s="2" t="s">
        <v>118</v>
      </c>
      <c r="D859" s="1"/>
      <c r="E859" s="1"/>
      <c r="F859" s="1"/>
      <c r="G859" s="1"/>
      <c r="H859" s="1" t="n">
        <v>0.1</v>
      </c>
      <c r="I859" s="9" t="n">
        <v>45889</v>
      </c>
      <c r="J859" s="4" t="n">
        <v>0.00907407407407408</v>
      </c>
      <c r="L859" s="1"/>
      <c r="M859" s="1"/>
    </row>
    <row r="860" customFormat="false" ht="13.8" hidden="false" customHeight="false" outlineLevel="0" collapsed="false">
      <c r="B860" s="1"/>
      <c r="C860" s="2" t="s">
        <v>72</v>
      </c>
      <c r="D860" s="1"/>
      <c r="E860" s="1"/>
      <c r="F860" s="1"/>
      <c r="G860" s="1"/>
      <c r="H860" s="1" t="n">
        <v>0.1</v>
      </c>
      <c r="I860" s="9" t="n">
        <v>45889</v>
      </c>
      <c r="L860" s="1"/>
      <c r="M860" s="1"/>
    </row>
    <row r="861" customFormat="false" ht="13.8" hidden="false" customHeight="false" outlineLevel="0" collapsed="false">
      <c r="A861" s="1" t="n">
        <v>23</v>
      </c>
      <c r="B861" s="1" t="s">
        <v>15</v>
      </c>
      <c r="C861" s="2" t="s">
        <v>16</v>
      </c>
      <c r="D861" s="1" t="n">
        <v>2</v>
      </c>
      <c r="E861" s="1" t="n">
        <v>0.5</v>
      </c>
      <c r="F861" s="1" t="n">
        <v>0</v>
      </c>
      <c r="G861" s="1" t="n">
        <v>0</v>
      </c>
      <c r="I861" s="9" t="n">
        <v>45889</v>
      </c>
      <c r="L861" s="1" t="n">
        <v>1</v>
      </c>
      <c r="M861" s="1" t="n">
        <v>780</v>
      </c>
    </row>
    <row r="862" customFormat="false" ht="13.8" hidden="false" customHeight="false" outlineLevel="0" collapsed="false">
      <c r="A862" s="1" t="n">
        <v>23</v>
      </c>
      <c r="B862" s="1" t="s">
        <v>15</v>
      </c>
      <c r="C862" s="2" t="s">
        <v>17</v>
      </c>
      <c r="D862" s="1" t="n">
        <v>0</v>
      </c>
      <c r="E862" s="1" t="n">
        <v>0</v>
      </c>
      <c r="F862" s="1" t="n">
        <v>0.1</v>
      </c>
      <c r="G862" s="1" t="n">
        <v>0</v>
      </c>
      <c r="I862" s="9" t="n">
        <v>45889</v>
      </c>
      <c r="L862" s="1" t="n">
        <v>0</v>
      </c>
      <c r="M862" s="1" t="n">
        <v>789</v>
      </c>
    </row>
    <row r="863" customFormat="false" ht="13.8" hidden="false" customHeight="false" outlineLevel="0" collapsed="false">
      <c r="A863" s="1" t="n">
        <v>23</v>
      </c>
      <c r="B863" s="1" t="s">
        <v>15</v>
      </c>
      <c r="C863" s="2" t="s">
        <v>19</v>
      </c>
      <c r="D863" s="1" t="n">
        <v>3</v>
      </c>
      <c r="E863" s="1" t="n">
        <v>0</v>
      </c>
      <c r="F863" s="1" t="n">
        <v>3</v>
      </c>
      <c r="G863" s="1" t="n">
        <v>1</v>
      </c>
      <c r="H863" s="1" t="n">
        <v>4</v>
      </c>
      <c r="I863" s="9" t="n">
        <v>45889</v>
      </c>
      <c r="L863" s="1" t="n">
        <v>0.5</v>
      </c>
      <c r="M863" s="1" t="n">
        <v>781</v>
      </c>
    </row>
    <row r="864" customFormat="false" ht="13.8" hidden="false" customHeight="false" outlineLevel="0" collapsed="false">
      <c r="A864" s="1" t="n">
        <v>23</v>
      </c>
      <c r="B864" s="1" t="s">
        <v>15</v>
      </c>
      <c r="C864" s="2" t="s">
        <v>102</v>
      </c>
      <c r="D864" s="1" t="n">
        <v>3</v>
      </c>
      <c r="E864" s="1" t="n">
        <v>0.5</v>
      </c>
      <c r="F864" s="1" t="n">
        <v>0</v>
      </c>
      <c r="G864" s="1" t="n">
        <v>0</v>
      </c>
      <c r="I864" s="9" t="n">
        <v>45889</v>
      </c>
      <c r="L864" s="1" t="n">
        <v>0.5</v>
      </c>
      <c r="M864" s="1" t="n">
        <v>782</v>
      </c>
    </row>
    <row r="865" customFormat="false" ht="13.8" hidden="false" customHeight="false" outlineLevel="0" collapsed="false">
      <c r="A865" s="1" t="n">
        <v>23</v>
      </c>
      <c r="B865" s="1" t="s">
        <v>15</v>
      </c>
      <c r="C865" s="2" t="s">
        <v>43</v>
      </c>
      <c r="D865" s="1" t="n">
        <v>5</v>
      </c>
      <c r="E865" s="1" t="n">
        <v>10</v>
      </c>
      <c r="F865" s="1" t="n">
        <v>5</v>
      </c>
      <c r="G865" s="1" t="n">
        <v>3</v>
      </c>
      <c r="I865" s="9" t="n">
        <v>45889</v>
      </c>
      <c r="L865" s="1" t="n">
        <v>0</v>
      </c>
      <c r="M865" s="1" t="n">
        <v>790</v>
      </c>
    </row>
    <row r="866" customFormat="false" ht="13.8" hidden="false" customHeight="false" outlineLevel="0" collapsed="false">
      <c r="A866" s="1" t="n">
        <v>23</v>
      </c>
      <c r="B866" s="1" t="s">
        <v>15</v>
      </c>
      <c r="C866" s="2" t="s">
        <v>111</v>
      </c>
      <c r="D866" s="1" t="n">
        <v>0.5</v>
      </c>
      <c r="E866" s="1" t="n">
        <v>0</v>
      </c>
      <c r="F866" s="1" t="n">
        <v>0</v>
      </c>
      <c r="G866" s="1" t="n">
        <v>0</v>
      </c>
      <c r="I866" s="9" t="n">
        <v>45889</v>
      </c>
      <c r="L866" s="1" t="n">
        <v>4</v>
      </c>
      <c r="M866" s="1" t="n">
        <v>783</v>
      </c>
      <c r="N866" s="1" t="s">
        <v>135</v>
      </c>
    </row>
    <row r="867" customFormat="false" ht="13.8" hidden="false" customHeight="false" outlineLevel="0" collapsed="false">
      <c r="A867" s="1" t="n">
        <v>23</v>
      </c>
      <c r="B867" s="1" t="s">
        <v>15</v>
      </c>
      <c r="C867" s="2" t="s">
        <v>89</v>
      </c>
      <c r="D867" s="1" t="n">
        <v>4</v>
      </c>
      <c r="E867" s="1" t="n">
        <v>10</v>
      </c>
      <c r="F867" s="1" t="n">
        <v>0</v>
      </c>
      <c r="G867" s="1" t="n">
        <v>8</v>
      </c>
      <c r="H867" s="1" t="n">
        <v>4</v>
      </c>
      <c r="I867" s="9" t="n">
        <v>45889</v>
      </c>
      <c r="L867" s="1" t="n">
        <v>9</v>
      </c>
      <c r="M867" s="1" t="n">
        <v>795</v>
      </c>
    </row>
    <row r="868" customFormat="false" ht="13.8" hidden="false" customHeight="false" outlineLevel="0" collapsed="false">
      <c r="A868" s="1" t="n">
        <v>23</v>
      </c>
      <c r="B868" s="1" t="s">
        <v>15</v>
      </c>
      <c r="C868" s="2" t="s">
        <v>21</v>
      </c>
      <c r="D868" s="1" t="n">
        <v>0</v>
      </c>
      <c r="E868" s="1" t="n">
        <v>0</v>
      </c>
      <c r="F868" s="1" t="n">
        <v>0.5</v>
      </c>
      <c r="G868" s="1" t="n">
        <v>1</v>
      </c>
      <c r="H868" s="1" t="n">
        <v>0.5</v>
      </c>
      <c r="I868" s="9" t="n">
        <v>45889</v>
      </c>
      <c r="L868" s="1" t="n">
        <v>0.5</v>
      </c>
      <c r="M868" s="1" t="n">
        <v>800</v>
      </c>
    </row>
    <row r="869" customFormat="false" ht="13.8" hidden="false" customHeight="false" outlineLevel="0" collapsed="false">
      <c r="A869" s="1" t="n">
        <v>23</v>
      </c>
      <c r="B869" s="1" t="s">
        <v>15</v>
      </c>
      <c r="C869" s="2" t="s">
        <v>69</v>
      </c>
      <c r="D869" s="1" t="n">
        <v>4</v>
      </c>
      <c r="E869" s="1" t="n">
        <v>2</v>
      </c>
      <c r="F869" s="1" t="n">
        <v>1</v>
      </c>
      <c r="G869" s="1" t="n">
        <v>1</v>
      </c>
      <c r="I869" s="9" t="n">
        <v>45889</v>
      </c>
      <c r="M869" s="1" t="n">
        <v>839</v>
      </c>
    </row>
    <row r="870" customFormat="false" ht="13.8" hidden="false" customHeight="false" outlineLevel="0" collapsed="false">
      <c r="A870" s="1" t="n">
        <v>23</v>
      </c>
      <c r="B870" s="1" t="s">
        <v>23</v>
      </c>
      <c r="C870" s="2" t="s">
        <v>112</v>
      </c>
      <c r="D870" s="1" t="n">
        <v>0</v>
      </c>
      <c r="E870" s="1" t="n">
        <v>0</v>
      </c>
      <c r="F870" s="1" t="n">
        <v>0</v>
      </c>
      <c r="G870" s="1" t="n">
        <v>1</v>
      </c>
      <c r="I870" s="9" t="n">
        <v>45889</v>
      </c>
      <c r="L870" s="1" t="n">
        <v>0</v>
      </c>
      <c r="M870" s="1" t="n">
        <v>801</v>
      </c>
    </row>
    <row r="871" customFormat="false" ht="13.8" hidden="false" customHeight="false" outlineLevel="0" collapsed="false">
      <c r="A871" s="1" t="n">
        <v>23</v>
      </c>
      <c r="B871" s="1" t="s">
        <v>23</v>
      </c>
      <c r="C871" s="2" t="s">
        <v>130</v>
      </c>
      <c r="D871" s="1" t="n">
        <v>2</v>
      </c>
      <c r="E871" s="1" t="n">
        <v>0</v>
      </c>
      <c r="F871" s="1" t="n">
        <v>0</v>
      </c>
      <c r="G871" s="1" t="n">
        <v>0</v>
      </c>
      <c r="I871" s="9" t="n">
        <v>45889</v>
      </c>
      <c r="L871" s="1" t="n">
        <v>0.5</v>
      </c>
      <c r="M871" s="1" t="n">
        <v>802</v>
      </c>
    </row>
    <row r="872" customFormat="false" ht="13.8" hidden="false" customHeight="false" outlineLevel="0" collapsed="false">
      <c r="A872" s="1" t="n">
        <v>23</v>
      </c>
      <c r="B872" s="1" t="s">
        <v>23</v>
      </c>
      <c r="C872" s="2" t="s">
        <v>136</v>
      </c>
      <c r="D872" s="1" t="n">
        <v>0</v>
      </c>
      <c r="E872" s="1" t="n">
        <v>0</v>
      </c>
      <c r="F872" s="1" t="n">
        <v>0.1</v>
      </c>
      <c r="G872" s="1" t="n">
        <v>0</v>
      </c>
      <c r="I872" s="9" t="n">
        <v>45889</v>
      </c>
      <c r="L872" s="1" t="n">
        <v>5</v>
      </c>
      <c r="M872" s="1" t="n">
        <v>803</v>
      </c>
    </row>
    <row r="873" customFormat="false" ht="13.8" hidden="false" customHeight="false" outlineLevel="0" collapsed="false">
      <c r="A873" s="1" t="n">
        <v>23</v>
      </c>
      <c r="B873" s="1" t="s">
        <v>23</v>
      </c>
      <c r="C873" s="2" t="s">
        <v>65</v>
      </c>
      <c r="D873" s="1" t="n">
        <v>0.5</v>
      </c>
      <c r="E873" s="1" t="n">
        <v>0.5</v>
      </c>
      <c r="F873" s="1" t="n">
        <v>0.4</v>
      </c>
      <c r="G873" s="1" t="n">
        <v>0.5</v>
      </c>
      <c r="H873" s="1" t="n">
        <v>0.1</v>
      </c>
      <c r="I873" s="9" t="n">
        <v>45889</v>
      </c>
      <c r="L873" s="1" t="n">
        <v>0</v>
      </c>
      <c r="M873" s="1" t="n">
        <v>804</v>
      </c>
    </row>
    <row r="874" customFormat="false" ht="13.8" hidden="false" customHeight="false" outlineLevel="0" collapsed="false">
      <c r="A874" s="1" t="n">
        <v>23</v>
      </c>
      <c r="B874" s="1" t="s">
        <v>23</v>
      </c>
      <c r="C874" s="2" t="s">
        <v>117</v>
      </c>
      <c r="D874" s="1" t="n">
        <v>6</v>
      </c>
      <c r="E874" s="1" t="n">
        <v>35</v>
      </c>
      <c r="F874" s="1" t="n">
        <v>25</v>
      </c>
      <c r="G874" s="1" t="n">
        <v>25</v>
      </c>
      <c r="H874" s="1" t="n">
        <v>23</v>
      </c>
      <c r="I874" s="9" t="n">
        <v>45889</v>
      </c>
      <c r="L874" s="1" t="n">
        <v>5</v>
      </c>
      <c r="M874" s="1" t="n">
        <v>805</v>
      </c>
    </row>
    <row r="875" customFormat="false" ht="13.8" hidden="false" customHeight="false" outlineLevel="0" collapsed="false">
      <c r="A875" s="1" t="n">
        <v>23</v>
      </c>
      <c r="B875" s="1" t="s">
        <v>23</v>
      </c>
      <c r="C875" s="2" t="s">
        <v>79</v>
      </c>
      <c r="D875" s="1" t="n">
        <v>0</v>
      </c>
      <c r="E875" s="1" t="n">
        <v>0.5</v>
      </c>
      <c r="F875" s="1" t="n">
        <v>0</v>
      </c>
      <c r="G875" s="1" t="n">
        <v>0</v>
      </c>
      <c r="I875" s="9" t="n">
        <v>45889</v>
      </c>
      <c r="M875" s="1" t="n">
        <v>807</v>
      </c>
    </row>
    <row r="876" customFormat="false" ht="13.8" hidden="false" customHeight="false" outlineLevel="0" collapsed="false">
      <c r="A876" s="1" t="n">
        <v>23</v>
      </c>
      <c r="B876" s="1" t="s">
        <v>23</v>
      </c>
      <c r="C876" s="2" t="s">
        <v>132</v>
      </c>
      <c r="D876" s="1" t="n">
        <v>0</v>
      </c>
      <c r="E876" s="1" t="n">
        <v>10</v>
      </c>
      <c r="F876" s="1" t="n">
        <v>0</v>
      </c>
      <c r="G876" s="1" t="n">
        <v>2</v>
      </c>
      <c r="H876" s="1" t="n">
        <v>3</v>
      </c>
      <c r="I876" s="9" t="n">
        <v>45889</v>
      </c>
      <c r="L876" s="1" t="n">
        <v>2</v>
      </c>
      <c r="M876" s="1" t="n">
        <v>806</v>
      </c>
    </row>
    <row r="877" customFormat="false" ht="13.8" hidden="false" customHeight="false" outlineLevel="0" collapsed="false">
      <c r="A877" s="1" t="n">
        <v>23</v>
      </c>
      <c r="B877" s="1" t="s">
        <v>23</v>
      </c>
      <c r="C877" s="2" t="s">
        <v>129</v>
      </c>
      <c r="D877" s="1" t="n">
        <v>0.5</v>
      </c>
      <c r="E877" s="1" t="n">
        <v>0</v>
      </c>
      <c r="F877" s="1" t="n">
        <v>0</v>
      </c>
      <c r="G877" s="1" t="n">
        <v>0</v>
      </c>
      <c r="I877" s="9" t="n">
        <v>45889</v>
      </c>
      <c r="M877" s="1" t="n">
        <v>842</v>
      </c>
    </row>
    <row r="878" customFormat="false" ht="13.8" hidden="false" customHeight="false" outlineLevel="0" collapsed="false">
      <c r="A878" s="1" t="n">
        <v>23</v>
      </c>
      <c r="B878" s="1" t="s">
        <v>23</v>
      </c>
      <c r="C878" s="2" t="s">
        <v>80</v>
      </c>
      <c r="D878" s="1" t="n">
        <v>3</v>
      </c>
      <c r="E878" s="1" t="n">
        <v>4</v>
      </c>
      <c r="F878" s="1" t="n">
        <v>3</v>
      </c>
      <c r="G878" s="1" t="n">
        <v>3</v>
      </c>
      <c r="H878" s="1" t="n">
        <v>1</v>
      </c>
      <c r="I878" s="9" t="n">
        <v>45889</v>
      </c>
      <c r="M878" s="1" t="n">
        <v>834</v>
      </c>
    </row>
    <row r="879" customFormat="false" ht="13.8" hidden="false" customHeight="false" outlineLevel="0" collapsed="false">
      <c r="A879" s="1" t="n">
        <v>23</v>
      </c>
      <c r="B879" s="1" t="s">
        <v>23</v>
      </c>
      <c r="C879" s="2" t="s">
        <v>93</v>
      </c>
      <c r="D879" s="1" t="n">
        <v>0</v>
      </c>
      <c r="E879" s="1" t="n">
        <v>4</v>
      </c>
      <c r="F879" s="1" t="n">
        <v>0</v>
      </c>
      <c r="G879" s="1" t="n">
        <v>5</v>
      </c>
      <c r="H879" s="1" t="n">
        <v>4</v>
      </c>
      <c r="I879" s="9" t="n">
        <v>45889</v>
      </c>
      <c r="L879" s="1" t="n">
        <v>0.5</v>
      </c>
      <c r="M879" s="1" t="n">
        <v>809</v>
      </c>
    </row>
    <row r="880" customFormat="false" ht="13.8" hidden="false" customHeight="false" outlineLevel="0" collapsed="false">
      <c r="A880" s="1" t="n">
        <v>23</v>
      </c>
      <c r="B880" s="1" t="s">
        <v>23</v>
      </c>
      <c r="C880" s="2" t="s">
        <v>94</v>
      </c>
      <c r="D880" s="1" t="n">
        <v>0</v>
      </c>
      <c r="E880" s="1" t="n">
        <v>0</v>
      </c>
      <c r="F880" s="1" t="n">
        <v>0.5</v>
      </c>
      <c r="G880" s="1" t="n">
        <v>0.1</v>
      </c>
      <c r="I880" s="9" t="n">
        <v>45889</v>
      </c>
      <c r="L880" s="1" t="n">
        <v>7</v>
      </c>
      <c r="M880" s="1" t="n">
        <v>810</v>
      </c>
    </row>
    <row r="881" customFormat="false" ht="13.8" hidden="false" customHeight="false" outlineLevel="0" collapsed="false">
      <c r="A881" s="1" t="n">
        <v>23</v>
      </c>
      <c r="B881" s="1" t="s">
        <v>23</v>
      </c>
      <c r="C881" s="2" t="s">
        <v>46</v>
      </c>
      <c r="D881" s="1" t="n">
        <v>0.5</v>
      </c>
      <c r="E881" s="1" t="n">
        <v>0.5</v>
      </c>
      <c r="F881" s="1" t="n">
        <v>0</v>
      </c>
      <c r="G881" s="1" t="n">
        <v>0.5</v>
      </c>
      <c r="H881" s="1" t="n">
        <v>0.6</v>
      </c>
      <c r="I881" s="9" t="n">
        <v>45889</v>
      </c>
      <c r="L881" s="1" t="n">
        <v>0.5</v>
      </c>
      <c r="M881" s="1" t="n">
        <v>808</v>
      </c>
    </row>
    <row r="882" customFormat="false" ht="13.8" hidden="false" customHeight="false" outlineLevel="0" collapsed="false">
      <c r="A882" s="1" t="n">
        <v>23</v>
      </c>
      <c r="B882" s="1" t="s">
        <v>23</v>
      </c>
      <c r="C882" s="2" t="s">
        <v>134</v>
      </c>
      <c r="D882" s="1" t="n">
        <v>0.5</v>
      </c>
      <c r="E882" s="1" t="n">
        <v>2</v>
      </c>
      <c r="F882" s="1" t="n">
        <v>0.5</v>
      </c>
      <c r="G882" s="1" t="n">
        <v>0</v>
      </c>
      <c r="I882" s="9" t="n">
        <v>45889</v>
      </c>
      <c r="L882" s="1" t="n">
        <v>5</v>
      </c>
      <c r="M882" s="1" t="n">
        <v>811</v>
      </c>
    </row>
    <row r="883" customFormat="false" ht="13.8" hidden="false" customHeight="false" outlineLevel="0" collapsed="false">
      <c r="A883" s="1" t="n">
        <v>23</v>
      </c>
      <c r="B883" s="1" t="s">
        <v>23</v>
      </c>
      <c r="C883" s="2" t="s">
        <v>120</v>
      </c>
      <c r="D883" s="1" t="n">
        <v>0</v>
      </c>
      <c r="E883" s="1" t="n">
        <v>0</v>
      </c>
      <c r="F883" s="1" t="n">
        <v>0</v>
      </c>
      <c r="G883" s="1" t="n">
        <v>0.5</v>
      </c>
      <c r="I883" s="9" t="n">
        <v>45889</v>
      </c>
      <c r="L883" s="1" t="n">
        <v>0</v>
      </c>
      <c r="M883" s="1" t="n">
        <v>828</v>
      </c>
    </row>
    <row r="884" customFormat="false" ht="13.8" hidden="false" customHeight="false" outlineLevel="0" collapsed="false">
      <c r="A884" s="1" t="n">
        <v>23</v>
      </c>
      <c r="B884" s="1" t="s">
        <v>23</v>
      </c>
      <c r="C884" s="2" t="s">
        <v>137</v>
      </c>
      <c r="D884" s="1" t="n">
        <v>0</v>
      </c>
      <c r="E884" s="1" t="n">
        <v>0</v>
      </c>
      <c r="F884" s="1" t="n">
        <v>0.1</v>
      </c>
      <c r="G884" s="1" t="n">
        <v>0.1</v>
      </c>
      <c r="I884" s="9" t="n">
        <v>45889</v>
      </c>
      <c r="L884" s="1" t="n">
        <v>3</v>
      </c>
      <c r="M884" s="1" t="n">
        <v>812</v>
      </c>
    </row>
    <row r="885" customFormat="false" ht="13.8" hidden="false" customHeight="false" outlineLevel="0" collapsed="false">
      <c r="A885" s="1" t="n">
        <v>23</v>
      </c>
      <c r="B885" s="1" t="s">
        <v>23</v>
      </c>
      <c r="C885" s="2" t="s">
        <v>96</v>
      </c>
      <c r="D885" s="1" t="n">
        <v>5</v>
      </c>
      <c r="E885" s="1" t="n">
        <v>20</v>
      </c>
      <c r="F885" s="1" t="n">
        <v>5</v>
      </c>
      <c r="G885" s="1" t="n">
        <v>3</v>
      </c>
      <c r="H885" s="1" t="n">
        <v>0.5</v>
      </c>
      <c r="I885" s="9" t="n">
        <v>45889</v>
      </c>
      <c r="L885" s="1" t="n">
        <v>3</v>
      </c>
      <c r="M885" s="1" t="n">
        <v>813</v>
      </c>
    </row>
    <row r="886" customFormat="false" ht="13.8" hidden="false" customHeight="false" outlineLevel="0" collapsed="false">
      <c r="A886" s="1" t="n">
        <v>23</v>
      </c>
      <c r="B886" s="1" t="s">
        <v>23</v>
      </c>
      <c r="C886" s="2" t="s">
        <v>31</v>
      </c>
      <c r="D886" s="1" t="n">
        <v>2</v>
      </c>
      <c r="E886" s="1" t="n">
        <v>0</v>
      </c>
      <c r="F886" s="1" t="n">
        <v>0</v>
      </c>
      <c r="G886" s="1" t="n">
        <v>0.5</v>
      </c>
      <c r="I886" s="9" t="n">
        <v>45889</v>
      </c>
      <c r="M886" s="1" t="n">
        <v>835</v>
      </c>
    </row>
    <row r="887" customFormat="false" ht="13.8" hidden="false" customHeight="false" outlineLevel="0" collapsed="false">
      <c r="A887" s="1" t="n">
        <v>23</v>
      </c>
      <c r="B887" s="1" t="s">
        <v>23</v>
      </c>
      <c r="C887" s="2" t="s">
        <v>121</v>
      </c>
      <c r="D887" s="1" t="n">
        <v>4</v>
      </c>
      <c r="E887" s="1" t="n">
        <v>0</v>
      </c>
      <c r="F887" s="1" t="n">
        <v>0</v>
      </c>
      <c r="G887" s="1" t="n">
        <v>0</v>
      </c>
      <c r="I887" s="9" t="n">
        <v>45889</v>
      </c>
      <c r="L887" s="1" t="n">
        <v>0.5</v>
      </c>
      <c r="M887" s="1" t="n">
        <v>814</v>
      </c>
    </row>
    <row r="888" customFormat="false" ht="13.8" hidden="false" customHeight="false" outlineLevel="0" collapsed="false">
      <c r="A888" s="1" t="n">
        <v>23</v>
      </c>
      <c r="B888" s="1" t="s">
        <v>23</v>
      </c>
      <c r="C888" s="2" t="s">
        <v>122</v>
      </c>
      <c r="D888" s="1" t="n">
        <v>1</v>
      </c>
      <c r="E888" s="1" t="n">
        <v>2</v>
      </c>
      <c r="F888" s="1" t="n">
        <v>0</v>
      </c>
      <c r="G888" s="1" t="n">
        <v>1</v>
      </c>
      <c r="H888" s="1" t="n">
        <v>25</v>
      </c>
      <c r="I888" s="9" t="n">
        <v>45889</v>
      </c>
      <c r="L888" s="1" t="n">
        <v>2</v>
      </c>
      <c r="M888" s="1" t="n">
        <v>815</v>
      </c>
    </row>
    <row r="889" customFormat="false" ht="13.8" hidden="false" customHeight="false" outlineLevel="0" collapsed="false">
      <c r="A889" s="1" t="n">
        <v>23</v>
      </c>
      <c r="B889" s="1" t="s">
        <v>23</v>
      </c>
      <c r="C889" s="2" t="s">
        <v>57</v>
      </c>
      <c r="D889" s="1" t="n">
        <v>5</v>
      </c>
      <c r="E889" s="1" t="n">
        <v>8</v>
      </c>
      <c r="F889" s="1" t="n">
        <v>2</v>
      </c>
      <c r="G889" s="1" t="n">
        <v>1</v>
      </c>
      <c r="H889" s="1" t="n">
        <v>1</v>
      </c>
      <c r="I889" s="9" t="n">
        <v>45889</v>
      </c>
      <c r="M889" s="1" t="n">
        <v>844</v>
      </c>
    </row>
    <row r="890" customFormat="false" ht="13.8" hidden="false" customHeight="false" outlineLevel="0" collapsed="false">
      <c r="A890" s="1" t="n">
        <v>23</v>
      </c>
      <c r="B890" s="1" t="s">
        <v>23</v>
      </c>
      <c r="C890" s="2" t="s">
        <v>34</v>
      </c>
      <c r="D890" s="1" t="n">
        <v>0</v>
      </c>
      <c r="E890" s="1" t="n">
        <v>0.5</v>
      </c>
      <c r="F890" s="1" t="n">
        <v>0.5</v>
      </c>
      <c r="G890" s="1" t="n">
        <v>0</v>
      </c>
      <c r="I890" s="9" t="n">
        <v>45889</v>
      </c>
      <c r="M890" s="1" t="n">
        <v>836</v>
      </c>
    </row>
    <row r="891" customFormat="false" ht="13.8" hidden="false" customHeight="false" outlineLevel="0" collapsed="false">
      <c r="A891" s="1" t="n">
        <v>23</v>
      </c>
      <c r="B891" s="1" t="s">
        <v>23</v>
      </c>
      <c r="C891" s="2" t="s">
        <v>81</v>
      </c>
      <c r="D891" s="1" t="n">
        <v>4</v>
      </c>
      <c r="E891" s="1" t="n">
        <v>10</v>
      </c>
      <c r="F891" s="1" t="n">
        <v>5</v>
      </c>
      <c r="G891" s="1" t="n">
        <v>7</v>
      </c>
      <c r="H891" s="1" t="n">
        <v>1</v>
      </c>
      <c r="I891" s="9" t="n">
        <v>45889</v>
      </c>
      <c r="L891" s="1" t="n">
        <v>6</v>
      </c>
      <c r="M891" s="1" t="n">
        <v>816</v>
      </c>
    </row>
    <row r="892" customFormat="false" ht="13.8" hidden="false" customHeight="false" outlineLevel="0" collapsed="false">
      <c r="A892" s="1" t="n">
        <v>23</v>
      </c>
      <c r="B892" s="1" t="s">
        <v>23</v>
      </c>
      <c r="C892" s="2" t="s">
        <v>123</v>
      </c>
      <c r="D892" s="1" t="n">
        <v>0</v>
      </c>
      <c r="E892" s="1" t="n">
        <v>0</v>
      </c>
      <c r="F892" s="1" t="n">
        <v>0</v>
      </c>
      <c r="G892" s="1" t="n">
        <v>0.5</v>
      </c>
      <c r="I892" s="9" t="n">
        <v>45889</v>
      </c>
      <c r="L892" s="1" t="n">
        <v>0</v>
      </c>
      <c r="M892" s="1" t="n">
        <v>829</v>
      </c>
    </row>
    <row r="893" customFormat="false" ht="13.8" hidden="false" customHeight="false" outlineLevel="0" collapsed="false">
      <c r="A893" s="1" t="n">
        <v>23</v>
      </c>
      <c r="B893" s="1" t="s">
        <v>23</v>
      </c>
      <c r="C893" s="2" t="s">
        <v>108</v>
      </c>
      <c r="D893" s="1" t="n">
        <v>0</v>
      </c>
      <c r="E893" s="1" t="n">
        <v>0</v>
      </c>
      <c r="F893" s="1" t="n">
        <v>0.5</v>
      </c>
      <c r="G893" s="1" t="n">
        <v>0.1</v>
      </c>
      <c r="I893" s="9" t="n">
        <v>45889</v>
      </c>
      <c r="L893" s="1" t="n">
        <v>0</v>
      </c>
      <c r="M893" s="1" t="n">
        <v>830</v>
      </c>
    </row>
    <row r="894" customFormat="false" ht="13.8" hidden="false" customHeight="false" outlineLevel="0" collapsed="false">
      <c r="A894" s="1" t="n">
        <v>23</v>
      </c>
      <c r="B894" s="1" t="s">
        <v>23</v>
      </c>
      <c r="C894" s="2" t="s">
        <v>38</v>
      </c>
      <c r="D894" s="1" t="n">
        <v>5</v>
      </c>
      <c r="E894" s="1" t="n">
        <v>10</v>
      </c>
      <c r="F894" s="1" t="n">
        <v>15</v>
      </c>
      <c r="G894" s="1" t="n">
        <v>20</v>
      </c>
      <c r="H894" s="1" t="n">
        <v>5</v>
      </c>
      <c r="I894" s="9" t="n">
        <v>45889</v>
      </c>
      <c r="L894" s="1" t="n">
        <v>0</v>
      </c>
      <c r="M894" s="1" t="n">
        <v>831</v>
      </c>
    </row>
    <row r="895" customFormat="false" ht="13.8" hidden="false" customHeight="false" outlineLevel="0" collapsed="false">
      <c r="A895" s="1" t="n">
        <v>23</v>
      </c>
      <c r="B895" s="1" t="s">
        <v>23</v>
      </c>
      <c r="C895" s="2" t="s">
        <v>97</v>
      </c>
      <c r="D895" s="1" t="n">
        <v>0</v>
      </c>
      <c r="E895" s="1" t="n">
        <v>0.5</v>
      </c>
      <c r="F895" s="1" t="n">
        <v>0.5</v>
      </c>
      <c r="G895" s="1" t="n">
        <v>6</v>
      </c>
      <c r="H895" s="1" t="n">
        <v>7</v>
      </c>
      <c r="I895" s="9" t="n">
        <v>45889</v>
      </c>
      <c r="L895" s="1" t="n">
        <v>2</v>
      </c>
      <c r="M895" s="1" t="n">
        <v>817</v>
      </c>
    </row>
    <row r="896" customFormat="false" ht="13.8" hidden="false" customHeight="false" outlineLevel="0" collapsed="false">
      <c r="A896" s="1" t="n">
        <v>23</v>
      </c>
      <c r="B896" s="1" t="s">
        <v>23</v>
      </c>
      <c r="C896" s="2" t="s">
        <v>90</v>
      </c>
      <c r="D896" s="1" t="n">
        <v>0</v>
      </c>
      <c r="E896" s="1" t="n">
        <v>2</v>
      </c>
      <c r="F896" s="1" t="n">
        <v>1</v>
      </c>
      <c r="G896" s="1" t="n">
        <v>2</v>
      </c>
      <c r="I896" s="9" t="n">
        <v>45889</v>
      </c>
      <c r="L896" s="1" t="n">
        <v>4</v>
      </c>
      <c r="M896" s="1" t="n">
        <v>818</v>
      </c>
    </row>
    <row r="897" customFormat="false" ht="13.8" hidden="false" customHeight="false" outlineLevel="0" collapsed="false">
      <c r="A897" s="1" t="n">
        <v>23</v>
      </c>
      <c r="B897" s="1" t="s">
        <v>23</v>
      </c>
      <c r="C897" s="2" t="s">
        <v>48</v>
      </c>
      <c r="D897" s="1" t="n">
        <v>0</v>
      </c>
      <c r="E897" s="1" t="n">
        <v>1</v>
      </c>
      <c r="F897" s="1" t="n">
        <v>0.5</v>
      </c>
      <c r="G897" s="1" t="n">
        <v>0.5</v>
      </c>
      <c r="H897" s="1" t="n">
        <v>3.1</v>
      </c>
      <c r="I897" s="9" t="n">
        <v>45889</v>
      </c>
      <c r="L897" s="1" t="n">
        <v>0.5</v>
      </c>
      <c r="M897" s="1" t="n">
        <v>819</v>
      </c>
    </row>
    <row r="898" customFormat="false" ht="13.8" hidden="false" customHeight="false" outlineLevel="0" collapsed="false">
      <c r="A898" s="1" t="n">
        <v>23</v>
      </c>
      <c r="B898" s="1" t="s">
        <v>23</v>
      </c>
      <c r="C898" s="2" t="s">
        <v>99</v>
      </c>
      <c r="D898" s="1" t="n">
        <v>2</v>
      </c>
      <c r="E898" s="1" t="n">
        <v>0</v>
      </c>
      <c r="F898" s="1" t="n">
        <v>0</v>
      </c>
      <c r="G898" s="1" t="n">
        <v>0</v>
      </c>
      <c r="I898" s="9" t="n">
        <v>45889</v>
      </c>
      <c r="L898" s="1" t="n">
        <v>5</v>
      </c>
      <c r="M898" s="1" t="n">
        <v>820</v>
      </c>
    </row>
    <row r="899" customFormat="false" ht="13.8" hidden="false" customHeight="false" outlineLevel="0" collapsed="false">
      <c r="A899" s="1" t="n">
        <v>23</v>
      </c>
      <c r="B899" s="1" t="s">
        <v>23</v>
      </c>
      <c r="C899" s="2" t="s">
        <v>101</v>
      </c>
      <c r="D899" s="1" t="n">
        <v>0</v>
      </c>
      <c r="E899" s="1" t="n">
        <v>0</v>
      </c>
      <c r="F899" s="1" t="n">
        <v>0.1</v>
      </c>
      <c r="G899" s="1" t="n">
        <v>0</v>
      </c>
      <c r="H899" s="1" t="n">
        <v>2</v>
      </c>
      <c r="I899" s="9" t="n">
        <v>45889</v>
      </c>
      <c r="M899" s="1" t="n">
        <v>843</v>
      </c>
    </row>
    <row r="900" customFormat="false" ht="13.8" hidden="false" customHeight="false" outlineLevel="0" collapsed="false">
      <c r="A900" s="1" t="n">
        <v>23</v>
      </c>
      <c r="B900" s="1" t="s">
        <v>23</v>
      </c>
      <c r="C900" s="2" t="s">
        <v>39</v>
      </c>
      <c r="D900" s="1" t="n">
        <v>0</v>
      </c>
      <c r="E900" s="1" t="n">
        <v>0</v>
      </c>
      <c r="F900" s="1" t="n">
        <v>0.5</v>
      </c>
      <c r="G900" s="1" t="n">
        <v>0.5</v>
      </c>
      <c r="I900" s="9" t="n">
        <v>45889</v>
      </c>
      <c r="K900" s="1" t="s">
        <v>66</v>
      </c>
      <c r="M900" s="1" t="n">
        <v>840</v>
      </c>
    </row>
    <row r="901" customFormat="false" ht="13.8" hidden="false" customHeight="false" outlineLevel="0" collapsed="false">
      <c r="A901" s="1" t="n">
        <v>23</v>
      </c>
      <c r="B901" s="1" t="s">
        <v>23</v>
      </c>
      <c r="C901" s="2" t="s">
        <v>124</v>
      </c>
      <c r="D901" s="1" t="n">
        <v>0.5</v>
      </c>
      <c r="E901" s="1" t="n">
        <v>0</v>
      </c>
      <c r="F901" s="1" t="n">
        <v>0</v>
      </c>
      <c r="G901" s="1" t="n">
        <v>0.5</v>
      </c>
      <c r="H901" s="1" t="n">
        <v>1</v>
      </c>
      <c r="I901" s="9" t="n">
        <v>45889</v>
      </c>
      <c r="L901" s="1" t="n">
        <v>5</v>
      </c>
      <c r="M901" s="1" t="n">
        <v>821</v>
      </c>
    </row>
    <row r="902" customFormat="false" ht="13.8" hidden="false" customHeight="false" outlineLevel="0" collapsed="false">
      <c r="A902" s="1" t="n">
        <v>23</v>
      </c>
      <c r="B902" s="1" t="s">
        <v>23</v>
      </c>
      <c r="C902" s="2" t="s">
        <v>61</v>
      </c>
      <c r="D902" s="1" t="n">
        <v>0.5</v>
      </c>
      <c r="E902" s="1" t="n">
        <v>0.5</v>
      </c>
      <c r="F902" s="1" t="n">
        <v>0.5</v>
      </c>
      <c r="G902" s="1" t="n">
        <v>0</v>
      </c>
      <c r="H902" s="1" t="n">
        <v>0.1</v>
      </c>
      <c r="I902" s="9" t="n">
        <v>45889</v>
      </c>
      <c r="K902" s="1" t="s">
        <v>66</v>
      </c>
      <c r="L902" s="1" t="n">
        <v>0.5</v>
      </c>
      <c r="M902" s="1" t="n">
        <v>822</v>
      </c>
    </row>
    <row r="903" customFormat="false" ht="13.8" hidden="false" customHeight="false" outlineLevel="0" collapsed="false">
      <c r="A903" s="1" t="n">
        <v>23</v>
      </c>
      <c r="B903" s="1" t="s">
        <v>23</v>
      </c>
      <c r="C903" s="2" t="s">
        <v>59</v>
      </c>
      <c r="D903" s="1" t="n">
        <v>0.5</v>
      </c>
      <c r="E903" s="1" t="n">
        <v>0</v>
      </c>
      <c r="F903" s="1" t="n">
        <v>0</v>
      </c>
      <c r="G903" s="1" t="n">
        <v>2</v>
      </c>
      <c r="I903" s="9" t="n">
        <v>45889</v>
      </c>
      <c r="K903" s="1" t="s">
        <v>66</v>
      </c>
      <c r="L903" s="1" t="n">
        <v>2</v>
      </c>
      <c r="M903" s="1" t="n">
        <v>823</v>
      </c>
    </row>
    <row r="904" customFormat="false" ht="13.8" hidden="false" customHeight="false" outlineLevel="0" collapsed="false">
      <c r="A904" s="1" t="n">
        <v>23</v>
      </c>
      <c r="B904" s="1" t="s">
        <v>23</v>
      </c>
      <c r="C904" s="2" t="s">
        <v>125</v>
      </c>
      <c r="D904" s="1" t="n">
        <v>3</v>
      </c>
      <c r="E904" s="1" t="n">
        <v>5</v>
      </c>
      <c r="F904" s="1" t="n">
        <v>0</v>
      </c>
      <c r="G904" s="1" t="n">
        <v>2</v>
      </c>
      <c r="H904" s="1" t="n">
        <v>5.5</v>
      </c>
      <c r="I904" s="9" t="n">
        <v>45889</v>
      </c>
      <c r="K904" s="1" t="s">
        <v>66</v>
      </c>
      <c r="L904" s="1" t="n">
        <v>1</v>
      </c>
      <c r="M904" s="1" t="n">
        <v>824</v>
      </c>
    </row>
    <row r="905" customFormat="false" ht="13.8" hidden="false" customHeight="false" outlineLevel="0" collapsed="false">
      <c r="A905" s="1" t="n">
        <v>23</v>
      </c>
      <c r="B905" s="1" t="s">
        <v>40</v>
      </c>
      <c r="C905" s="2" t="s">
        <v>41</v>
      </c>
      <c r="D905" s="1" t="n">
        <v>9</v>
      </c>
      <c r="E905" s="1" t="n">
        <v>30</v>
      </c>
      <c r="F905" s="1" t="n">
        <v>60</v>
      </c>
      <c r="G905" s="1" t="n">
        <v>70</v>
      </c>
      <c r="H905" s="1" t="n">
        <v>40</v>
      </c>
      <c r="I905" s="9" t="n">
        <v>45889</v>
      </c>
      <c r="L905" s="1" t="n">
        <v>0</v>
      </c>
      <c r="M905" s="1" t="n">
        <v>832</v>
      </c>
    </row>
    <row r="906" customFormat="false" ht="13.8" hidden="false" customHeight="false" outlineLevel="0" collapsed="false">
      <c r="B906" s="1"/>
      <c r="C906" s="2" t="s">
        <v>127</v>
      </c>
      <c r="D906" s="1"/>
      <c r="E906" s="1"/>
      <c r="F906" s="1"/>
      <c r="G906" s="1"/>
      <c r="H906" s="1" t="n">
        <v>1</v>
      </c>
      <c r="I906" s="9" t="n">
        <v>45889</v>
      </c>
      <c r="J906" s="4" t="n">
        <v>0.00832175925925926</v>
      </c>
      <c r="L906" s="1"/>
      <c r="M906" s="1"/>
    </row>
    <row r="907" customFormat="false" ht="13.8" hidden="false" customHeight="false" outlineLevel="0" collapsed="false">
      <c r="B907" s="1"/>
      <c r="C907" s="2" t="s">
        <v>60</v>
      </c>
      <c r="D907" s="1"/>
      <c r="E907" s="1"/>
      <c r="F907" s="1"/>
      <c r="G907" s="1"/>
      <c r="H907" s="1" t="n">
        <v>0.1</v>
      </c>
      <c r="I907" s="9" t="n">
        <v>45889</v>
      </c>
      <c r="L907" s="1"/>
      <c r="M907" s="1"/>
    </row>
    <row r="908" customFormat="false" ht="13.8" hidden="false" customHeight="false" outlineLevel="0" collapsed="false">
      <c r="B908" s="1"/>
      <c r="C908" s="8" t="s">
        <v>56</v>
      </c>
      <c r="D908" s="1"/>
      <c r="E908" s="1"/>
      <c r="F908" s="1"/>
      <c r="G908" s="1"/>
      <c r="H908" s="1" t="n">
        <v>0.2</v>
      </c>
      <c r="I908" s="9" t="n">
        <v>45889</v>
      </c>
      <c r="J908" s="4" t="n">
        <v>0.00835648148148148</v>
      </c>
      <c r="L908" s="1"/>
      <c r="M908" s="1"/>
    </row>
    <row r="909" customFormat="false" ht="13.8" hidden="false" customHeight="false" outlineLevel="0" collapsed="false">
      <c r="B909" s="1"/>
      <c r="C909" s="2" t="s">
        <v>58</v>
      </c>
      <c r="D909" s="1"/>
      <c r="E909" s="1"/>
      <c r="F909" s="1"/>
      <c r="G909" s="1"/>
      <c r="H909" s="1" t="n">
        <v>2.1</v>
      </c>
      <c r="I909" s="9" t="n">
        <v>45889</v>
      </c>
      <c r="L909" s="1"/>
      <c r="M909" s="1"/>
    </row>
    <row r="910" customFormat="false" ht="13.8" hidden="false" customHeight="false" outlineLevel="0" collapsed="false">
      <c r="B910" s="1"/>
      <c r="C910" s="2" t="s">
        <v>89</v>
      </c>
      <c r="D910" s="1"/>
      <c r="E910" s="1"/>
      <c r="F910" s="1"/>
      <c r="G910" s="1"/>
      <c r="H910" s="1" t="n">
        <v>0.1</v>
      </c>
      <c r="I910" s="9" t="n">
        <v>45889</v>
      </c>
      <c r="L910" s="1"/>
      <c r="M910" s="1"/>
    </row>
    <row r="911" customFormat="false" ht="13.8" hidden="false" customHeight="false" outlineLevel="0" collapsed="false">
      <c r="B911" s="1"/>
      <c r="C911" s="2" t="s">
        <v>138</v>
      </c>
      <c r="D911" s="1"/>
      <c r="E911" s="1"/>
      <c r="F911" s="1"/>
      <c r="G911" s="1"/>
      <c r="H911" s="1" t="n">
        <v>2</v>
      </c>
      <c r="I911" s="9" t="n">
        <v>45889</v>
      </c>
      <c r="L911" s="1"/>
      <c r="M911" s="1"/>
    </row>
    <row r="912" customFormat="false" ht="13.8" hidden="false" customHeight="false" outlineLevel="0" collapsed="false">
      <c r="B912" s="1"/>
      <c r="C912" s="2" t="s">
        <v>82</v>
      </c>
      <c r="D912" s="1"/>
      <c r="E912" s="1"/>
      <c r="F912" s="1"/>
      <c r="G912" s="1"/>
      <c r="H912" s="1" t="n">
        <v>0.1</v>
      </c>
      <c r="I912" s="9" t="n">
        <v>45889</v>
      </c>
      <c r="L912" s="1"/>
      <c r="M912" s="1"/>
    </row>
    <row r="913" customFormat="false" ht="13.8" hidden="false" customHeight="false" outlineLevel="0" collapsed="false">
      <c r="B913" s="1"/>
      <c r="C913" s="2" t="s">
        <v>50</v>
      </c>
      <c r="D913" s="1"/>
      <c r="E913" s="1"/>
      <c r="F913" s="1"/>
      <c r="G913" s="1"/>
      <c r="H913" s="1" t="n">
        <v>0.2</v>
      </c>
      <c r="I913" s="9" t="n">
        <v>45889</v>
      </c>
      <c r="L913" s="1"/>
      <c r="M913" s="1"/>
    </row>
    <row r="914" customFormat="false" ht="13.8" hidden="false" customHeight="false" outlineLevel="0" collapsed="false">
      <c r="B914" s="1"/>
      <c r="C914" s="2" t="s">
        <v>51</v>
      </c>
      <c r="D914" s="1"/>
      <c r="E914" s="1"/>
      <c r="F914" s="1"/>
      <c r="G914" s="1"/>
      <c r="H914" s="1" t="n">
        <v>0.1</v>
      </c>
      <c r="I914" s="9" t="n">
        <v>45889</v>
      </c>
      <c r="L914" s="1"/>
      <c r="M914" s="1"/>
    </row>
    <row r="915" customFormat="false" ht="13.8" hidden="false" customHeight="false" outlineLevel="0" collapsed="false">
      <c r="B915" s="1"/>
      <c r="C915" s="8" t="s">
        <v>88</v>
      </c>
      <c r="D915" s="1"/>
      <c r="E915" s="1"/>
      <c r="F915" s="1"/>
      <c r="G915" s="1"/>
      <c r="H915" s="1" t="n">
        <v>0.1</v>
      </c>
      <c r="I915" s="9" t="n">
        <v>45889</v>
      </c>
      <c r="L915" s="1"/>
      <c r="M915" s="1"/>
    </row>
    <row r="916" customFormat="false" ht="13.8" hidden="false" customHeight="false" outlineLevel="0" collapsed="false">
      <c r="B916" s="1"/>
      <c r="C916" s="2" t="s">
        <v>76</v>
      </c>
      <c r="D916" s="1"/>
      <c r="E916" s="1"/>
      <c r="F916" s="1"/>
      <c r="G916" s="1"/>
      <c r="H916" s="1" t="n">
        <v>0.1</v>
      </c>
      <c r="I916" s="9" t="n">
        <v>45889</v>
      </c>
      <c r="J916" s="4" t="n">
        <v>0.00854166666666667</v>
      </c>
      <c r="L916" s="1"/>
      <c r="M916" s="1"/>
    </row>
    <row r="917" customFormat="false" ht="13.8" hidden="false" customHeight="false" outlineLevel="0" collapsed="false">
      <c r="B917" s="1"/>
      <c r="C917" s="2" t="s">
        <v>60</v>
      </c>
      <c r="D917" s="1"/>
      <c r="E917" s="1"/>
      <c r="F917" s="1"/>
      <c r="G917" s="1"/>
      <c r="H917" s="1" t="n">
        <v>0.1</v>
      </c>
      <c r="I917" s="9" t="n">
        <v>45889</v>
      </c>
      <c r="L917" s="1"/>
      <c r="M917" s="1"/>
    </row>
    <row r="918" customFormat="false" ht="13.8" hidden="false" customHeight="false" outlineLevel="0" collapsed="false">
      <c r="B918" s="1"/>
      <c r="C918" s="2" t="s">
        <v>54</v>
      </c>
      <c r="D918" s="1"/>
      <c r="E918" s="1"/>
      <c r="F918" s="1"/>
      <c r="G918" s="1"/>
      <c r="H918" s="1" t="n">
        <v>0.1</v>
      </c>
      <c r="I918" s="9" t="n">
        <v>45889</v>
      </c>
      <c r="L918" s="1"/>
      <c r="M918" s="1"/>
    </row>
    <row r="919" customFormat="false" ht="13.8" hidden="false" customHeight="false" outlineLevel="0" collapsed="false">
      <c r="A919" s="1" t="n">
        <v>24</v>
      </c>
      <c r="B919" s="1" t="s">
        <v>15</v>
      </c>
      <c r="C919" s="2" t="s">
        <v>17</v>
      </c>
      <c r="D919" s="1" t="n">
        <v>5</v>
      </c>
      <c r="E919" s="1" t="n">
        <v>8</v>
      </c>
      <c r="F919" s="1" t="n">
        <v>0</v>
      </c>
      <c r="G919" s="1" t="n">
        <v>0.5</v>
      </c>
      <c r="I919" s="9" t="n">
        <v>45889</v>
      </c>
      <c r="K919" s="1" t="s">
        <v>139</v>
      </c>
      <c r="M919" s="1" t="n">
        <v>838</v>
      </c>
    </row>
    <row r="920" customFormat="false" ht="13.8" hidden="false" customHeight="false" outlineLevel="0" collapsed="false">
      <c r="A920" s="1" t="n">
        <v>24</v>
      </c>
      <c r="B920" s="1" t="s">
        <v>15</v>
      </c>
      <c r="C920" s="2" t="s">
        <v>19</v>
      </c>
      <c r="D920" s="1" t="n">
        <v>3</v>
      </c>
      <c r="E920" s="1" t="n">
        <v>0</v>
      </c>
      <c r="F920" s="1" t="n">
        <v>0</v>
      </c>
      <c r="G920" s="1" t="n">
        <v>0</v>
      </c>
      <c r="I920" s="9" t="n">
        <v>45889</v>
      </c>
      <c r="M920" s="1" t="n">
        <v>837</v>
      </c>
    </row>
    <row r="921" customFormat="false" ht="13.8" hidden="false" customHeight="false" outlineLevel="0" collapsed="false">
      <c r="A921" s="1" t="n">
        <v>24</v>
      </c>
      <c r="B921" s="1" t="s">
        <v>15</v>
      </c>
      <c r="C921" s="2" t="s">
        <v>102</v>
      </c>
      <c r="D921" s="1" t="n">
        <v>5</v>
      </c>
      <c r="E921" s="1" t="n">
        <v>10</v>
      </c>
      <c r="F921" s="1" t="n">
        <v>8</v>
      </c>
      <c r="G921" s="1" t="n">
        <v>6</v>
      </c>
      <c r="H921" s="1" t="n">
        <v>3</v>
      </c>
      <c r="I921" s="9" t="n">
        <v>45889</v>
      </c>
      <c r="L921" s="1" t="n">
        <v>0</v>
      </c>
      <c r="M921" s="1" t="n">
        <v>825</v>
      </c>
    </row>
    <row r="922" customFormat="false" ht="13.8" hidden="false" customHeight="false" outlineLevel="0" collapsed="false">
      <c r="A922" s="1" t="n">
        <v>24</v>
      </c>
      <c r="B922" s="1" t="s">
        <v>15</v>
      </c>
      <c r="C922" s="2" t="s">
        <v>71</v>
      </c>
      <c r="D922" s="1" t="n">
        <v>2</v>
      </c>
      <c r="E922" s="1" t="n">
        <v>2</v>
      </c>
      <c r="F922" s="1" t="n">
        <v>3</v>
      </c>
      <c r="G922" s="1" t="n">
        <v>2</v>
      </c>
      <c r="H922" s="1" t="n">
        <v>4</v>
      </c>
      <c r="I922" s="9" t="n">
        <v>45889</v>
      </c>
      <c r="K922" s="1" t="s">
        <v>66</v>
      </c>
      <c r="L922" s="1" t="n">
        <v>0.5</v>
      </c>
      <c r="M922" s="1" t="n">
        <v>826</v>
      </c>
    </row>
    <row r="923" customFormat="false" ht="13.8" hidden="false" customHeight="false" outlineLevel="0" collapsed="false">
      <c r="A923" s="1" t="n">
        <v>24</v>
      </c>
      <c r="B923" s="1" t="s">
        <v>15</v>
      </c>
      <c r="C923" s="2" t="s">
        <v>43</v>
      </c>
      <c r="D923" s="1" t="n">
        <v>5</v>
      </c>
      <c r="E923" s="1" t="n">
        <v>5</v>
      </c>
      <c r="F923" s="1" t="n">
        <v>0</v>
      </c>
      <c r="G923" s="1" t="n">
        <v>1</v>
      </c>
      <c r="H923" s="1" t="n">
        <v>0.5</v>
      </c>
      <c r="I923" s="9" t="n">
        <v>45889</v>
      </c>
      <c r="L923" s="1" t="n">
        <v>0</v>
      </c>
      <c r="M923" s="1" t="n">
        <v>833</v>
      </c>
    </row>
    <row r="924" customFormat="false" ht="13.8" hidden="false" customHeight="false" outlineLevel="0" collapsed="false">
      <c r="A924" s="1" t="n">
        <v>24</v>
      </c>
      <c r="B924" s="1" t="s">
        <v>15</v>
      </c>
      <c r="C924" s="2" t="s">
        <v>111</v>
      </c>
      <c r="D924" s="1" t="n">
        <v>0</v>
      </c>
      <c r="E924" s="1" t="n">
        <v>0</v>
      </c>
      <c r="F924" s="1" t="n">
        <v>0</v>
      </c>
      <c r="G924" s="1" t="n">
        <v>1</v>
      </c>
      <c r="I924" s="9" t="n">
        <v>45889</v>
      </c>
      <c r="L924" s="1" t="n">
        <v>4</v>
      </c>
      <c r="M924" s="1" t="n">
        <v>827</v>
      </c>
    </row>
    <row r="925" customFormat="false" ht="13.8" hidden="false" customHeight="false" outlineLevel="0" collapsed="false">
      <c r="A925" s="1" t="n">
        <v>24</v>
      </c>
      <c r="B925" s="1" t="s">
        <v>15</v>
      </c>
      <c r="C925" s="2" t="s">
        <v>69</v>
      </c>
      <c r="D925" s="1" t="n">
        <v>5</v>
      </c>
      <c r="E925" s="1" t="n">
        <v>8</v>
      </c>
      <c r="F925" s="1" t="n">
        <v>0.5</v>
      </c>
      <c r="G925" s="1" t="n">
        <v>0</v>
      </c>
      <c r="I925" s="9" t="n">
        <v>45889</v>
      </c>
      <c r="L925" s="1" t="n">
        <v>6</v>
      </c>
      <c r="M925" s="1" t="n">
        <v>841</v>
      </c>
    </row>
    <row r="926" customFormat="false" ht="13.8" hidden="false" customHeight="false" outlineLevel="0" collapsed="false">
      <c r="A926" s="1" t="n">
        <v>24</v>
      </c>
      <c r="B926" s="1" t="s">
        <v>23</v>
      </c>
      <c r="C926" s="2" t="s">
        <v>140</v>
      </c>
      <c r="D926" s="1" t="n">
        <v>0</v>
      </c>
      <c r="E926" s="1" t="n">
        <v>0</v>
      </c>
      <c r="F926" s="1" t="n">
        <v>0</v>
      </c>
      <c r="G926" s="1" t="n">
        <v>0.1</v>
      </c>
      <c r="I926" s="9" t="n">
        <v>45889</v>
      </c>
      <c r="L926" s="1" t="n">
        <v>4</v>
      </c>
      <c r="M926" s="1" t="n">
        <v>845</v>
      </c>
    </row>
    <row r="927" customFormat="false" ht="13.8" hidden="false" customHeight="false" outlineLevel="0" collapsed="false">
      <c r="A927" s="1" t="n">
        <v>24</v>
      </c>
      <c r="B927" s="1" t="s">
        <v>23</v>
      </c>
      <c r="C927" s="2" t="s">
        <v>112</v>
      </c>
      <c r="D927" s="1" t="n">
        <v>0</v>
      </c>
      <c r="E927" s="1" t="n">
        <v>0</v>
      </c>
      <c r="F927" s="1" t="n">
        <v>0.1</v>
      </c>
      <c r="G927" s="1" t="n">
        <v>1</v>
      </c>
      <c r="I927" s="9" t="n">
        <v>45889</v>
      </c>
      <c r="L927" s="1" t="n">
        <v>0</v>
      </c>
      <c r="M927" s="1" t="n">
        <v>846</v>
      </c>
    </row>
    <row r="928" customFormat="false" ht="13.8" hidden="false" customHeight="false" outlineLevel="0" collapsed="false">
      <c r="A928" s="1" t="n">
        <v>24</v>
      </c>
      <c r="B928" s="1" t="s">
        <v>23</v>
      </c>
      <c r="C928" s="2" t="s">
        <v>141</v>
      </c>
      <c r="D928" s="1" t="n">
        <v>0</v>
      </c>
      <c r="E928" s="1" t="n">
        <v>1</v>
      </c>
      <c r="F928" s="1" t="n">
        <v>1</v>
      </c>
      <c r="G928" s="1" t="n">
        <v>0</v>
      </c>
      <c r="I928" s="9" t="n">
        <v>45889</v>
      </c>
      <c r="L928" s="1" t="n">
        <v>5</v>
      </c>
      <c r="M928" s="1" t="n">
        <v>847</v>
      </c>
    </row>
    <row r="929" customFormat="false" ht="13.8" hidden="false" customHeight="false" outlineLevel="0" collapsed="false">
      <c r="A929" s="1" t="n">
        <v>24</v>
      </c>
      <c r="B929" s="1" t="s">
        <v>23</v>
      </c>
      <c r="C929" s="2" t="s">
        <v>114</v>
      </c>
      <c r="D929" s="1" t="n">
        <v>5</v>
      </c>
      <c r="E929" s="1" t="n">
        <v>5</v>
      </c>
      <c r="F929" s="1" t="n">
        <v>3</v>
      </c>
      <c r="G929" s="1" t="n">
        <v>8</v>
      </c>
      <c r="H929" s="1" t="n">
        <v>5</v>
      </c>
      <c r="I929" s="9" t="n">
        <v>45889</v>
      </c>
      <c r="L929" s="1" t="n">
        <v>2</v>
      </c>
      <c r="M929" s="1" t="n">
        <v>848</v>
      </c>
    </row>
    <row r="930" customFormat="false" ht="13.8" hidden="false" customHeight="false" outlineLevel="0" collapsed="false">
      <c r="A930" s="1" t="n">
        <v>24</v>
      </c>
      <c r="B930" s="1" t="s">
        <v>23</v>
      </c>
      <c r="C930" s="2" t="s">
        <v>130</v>
      </c>
      <c r="D930" s="1" t="n">
        <v>3</v>
      </c>
      <c r="E930" s="1" t="n">
        <v>0</v>
      </c>
      <c r="F930" s="1" t="n">
        <v>0</v>
      </c>
      <c r="G930" s="1" t="n">
        <v>0</v>
      </c>
      <c r="I930" s="9" t="n">
        <v>45889</v>
      </c>
      <c r="L930" s="1" t="n">
        <v>4</v>
      </c>
      <c r="M930" s="1" t="n">
        <v>849</v>
      </c>
    </row>
    <row r="931" customFormat="false" ht="13.8" hidden="false" customHeight="false" outlineLevel="0" collapsed="false">
      <c r="A931" s="1" t="n">
        <v>24</v>
      </c>
      <c r="B931" s="1" t="s">
        <v>23</v>
      </c>
      <c r="C931" s="2" t="s">
        <v>65</v>
      </c>
      <c r="D931" s="1" t="n">
        <v>0.5</v>
      </c>
      <c r="E931" s="1" t="n">
        <v>0.5</v>
      </c>
      <c r="F931" s="1" t="n">
        <v>0.1</v>
      </c>
      <c r="G931" s="1" t="n">
        <v>0.5</v>
      </c>
      <c r="H931" s="1" t="n">
        <v>0.3</v>
      </c>
      <c r="I931" s="9" t="n">
        <v>45889</v>
      </c>
      <c r="M931" s="1" t="n">
        <v>893</v>
      </c>
    </row>
    <row r="932" customFormat="false" ht="13.8" hidden="false" customHeight="false" outlineLevel="0" collapsed="false">
      <c r="A932" s="1" t="n">
        <v>24</v>
      </c>
      <c r="B932" s="1" t="s">
        <v>23</v>
      </c>
      <c r="C932" s="2" t="s">
        <v>117</v>
      </c>
      <c r="D932" s="1" t="n">
        <v>4</v>
      </c>
      <c r="E932" s="1" t="n">
        <v>20</v>
      </c>
      <c r="F932" s="1" t="n">
        <v>5</v>
      </c>
      <c r="G932" s="1" t="n">
        <v>20</v>
      </c>
      <c r="H932" s="1" t="n">
        <v>16</v>
      </c>
      <c r="I932" s="9" t="n">
        <v>45889</v>
      </c>
      <c r="L932" s="1" t="n">
        <v>4</v>
      </c>
      <c r="M932" s="1" t="n">
        <v>850</v>
      </c>
    </row>
    <row r="933" customFormat="false" ht="13.8" hidden="false" customHeight="false" outlineLevel="0" collapsed="false">
      <c r="A933" s="1" t="n">
        <v>24</v>
      </c>
      <c r="B933" s="1" t="s">
        <v>23</v>
      </c>
      <c r="C933" s="2" t="s">
        <v>127</v>
      </c>
      <c r="D933" s="1" t="n">
        <v>0</v>
      </c>
      <c r="E933" s="1" t="n">
        <v>0</v>
      </c>
      <c r="F933" s="1" t="n">
        <v>3</v>
      </c>
      <c r="G933" s="1" t="n">
        <v>1</v>
      </c>
      <c r="H933" s="1" t="n">
        <v>2</v>
      </c>
      <c r="I933" s="9" t="n">
        <v>45889</v>
      </c>
      <c r="M933" s="1" t="n">
        <v>895</v>
      </c>
    </row>
    <row r="934" customFormat="false" ht="13.8" hidden="false" customHeight="false" outlineLevel="0" collapsed="false">
      <c r="A934" s="1" t="n">
        <v>24</v>
      </c>
      <c r="B934" s="1" t="s">
        <v>23</v>
      </c>
      <c r="C934" s="2" t="s">
        <v>54</v>
      </c>
      <c r="D934" s="1" t="n">
        <v>0</v>
      </c>
      <c r="E934" s="1" t="n">
        <v>0</v>
      </c>
      <c r="F934" s="1" t="n">
        <v>0.5</v>
      </c>
      <c r="G934" s="1" t="n">
        <v>0.5</v>
      </c>
      <c r="I934" s="9" t="n">
        <v>45889</v>
      </c>
      <c r="M934" s="1" t="n">
        <v>885</v>
      </c>
    </row>
    <row r="935" customFormat="false" ht="13.8" hidden="false" customHeight="false" outlineLevel="0" collapsed="false">
      <c r="A935" s="1" t="n">
        <v>24</v>
      </c>
      <c r="B935" s="1" t="s">
        <v>23</v>
      </c>
      <c r="C935" s="2" t="s">
        <v>92</v>
      </c>
      <c r="D935" s="1" t="n">
        <v>0</v>
      </c>
      <c r="E935" s="1" t="n">
        <v>0</v>
      </c>
      <c r="F935" s="1" t="n">
        <v>1</v>
      </c>
      <c r="G935" s="1" t="n">
        <v>0.5</v>
      </c>
      <c r="H935" s="1" t="n">
        <v>0.2</v>
      </c>
      <c r="I935" s="9" t="n">
        <v>45889</v>
      </c>
      <c r="L935" s="1" t="n">
        <v>1</v>
      </c>
      <c r="M935" s="1" t="n">
        <v>851</v>
      </c>
    </row>
    <row r="936" customFormat="false" ht="13.8" hidden="false" customHeight="false" outlineLevel="0" collapsed="false">
      <c r="A936" s="1" t="n">
        <v>24</v>
      </c>
      <c r="B936" s="1" t="s">
        <v>23</v>
      </c>
      <c r="C936" s="2" t="s">
        <v>133</v>
      </c>
      <c r="D936" s="1" t="n">
        <v>4</v>
      </c>
      <c r="E936" s="1" t="n">
        <v>0</v>
      </c>
      <c r="F936" s="1" t="n">
        <v>0</v>
      </c>
      <c r="G936" s="1" t="n">
        <v>0</v>
      </c>
      <c r="I936" s="9" t="n">
        <v>45889</v>
      </c>
      <c r="L936" s="1" t="n">
        <v>4</v>
      </c>
      <c r="M936" s="1" t="n">
        <v>852</v>
      </c>
    </row>
    <row r="937" customFormat="false" ht="13.8" hidden="false" customHeight="false" outlineLevel="0" collapsed="false">
      <c r="A937" s="1" t="n">
        <v>24</v>
      </c>
      <c r="B937" s="1" t="s">
        <v>23</v>
      </c>
      <c r="C937" s="2" t="s">
        <v>80</v>
      </c>
      <c r="D937" s="1" t="n">
        <v>0.5</v>
      </c>
      <c r="E937" s="1" t="n">
        <v>3</v>
      </c>
      <c r="F937" s="1" t="n">
        <v>5</v>
      </c>
      <c r="G937" s="1" t="n">
        <v>5</v>
      </c>
      <c r="H937" s="1" t="n">
        <v>8.5</v>
      </c>
      <c r="I937" s="9" t="n">
        <v>45889</v>
      </c>
      <c r="L937" s="1" t="n">
        <v>0.5</v>
      </c>
      <c r="M937" s="1" t="n">
        <v>853</v>
      </c>
    </row>
    <row r="938" customFormat="false" ht="13.8" hidden="false" customHeight="false" outlineLevel="0" collapsed="false">
      <c r="A938" s="1" t="n">
        <v>24</v>
      </c>
      <c r="B938" s="1" t="s">
        <v>23</v>
      </c>
      <c r="C938" s="2" t="s">
        <v>110</v>
      </c>
      <c r="D938" s="1" t="n">
        <v>0</v>
      </c>
      <c r="E938" s="1" t="n">
        <v>0</v>
      </c>
      <c r="F938" s="1" t="n">
        <v>0</v>
      </c>
      <c r="G938" s="1" t="n">
        <v>0.1</v>
      </c>
      <c r="I938" s="9" t="n">
        <v>45889</v>
      </c>
      <c r="L938" s="1" t="n">
        <v>6</v>
      </c>
      <c r="M938" s="1" t="n">
        <v>854</v>
      </c>
    </row>
    <row r="939" customFormat="false" ht="13.8" hidden="false" customHeight="false" outlineLevel="0" collapsed="false">
      <c r="A939" s="1" t="n">
        <v>24</v>
      </c>
      <c r="B939" s="1" t="s">
        <v>23</v>
      </c>
      <c r="C939" s="2" t="s">
        <v>93</v>
      </c>
      <c r="D939" s="1" t="n">
        <v>1</v>
      </c>
      <c r="E939" s="1" t="n">
        <v>5</v>
      </c>
      <c r="F939" s="1" t="n">
        <v>0</v>
      </c>
      <c r="G939" s="1" t="n">
        <v>6</v>
      </c>
      <c r="H939" s="1" t="n">
        <v>2</v>
      </c>
      <c r="I939" s="9" t="n">
        <v>45889</v>
      </c>
      <c r="M939" s="1" t="n">
        <v>887</v>
      </c>
    </row>
    <row r="940" customFormat="false" ht="13.8" hidden="false" customHeight="false" outlineLevel="0" collapsed="false">
      <c r="A940" s="1" t="n">
        <v>24</v>
      </c>
      <c r="B940" s="1" t="s">
        <v>23</v>
      </c>
      <c r="C940" s="2" t="s">
        <v>46</v>
      </c>
      <c r="D940" s="1" t="n">
        <v>0</v>
      </c>
      <c r="E940" s="1" t="n">
        <v>0</v>
      </c>
      <c r="F940" s="1" t="n">
        <v>0.5</v>
      </c>
      <c r="G940" s="1" t="n">
        <v>0</v>
      </c>
      <c r="I940" s="9" t="n">
        <v>45889</v>
      </c>
      <c r="M940" s="1" t="n">
        <v>880</v>
      </c>
    </row>
    <row r="941" customFormat="false" ht="13.8" hidden="false" customHeight="false" outlineLevel="0" collapsed="false">
      <c r="A941" s="1" t="n">
        <v>24</v>
      </c>
      <c r="B941" s="1" t="s">
        <v>23</v>
      </c>
      <c r="C941" s="2" t="s">
        <v>29</v>
      </c>
      <c r="D941" s="1" t="n">
        <v>0</v>
      </c>
      <c r="E941" s="1" t="n">
        <v>0</v>
      </c>
      <c r="F941" s="1" t="n">
        <v>0</v>
      </c>
      <c r="G941" s="1" t="n">
        <v>0.5</v>
      </c>
      <c r="I941" s="9" t="n">
        <v>45889</v>
      </c>
      <c r="K941" s="1" t="s">
        <v>66</v>
      </c>
      <c r="M941" s="1" t="n">
        <v>888</v>
      </c>
    </row>
    <row r="942" customFormat="false" ht="13.8" hidden="false" customHeight="false" outlineLevel="0" collapsed="false">
      <c r="A942" s="1" t="n">
        <v>24</v>
      </c>
      <c r="B942" s="1" t="s">
        <v>23</v>
      </c>
      <c r="C942" s="2" t="s">
        <v>56</v>
      </c>
      <c r="D942" s="1" t="n">
        <v>1</v>
      </c>
      <c r="E942" s="1" t="n">
        <v>0</v>
      </c>
      <c r="F942" s="1" t="n">
        <v>0.5</v>
      </c>
      <c r="G942" s="1" t="n">
        <v>0</v>
      </c>
      <c r="I942" s="9" t="n">
        <v>45889</v>
      </c>
      <c r="L942" s="1" t="n">
        <v>0</v>
      </c>
      <c r="M942" s="1" t="n">
        <v>855</v>
      </c>
    </row>
    <row r="943" customFormat="false" ht="13.8" hidden="false" customHeight="false" outlineLevel="0" collapsed="false">
      <c r="A943" s="1" t="n">
        <v>24</v>
      </c>
      <c r="B943" s="1" t="s">
        <v>23</v>
      </c>
      <c r="C943" s="2" t="s">
        <v>137</v>
      </c>
      <c r="D943" s="1" t="n">
        <v>0</v>
      </c>
      <c r="E943" s="1" t="n">
        <v>0</v>
      </c>
      <c r="F943" s="1" t="n">
        <v>0.1</v>
      </c>
      <c r="G943" s="1" t="n">
        <v>0.1</v>
      </c>
      <c r="I943" s="9" t="n">
        <v>45889</v>
      </c>
      <c r="L943" s="1" t="n">
        <v>1</v>
      </c>
      <c r="M943" s="1" t="n">
        <v>856</v>
      </c>
    </row>
    <row r="944" customFormat="false" ht="13.8" hidden="false" customHeight="false" outlineLevel="0" collapsed="false">
      <c r="A944" s="1" t="n">
        <v>24</v>
      </c>
      <c r="B944" s="1" t="s">
        <v>23</v>
      </c>
      <c r="C944" s="2" t="s">
        <v>142</v>
      </c>
      <c r="D944" s="1" t="n">
        <v>2</v>
      </c>
      <c r="E944" s="1" t="n">
        <v>0</v>
      </c>
      <c r="F944" s="1" t="n">
        <v>0</v>
      </c>
      <c r="G944" s="1" t="n">
        <v>0</v>
      </c>
      <c r="I944" s="9" t="n">
        <v>45889</v>
      </c>
      <c r="L944" s="1" t="n">
        <v>4</v>
      </c>
      <c r="M944" s="1" t="n">
        <v>857</v>
      </c>
    </row>
    <row r="945" customFormat="false" ht="13.8" hidden="false" customHeight="false" outlineLevel="0" collapsed="false">
      <c r="A945" s="1" t="n">
        <v>24</v>
      </c>
      <c r="B945" s="1" t="s">
        <v>23</v>
      </c>
      <c r="C945" s="2" t="s">
        <v>96</v>
      </c>
      <c r="D945" s="1" t="n">
        <v>3</v>
      </c>
      <c r="E945" s="1" t="n">
        <v>10</v>
      </c>
      <c r="F945" s="1" t="n">
        <v>5</v>
      </c>
      <c r="G945" s="1" t="n">
        <v>4</v>
      </c>
      <c r="H945" s="1" t="n">
        <v>1.1</v>
      </c>
      <c r="I945" s="9" t="n">
        <v>45889</v>
      </c>
      <c r="L945" s="1" t="n">
        <v>3</v>
      </c>
      <c r="M945" s="1" t="n">
        <v>858</v>
      </c>
    </row>
    <row r="946" customFormat="false" ht="13.8" hidden="false" customHeight="false" outlineLevel="0" collapsed="false">
      <c r="A946" s="1" t="n">
        <v>24</v>
      </c>
      <c r="B946" s="1" t="s">
        <v>23</v>
      </c>
      <c r="C946" s="2" t="s">
        <v>31</v>
      </c>
      <c r="D946" s="1" t="n">
        <v>0.5</v>
      </c>
      <c r="E946" s="1" t="n">
        <v>0</v>
      </c>
      <c r="F946" s="1" t="n">
        <v>0</v>
      </c>
      <c r="G946" s="1" t="n">
        <v>0</v>
      </c>
      <c r="I946" s="9" t="n">
        <v>45889</v>
      </c>
      <c r="M946" s="1" t="n">
        <v>896</v>
      </c>
    </row>
    <row r="947" customFormat="false" ht="13.8" hidden="false" customHeight="false" outlineLevel="0" collapsed="false">
      <c r="A947" s="1" t="n">
        <v>24</v>
      </c>
      <c r="B947" s="1" t="s">
        <v>23</v>
      </c>
      <c r="C947" s="2" t="s">
        <v>64</v>
      </c>
      <c r="D947" s="1" t="n">
        <v>0.5</v>
      </c>
      <c r="E947" s="1" t="n">
        <v>0</v>
      </c>
      <c r="F947" s="1" t="n">
        <v>0</v>
      </c>
      <c r="G947" s="1" t="n">
        <v>0</v>
      </c>
      <c r="I947" s="9" t="n">
        <v>45889</v>
      </c>
      <c r="M947" s="1" t="n">
        <v>890</v>
      </c>
    </row>
    <row r="948" customFormat="false" ht="13.8" hidden="false" customHeight="false" outlineLevel="0" collapsed="false">
      <c r="A948" s="1" t="n">
        <v>24</v>
      </c>
      <c r="B948" s="1" t="s">
        <v>23</v>
      </c>
      <c r="C948" s="2" t="s">
        <v>143</v>
      </c>
      <c r="D948" s="1" t="n">
        <v>0</v>
      </c>
      <c r="E948" s="1" t="n">
        <v>0</v>
      </c>
      <c r="F948" s="1" t="n">
        <v>0.1</v>
      </c>
      <c r="G948" s="1" t="n">
        <v>0</v>
      </c>
      <c r="I948" s="9" t="n">
        <v>45889</v>
      </c>
      <c r="M948" s="1" t="n">
        <v>894</v>
      </c>
    </row>
    <row r="949" customFormat="false" ht="13.8" hidden="false" customHeight="false" outlineLevel="0" collapsed="false">
      <c r="A949" s="1" t="n">
        <v>24</v>
      </c>
      <c r="B949" s="1" t="s">
        <v>23</v>
      </c>
      <c r="C949" s="2" t="s">
        <v>121</v>
      </c>
      <c r="D949" s="1" t="n">
        <v>4</v>
      </c>
      <c r="E949" s="1" t="n">
        <v>0</v>
      </c>
      <c r="F949" s="1" t="n">
        <v>0</v>
      </c>
      <c r="G949" s="1" t="n">
        <v>0</v>
      </c>
      <c r="I949" s="9" t="n">
        <v>45889</v>
      </c>
      <c r="L949" s="1" t="n">
        <v>0</v>
      </c>
      <c r="M949" s="1" t="n">
        <v>859</v>
      </c>
    </row>
    <row r="950" customFormat="false" ht="13.8" hidden="false" customHeight="false" outlineLevel="0" collapsed="false">
      <c r="A950" s="1" t="n">
        <v>24</v>
      </c>
      <c r="B950" s="1" t="s">
        <v>23</v>
      </c>
      <c r="C950" s="2" t="s">
        <v>122</v>
      </c>
      <c r="D950" s="1" t="n">
        <v>3</v>
      </c>
      <c r="E950" s="1" t="n">
        <v>3</v>
      </c>
      <c r="F950" s="1" t="n">
        <v>0.5</v>
      </c>
      <c r="G950" s="1" t="n">
        <v>0</v>
      </c>
      <c r="H950" s="1" t="n">
        <v>1.5</v>
      </c>
      <c r="I950" s="9" t="n">
        <v>45889</v>
      </c>
      <c r="M950" s="1" t="n">
        <v>891</v>
      </c>
    </row>
    <row r="951" customFormat="false" ht="13.8" hidden="false" customHeight="false" outlineLevel="0" collapsed="false">
      <c r="A951" s="1" t="n">
        <v>24</v>
      </c>
      <c r="B951" s="1" t="s">
        <v>23</v>
      </c>
      <c r="C951" s="2" t="s">
        <v>57</v>
      </c>
      <c r="D951" s="1" t="n">
        <v>5</v>
      </c>
      <c r="E951" s="1" t="n">
        <v>5</v>
      </c>
      <c r="F951" s="1" t="n">
        <v>3</v>
      </c>
      <c r="G951" s="1" t="n">
        <v>3</v>
      </c>
      <c r="H951" s="1" t="n">
        <v>1.8</v>
      </c>
      <c r="I951" s="9" t="n">
        <v>45889</v>
      </c>
      <c r="L951" s="1" t="n">
        <v>0</v>
      </c>
      <c r="M951" s="1" t="n">
        <v>874</v>
      </c>
    </row>
    <row r="952" customFormat="false" ht="13.8" hidden="false" customHeight="false" outlineLevel="0" collapsed="false">
      <c r="A952" s="1" t="n">
        <v>24</v>
      </c>
      <c r="B952" s="1" t="s">
        <v>23</v>
      </c>
      <c r="C952" s="2" t="s">
        <v>34</v>
      </c>
      <c r="D952" s="1" t="n">
        <v>0</v>
      </c>
      <c r="E952" s="1" t="n">
        <v>1</v>
      </c>
      <c r="F952" s="1" t="n">
        <v>1</v>
      </c>
      <c r="G952" s="1" t="n">
        <v>0.5</v>
      </c>
      <c r="I952" s="9" t="n">
        <v>45889</v>
      </c>
      <c r="L952" s="1" t="n">
        <v>5</v>
      </c>
      <c r="M952" s="1" t="n">
        <v>860</v>
      </c>
    </row>
    <row r="953" customFormat="false" ht="13.8" hidden="false" customHeight="false" outlineLevel="0" collapsed="false">
      <c r="A953" s="1" t="n">
        <v>24</v>
      </c>
      <c r="B953" s="1" t="s">
        <v>23</v>
      </c>
      <c r="C953" s="2" t="s">
        <v>58</v>
      </c>
      <c r="D953" s="1" t="n">
        <v>0</v>
      </c>
      <c r="E953" s="1" t="n">
        <v>0</v>
      </c>
      <c r="F953" s="1" t="n">
        <v>0.5</v>
      </c>
      <c r="G953" s="1" t="n">
        <v>0.5</v>
      </c>
      <c r="H953" s="1" t="n">
        <v>0.3</v>
      </c>
      <c r="I953" s="9" t="n">
        <v>45889</v>
      </c>
      <c r="L953" s="1" t="n">
        <v>0</v>
      </c>
      <c r="M953" s="1" t="n">
        <v>875</v>
      </c>
    </row>
    <row r="954" customFormat="false" ht="13.8" hidden="false" customHeight="false" outlineLevel="0" collapsed="false">
      <c r="A954" s="1" t="n">
        <v>24</v>
      </c>
      <c r="B954" s="1" t="s">
        <v>23</v>
      </c>
      <c r="C954" s="2" t="s">
        <v>81</v>
      </c>
      <c r="D954" s="1" t="n">
        <v>4</v>
      </c>
      <c r="E954" s="1" t="n">
        <v>10</v>
      </c>
      <c r="F954" s="1" t="n">
        <v>2</v>
      </c>
      <c r="G954" s="1" t="n">
        <v>2</v>
      </c>
      <c r="H954" s="1" t="n">
        <v>0.5</v>
      </c>
      <c r="I954" s="9" t="n">
        <v>45889</v>
      </c>
      <c r="L954" s="1" t="n">
        <v>0</v>
      </c>
      <c r="M954" s="1" t="n">
        <v>876</v>
      </c>
    </row>
    <row r="955" customFormat="false" ht="13.8" hidden="false" customHeight="false" outlineLevel="0" collapsed="false">
      <c r="A955" s="1" t="n">
        <v>24</v>
      </c>
      <c r="B955" s="1" t="s">
        <v>23</v>
      </c>
      <c r="C955" s="2" t="s">
        <v>35</v>
      </c>
      <c r="D955" s="1" t="n">
        <v>1</v>
      </c>
      <c r="E955" s="1" t="n">
        <v>0</v>
      </c>
      <c r="F955" s="1" t="n">
        <v>0</v>
      </c>
      <c r="G955" s="1" t="n">
        <v>0.1</v>
      </c>
      <c r="I955" s="9" t="n">
        <v>45889</v>
      </c>
      <c r="L955" s="1" t="n">
        <v>0</v>
      </c>
      <c r="M955" s="1" t="n">
        <v>861</v>
      </c>
    </row>
    <row r="956" customFormat="false" ht="13.8" hidden="false" customHeight="false" outlineLevel="0" collapsed="false">
      <c r="A956" s="1" t="n">
        <v>24</v>
      </c>
      <c r="B956" s="1" t="s">
        <v>23</v>
      </c>
      <c r="C956" s="2" t="s">
        <v>36</v>
      </c>
      <c r="D956" s="1" t="n">
        <v>0</v>
      </c>
      <c r="E956" s="1" t="n">
        <v>0</v>
      </c>
      <c r="F956" s="1" t="n">
        <v>0.1</v>
      </c>
      <c r="G956" s="1" t="n">
        <v>0.5</v>
      </c>
      <c r="H956" s="1" t="n">
        <v>0.3</v>
      </c>
      <c r="I956" s="9" t="n">
        <v>45889</v>
      </c>
      <c r="M956" s="1" t="n">
        <v>881</v>
      </c>
    </row>
    <row r="957" customFormat="false" ht="13.8" hidden="false" customHeight="false" outlineLevel="0" collapsed="false">
      <c r="A957" s="1" t="n">
        <v>24</v>
      </c>
      <c r="B957" s="1" t="s">
        <v>23</v>
      </c>
      <c r="C957" s="2" t="s">
        <v>50</v>
      </c>
      <c r="D957" s="1" t="n">
        <v>0.5</v>
      </c>
      <c r="E957" s="1" t="n">
        <v>1</v>
      </c>
      <c r="F957" s="1" t="n">
        <v>0.1</v>
      </c>
      <c r="G957" s="1" t="n">
        <v>0</v>
      </c>
      <c r="H957" s="1" t="n">
        <v>0.2</v>
      </c>
      <c r="I957" s="9" t="n">
        <v>45889</v>
      </c>
      <c r="L957" s="1" t="n">
        <v>0</v>
      </c>
      <c r="M957" s="1" t="n">
        <v>877</v>
      </c>
    </row>
    <row r="958" customFormat="false" ht="13.8" hidden="false" customHeight="false" outlineLevel="0" collapsed="false">
      <c r="A958" s="1" t="n">
        <v>24</v>
      </c>
      <c r="B958" s="1" t="s">
        <v>23</v>
      </c>
      <c r="C958" s="2" t="s">
        <v>108</v>
      </c>
      <c r="D958" s="1" t="n">
        <v>0</v>
      </c>
      <c r="E958" s="1" t="n">
        <v>0</v>
      </c>
      <c r="F958" s="1" t="n">
        <v>0</v>
      </c>
      <c r="G958" s="1" t="n">
        <v>0.5</v>
      </c>
      <c r="I958" s="9" t="n">
        <v>45889</v>
      </c>
      <c r="L958" s="1" t="n">
        <v>3</v>
      </c>
      <c r="M958" s="1" t="n">
        <v>862</v>
      </c>
    </row>
    <row r="959" customFormat="false" ht="13.8" hidden="false" customHeight="false" outlineLevel="0" collapsed="false">
      <c r="A959" s="1" t="n">
        <v>24</v>
      </c>
      <c r="B959" s="1" t="s">
        <v>23</v>
      </c>
      <c r="C959" s="2" t="s">
        <v>38</v>
      </c>
      <c r="D959" s="1" t="n">
        <v>5</v>
      </c>
      <c r="E959" s="1" t="n">
        <v>12</v>
      </c>
      <c r="F959" s="1" t="n">
        <v>8</v>
      </c>
      <c r="G959" s="1" t="n">
        <v>10</v>
      </c>
      <c r="H959" s="1" t="n">
        <v>7</v>
      </c>
      <c r="I959" s="9" t="n">
        <v>45889</v>
      </c>
      <c r="L959" s="1" t="n">
        <v>4</v>
      </c>
      <c r="M959" s="1" t="n">
        <v>863</v>
      </c>
    </row>
    <row r="960" customFormat="false" ht="13.8" hidden="false" customHeight="false" outlineLevel="0" collapsed="false">
      <c r="A960" s="1" t="n">
        <v>24</v>
      </c>
      <c r="B960" s="1" t="s">
        <v>23</v>
      </c>
      <c r="C960" s="2" t="s">
        <v>97</v>
      </c>
      <c r="D960" s="1" t="n">
        <v>1</v>
      </c>
      <c r="E960" s="1" t="n">
        <v>0.5</v>
      </c>
      <c r="F960" s="1" t="n">
        <v>0</v>
      </c>
      <c r="G960" s="1" t="n">
        <v>8</v>
      </c>
      <c r="H960" s="1" t="n">
        <v>6</v>
      </c>
      <c r="I960" s="9" t="n">
        <v>45889</v>
      </c>
      <c r="L960" s="1" t="n">
        <v>1</v>
      </c>
      <c r="M960" s="1" t="n">
        <v>864</v>
      </c>
    </row>
    <row r="961" customFormat="false" ht="13.8" hidden="false" customHeight="false" outlineLevel="0" collapsed="false">
      <c r="A961" s="1" t="n">
        <v>24</v>
      </c>
      <c r="B961" s="1" t="s">
        <v>23</v>
      </c>
      <c r="C961" s="2" t="s">
        <v>51</v>
      </c>
      <c r="D961" s="1" t="n">
        <v>0</v>
      </c>
      <c r="E961" s="1" t="n">
        <v>0</v>
      </c>
      <c r="F961" s="1" t="n">
        <v>0.1</v>
      </c>
      <c r="G961" s="1" t="n">
        <v>0</v>
      </c>
      <c r="I961" s="9" t="n">
        <v>45889</v>
      </c>
      <c r="K961" s="1" t="s">
        <v>66</v>
      </c>
      <c r="M961" s="1" t="n">
        <v>886</v>
      </c>
    </row>
    <row r="962" customFormat="false" ht="13.8" hidden="false" customHeight="false" outlineLevel="0" collapsed="false">
      <c r="A962" s="1" t="n">
        <v>24</v>
      </c>
      <c r="B962" s="1" t="s">
        <v>23</v>
      </c>
      <c r="C962" s="2" t="s">
        <v>48</v>
      </c>
      <c r="D962" s="1" t="n">
        <v>1</v>
      </c>
      <c r="E962" s="1" t="n">
        <v>0</v>
      </c>
      <c r="F962" s="1" t="n">
        <v>0.1</v>
      </c>
      <c r="G962" s="1" t="n">
        <v>0.1</v>
      </c>
      <c r="H962" s="1" t="n">
        <v>0.1</v>
      </c>
      <c r="I962" s="9" t="n">
        <v>45889</v>
      </c>
      <c r="L962" s="1" t="n">
        <v>5</v>
      </c>
      <c r="M962" s="1" t="n">
        <v>865</v>
      </c>
    </row>
    <row r="963" customFormat="false" ht="13.8" hidden="false" customHeight="false" outlineLevel="0" collapsed="false">
      <c r="A963" s="1" t="n">
        <v>24</v>
      </c>
      <c r="B963" s="1" t="s">
        <v>23</v>
      </c>
      <c r="C963" s="2" t="s">
        <v>99</v>
      </c>
      <c r="D963" s="1" t="n">
        <v>0.5</v>
      </c>
      <c r="E963" s="1" t="n">
        <v>0</v>
      </c>
      <c r="F963" s="1" t="n">
        <v>0</v>
      </c>
      <c r="G963" s="1" t="n">
        <v>0</v>
      </c>
      <c r="H963" s="1" t="n">
        <v>0.1</v>
      </c>
      <c r="I963" s="9" t="n">
        <v>45889</v>
      </c>
      <c r="L963" s="1" t="n">
        <v>0</v>
      </c>
      <c r="M963" s="1" t="n">
        <v>866</v>
      </c>
    </row>
    <row r="964" customFormat="false" ht="13.8" hidden="false" customHeight="false" outlineLevel="0" collapsed="false">
      <c r="A964" s="1" t="n">
        <v>24</v>
      </c>
      <c r="B964" s="1" t="s">
        <v>23</v>
      </c>
      <c r="C964" s="2" t="s">
        <v>101</v>
      </c>
      <c r="D964" s="1" t="n">
        <v>0</v>
      </c>
      <c r="E964" s="1" t="n">
        <v>2</v>
      </c>
      <c r="F964" s="1" t="n">
        <v>2</v>
      </c>
      <c r="G964" s="1" t="n">
        <v>0.5</v>
      </c>
      <c r="H964" s="1" t="n">
        <v>3</v>
      </c>
      <c r="I964" s="9" t="n">
        <v>45889</v>
      </c>
      <c r="K964" s="1" t="s">
        <v>66</v>
      </c>
      <c r="M964" s="1" t="n">
        <v>889</v>
      </c>
    </row>
    <row r="965" customFormat="false" ht="13.8" hidden="false" customHeight="false" outlineLevel="0" collapsed="false">
      <c r="A965" s="1" t="n">
        <v>24</v>
      </c>
      <c r="B965" s="1" t="s">
        <v>23</v>
      </c>
      <c r="C965" s="2" t="s">
        <v>76</v>
      </c>
      <c r="D965" s="1" t="n">
        <v>0</v>
      </c>
      <c r="E965" s="1" t="n">
        <v>0</v>
      </c>
      <c r="F965" s="1" t="n">
        <v>1</v>
      </c>
      <c r="G965" s="1" t="n">
        <v>0.5</v>
      </c>
      <c r="I965" s="9" t="n">
        <v>45889</v>
      </c>
      <c r="L965" s="1" t="n">
        <v>0</v>
      </c>
      <c r="M965" s="1" t="n">
        <v>878</v>
      </c>
    </row>
    <row r="966" customFormat="false" ht="13.8" hidden="false" customHeight="false" outlineLevel="0" collapsed="false">
      <c r="A966" s="1" t="n">
        <v>24</v>
      </c>
      <c r="B966" s="1" t="s">
        <v>23</v>
      </c>
      <c r="C966" s="2" t="s">
        <v>39</v>
      </c>
      <c r="D966" s="1" t="n">
        <v>0</v>
      </c>
      <c r="E966" s="1" t="n">
        <v>0</v>
      </c>
      <c r="F966" s="1" t="n">
        <v>0</v>
      </c>
      <c r="G966" s="1" t="n">
        <v>0.5</v>
      </c>
      <c r="I966" s="9" t="n">
        <v>45889</v>
      </c>
      <c r="M966" s="1" t="n">
        <v>898</v>
      </c>
    </row>
    <row r="967" customFormat="false" ht="13.8" hidden="false" customHeight="false" outlineLevel="0" collapsed="false">
      <c r="A967" s="1" t="n">
        <v>24</v>
      </c>
      <c r="B967" s="1" t="s">
        <v>23</v>
      </c>
      <c r="C967" s="2" t="s">
        <v>61</v>
      </c>
      <c r="D967" s="1" t="n">
        <v>0.5</v>
      </c>
      <c r="E967" s="1" t="n">
        <v>1</v>
      </c>
      <c r="F967" s="1" t="n">
        <v>0.5</v>
      </c>
      <c r="G967" s="1" t="n">
        <v>0</v>
      </c>
      <c r="H967" s="1" t="n">
        <v>1.1</v>
      </c>
      <c r="I967" s="9" t="n">
        <v>45889</v>
      </c>
      <c r="L967" s="1" t="n">
        <v>5</v>
      </c>
      <c r="M967" s="1" t="n">
        <v>867</v>
      </c>
    </row>
    <row r="968" customFormat="false" ht="13.8" hidden="false" customHeight="false" outlineLevel="0" collapsed="false">
      <c r="A968" s="1" t="n">
        <v>24</v>
      </c>
      <c r="B968" s="1" t="s">
        <v>23</v>
      </c>
      <c r="C968" s="2" t="s">
        <v>59</v>
      </c>
      <c r="D968" s="1" t="n">
        <v>0</v>
      </c>
      <c r="E968" s="1" t="n">
        <v>0</v>
      </c>
      <c r="F968" s="1" t="n">
        <v>0.1</v>
      </c>
      <c r="G968" s="1" t="n">
        <v>0</v>
      </c>
      <c r="I968" s="9" t="n">
        <v>45889</v>
      </c>
      <c r="L968" s="1" t="n">
        <v>0.5</v>
      </c>
      <c r="M968" s="1" t="n">
        <v>868</v>
      </c>
    </row>
    <row r="969" customFormat="false" ht="13.8" hidden="false" customHeight="false" outlineLevel="0" collapsed="false">
      <c r="A969" s="1" t="n">
        <v>24</v>
      </c>
      <c r="B969" s="1" t="s">
        <v>23</v>
      </c>
      <c r="C969" s="2" t="s">
        <v>144</v>
      </c>
      <c r="D969" s="1" t="n">
        <v>0.5</v>
      </c>
      <c r="E969" s="1" t="n">
        <v>0.5</v>
      </c>
      <c r="F969" s="1" t="n">
        <v>0</v>
      </c>
      <c r="G969" s="1" t="n">
        <v>0</v>
      </c>
      <c r="H969" s="1" t="n">
        <v>0.7</v>
      </c>
      <c r="I969" s="9" t="n">
        <v>45889</v>
      </c>
      <c r="K969" s="1" t="s">
        <v>66</v>
      </c>
      <c r="M969" s="1" t="n">
        <v>882</v>
      </c>
    </row>
    <row r="970" customFormat="false" ht="13.8" hidden="false" customHeight="false" outlineLevel="0" collapsed="false">
      <c r="A970" s="1" t="n">
        <v>24</v>
      </c>
      <c r="B970" s="1" t="s">
        <v>23</v>
      </c>
      <c r="C970" s="2" t="s">
        <v>125</v>
      </c>
      <c r="D970" s="1" t="n">
        <v>5</v>
      </c>
      <c r="E970" s="1" t="n">
        <v>4</v>
      </c>
      <c r="F970" s="1" t="n">
        <v>0</v>
      </c>
      <c r="G970" s="1" t="n">
        <v>3</v>
      </c>
      <c r="H970" s="1" t="n">
        <v>2</v>
      </c>
      <c r="I970" s="9" t="n">
        <v>45889</v>
      </c>
      <c r="L970" s="1" t="n">
        <v>0</v>
      </c>
      <c r="M970" s="1" t="n">
        <v>869</v>
      </c>
    </row>
    <row r="971" customFormat="false" ht="13.8" hidden="false" customHeight="false" outlineLevel="0" collapsed="false">
      <c r="A971" s="1" t="n">
        <v>24</v>
      </c>
      <c r="B971" s="1" t="s">
        <v>40</v>
      </c>
      <c r="C971" s="2" t="s">
        <v>41</v>
      </c>
      <c r="D971" s="1" t="n">
        <v>9</v>
      </c>
      <c r="E971" s="1" t="n">
        <v>90</v>
      </c>
      <c r="F971" s="1" t="n">
        <v>85</v>
      </c>
      <c r="G971" s="1" t="n">
        <v>90</v>
      </c>
      <c r="H971" s="1" t="n">
        <v>50</v>
      </c>
      <c r="I971" s="9" t="n">
        <v>45889</v>
      </c>
      <c r="L971" s="1" t="n">
        <v>0</v>
      </c>
      <c r="M971" s="1" t="n">
        <v>879</v>
      </c>
    </row>
    <row r="972" customFormat="false" ht="13.8" hidden="false" customHeight="false" outlineLevel="0" collapsed="false">
      <c r="B972" s="1"/>
      <c r="C972" s="2" t="s">
        <v>138</v>
      </c>
      <c r="D972" s="1"/>
      <c r="E972" s="1"/>
      <c r="F972" s="1"/>
      <c r="G972" s="1"/>
      <c r="H972" s="1" t="n">
        <v>1</v>
      </c>
      <c r="I972" s="9" t="n">
        <v>45889</v>
      </c>
      <c r="L972" s="1"/>
      <c r="M972" s="1"/>
    </row>
    <row r="973" customFormat="false" ht="13.8" hidden="false" customHeight="false" outlineLevel="0" collapsed="false">
      <c r="B973" s="1"/>
      <c r="C973" s="2" t="s">
        <v>132</v>
      </c>
      <c r="D973" s="1"/>
      <c r="E973" s="1"/>
      <c r="F973" s="1"/>
      <c r="G973" s="1"/>
      <c r="H973" s="1" t="n">
        <v>0.5</v>
      </c>
      <c r="I973" s="9" t="n">
        <v>45889</v>
      </c>
      <c r="J973" s="4" t="n">
        <v>0.00797453703703704</v>
      </c>
      <c r="L973" s="1"/>
      <c r="M973" s="1"/>
    </row>
    <row r="974" customFormat="false" ht="13.8" hidden="false" customHeight="false" outlineLevel="0" collapsed="false">
      <c r="B974" s="1"/>
      <c r="C974" s="2" t="s">
        <v>90</v>
      </c>
      <c r="D974" s="1"/>
      <c r="E974" s="1"/>
      <c r="F974" s="1"/>
      <c r="G974" s="1"/>
      <c r="H974" s="1" t="n">
        <v>0.5</v>
      </c>
      <c r="I974" s="9" t="n">
        <v>45889</v>
      </c>
      <c r="J974" s="4" t="n">
        <v>0.00799768518518519</v>
      </c>
      <c r="L974" s="1"/>
      <c r="M974" s="1"/>
    </row>
    <row r="975" customFormat="false" ht="13.8" hidden="false" customHeight="false" outlineLevel="0" collapsed="false">
      <c r="B975" s="1"/>
      <c r="C975" s="2" t="s">
        <v>95</v>
      </c>
      <c r="D975" s="1"/>
      <c r="E975" s="1"/>
      <c r="F975" s="1"/>
      <c r="G975" s="1"/>
      <c r="H975" s="1" t="n">
        <v>0.5</v>
      </c>
      <c r="I975" s="9" t="n">
        <v>45889</v>
      </c>
      <c r="J975" s="4" t="n">
        <v>0.00802083333333333</v>
      </c>
      <c r="L975" s="1"/>
      <c r="M975" s="1"/>
    </row>
    <row r="976" customFormat="false" ht="13.8" hidden="false" customHeight="false" outlineLevel="0" collapsed="false">
      <c r="B976" s="1"/>
      <c r="C976" s="2" t="s">
        <v>74</v>
      </c>
      <c r="D976" s="1"/>
      <c r="E976" s="1"/>
      <c r="F976" s="1"/>
      <c r="G976" s="1"/>
      <c r="H976" s="1" t="n">
        <v>0.2</v>
      </c>
      <c r="I976" s="9" t="n">
        <v>45889</v>
      </c>
      <c r="L976" s="1"/>
      <c r="M976" s="1"/>
    </row>
    <row r="977" customFormat="false" ht="13.8" hidden="false" customHeight="false" outlineLevel="0" collapsed="false">
      <c r="B977" s="1"/>
      <c r="C977" s="2" t="s">
        <v>21</v>
      </c>
      <c r="D977" s="1"/>
      <c r="E977" s="1"/>
      <c r="F977" s="1"/>
      <c r="G977" s="1"/>
      <c r="H977" s="1" t="n">
        <v>0.1</v>
      </c>
      <c r="I977" s="9" t="n">
        <v>45889</v>
      </c>
      <c r="L977" s="1"/>
      <c r="M977" s="1"/>
    </row>
    <row r="978" customFormat="false" ht="13.8" hidden="false" customHeight="false" outlineLevel="0" collapsed="false">
      <c r="B978" s="1"/>
      <c r="C978" s="2" t="s">
        <v>48</v>
      </c>
      <c r="D978" s="1"/>
      <c r="E978" s="1"/>
      <c r="F978" s="1"/>
      <c r="G978" s="1"/>
      <c r="H978" s="1" t="n">
        <v>0.1</v>
      </c>
      <c r="I978" s="9" t="n">
        <v>45889</v>
      </c>
      <c r="L978" s="1"/>
      <c r="M978" s="1"/>
    </row>
    <row r="979" customFormat="false" ht="13.8" hidden="false" customHeight="false" outlineLevel="0" collapsed="false">
      <c r="B979" s="1"/>
      <c r="C979" s="2" t="s">
        <v>94</v>
      </c>
      <c r="D979" s="1"/>
      <c r="E979" s="1"/>
      <c r="F979" s="1"/>
      <c r="G979" s="1"/>
      <c r="H979" s="1" t="n">
        <v>0.5</v>
      </c>
      <c r="I979" s="9" t="n">
        <v>45889</v>
      </c>
      <c r="L979" s="1"/>
      <c r="M979" s="1"/>
    </row>
    <row r="980" customFormat="false" ht="13.8" hidden="false" customHeight="false" outlineLevel="0" collapsed="false">
      <c r="A980" s="1" t="n">
        <v>25</v>
      </c>
      <c r="B980" s="1" t="s">
        <v>15</v>
      </c>
      <c r="C980" s="2" t="s">
        <v>17</v>
      </c>
      <c r="D980" s="1" t="n">
        <v>7</v>
      </c>
      <c r="E980" s="1" t="n">
        <v>30</v>
      </c>
      <c r="F980" s="1" t="n">
        <v>18</v>
      </c>
      <c r="G980" s="1" t="n">
        <v>20</v>
      </c>
      <c r="H980" s="1" t="n">
        <v>8.2</v>
      </c>
      <c r="I980" s="9" t="n">
        <v>45889</v>
      </c>
      <c r="L980" s="1" t="n">
        <v>2</v>
      </c>
      <c r="M980" s="1" t="n">
        <v>870</v>
      </c>
    </row>
    <row r="981" customFormat="false" ht="13.8" hidden="false" customHeight="false" outlineLevel="0" collapsed="false">
      <c r="A981" s="1" t="n">
        <v>25</v>
      </c>
      <c r="B981" s="1" t="s">
        <v>15</v>
      </c>
      <c r="C981" s="2" t="s">
        <v>19</v>
      </c>
      <c r="D981" s="1" t="n">
        <v>4</v>
      </c>
      <c r="E981" s="1" t="n">
        <v>0</v>
      </c>
      <c r="F981" s="1" t="n">
        <v>0</v>
      </c>
      <c r="G981" s="1" t="n">
        <v>0</v>
      </c>
      <c r="H981" s="1" t="n">
        <v>0.5</v>
      </c>
      <c r="I981" s="9" t="n">
        <v>45889</v>
      </c>
      <c r="K981" s="1" t="s">
        <v>66</v>
      </c>
      <c r="M981" s="1" t="n">
        <v>883</v>
      </c>
    </row>
    <row r="982" customFormat="false" ht="13.8" hidden="false" customHeight="false" outlineLevel="0" collapsed="false">
      <c r="A982" s="1" t="n">
        <v>25</v>
      </c>
      <c r="B982" s="1" t="s">
        <v>15</v>
      </c>
      <c r="C982" s="2" t="s">
        <v>102</v>
      </c>
      <c r="D982" s="1" t="n">
        <v>5</v>
      </c>
      <c r="E982" s="1" t="n">
        <v>10</v>
      </c>
      <c r="F982" s="1" t="n">
        <v>7</v>
      </c>
      <c r="G982" s="1" t="n">
        <v>5</v>
      </c>
      <c r="H982" s="1" t="n">
        <v>3</v>
      </c>
      <c r="I982" s="9" t="n">
        <v>45889</v>
      </c>
      <c r="M982" s="1" t="n">
        <v>897</v>
      </c>
    </row>
    <row r="983" customFormat="false" ht="13.8" hidden="false" customHeight="false" outlineLevel="0" collapsed="false">
      <c r="A983" s="1" t="n">
        <v>25</v>
      </c>
      <c r="B983" s="1" t="s">
        <v>15</v>
      </c>
      <c r="C983" s="2" t="s">
        <v>43</v>
      </c>
      <c r="D983" s="1" t="n">
        <v>8</v>
      </c>
      <c r="E983" s="1" t="n">
        <v>30</v>
      </c>
      <c r="F983" s="1" t="n">
        <v>3</v>
      </c>
      <c r="G983" s="1" t="n">
        <v>4</v>
      </c>
      <c r="H983" s="1" t="n">
        <v>1</v>
      </c>
      <c r="I983" s="9" t="n">
        <v>45889</v>
      </c>
      <c r="L983" s="1" t="n">
        <v>1</v>
      </c>
      <c r="M983" s="1" t="n">
        <v>871</v>
      </c>
    </row>
    <row r="984" customFormat="false" ht="13.8" hidden="false" customHeight="false" outlineLevel="0" collapsed="false">
      <c r="A984" s="1" t="n">
        <v>25</v>
      </c>
      <c r="B984" s="1" t="s">
        <v>15</v>
      </c>
      <c r="C984" s="2" t="s">
        <v>45</v>
      </c>
      <c r="D984" s="1" t="n">
        <v>0.5</v>
      </c>
      <c r="E984" s="1" t="n">
        <v>5</v>
      </c>
      <c r="F984" s="1" t="n">
        <v>6</v>
      </c>
      <c r="G984" s="1" t="n">
        <v>7</v>
      </c>
      <c r="H984" s="1" t="n">
        <v>7.5</v>
      </c>
      <c r="I984" s="9" t="n">
        <v>45889</v>
      </c>
      <c r="M984" s="1" t="n">
        <v>884</v>
      </c>
    </row>
    <row r="985" customFormat="false" ht="13.8" hidden="false" customHeight="false" outlineLevel="0" collapsed="false">
      <c r="A985" s="1" t="n">
        <v>25</v>
      </c>
      <c r="B985" s="1" t="s">
        <v>15</v>
      </c>
      <c r="C985" s="2" t="s">
        <v>111</v>
      </c>
      <c r="D985" s="1" t="n">
        <v>0</v>
      </c>
      <c r="E985" s="1" t="n">
        <v>0.5</v>
      </c>
      <c r="F985" s="1" t="n">
        <v>0.5</v>
      </c>
      <c r="G985" s="1" t="n">
        <v>0.5</v>
      </c>
      <c r="H985" s="1" t="n">
        <v>2</v>
      </c>
      <c r="I985" s="9" t="n">
        <v>45889</v>
      </c>
      <c r="L985" s="1" t="n">
        <v>0.5</v>
      </c>
      <c r="M985" s="1" t="n">
        <v>872</v>
      </c>
    </row>
    <row r="986" customFormat="false" ht="13.8" hidden="false" customHeight="false" outlineLevel="0" collapsed="false">
      <c r="A986" s="1" t="n">
        <v>25</v>
      </c>
      <c r="B986" s="1" t="s">
        <v>15</v>
      </c>
      <c r="C986" s="2" t="s">
        <v>21</v>
      </c>
      <c r="D986" s="1" t="n">
        <v>0</v>
      </c>
      <c r="E986" s="1" t="n">
        <v>8</v>
      </c>
      <c r="F986" s="1" t="n">
        <v>5</v>
      </c>
      <c r="G986" s="1" t="n">
        <v>3</v>
      </c>
      <c r="H986" s="1" t="n">
        <v>0.5</v>
      </c>
      <c r="I986" s="9" t="n">
        <v>45889</v>
      </c>
      <c r="L986" s="1" t="n">
        <v>3</v>
      </c>
      <c r="M986" s="1" t="n">
        <v>873</v>
      </c>
    </row>
    <row r="987" customFormat="false" ht="13.8" hidden="false" customHeight="false" outlineLevel="0" collapsed="false">
      <c r="A987" s="1" t="n">
        <v>25</v>
      </c>
      <c r="B987" s="1" t="s">
        <v>15</v>
      </c>
      <c r="C987" s="2" t="s">
        <v>69</v>
      </c>
      <c r="D987" s="1" t="n">
        <v>0</v>
      </c>
      <c r="E987" s="1" t="n">
        <v>0</v>
      </c>
      <c r="F987" s="1" t="n">
        <v>0</v>
      </c>
      <c r="G987" s="1" t="n">
        <v>0</v>
      </c>
      <c r="H987" s="1" t="n">
        <v>2</v>
      </c>
      <c r="I987" s="9" t="n">
        <v>45889</v>
      </c>
      <c r="L987" s="1" t="n">
        <v>9</v>
      </c>
      <c r="M987" s="1" t="n">
        <v>892</v>
      </c>
    </row>
    <row r="988" customFormat="false" ht="13.8" hidden="false" customHeight="false" outlineLevel="0" collapsed="false">
      <c r="A988" s="1" t="n">
        <v>25</v>
      </c>
      <c r="B988" s="1" t="s">
        <v>23</v>
      </c>
      <c r="C988" s="2" t="s">
        <v>112</v>
      </c>
      <c r="D988" s="1" t="n">
        <v>0</v>
      </c>
      <c r="E988" s="1" t="n">
        <v>0</v>
      </c>
      <c r="F988" s="1" t="n">
        <v>0.1</v>
      </c>
      <c r="G988" s="1" t="n">
        <v>1</v>
      </c>
      <c r="I988" s="9" t="n">
        <v>45889</v>
      </c>
      <c r="L988" s="1" t="n">
        <v>6</v>
      </c>
      <c r="M988" s="1" t="n">
        <v>899</v>
      </c>
    </row>
    <row r="989" customFormat="false" ht="13.8" hidden="false" customHeight="false" outlineLevel="0" collapsed="false">
      <c r="A989" s="1" t="n">
        <v>25</v>
      </c>
      <c r="B989" s="1" t="s">
        <v>23</v>
      </c>
      <c r="C989" s="2" t="s">
        <v>141</v>
      </c>
      <c r="D989" s="1" t="n">
        <v>1</v>
      </c>
      <c r="E989" s="1" t="n">
        <v>5</v>
      </c>
      <c r="F989" s="1" t="n">
        <v>1</v>
      </c>
      <c r="G989" s="1" t="n">
        <v>1</v>
      </c>
      <c r="H989" s="1" t="n">
        <v>0.5</v>
      </c>
      <c r="I989" s="9" t="n">
        <v>45889</v>
      </c>
      <c r="L989" s="1" t="n">
        <v>0</v>
      </c>
      <c r="M989" s="1" t="n">
        <v>900</v>
      </c>
    </row>
    <row r="990" customFormat="false" ht="13.8" hidden="false" customHeight="false" outlineLevel="0" collapsed="false">
      <c r="A990" s="1" t="n">
        <v>25</v>
      </c>
      <c r="B990" s="1" t="s">
        <v>23</v>
      </c>
      <c r="C990" s="2" t="s">
        <v>114</v>
      </c>
      <c r="D990" s="1" t="n">
        <v>4</v>
      </c>
      <c r="E990" s="1" t="n">
        <v>0</v>
      </c>
      <c r="F990" s="1" t="n">
        <v>0.5</v>
      </c>
      <c r="G990" s="1" t="n">
        <v>12</v>
      </c>
      <c r="H990" s="1" t="n">
        <v>2</v>
      </c>
      <c r="I990" s="9" t="n">
        <v>45889</v>
      </c>
      <c r="L990" s="1" t="n">
        <v>5</v>
      </c>
      <c r="M990" s="1" t="n">
        <v>901</v>
      </c>
    </row>
    <row r="991" customFormat="false" ht="13.8" hidden="false" customHeight="false" outlineLevel="0" collapsed="false">
      <c r="A991" s="1" t="n">
        <v>25</v>
      </c>
      <c r="B991" s="1" t="s">
        <v>23</v>
      </c>
      <c r="C991" s="2" t="s">
        <v>65</v>
      </c>
      <c r="D991" s="1" t="n">
        <v>0</v>
      </c>
      <c r="E991" s="1" t="n">
        <v>0</v>
      </c>
      <c r="F991" s="1" t="n">
        <v>0.5</v>
      </c>
      <c r="G991" s="1" t="n">
        <v>0.5</v>
      </c>
      <c r="H991" s="1" t="n">
        <v>0.2</v>
      </c>
      <c r="I991" s="9" t="n">
        <v>45889</v>
      </c>
      <c r="L991" s="1" t="n">
        <v>6</v>
      </c>
      <c r="M991" s="1" t="n">
        <v>902</v>
      </c>
    </row>
    <row r="992" customFormat="false" ht="13.8" hidden="false" customHeight="false" outlineLevel="0" collapsed="false">
      <c r="A992" s="1" t="n">
        <v>25</v>
      </c>
      <c r="B992" s="1" t="s">
        <v>23</v>
      </c>
      <c r="C992" s="2" t="s">
        <v>117</v>
      </c>
      <c r="D992" s="1" t="n">
        <v>0</v>
      </c>
      <c r="E992" s="1" t="n">
        <v>15</v>
      </c>
      <c r="F992" s="1" t="n">
        <v>12</v>
      </c>
      <c r="G992" s="1" t="n">
        <v>20</v>
      </c>
      <c r="H992" s="1" t="n">
        <v>8</v>
      </c>
      <c r="I992" s="9" t="n">
        <v>45889</v>
      </c>
      <c r="L992" s="1" t="n">
        <v>4</v>
      </c>
      <c r="M992" s="1" t="n">
        <v>903</v>
      </c>
    </row>
    <row r="993" customFormat="false" ht="13.8" hidden="false" customHeight="false" outlineLevel="0" collapsed="false">
      <c r="A993" s="1" t="n">
        <v>25</v>
      </c>
      <c r="B993" s="1" t="s">
        <v>23</v>
      </c>
      <c r="C993" s="2" t="s">
        <v>54</v>
      </c>
      <c r="D993" s="1" t="n">
        <v>0</v>
      </c>
      <c r="E993" s="1" t="n">
        <v>5</v>
      </c>
      <c r="F993" s="1" t="n">
        <v>2</v>
      </c>
      <c r="G993" s="1" t="n">
        <v>0</v>
      </c>
      <c r="H993" s="1" t="n">
        <v>0.1</v>
      </c>
      <c r="I993" s="9" t="n">
        <v>45889</v>
      </c>
      <c r="L993" s="1" t="n">
        <v>0.5</v>
      </c>
      <c r="M993" s="1" t="n">
        <v>904</v>
      </c>
    </row>
    <row r="994" customFormat="false" ht="13.8" hidden="false" customHeight="false" outlineLevel="0" collapsed="false">
      <c r="A994" s="1" t="n">
        <v>25</v>
      </c>
      <c r="B994" s="1" t="s">
        <v>23</v>
      </c>
      <c r="C994" s="2" t="s">
        <v>118</v>
      </c>
      <c r="D994" s="1" t="n">
        <v>0.5</v>
      </c>
      <c r="E994" s="1" t="n">
        <v>0</v>
      </c>
      <c r="F994" s="1" t="n">
        <v>0</v>
      </c>
      <c r="G994" s="1" t="n">
        <v>0</v>
      </c>
      <c r="I994" s="9" t="n">
        <v>45889</v>
      </c>
      <c r="L994" s="1" t="n">
        <v>4</v>
      </c>
      <c r="M994" s="1" t="n">
        <v>905</v>
      </c>
    </row>
    <row r="995" customFormat="false" ht="13.8" hidden="false" customHeight="false" outlineLevel="0" collapsed="false">
      <c r="A995" s="1" t="n">
        <v>25</v>
      </c>
      <c r="B995" s="1" t="s">
        <v>23</v>
      </c>
      <c r="C995" s="2" t="s">
        <v>133</v>
      </c>
      <c r="D995" s="1" t="n">
        <v>0</v>
      </c>
      <c r="E995" s="1" t="n">
        <v>0.5</v>
      </c>
      <c r="F995" s="1" t="n">
        <v>0</v>
      </c>
      <c r="G995" s="1" t="n">
        <v>0</v>
      </c>
      <c r="I995" s="9" t="n">
        <v>45889</v>
      </c>
      <c r="M995" s="1" t="n">
        <v>940</v>
      </c>
    </row>
    <row r="996" customFormat="false" ht="13.8" hidden="false" customHeight="false" outlineLevel="0" collapsed="false">
      <c r="A996" s="1" t="n">
        <v>25</v>
      </c>
      <c r="B996" s="1" t="s">
        <v>23</v>
      </c>
      <c r="C996" s="2" t="s">
        <v>80</v>
      </c>
      <c r="D996" s="1" t="n">
        <v>0</v>
      </c>
      <c r="E996" s="1" t="n">
        <v>4</v>
      </c>
      <c r="F996" s="1" t="n">
        <v>4</v>
      </c>
      <c r="G996" s="1" t="n">
        <v>5</v>
      </c>
      <c r="H996" s="1" t="n">
        <v>1</v>
      </c>
      <c r="I996" s="9" t="n">
        <v>45889</v>
      </c>
      <c r="M996" s="1" t="n">
        <v>933</v>
      </c>
    </row>
    <row r="997" customFormat="false" ht="13.8" hidden="false" customHeight="false" outlineLevel="0" collapsed="false">
      <c r="A997" s="1" t="n">
        <v>25</v>
      </c>
      <c r="B997" s="1" t="s">
        <v>23</v>
      </c>
      <c r="C997" s="2" t="s">
        <v>27</v>
      </c>
      <c r="D997" s="1" t="n">
        <v>0.5</v>
      </c>
      <c r="E997" s="1" t="n">
        <v>0.5</v>
      </c>
      <c r="F997" s="1" t="n">
        <v>0</v>
      </c>
      <c r="G997" s="1" t="n">
        <v>0</v>
      </c>
      <c r="H997" s="1" t="n">
        <v>0.1</v>
      </c>
      <c r="I997" s="9" t="n">
        <v>45889</v>
      </c>
      <c r="L997" s="1" t="n">
        <v>4</v>
      </c>
      <c r="M997" s="1" t="n">
        <v>906</v>
      </c>
    </row>
    <row r="998" customFormat="false" ht="13.8" hidden="false" customHeight="false" outlineLevel="0" collapsed="false">
      <c r="A998" s="1" t="n">
        <v>25</v>
      </c>
      <c r="B998" s="1" t="s">
        <v>23</v>
      </c>
      <c r="C998" s="2" t="s">
        <v>94</v>
      </c>
      <c r="D998" s="1" t="n">
        <v>0</v>
      </c>
      <c r="E998" s="1" t="n">
        <v>0</v>
      </c>
      <c r="F998" s="1" t="n">
        <v>0</v>
      </c>
      <c r="G998" s="1" t="n">
        <v>1</v>
      </c>
      <c r="I998" s="9" t="n">
        <v>45889</v>
      </c>
      <c r="L998" s="1" t="n">
        <v>0</v>
      </c>
      <c r="M998" s="1" t="n">
        <v>907</v>
      </c>
    </row>
    <row r="999" customFormat="false" ht="13.8" hidden="false" customHeight="false" outlineLevel="0" collapsed="false">
      <c r="A999" s="1" t="n">
        <v>25</v>
      </c>
      <c r="B999" s="1" t="s">
        <v>23</v>
      </c>
      <c r="C999" s="2" t="s">
        <v>120</v>
      </c>
      <c r="D999" s="1" t="n">
        <v>0</v>
      </c>
      <c r="E999" s="1" t="n">
        <v>0</v>
      </c>
      <c r="F999" s="1" t="n">
        <v>0</v>
      </c>
      <c r="G999" s="1" t="n">
        <v>1</v>
      </c>
      <c r="H999" s="1" t="n">
        <v>0.1</v>
      </c>
      <c r="I999" s="9" t="n">
        <v>45889</v>
      </c>
      <c r="M999" s="1" t="n">
        <v>934</v>
      </c>
    </row>
    <row r="1000" customFormat="false" ht="13.8" hidden="false" customHeight="false" outlineLevel="0" collapsed="false">
      <c r="A1000" s="1" t="n">
        <v>25</v>
      </c>
      <c r="B1000" s="1" t="s">
        <v>23</v>
      </c>
      <c r="C1000" s="2" t="s">
        <v>96</v>
      </c>
      <c r="D1000" s="1" t="n">
        <v>3</v>
      </c>
      <c r="E1000" s="1" t="n">
        <v>10</v>
      </c>
      <c r="F1000" s="1" t="n">
        <v>5</v>
      </c>
      <c r="G1000" s="1" t="n">
        <v>4.5</v>
      </c>
      <c r="H1000" s="1" t="n">
        <v>0.1</v>
      </c>
      <c r="I1000" s="9" t="n">
        <v>45889</v>
      </c>
      <c r="L1000" s="1" t="n">
        <v>5</v>
      </c>
      <c r="M1000" s="1" t="n">
        <v>908</v>
      </c>
    </row>
    <row r="1001" customFormat="false" ht="13.8" hidden="false" customHeight="false" outlineLevel="0" collapsed="false">
      <c r="A1001" s="1" t="n">
        <v>25</v>
      </c>
      <c r="B1001" s="1" t="s">
        <v>23</v>
      </c>
      <c r="C1001" s="2" t="s">
        <v>31</v>
      </c>
      <c r="D1001" s="1" t="n">
        <v>0.5</v>
      </c>
      <c r="E1001" s="1" t="n">
        <v>0</v>
      </c>
      <c r="F1001" s="1" t="n">
        <v>0.5</v>
      </c>
      <c r="G1001" s="1" t="n">
        <v>0.5</v>
      </c>
      <c r="H1001" s="1" t="n">
        <v>0.1</v>
      </c>
      <c r="I1001" s="9" t="n">
        <v>45889</v>
      </c>
      <c r="L1001" s="1" t="n">
        <v>4</v>
      </c>
      <c r="M1001" s="1" t="n">
        <v>909</v>
      </c>
    </row>
    <row r="1002" customFormat="false" ht="13.8" hidden="false" customHeight="false" outlineLevel="0" collapsed="false">
      <c r="A1002" s="1" t="n">
        <v>25</v>
      </c>
      <c r="B1002" s="1" t="s">
        <v>23</v>
      </c>
      <c r="C1002" s="2" t="s">
        <v>143</v>
      </c>
      <c r="D1002" s="1" t="n">
        <v>0</v>
      </c>
      <c r="E1002" s="1" t="n">
        <v>0</v>
      </c>
      <c r="F1002" s="1" t="n">
        <v>0</v>
      </c>
      <c r="G1002" s="1" t="n">
        <v>0.1</v>
      </c>
      <c r="I1002" s="9" t="n">
        <v>45889</v>
      </c>
      <c r="L1002" s="1" t="n">
        <v>0</v>
      </c>
      <c r="M1002" s="1" t="n">
        <v>926</v>
      </c>
    </row>
    <row r="1003" customFormat="false" ht="13.8" hidden="false" customHeight="false" outlineLevel="0" collapsed="false">
      <c r="A1003" s="1" t="n">
        <v>25</v>
      </c>
      <c r="B1003" s="1" t="s">
        <v>23</v>
      </c>
      <c r="C1003" s="2" t="s">
        <v>105</v>
      </c>
      <c r="D1003" s="1" t="n">
        <v>0.5</v>
      </c>
      <c r="E1003" s="1" t="n">
        <v>0</v>
      </c>
      <c r="F1003" s="1" t="n">
        <v>0</v>
      </c>
      <c r="G1003" s="1" t="n">
        <v>0</v>
      </c>
      <c r="I1003" s="9" t="n">
        <v>45889</v>
      </c>
      <c r="L1003" s="1" t="n">
        <v>0.5</v>
      </c>
      <c r="M1003" s="1" t="n">
        <v>910</v>
      </c>
    </row>
    <row r="1004" customFormat="false" ht="13.8" hidden="false" customHeight="false" outlineLevel="0" collapsed="false">
      <c r="A1004" s="1" t="n">
        <v>25</v>
      </c>
      <c r="B1004" s="1" t="s">
        <v>23</v>
      </c>
      <c r="C1004" s="2" t="s">
        <v>34</v>
      </c>
      <c r="D1004" s="1" t="n">
        <v>0</v>
      </c>
      <c r="E1004" s="1" t="n">
        <v>1</v>
      </c>
      <c r="F1004" s="1" t="n">
        <v>0.5</v>
      </c>
      <c r="G1004" s="1" t="n">
        <v>0.5</v>
      </c>
      <c r="I1004" s="9" t="n">
        <v>45889</v>
      </c>
      <c r="L1004" s="1" t="n">
        <v>0.5</v>
      </c>
      <c r="M1004" s="1" t="n">
        <v>911</v>
      </c>
    </row>
    <row r="1005" customFormat="false" ht="13.8" hidden="false" customHeight="false" outlineLevel="0" collapsed="false">
      <c r="A1005" s="1" t="n">
        <v>25</v>
      </c>
      <c r="B1005" s="1" t="s">
        <v>23</v>
      </c>
      <c r="C1005" s="2" t="s">
        <v>47</v>
      </c>
      <c r="D1005" s="1" t="n">
        <v>0</v>
      </c>
      <c r="E1005" s="1" t="n">
        <v>0</v>
      </c>
      <c r="F1005" s="1" t="n">
        <v>0.1</v>
      </c>
      <c r="G1005" s="1" t="n">
        <v>0</v>
      </c>
      <c r="H1005" s="1" t="n">
        <v>2</v>
      </c>
      <c r="I1005" s="9" t="n">
        <v>45889</v>
      </c>
      <c r="L1005" s="1" t="n">
        <v>3</v>
      </c>
      <c r="M1005" s="1" t="n">
        <v>912</v>
      </c>
    </row>
    <row r="1006" customFormat="false" ht="13.8" hidden="false" customHeight="false" outlineLevel="0" collapsed="false">
      <c r="A1006" s="1" t="n">
        <v>25</v>
      </c>
      <c r="B1006" s="1" t="s">
        <v>23</v>
      </c>
      <c r="C1006" s="2" t="s">
        <v>58</v>
      </c>
      <c r="D1006" s="1" t="n">
        <v>0</v>
      </c>
      <c r="E1006" s="1" t="n">
        <v>1</v>
      </c>
      <c r="F1006" s="1" t="n">
        <v>0.5</v>
      </c>
      <c r="G1006" s="1" t="n">
        <v>0.5</v>
      </c>
      <c r="H1006" s="1" t="n">
        <v>0.5</v>
      </c>
      <c r="I1006" s="9" t="n">
        <v>45889</v>
      </c>
      <c r="M1006" s="1" t="n">
        <v>938</v>
      </c>
    </row>
    <row r="1007" customFormat="false" ht="13.8" hidden="false" customHeight="false" outlineLevel="0" collapsed="false">
      <c r="A1007" s="1" t="n">
        <v>25</v>
      </c>
      <c r="B1007" s="1" t="s">
        <v>23</v>
      </c>
      <c r="C1007" s="2" t="s">
        <v>81</v>
      </c>
      <c r="D1007" s="1" t="n">
        <v>3</v>
      </c>
      <c r="E1007" s="1" t="n">
        <v>5</v>
      </c>
      <c r="F1007" s="1" t="n">
        <v>5</v>
      </c>
      <c r="G1007" s="1" t="n">
        <v>8</v>
      </c>
      <c r="H1007" s="1" t="n">
        <v>2</v>
      </c>
      <c r="I1007" s="9" t="n">
        <v>45889</v>
      </c>
      <c r="M1007" s="1" t="n">
        <v>942</v>
      </c>
    </row>
    <row r="1008" customFormat="false" ht="13.8" hidden="false" customHeight="false" outlineLevel="0" collapsed="false">
      <c r="A1008" s="1" t="n">
        <v>25</v>
      </c>
      <c r="B1008" s="1" t="s">
        <v>23</v>
      </c>
      <c r="C1008" s="2" t="s">
        <v>35</v>
      </c>
      <c r="D1008" s="1" t="n">
        <v>1</v>
      </c>
      <c r="E1008" s="1" t="n">
        <v>0</v>
      </c>
      <c r="F1008" s="1" t="n">
        <v>3</v>
      </c>
      <c r="G1008" s="1" t="n">
        <v>6</v>
      </c>
      <c r="H1008" s="1" t="n">
        <v>2</v>
      </c>
      <c r="I1008" s="9" t="n">
        <v>45889</v>
      </c>
      <c r="L1008" s="1" t="n">
        <v>5</v>
      </c>
      <c r="M1008" s="1" t="n">
        <v>913</v>
      </c>
    </row>
    <row r="1009" customFormat="false" ht="13.8" hidden="false" customHeight="false" outlineLevel="0" collapsed="false">
      <c r="A1009" s="1" t="n">
        <v>25</v>
      </c>
      <c r="B1009" s="1" t="s">
        <v>23</v>
      </c>
      <c r="C1009" s="2" t="s">
        <v>50</v>
      </c>
      <c r="D1009" s="1" t="n">
        <v>3</v>
      </c>
      <c r="E1009" s="1" t="n">
        <v>0</v>
      </c>
      <c r="F1009" s="1" t="n">
        <v>0</v>
      </c>
      <c r="G1009" s="1" t="n">
        <v>0</v>
      </c>
      <c r="H1009" s="1" t="n">
        <v>1</v>
      </c>
      <c r="I1009" s="9" t="n">
        <v>45889</v>
      </c>
      <c r="L1009" s="1" t="n">
        <v>0</v>
      </c>
      <c r="M1009" s="1" t="n">
        <v>928</v>
      </c>
    </row>
    <row r="1010" customFormat="false" ht="13.8" hidden="false" customHeight="false" outlineLevel="0" collapsed="false">
      <c r="A1010" s="1" t="n">
        <v>25</v>
      </c>
      <c r="B1010" s="1" t="s">
        <v>23</v>
      </c>
      <c r="C1010" s="2" t="s">
        <v>74</v>
      </c>
      <c r="D1010" s="1" t="n">
        <v>0</v>
      </c>
      <c r="E1010" s="1" t="n">
        <v>0</v>
      </c>
      <c r="F1010" s="1" t="n">
        <v>0.5</v>
      </c>
      <c r="G1010" s="1" t="n">
        <v>0</v>
      </c>
      <c r="H1010" s="1" t="n">
        <v>1</v>
      </c>
      <c r="I1010" s="9" t="n">
        <v>45889</v>
      </c>
      <c r="J1010" s="4" t="n">
        <v>0.00780092592592593</v>
      </c>
      <c r="M1010" s="1" t="n">
        <v>943</v>
      </c>
    </row>
    <row r="1011" customFormat="false" ht="13.8" hidden="false" customHeight="false" outlineLevel="0" collapsed="false">
      <c r="A1011" s="1" t="n">
        <v>25</v>
      </c>
      <c r="B1011" s="1" t="s">
        <v>23</v>
      </c>
      <c r="C1011" s="2" t="s">
        <v>38</v>
      </c>
      <c r="D1011" s="1" t="n">
        <v>8</v>
      </c>
      <c r="E1011" s="1" t="n">
        <v>60</v>
      </c>
      <c r="F1011" s="1" t="n">
        <v>40</v>
      </c>
      <c r="G1011" s="1" t="n">
        <v>70</v>
      </c>
      <c r="H1011" s="1" t="n">
        <v>30</v>
      </c>
      <c r="I1011" s="9" t="n">
        <v>45889</v>
      </c>
      <c r="L1011" s="1" t="n">
        <v>0</v>
      </c>
      <c r="M1011" s="1" t="n">
        <v>929</v>
      </c>
    </row>
    <row r="1012" customFormat="false" ht="13.8" hidden="false" customHeight="false" outlineLevel="0" collapsed="false">
      <c r="A1012" s="1" t="n">
        <v>25</v>
      </c>
      <c r="B1012" s="1" t="s">
        <v>23</v>
      </c>
      <c r="C1012" s="2" t="s">
        <v>97</v>
      </c>
      <c r="D1012" s="1" t="n">
        <v>1</v>
      </c>
      <c r="E1012" s="1" t="n">
        <v>0</v>
      </c>
      <c r="F1012" s="1" t="n">
        <v>4</v>
      </c>
      <c r="G1012" s="1" t="n">
        <v>5</v>
      </c>
      <c r="H1012" s="1" t="n">
        <v>6</v>
      </c>
      <c r="I1012" s="9" t="n">
        <v>45889</v>
      </c>
      <c r="L1012" s="1" t="n">
        <v>1</v>
      </c>
      <c r="M1012" s="1" t="n">
        <v>914</v>
      </c>
    </row>
    <row r="1013" customFormat="false" ht="13.8" hidden="false" customHeight="false" outlineLevel="0" collapsed="false">
      <c r="A1013" s="1" t="n">
        <v>25</v>
      </c>
      <c r="B1013" s="1" t="s">
        <v>23</v>
      </c>
      <c r="C1013" s="2" t="s">
        <v>90</v>
      </c>
      <c r="D1013" s="1" t="n">
        <v>0</v>
      </c>
      <c r="E1013" s="1" t="n">
        <v>0</v>
      </c>
      <c r="F1013" s="1" t="n">
        <v>0</v>
      </c>
      <c r="G1013" s="1" t="n">
        <v>0.5</v>
      </c>
      <c r="H1013" s="1" t="n">
        <v>0.1</v>
      </c>
      <c r="I1013" s="9" t="n">
        <v>45889</v>
      </c>
      <c r="M1013" s="1" t="n">
        <v>935</v>
      </c>
    </row>
    <row r="1014" customFormat="false" ht="13.8" hidden="false" customHeight="false" outlineLevel="0" collapsed="false">
      <c r="A1014" s="1" t="n">
        <v>25</v>
      </c>
      <c r="B1014" s="1" t="s">
        <v>23</v>
      </c>
      <c r="C1014" s="2" t="s">
        <v>48</v>
      </c>
      <c r="D1014" s="1" t="n">
        <v>0</v>
      </c>
      <c r="E1014" s="1" t="n">
        <v>1</v>
      </c>
      <c r="F1014" s="1" t="n">
        <v>0.1</v>
      </c>
      <c r="G1014" s="1" t="n">
        <v>0.5</v>
      </c>
      <c r="H1014" s="1" t="n">
        <v>0.2</v>
      </c>
      <c r="I1014" s="9" t="n">
        <v>45889</v>
      </c>
      <c r="L1014" s="1" t="n">
        <v>1</v>
      </c>
      <c r="M1014" s="1" t="n">
        <v>915</v>
      </c>
    </row>
    <row r="1015" customFormat="false" ht="13.8" hidden="false" customHeight="false" outlineLevel="0" collapsed="false">
      <c r="A1015" s="1" t="n">
        <v>25</v>
      </c>
      <c r="B1015" s="1" t="s">
        <v>23</v>
      </c>
      <c r="C1015" s="2" t="s">
        <v>82</v>
      </c>
      <c r="D1015" s="1" t="n">
        <v>5</v>
      </c>
      <c r="E1015" s="1" t="n">
        <v>8</v>
      </c>
      <c r="F1015" s="1" t="n">
        <v>10</v>
      </c>
      <c r="G1015" s="1" t="n">
        <v>10</v>
      </c>
      <c r="I1015" s="9" t="n">
        <v>45889</v>
      </c>
      <c r="L1015" s="1" t="n">
        <v>4</v>
      </c>
      <c r="M1015" s="1" t="n">
        <v>916</v>
      </c>
    </row>
    <row r="1016" customFormat="false" ht="13.8" hidden="false" customHeight="false" outlineLevel="0" collapsed="false">
      <c r="A1016" s="1" t="n">
        <v>25</v>
      </c>
      <c r="B1016" s="1" t="s">
        <v>23</v>
      </c>
      <c r="C1016" s="2" t="s">
        <v>49</v>
      </c>
      <c r="D1016" s="1" t="n">
        <v>1</v>
      </c>
      <c r="E1016" s="1" t="n">
        <v>0</v>
      </c>
      <c r="F1016" s="1" t="n">
        <v>0</v>
      </c>
      <c r="G1016" s="1" t="n">
        <v>1</v>
      </c>
      <c r="I1016" s="9" t="n">
        <v>45889</v>
      </c>
      <c r="L1016" s="1" t="n">
        <v>0</v>
      </c>
      <c r="M1016" s="1" t="n">
        <v>917</v>
      </c>
    </row>
    <row r="1017" customFormat="false" ht="13.8" hidden="false" customHeight="false" outlineLevel="0" collapsed="false">
      <c r="A1017" s="1" t="n">
        <v>25</v>
      </c>
      <c r="B1017" s="1" t="s">
        <v>23</v>
      </c>
      <c r="C1017" s="2" t="s">
        <v>61</v>
      </c>
      <c r="D1017" s="1" t="n">
        <v>0.5</v>
      </c>
      <c r="E1017" s="1" t="n">
        <v>4</v>
      </c>
      <c r="F1017" s="1" t="n">
        <v>0.1</v>
      </c>
      <c r="G1017" s="1" t="n">
        <v>0</v>
      </c>
      <c r="H1017" s="1" t="n">
        <v>0.1</v>
      </c>
      <c r="I1017" s="9" t="n">
        <v>45889</v>
      </c>
      <c r="J1017" s="4" t="n">
        <v>0.00787037037037037</v>
      </c>
      <c r="K1017" s="1" t="s">
        <v>145</v>
      </c>
      <c r="L1017" s="1" t="n">
        <v>0</v>
      </c>
      <c r="M1017" s="1" t="n">
        <v>930</v>
      </c>
    </row>
    <row r="1018" customFormat="false" ht="13.8" hidden="false" customHeight="false" outlineLevel="0" collapsed="false">
      <c r="A1018" s="1" t="n">
        <v>25</v>
      </c>
      <c r="B1018" s="1" t="s">
        <v>23</v>
      </c>
      <c r="C1018" s="2" t="s">
        <v>59</v>
      </c>
      <c r="D1018" s="1" t="n">
        <v>1</v>
      </c>
      <c r="E1018" s="1" t="n">
        <v>0</v>
      </c>
      <c r="F1018" s="1" t="n">
        <v>0</v>
      </c>
      <c r="G1018" s="1" t="n">
        <v>0.5</v>
      </c>
      <c r="I1018" s="9" t="n">
        <v>45889</v>
      </c>
      <c r="M1018" s="1" t="n">
        <v>932</v>
      </c>
    </row>
    <row r="1019" customFormat="false" ht="13.8" hidden="false" customHeight="false" outlineLevel="0" collapsed="false">
      <c r="A1019" s="1" t="n">
        <v>25</v>
      </c>
      <c r="B1019" s="1" t="s">
        <v>23</v>
      </c>
      <c r="C1019" s="2" t="s">
        <v>144</v>
      </c>
      <c r="D1019" s="1" t="n">
        <v>3</v>
      </c>
      <c r="E1019" s="1" t="n">
        <v>2</v>
      </c>
      <c r="F1019" s="1" t="n">
        <v>2</v>
      </c>
      <c r="G1019" s="1" t="n">
        <v>0</v>
      </c>
      <c r="I1019" s="9" t="n">
        <v>45889</v>
      </c>
      <c r="L1019" s="1" t="n">
        <v>8</v>
      </c>
      <c r="M1019" s="1" t="n">
        <v>918</v>
      </c>
    </row>
    <row r="1020" customFormat="false" ht="13.8" hidden="false" customHeight="false" outlineLevel="0" collapsed="false">
      <c r="A1020" s="1" t="n">
        <v>25</v>
      </c>
      <c r="B1020" s="1" t="s">
        <v>23</v>
      </c>
      <c r="C1020" s="2" t="s">
        <v>125</v>
      </c>
      <c r="D1020" s="1" t="n">
        <v>4</v>
      </c>
      <c r="E1020" s="1" t="n">
        <v>5</v>
      </c>
      <c r="F1020" s="1" t="n">
        <v>0</v>
      </c>
      <c r="G1020" s="1" t="n">
        <v>5</v>
      </c>
      <c r="H1020" s="1" t="n">
        <v>1</v>
      </c>
      <c r="I1020" s="9" t="n">
        <v>45889</v>
      </c>
      <c r="L1020" s="1" t="n">
        <v>0</v>
      </c>
      <c r="M1020" s="1" t="n">
        <v>919</v>
      </c>
    </row>
    <row r="1021" customFormat="false" ht="13.8" hidden="false" customHeight="false" outlineLevel="0" collapsed="false">
      <c r="A1021" s="1" t="n">
        <v>25</v>
      </c>
      <c r="B1021" s="1" t="s">
        <v>40</v>
      </c>
      <c r="C1021" s="2" t="s">
        <v>41</v>
      </c>
      <c r="D1021" s="1" t="n">
        <v>7</v>
      </c>
      <c r="E1021" s="1" t="n">
        <v>0</v>
      </c>
      <c r="F1021" s="1" t="n">
        <v>70</v>
      </c>
      <c r="G1021" s="1" t="n">
        <v>30</v>
      </c>
      <c r="H1021" s="1" t="n">
        <v>30</v>
      </c>
      <c r="I1021" s="9" t="n">
        <v>45889</v>
      </c>
      <c r="M1021" s="1" t="n">
        <v>939</v>
      </c>
    </row>
    <row r="1022" customFormat="false" ht="13.8" hidden="false" customHeight="false" outlineLevel="0" collapsed="false">
      <c r="B1022" s="1"/>
      <c r="C1022" s="2" t="s">
        <v>124</v>
      </c>
      <c r="D1022" s="1"/>
      <c r="E1022" s="1"/>
      <c r="F1022" s="1"/>
      <c r="G1022" s="1"/>
      <c r="H1022" s="1" t="n">
        <v>0.1</v>
      </c>
      <c r="I1022" s="9" t="n">
        <v>45889</v>
      </c>
      <c r="M1022" s="1"/>
    </row>
    <row r="1023" customFormat="false" ht="13.8" hidden="false" customHeight="false" outlineLevel="0" collapsed="false">
      <c r="B1023" s="1"/>
      <c r="C1023" s="2" t="s">
        <v>93</v>
      </c>
      <c r="D1023" s="1"/>
      <c r="E1023" s="1"/>
      <c r="F1023" s="1"/>
      <c r="G1023" s="1"/>
      <c r="H1023" s="1" t="n">
        <v>0.5</v>
      </c>
      <c r="I1023" s="9" t="n">
        <v>45889</v>
      </c>
      <c r="M1023" s="1"/>
    </row>
    <row r="1024" customFormat="false" ht="13.8" hidden="false" customHeight="false" outlineLevel="0" collapsed="false">
      <c r="B1024" s="1"/>
      <c r="C1024" s="2" t="s">
        <v>146</v>
      </c>
      <c r="D1024" s="1"/>
      <c r="E1024" s="1"/>
      <c r="F1024" s="1"/>
      <c r="G1024" s="1"/>
      <c r="H1024" s="1" t="n">
        <v>0.5</v>
      </c>
      <c r="I1024" s="9" t="n">
        <v>45889</v>
      </c>
      <c r="M1024" s="1"/>
    </row>
    <row r="1025" customFormat="false" ht="13.8" hidden="false" customHeight="false" outlineLevel="0" collapsed="false">
      <c r="B1025" s="1"/>
      <c r="C1025" s="2" t="s">
        <v>127</v>
      </c>
      <c r="D1025" s="1"/>
      <c r="E1025" s="1"/>
      <c r="F1025" s="1"/>
      <c r="G1025" s="1"/>
      <c r="H1025" s="1" t="n">
        <v>0.5</v>
      </c>
      <c r="I1025" s="9" t="n">
        <v>45889</v>
      </c>
      <c r="J1025" s="4" t="n">
        <v>0.00755787037037037</v>
      </c>
      <c r="M1025" s="1"/>
    </row>
    <row r="1026" customFormat="false" ht="13.8" hidden="false" customHeight="false" outlineLevel="0" collapsed="false">
      <c r="B1026" s="1"/>
      <c r="C1026" s="2" t="s">
        <v>144</v>
      </c>
      <c r="D1026" s="1"/>
      <c r="E1026" s="1"/>
      <c r="F1026" s="1"/>
      <c r="G1026" s="1"/>
      <c r="H1026" s="1" t="n">
        <v>0.1</v>
      </c>
      <c r="I1026" s="9" t="n">
        <v>45889</v>
      </c>
      <c r="J1026" s="4" t="n">
        <v>0.00758101851851852</v>
      </c>
      <c r="M1026" s="1"/>
    </row>
    <row r="1027" customFormat="false" ht="13.8" hidden="false" customHeight="false" outlineLevel="0" collapsed="false">
      <c r="B1027" s="1"/>
      <c r="C1027" s="2" t="s">
        <v>57</v>
      </c>
      <c r="D1027" s="1"/>
      <c r="E1027" s="1"/>
      <c r="F1027" s="1"/>
      <c r="G1027" s="1"/>
      <c r="H1027" s="1" t="n">
        <v>2</v>
      </c>
      <c r="I1027" s="9" t="n">
        <v>45889</v>
      </c>
      <c r="M1027" s="1"/>
    </row>
    <row r="1028" customFormat="false" ht="13.8" hidden="false" customHeight="false" outlineLevel="0" collapsed="false">
      <c r="B1028" s="1"/>
      <c r="C1028" s="2" t="s">
        <v>60</v>
      </c>
      <c r="D1028" s="1"/>
      <c r="E1028" s="1"/>
      <c r="F1028" s="1"/>
      <c r="G1028" s="1"/>
      <c r="H1028" s="1" t="n">
        <v>0.4</v>
      </c>
      <c r="I1028" s="9" t="n">
        <v>45889</v>
      </c>
      <c r="M1028" s="1"/>
    </row>
    <row r="1029" customFormat="false" ht="13.8" hidden="false" customHeight="false" outlineLevel="0" collapsed="false">
      <c r="B1029" s="1"/>
      <c r="C1029" s="2" t="s">
        <v>91</v>
      </c>
      <c r="D1029" s="1"/>
      <c r="E1029" s="1"/>
      <c r="F1029" s="1"/>
      <c r="G1029" s="1"/>
      <c r="H1029" s="1" t="n">
        <v>0.1</v>
      </c>
      <c r="I1029" s="9" t="n">
        <v>45889</v>
      </c>
      <c r="J1029" s="4" t="n">
        <v>0.00763888888888889</v>
      </c>
      <c r="M1029" s="1"/>
    </row>
    <row r="1030" customFormat="false" ht="13.8" hidden="false" customHeight="false" outlineLevel="0" collapsed="false">
      <c r="B1030" s="1"/>
      <c r="C1030" s="2" t="s">
        <v>88</v>
      </c>
      <c r="D1030" s="1"/>
      <c r="E1030" s="1"/>
      <c r="F1030" s="1"/>
      <c r="G1030" s="1"/>
      <c r="H1030" s="1" t="n">
        <v>0.1</v>
      </c>
      <c r="I1030" s="9" t="n">
        <v>45889</v>
      </c>
      <c r="M1030" s="1"/>
    </row>
    <row r="1031" customFormat="false" ht="13.8" hidden="false" customHeight="false" outlineLevel="0" collapsed="false">
      <c r="B1031" s="1"/>
      <c r="C1031" s="8" t="s">
        <v>94</v>
      </c>
      <c r="D1031" s="1"/>
      <c r="E1031" s="1"/>
      <c r="F1031" s="1"/>
      <c r="G1031" s="1"/>
      <c r="H1031" s="1" t="n">
        <v>0.1</v>
      </c>
      <c r="I1031" s="9" t="n">
        <v>45889</v>
      </c>
      <c r="J1031" s="4" t="n">
        <v>0.0077662037037037</v>
      </c>
      <c r="M1031" s="1"/>
    </row>
    <row r="1032" customFormat="false" ht="13.8" hidden="false" customHeight="false" outlineLevel="0" collapsed="false">
      <c r="B1032" s="1"/>
      <c r="C1032" s="8" t="s">
        <v>56</v>
      </c>
      <c r="D1032" s="1"/>
      <c r="E1032" s="1"/>
      <c r="F1032" s="1"/>
      <c r="G1032" s="1"/>
      <c r="H1032" s="1" t="n">
        <v>0.1</v>
      </c>
      <c r="I1032" s="9" t="n">
        <v>45889</v>
      </c>
      <c r="J1032" s="4" t="n">
        <v>0.00778935185185185</v>
      </c>
      <c r="M1032" s="1"/>
    </row>
    <row r="1033" customFormat="false" ht="13.8" hidden="false" customHeight="false" outlineLevel="0" collapsed="false">
      <c r="B1033" s="1"/>
      <c r="C1033" s="2" t="s">
        <v>32</v>
      </c>
      <c r="D1033" s="1"/>
      <c r="E1033" s="1"/>
      <c r="F1033" s="1"/>
      <c r="G1033" s="1"/>
      <c r="H1033" s="1" t="n">
        <v>0.1</v>
      </c>
      <c r="I1033" s="9" t="n">
        <v>45889</v>
      </c>
      <c r="M1033" s="1"/>
    </row>
  </sheetData>
  <printOptions headings="false" gridLines="tru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&amp;L&amp;F&amp;R&amp;P/&amp;N</oddHeader>
    <oddFooter/>
  </headerFooter>
  <rowBreaks count="24" manualBreakCount="24">
    <brk id="26" man="true" max="16383" min="0"/>
    <brk id="58" man="true" max="16383" min="0"/>
    <brk id="88" man="true" max="16383" min="0"/>
    <brk id="118" man="true" max="16383" min="0"/>
    <brk id="150" man="true" max="16383" min="0"/>
    <brk id="179" man="true" max="16383" min="0"/>
    <brk id="216" man="true" max="16383" min="0"/>
    <brk id="248" man="true" max="16383" min="0"/>
    <brk id="276" man="true" max="16383" min="0"/>
    <brk id="302" man="true" max="16383" min="0"/>
    <brk id="342" man="true" max="16383" min="0"/>
    <brk id="382" man="true" max="16383" min="0"/>
    <brk id="426" man="true" max="16383" min="0"/>
    <brk id="468" man="true" max="16383" min="0"/>
    <brk id="501" man="true" max="16383" min="0"/>
    <brk id="554" man="true" max="16383" min="0"/>
    <brk id="599" man="true" max="16383" min="0"/>
    <brk id="653" man="true" max="16383" min="0"/>
    <brk id="695" man="true" max="16383" min="0"/>
    <brk id="745" man="true" max="16383" min="0"/>
    <brk id="805" man="true" max="16383" min="0"/>
    <brk id="860" man="true" max="16383" min="0"/>
    <brk id="918" man="true" max="16383" min="0"/>
    <brk id="979" man="true" max="16383" min="0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D119"/>
  <sheetViews>
    <sheetView showFormulas="false" showGridLines="true" showRowColHeaders="true" showZeros="true" rightToLeft="false" tabSelected="false" showOutlineSymbols="true" defaultGridColor="true" view="pageBreakPreview" topLeftCell="A4" colorId="64" zoomScale="100" zoomScaleNormal="60" zoomScalePageLayoutView="100" workbookViewId="0">
      <selection pane="topLeft" activeCell="A19" activeCellId="1" sqref="C:C A19"/>
    </sheetView>
  </sheetViews>
  <sheetFormatPr defaultColWidth="8.86328125" defaultRowHeight="12.75" customHeight="true" zeroHeight="false" outlineLevelRow="0" outlineLevelCol="0"/>
  <cols>
    <col collapsed="false" customWidth="true" hidden="false" outlineLevel="0" max="1" min="1" style="10" width="13.47"/>
    <col collapsed="false" customWidth="true" hidden="false" outlineLevel="0" max="2" min="2" style="11" width="5"/>
    <col collapsed="false" customWidth="true" hidden="false" outlineLevel="0" max="3" min="3" style="12" width="20.47"/>
    <col collapsed="false" customWidth="true" hidden="false" outlineLevel="0" max="28" min="4" style="11" width="3.86"/>
    <col collapsed="false" customWidth="true" hidden="false" outlineLevel="0" max="29" min="29" style="11" width="9"/>
    <col collapsed="false" customWidth="true" hidden="false" outlineLevel="0" max="30" min="30" style="13" width="9"/>
    <col collapsed="false" customWidth="false" hidden="false" outlineLevel="0" max="16384" min="31" style="10" width="8.86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>
      <c r="C6" s="14" t="s">
        <v>147</v>
      </c>
    </row>
    <row r="7" customFormat="false" ht="23.85" hidden="false" customHeight="false" outlineLevel="0" collapsed="false">
      <c r="B7" s="15"/>
      <c r="C7" s="16" t="s">
        <v>2</v>
      </c>
      <c r="D7" s="17" t="n">
        <v>1</v>
      </c>
      <c r="E7" s="17" t="n">
        <v>2</v>
      </c>
      <c r="F7" s="17" t="n">
        <v>3</v>
      </c>
      <c r="G7" s="17" t="n">
        <v>4</v>
      </c>
      <c r="H7" s="17" t="n">
        <v>5</v>
      </c>
      <c r="I7" s="17" t="n">
        <v>6</v>
      </c>
      <c r="J7" s="17" t="n">
        <v>7</v>
      </c>
      <c r="K7" s="17" t="n">
        <v>8</v>
      </c>
      <c r="L7" s="17" t="n">
        <v>9</v>
      </c>
      <c r="M7" s="17" t="n">
        <v>10</v>
      </c>
      <c r="N7" s="17" t="n">
        <v>11</v>
      </c>
      <c r="O7" s="17" t="n">
        <v>12</v>
      </c>
      <c r="P7" s="17" t="n">
        <v>13</v>
      </c>
      <c r="Q7" s="17" t="n">
        <v>14</v>
      </c>
      <c r="R7" s="17" t="n">
        <v>15</v>
      </c>
      <c r="S7" s="17" t="n">
        <v>16</v>
      </c>
      <c r="T7" s="17" t="n">
        <v>17</v>
      </c>
      <c r="U7" s="17" t="n">
        <v>18</v>
      </c>
      <c r="V7" s="17" t="n">
        <v>19</v>
      </c>
      <c r="W7" s="17" t="n">
        <v>20</v>
      </c>
      <c r="X7" s="17" t="n">
        <v>21</v>
      </c>
      <c r="Y7" s="17" t="n">
        <v>22</v>
      </c>
      <c r="Z7" s="17" t="n">
        <v>23</v>
      </c>
      <c r="AA7" s="17" t="n">
        <v>24</v>
      </c>
      <c r="AB7" s="18" t="n">
        <v>25</v>
      </c>
      <c r="AC7" s="15" t="s">
        <v>148</v>
      </c>
      <c r="AD7" s="19" t="s">
        <v>149</v>
      </c>
    </row>
    <row r="8" customFormat="false" ht="13.8" hidden="false" customHeight="false" outlineLevel="0" collapsed="false">
      <c r="B8" s="20" t="s">
        <v>15</v>
      </c>
      <c r="C8" s="21" t="s">
        <v>103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0</v>
      </c>
      <c r="K8" s="22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3" t="n">
        <v>0</v>
      </c>
      <c r="AC8" s="20" t="s">
        <v>150</v>
      </c>
      <c r="AD8" s="24" t="n">
        <v>0</v>
      </c>
    </row>
    <row r="9" customFormat="false" ht="13.8" hidden="false" customHeight="false" outlineLevel="0" collapsed="false">
      <c r="B9" s="20" t="s">
        <v>15</v>
      </c>
      <c r="C9" s="21" t="s">
        <v>85</v>
      </c>
      <c r="D9" s="22" t="n">
        <v>0</v>
      </c>
      <c r="E9" s="22" t="n">
        <v>0</v>
      </c>
      <c r="F9" s="22" t="n">
        <v>0</v>
      </c>
      <c r="G9" s="22" t="n">
        <v>0</v>
      </c>
      <c r="H9" s="22" t="n">
        <v>0</v>
      </c>
      <c r="I9" s="22" t="n">
        <v>0</v>
      </c>
      <c r="J9" s="22" t="n">
        <v>0</v>
      </c>
      <c r="K9" s="22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3</v>
      </c>
      <c r="Q9" s="22" t="n">
        <v>0</v>
      </c>
      <c r="R9" s="22" t="n">
        <v>0</v>
      </c>
      <c r="S9" s="22" t="n">
        <v>0</v>
      </c>
      <c r="T9" s="22" t="n">
        <v>0</v>
      </c>
      <c r="U9" s="22" t="n">
        <v>0</v>
      </c>
      <c r="V9" s="22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3" t="n">
        <v>0</v>
      </c>
      <c r="AC9" s="20" t="s">
        <v>151</v>
      </c>
      <c r="AD9" s="24" t="n">
        <v>2.19089023002066</v>
      </c>
    </row>
    <row r="10" customFormat="false" ht="13.8" hidden="false" customHeight="false" outlineLevel="0" collapsed="false">
      <c r="B10" s="20" t="s">
        <v>15</v>
      </c>
      <c r="C10" s="21" t="s">
        <v>104</v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0</v>
      </c>
      <c r="J10" s="22" t="n">
        <v>0</v>
      </c>
      <c r="K10" s="22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3" t="n">
        <v>0</v>
      </c>
      <c r="AC10" s="20" t="s">
        <v>150</v>
      </c>
      <c r="AD10" s="24" t="n">
        <v>0</v>
      </c>
    </row>
    <row r="11" customFormat="false" ht="13.8" hidden="false" customHeight="false" outlineLevel="0" collapsed="false">
      <c r="B11" s="20" t="s">
        <v>15</v>
      </c>
      <c r="C11" s="21" t="s">
        <v>16</v>
      </c>
      <c r="D11" s="22" t="n">
        <v>0.5</v>
      </c>
      <c r="E11" s="22" t="n">
        <v>1</v>
      </c>
      <c r="F11" s="22" t="n">
        <v>0</v>
      </c>
      <c r="G11" s="22" t="n">
        <v>0.5</v>
      </c>
      <c r="H11" s="22" t="n">
        <v>0.5</v>
      </c>
      <c r="I11" s="22" t="n">
        <v>0</v>
      </c>
      <c r="J11" s="22" t="n">
        <v>1</v>
      </c>
      <c r="K11" s="22" t="n">
        <v>2</v>
      </c>
      <c r="L11" s="22" t="n">
        <v>1</v>
      </c>
      <c r="M11" s="22" t="n">
        <v>0.5</v>
      </c>
      <c r="N11" s="22" t="n">
        <v>0</v>
      </c>
      <c r="O11" s="22" t="n">
        <v>1</v>
      </c>
      <c r="P11" s="22" t="n">
        <v>0</v>
      </c>
      <c r="Q11" s="22" t="n">
        <v>2</v>
      </c>
      <c r="R11" s="22" t="n">
        <v>0.5</v>
      </c>
      <c r="S11" s="22" t="n">
        <v>0</v>
      </c>
      <c r="T11" s="22" t="n">
        <v>0</v>
      </c>
      <c r="U11" s="22" t="n">
        <v>0.5</v>
      </c>
      <c r="V11" s="22" t="n">
        <v>0</v>
      </c>
      <c r="W11" s="22" t="n">
        <v>1</v>
      </c>
      <c r="X11" s="22" t="n">
        <v>0.5</v>
      </c>
      <c r="Y11" s="22" t="n">
        <v>0</v>
      </c>
      <c r="Z11" s="22" t="n">
        <v>0</v>
      </c>
      <c r="AA11" s="22" t="n">
        <v>0</v>
      </c>
      <c r="AB11" s="23" t="n">
        <v>0</v>
      </c>
      <c r="AC11" s="20" t="s">
        <v>152</v>
      </c>
      <c r="AD11" s="24" t="n">
        <v>16.7332005306815</v>
      </c>
    </row>
    <row r="12" customFormat="false" ht="13.8" hidden="false" customHeight="false" outlineLevel="0" collapsed="false">
      <c r="B12" s="20" t="s">
        <v>15</v>
      </c>
      <c r="C12" s="21" t="s">
        <v>17</v>
      </c>
      <c r="D12" s="22" t="n">
        <v>1</v>
      </c>
      <c r="E12" s="22" t="n">
        <v>4</v>
      </c>
      <c r="F12" s="22" t="n">
        <v>3</v>
      </c>
      <c r="G12" s="22" t="n">
        <v>1</v>
      </c>
      <c r="H12" s="22" t="n">
        <v>2</v>
      </c>
      <c r="I12" s="22" t="n">
        <v>4</v>
      </c>
      <c r="J12" s="22" t="n">
        <v>3</v>
      </c>
      <c r="K12" s="22" t="n">
        <v>0.5</v>
      </c>
      <c r="L12" s="22" t="n">
        <v>2</v>
      </c>
      <c r="M12" s="22" t="n">
        <v>0.5</v>
      </c>
      <c r="N12" s="22" t="n">
        <v>2</v>
      </c>
      <c r="O12" s="22" t="n">
        <v>1</v>
      </c>
      <c r="P12" s="22" t="n">
        <v>0.5</v>
      </c>
      <c r="Q12" s="22" t="n">
        <v>2</v>
      </c>
      <c r="R12" s="22" t="n">
        <v>1</v>
      </c>
      <c r="S12" s="22" t="n">
        <v>0.5</v>
      </c>
      <c r="T12" s="22" t="n">
        <v>1</v>
      </c>
      <c r="U12" s="22" t="n">
        <v>4</v>
      </c>
      <c r="V12" s="22" t="n">
        <v>0</v>
      </c>
      <c r="W12" s="22" t="n">
        <v>3</v>
      </c>
      <c r="X12" s="22" t="n">
        <v>2</v>
      </c>
      <c r="Y12" s="22" t="n">
        <v>0</v>
      </c>
      <c r="Z12" s="22" t="n">
        <v>0</v>
      </c>
      <c r="AA12" s="22" t="n">
        <v>0.5</v>
      </c>
      <c r="AB12" s="23" t="n">
        <v>6</v>
      </c>
      <c r="AC12" s="20" t="s">
        <v>153</v>
      </c>
      <c r="AD12" s="24" t="n">
        <v>39.5777715390849</v>
      </c>
    </row>
    <row r="13" customFormat="false" ht="13.8" hidden="false" customHeight="false" outlineLevel="0" collapsed="false">
      <c r="B13" s="20" t="s">
        <v>15</v>
      </c>
      <c r="C13" s="21" t="s">
        <v>18</v>
      </c>
      <c r="D13" s="22" t="n">
        <v>3</v>
      </c>
      <c r="E13" s="22" t="n">
        <v>3</v>
      </c>
      <c r="F13" s="22" t="n">
        <v>2</v>
      </c>
      <c r="G13" s="22" t="n">
        <v>3</v>
      </c>
      <c r="H13" s="22" t="n">
        <v>3</v>
      </c>
      <c r="I13" s="22" t="n">
        <v>4</v>
      </c>
      <c r="J13" s="22" t="n">
        <v>1</v>
      </c>
      <c r="K13" s="22" t="n">
        <v>4</v>
      </c>
      <c r="L13" s="22" t="n">
        <v>2</v>
      </c>
      <c r="M13" s="22" t="n">
        <v>1</v>
      </c>
      <c r="N13" s="22" t="n">
        <v>2</v>
      </c>
      <c r="O13" s="22" t="n">
        <v>1</v>
      </c>
      <c r="P13" s="22" t="n">
        <v>1</v>
      </c>
      <c r="Q13" s="22" t="n">
        <v>3</v>
      </c>
      <c r="R13" s="22" t="n">
        <v>0.5</v>
      </c>
      <c r="S13" s="22" t="n">
        <v>1</v>
      </c>
      <c r="T13" s="22" t="n">
        <v>0</v>
      </c>
      <c r="U13" s="22" t="n">
        <v>0</v>
      </c>
      <c r="V13" s="22" t="n">
        <v>0</v>
      </c>
      <c r="W13" s="22" t="n">
        <v>1</v>
      </c>
      <c r="X13" s="22" t="n">
        <v>0</v>
      </c>
      <c r="Y13" s="22" t="n">
        <v>0</v>
      </c>
      <c r="Z13" s="22" t="n">
        <v>0</v>
      </c>
      <c r="AA13" s="22" t="n">
        <v>0</v>
      </c>
      <c r="AB13" s="23" t="n">
        <v>0</v>
      </c>
      <c r="AC13" s="20" t="s">
        <v>154</v>
      </c>
      <c r="AD13" s="24" t="n">
        <v>31.0741049750431</v>
      </c>
    </row>
    <row r="14" customFormat="false" ht="13.8" hidden="false" customHeight="false" outlineLevel="0" collapsed="false">
      <c r="B14" s="20" t="s">
        <v>15</v>
      </c>
      <c r="C14" s="21" t="s">
        <v>19</v>
      </c>
      <c r="D14" s="22" t="n">
        <v>0.5</v>
      </c>
      <c r="E14" s="22" t="n">
        <v>0</v>
      </c>
      <c r="F14" s="22" t="n">
        <v>0</v>
      </c>
      <c r="G14" s="22" t="n">
        <v>0</v>
      </c>
      <c r="H14" s="22" t="n">
        <v>0.5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0</v>
      </c>
      <c r="N14" s="22" t="n">
        <v>0.5</v>
      </c>
      <c r="O14" s="22" t="n">
        <v>0.5</v>
      </c>
      <c r="P14" s="22" t="n">
        <v>4</v>
      </c>
      <c r="Q14" s="22" t="n">
        <v>0</v>
      </c>
      <c r="R14" s="22" t="n">
        <v>0</v>
      </c>
      <c r="S14" s="22" t="n">
        <v>1</v>
      </c>
      <c r="T14" s="22" t="n">
        <v>4</v>
      </c>
      <c r="U14" s="22" t="n">
        <v>3</v>
      </c>
      <c r="V14" s="22" t="n">
        <v>2</v>
      </c>
      <c r="W14" s="22" t="n">
        <v>4</v>
      </c>
      <c r="X14" s="22" t="n">
        <v>0</v>
      </c>
      <c r="Y14" s="22" t="n">
        <v>1</v>
      </c>
      <c r="Z14" s="22" t="n">
        <v>1</v>
      </c>
      <c r="AA14" s="22" t="n">
        <v>0</v>
      </c>
      <c r="AB14" s="23" t="n">
        <v>0</v>
      </c>
      <c r="AC14" s="20" t="s">
        <v>152</v>
      </c>
      <c r="AD14" s="24" t="n">
        <v>20.5523721258642</v>
      </c>
    </row>
    <row r="15" customFormat="false" ht="13.8" hidden="false" customHeight="false" outlineLevel="0" collapsed="false">
      <c r="B15" s="20" t="s">
        <v>15</v>
      </c>
      <c r="C15" s="21" t="s">
        <v>102</v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0</v>
      </c>
      <c r="I15" s="22" t="n">
        <v>0</v>
      </c>
      <c r="J15" s="22" t="n">
        <v>0</v>
      </c>
      <c r="K15" s="22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0</v>
      </c>
      <c r="T15" s="22" t="n">
        <v>1</v>
      </c>
      <c r="U15" s="22" t="n">
        <v>0</v>
      </c>
      <c r="V15" s="22" t="n">
        <v>0</v>
      </c>
      <c r="W15" s="22" t="n">
        <v>0</v>
      </c>
      <c r="X15" s="22" t="n">
        <v>4</v>
      </c>
      <c r="Y15" s="22" t="n">
        <v>0</v>
      </c>
      <c r="Z15" s="22" t="n">
        <v>0</v>
      </c>
      <c r="AA15" s="22" t="n">
        <v>4</v>
      </c>
      <c r="AB15" s="23" t="n">
        <v>4</v>
      </c>
      <c r="AC15" s="20" t="s">
        <v>151</v>
      </c>
      <c r="AD15" s="24" t="n">
        <v>9.1214034007931</v>
      </c>
    </row>
    <row r="16" customFormat="false" ht="13.8" hidden="false" customHeight="false" outlineLevel="0" collapsed="false">
      <c r="B16" s="20" t="s">
        <v>15</v>
      </c>
      <c r="C16" s="21" t="s">
        <v>107</v>
      </c>
      <c r="D16" s="22" t="n">
        <v>0</v>
      </c>
      <c r="E16" s="22" t="n">
        <v>0</v>
      </c>
      <c r="F16" s="22" t="n">
        <v>0</v>
      </c>
      <c r="G16" s="22" t="n">
        <v>0</v>
      </c>
      <c r="H16" s="22" t="n">
        <v>0</v>
      </c>
      <c r="I16" s="22" t="n">
        <v>0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0.5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3" t="n">
        <v>0</v>
      </c>
      <c r="AC16" s="20" t="s">
        <v>151</v>
      </c>
      <c r="AD16" s="24" t="n">
        <v>0.894427190999916</v>
      </c>
    </row>
    <row r="17" customFormat="false" ht="13.8" hidden="false" customHeight="false" outlineLevel="0" collapsed="false">
      <c r="B17" s="20" t="s">
        <v>15</v>
      </c>
      <c r="C17" s="21" t="s">
        <v>44</v>
      </c>
      <c r="D17" s="22" t="n">
        <v>0</v>
      </c>
      <c r="E17" s="22" t="n">
        <v>0.5</v>
      </c>
      <c r="F17" s="22" t="n">
        <v>0.5</v>
      </c>
      <c r="G17" s="22" t="n">
        <v>0.5</v>
      </c>
      <c r="H17" s="22" t="n">
        <v>0</v>
      </c>
      <c r="I17" s="22" t="n">
        <v>1</v>
      </c>
      <c r="J17" s="22" t="n">
        <v>1</v>
      </c>
      <c r="K17" s="22" t="n">
        <v>0.5</v>
      </c>
      <c r="L17" s="22" t="n">
        <v>0.5</v>
      </c>
      <c r="M17" s="22" t="n">
        <v>0</v>
      </c>
      <c r="N17" s="22" t="n">
        <v>0.5</v>
      </c>
      <c r="O17" s="22" t="n">
        <v>0.5</v>
      </c>
      <c r="P17" s="22" t="n">
        <v>3</v>
      </c>
      <c r="Q17" s="22" t="n">
        <v>0</v>
      </c>
      <c r="R17" s="22" t="n">
        <v>0.5</v>
      </c>
      <c r="S17" s="22" t="n">
        <v>0</v>
      </c>
      <c r="T17" s="22" t="n">
        <v>0</v>
      </c>
      <c r="U17" s="22" t="n">
        <v>0.5</v>
      </c>
      <c r="V17" s="22" t="n">
        <v>0.5</v>
      </c>
      <c r="W17" s="22" t="n">
        <v>0.5</v>
      </c>
      <c r="X17" s="22" t="n">
        <v>0</v>
      </c>
      <c r="Y17" s="22" t="n">
        <v>0</v>
      </c>
      <c r="Z17" s="22" t="n">
        <v>0</v>
      </c>
      <c r="AA17" s="22" t="n">
        <v>0</v>
      </c>
      <c r="AB17" s="23" t="n">
        <v>0</v>
      </c>
      <c r="AC17" s="20" t="s">
        <v>152</v>
      </c>
      <c r="AD17" s="24" t="n">
        <v>15.3362316101447</v>
      </c>
    </row>
    <row r="18" customFormat="false" ht="13.8" hidden="false" customHeight="false" outlineLevel="0" collapsed="false">
      <c r="B18" s="20" t="s">
        <v>15</v>
      </c>
      <c r="C18" s="21" t="s">
        <v>71</v>
      </c>
      <c r="D18" s="22" t="n">
        <v>0</v>
      </c>
      <c r="E18" s="22" t="n">
        <v>0</v>
      </c>
      <c r="F18" s="22" t="n">
        <v>0</v>
      </c>
      <c r="G18" s="22" t="n">
        <v>0</v>
      </c>
      <c r="H18" s="22" t="n">
        <v>0</v>
      </c>
      <c r="I18" s="22" t="n">
        <v>0</v>
      </c>
      <c r="J18" s="22" t="n">
        <v>0</v>
      </c>
      <c r="K18" s="22" t="n">
        <v>0</v>
      </c>
      <c r="L18" s="22" t="n">
        <v>0</v>
      </c>
      <c r="M18" s="22" t="n">
        <v>0</v>
      </c>
      <c r="N18" s="22" t="n">
        <v>2</v>
      </c>
      <c r="O18" s="22" t="n">
        <v>2</v>
      </c>
      <c r="P18" s="22" t="n">
        <v>3</v>
      </c>
      <c r="Q18" s="22" t="n">
        <v>0</v>
      </c>
      <c r="R18" s="22" t="n">
        <v>0</v>
      </c>
      <c r="S18" s="22" t="n">
        <v>1</v>
      </c>
      <c r="T18" s="22" t="n">
        <v>2</v>
      </c>
      <c r="U18" s="22" t="n">
        <v>3</v>
      </c>
      <c r="V18" s="22" t="n">
        <v>0</v>
      </c>
      <c r="W18" s="22" t="n">
        <v>0.5</v>
      </c>
      <c r="X18" s="22" t="n">
        <v>0</v>
      </c>
      <c r="Y18" s="22" t="n">
        <v>0</v>
      </c>
      <c r="Z18" s="22" t="n">
        <v>0</v>
      </c>
      <c r="AA18" s="22" t="n">
        <v>2</v>
      </c>
      <c r="AB18" s="23" t="n">
        <v>0</v>
      </c>
      <c r="AC18" s="20" t="s">
        <v>155</v>
      </c>
      <c r="AD18" s="24" t="n">
        <v>14.0854534893272</v>
      </c>
    </row>
    <row r="19" customFormat="false" ht="13.8" hidden="false" customHeight="false" outlineLevel="0" collapsed="false">
      <c r="B19" s="20" t="s">
        <v>15</v>
      </c>
      <c r="C19" s="21" t="s">
        <v>68</v>
      </c>
      <c r="D19" s="22" t="n">
        <v>0</v>
      </c>
      <c r="E19" s="22" t="n">
        <v>0</v>
      </c>
      <c r="F19" s="22" t="n">
        <v>0</v>
      </c>
      <c r="G19" s="22" t="n">
        <v>0</v>
      </c>
      <c r="H19" s="22" t="n">
        <v>0</v>
      </c>
      <c r="I19" s="22" t="n">
        <v>1</v>
      </c>
      <c r="J19" s="22" t="n">
        <v>0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3" t="n">
        <v>0</v>
      </c>
      <c r="AC19" s="20" t="s">
        <v>151</v>
      </c>
      <c r="AD19" s="24" t="n">
        <v>1.26491106406735</v>
      </c>
    </row>
    <row r="20" customFormat="false" ht="13.8" hidden="false" customHeight="false" outlineLevel="0" collapsed="false">
      <c r="B20" s="20" t="s">
        <v>15</v>
      </c>
      <c r="C20" s="21" t="s">
        <v>86</v>
      </c>
      <c r="D20" s="22" t="n">
        <v>0</v>
      </c>
      <c r="E20" s="22" t="n">
        <v>0</v>
      </c>
      <c r="F20" s="22" t="n">
        <v>0</v>
      </c>
      <c r="G20" s="22" t="n">
        <v>0</v>
      </c>
      <c r="H20" s="22" t="n">
        <v>0</v>
      </c>
      <c r="I20" s="22" t="n">
        <v>0</v>
      </c>
      <c r="J20" s="22" t="n">
        <v>0</v>
      </c>
      <c r="K20" s="22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3" t="n">
        <v>0</v>
      </c>
      <c r="AC20" s="20" t="s">
        <v>150</v>
      </c>
      <c r="AD20" s="24" t="n">
        <v>0</v>
      </c>
    </row>
    <row r="21" customFormat="false" ht="13.8" hidden="false" customHeight="false" outlineLevel="0" collapsed="false">
      <c r="B21" s="20" t="s">
        <v>15</v>
      </c>
      <c r="C21" s="21" t="s">
        <v>43</v>
      </c>
      <c r="D21" s="22" t="n">
        <v>0</v>
      </c>
      <c r="E21" s="22" t="n">
        <v>0</v>
      </c>
      <c r="F21" s="22" t="n">
        <v>0</v>
      </c>
      <c r="G21" s="22" t="n">
        <v>0</v>
      </c>
      <c r="H21" s="22" t="n">
        <v>0</v>
      </c>
      <c r="I21" s="22" t="n">
        <v>0</v>
      </c>
      <c r="J21" s="22" t="n">
        <v>0</v>
      </c>
      <c r="K21" s="22" t="n">
        <v>0</v>
      </c>
      <c r="L21" s="22" t="n">
        <v>0</v>
      </c>
      <c r="M21" s="22" t="n">
        <v>2</v>
      </c>
      <c r="N21" s="22" t="n">
        <v>0</v>
      </c>
      <c r="O21" s="22" t="n">
        <v>1</v>
      </c>
      <c r="P21" s="22" t="n">
        <v>3</v>
      </c>
      <c r="Q21" s="22" t="n">
        <v>0</v>
      </c>
      <c r="R21" s="22" t="n">
        <v>0</v>
      </c>
      <c r="S21" s="22" t="n">
        <v>0</v>
      </c>
      <c r="T21" s="22" t="n">
        <v>1</v>
      </c>
      <c r="U21" s="22" t="n">
        <v>0</v>
      </c>
      <c r="V21" s="22" t="n">
        <v>0</v>
      </c>
      <c r="W21" s="22" t="n">
        <v>2</v>
      </c>
      <c r="X21" s="22" t="n">
        <v>4</v>
      </c>
      <c r="Y21" s="22" t="n">
        <v>1</v>
      </c>
      <c r="Z21" s="22" t="n">
        <v>3</v>
      </c>
      <c r="AA21" s="22" t="n">
        <v>1</v>
      </c>
      <c r="AB21" s="23" t="n">
        <v>3</v>
      </c>
      <c r="AC21" s="20" t="s">
        <v>155</v>
      </c>
      <c r="AD21" s="24" t="n">
        <v>18.3303027798234</v>
      </c>
    </row>
    <row r="22" customFormat="false" ht="13.8" hidden="false" customHeight="false" outlineLevel="0" collapsed="false">
      <c r="B22" s="20" t="s">
        <v>15</v>
      </c>
      <c r="C22" s="21" t="s">
        <v>45</v>
      </c>
      <c r="D22" s="22" t="n">
        <v>0</v>
      </c>
      <c r="E22" s="22" t="n">
        <v>0.5</v>
      </c>
      <c r="F22" s="22" t="n">
        <v>1</v>
      </c>
      <c r="G22" s="22" t="n">
        <v>1</v>
      </c>
      <c r="H22" s="22" t="n">
        <v>0.5</v>
      </c>
      <c r="I22" s="22" t="n">
        <v>3</v>
      </c>
      <c r="J22" s="22" t="n">
        <v>3</v>
      </c>
      <c r="K22" s="22" t="n">
        <v>1</v>
      </c>
      <c r="L22" s="22" t="n">
        <v>0.5</v>
      </c>
      <c r="M22" s="22" t="n">
        <v>0</v>
      </c>
      <c r="N22" s="22" t="n">
        <v>0.5</v>
      </c>
      <c r="O22" s="22" t="n">
        <v>1</v>
      </c>
      <c r="P22" s="22" t="n">
        <v>0</v>
      </c>
      <c r="Q22" s="22" t="n">
        <v>4</v>
      </c>
      <c r="R22" s="22" t="n">
        <v>0.5</v>
      </c>
      <c r="S22" s="22" t="n">
        <v>0.5</v>
      </c>
      <c r="T22" s="22" t="n">
        <v>0</v>
      </c>
      <c r="U22" s="22" t="n">
        <v>3</v>
      </c>
      <c r="V22" s="22" t="n">
        <v>0.5</v>
      </c>
      <c r="W22" s="22" t="n">
        <v>0.5</v>
      </c>
      <c r="X22" s="22" t="n">
        <v>4</v>
      </c>
      <c r="Y22" s="22" t="n">
        <v>2</v>
      </c>
      <c r="Z22" s="22" t="n">
        <v>0</v>
      </c>
      <c r="AA22" s="22" t="n">
        <v>0</v>
      </c>
      <c r="AB22" s="23" t="n">
        <v>4</v>
      </c>
      <c r="AC22" s="20" t="s">
        <v>154</v>
      </c>
      <c r="AD22" s="24" t="n">
        <v>30.6985341669598</v>
      </c>
    </row>
    <row r="23" customFormat="false" ht="13.8" hidden="false" customHeight="false" outlineLevel="0" collapsed="false">
      <c r="B23" s="20" t="s">
        <v>15</v>
      </c>
      <c r="C23" s="21" t="s">
        <v>111</v>
      </c>
      <c r="D23" s="22" t="n">
        <v>0</v>
      </c>
      <c r="E23" s="22" t="n">
        <v>0</v>
      </c>
      <c r="F23" s="22" t="n">
        <v>0</v>
      </c>
      <c r="G23" s="22" t="n">
        <v>0</v>
      </c>
      <c r="H23" s="22" t="n">
        <v>0</v>
      </c>
      <c r="I23" s="22" t="n">
        <v>0</v>
      </c>
      <c r="J23" s="22" t="n">
        <v>0</v>
      </c>
      <c r="K23" s="22" t="n">
        <v>0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0</v>
      </c>
      <c r="X23" s="22" t="n">
        <v>5</v>
      </c>
      <c r="Y23" s="22" t="n">
        <v>0</v>
      </c>
      <c r="Z23" s="22" t="n">
        <v>0</v>
      </c>
      <c r="AA23" s="22" t="n">
        <v>1</v>
      </c>
      <c r="AB23" s="23" t="n">
        <v>0.5</v>
      </c>
      <c r="AC23" s="20" t="s">
        <v>151</v>
      </c>
      <c r="AD23" s="24" t="n">
        <v>5.58569601750758</v>
      </c>
    </row>
    <row r="24" customFormat="false" ht="13.8" hidden="false" customHeight="false" outlineLevel="0" collapsed="false">
      <c r="B24" s="20" t="s">
        <v>15</v>
      </c>
      <c r="C24" s="21" t="s">
        <v>72</v>
      </c>
      <c r="D24" s="22" t="n">
        <v>0</v>
      </c>
      <c r="E24" s="22" t="n">
        <v>0</v>
      </c>
      <c r="F24" s="22" t="n">
        <v>0</v>
      </c>
      <c r="G24" s="22" t="n">
        <v>0</v>
      </c>
      <c r="H24" s="22" t="n">
        <v>0</v>
      </c>
      <c r="I24" s="22" t="n">
        <v>0</v>
      </c>
      <c r="J24" s="22" t="n">
        <v>0.5</v>
      </c>
      <c r="K24" s="22" t="n">
        <v>0.5</v>
      </c>
      <c r="L24" s="22" t="n">
        <v>0</v>
      </c>
      <c r="M24" s="22" t="n">
        <v>0</v>
      </c>
      <c r="N24" s="22" t="n">
        <v>0</v>
      </c>
      <c r="O24" s="22" t="n">
        <v>0.5</v>
      </c>
      <c r="P24" s="22" t="n">
        <v>0.5</v>
      </c>
      <c r="Q24" s="22" t="n">
        <v>0.5</v>
      </c>
      <c r="R24" s="22" t="n">
        <v>0</v>
      </c>
      <c r="S24" s="22" t="n">
        <v>0.5</v>
      </c>
      <c r="T24" s="22" t="n">
        <v>1</v>
      </c>
      <c r="U24" s="22" t="n">
        <v>0.5</v>
      </c>
      <c r="V24" s="22" t="n">
        <v>0.5</v>
      </c>
      <c r="W24" s="22" t="n">
        <v>0.5</v>
      </c>
      <c r="X24" s="22" t="n">
        <v>0</v>
      </c>
      <c r="Y24" s="22" t="n">
        <v>0</v>
      </c>
      <c r="Z24" s="22" t="n">
        <v>0</v>
      </c>
      <c r="AA24" s="22" t="n">
        <v>0</v>
      </c>
      <c r="AB24" s="23" t="n">
        <v>0</v>
      </c>
      <c r="AC24" s="20" t="s">
        <v>155</v>
      </c>
      <c r="AD24" s="24" t="n">
        <v>9.38083151964686</v>
      </c>
    </row>
    <row r="25" customFormat="false" ht="13.8" hidden="false" customHeight="false" outlineLevel="0" collapsed="false">
      <c r="B25" s="20" t="s">
        <v>15</v>
      </c>
      <c r="C25" s="21" t="s">
        <v>20</v>
      </c>
      <c r="D25" s="22" t="n">
        <v>0.5</v>
      </c>
      <c r="E25" s="22" t="n">
        <v>0</v>
      </c>
      <c r="F25" s="22" t="n">
        <v>0</v>
      </c>
      <c r="G25" s="22" t="n">
        <v>0.5</v>
      </c>
      <c r="H25" s="22" t="n">
        <v>0.5</v>
      </c>
      <c r="I25" s="22" t="n">
        <v>0.5</v>
      </c>
      <c r="J25" s="22" t="n">
        <v>0</v>
      </c>
      <c r="K25" s="22" t="n">
        <v>0.5</v>
      </c>
      <c r="L25" s="22" t="n">
        <v>0</v>
      </c>
      <c r="M25" s="22" t="n">
        <v>0</v>
      </c>
      <c r="N25" s="22" t="n">
        <v>1</v>
      </c>
      <c r="O25" s="22" t="n">
        <v>0</v>
      </c>
      <c r="P25" s="22" t="n">
        <v>0.5</v>
      </c>
      <c r="Q25" s="22" t="n">
        <v>0</v>
      </c>
      <c r="R25" s="22" t="n">
        <v>0.5</v>
      </c>
      <c r="S25" s="22" t="n">
        <v>0</v>
      </c>
      <c r="T25" s="22" t="n">
        <v>0</v>
      </c>
      <c r="U25" s="22" t="n">
        <v>0.5</v>
      </c>
      <c r="V25" s="22" t="n">
        <v>0</v>
      </c>
      <c r="W25" s="22" t="n">
        <v>0.5</v>
      </c>
      <c r="X25" s="22" t="n">
        <v>0</v>
      </c>
      <c r="Y25" s="22" t="n">
        <v>0</v>
      </c>
      <c r="Z25" s="22" t="n">
        <v>0</v>
      </c>
      <c r="AA25" s="22" t="n">
        <v>0</v>
      </c>
      <c r="AB25" s="23" t="n">
        <v>0</v>
      </c>
      <c r="AC25" s="20" t="s">
        <v>155</v>
      </c>
      <c r="AD25" s="24" t="n">
        <v>9.38083151964686</v>
      </c>
    </row>
    <row r="26" customFormat="false" ht="13.8" hidden="false" customHeight="false" outlineLevel="0" collapsed="false">
      <c r="B26" s="20" t="s">
        <v>15</v>
      </c>
      <c r="C26" s="21" t="s">
        <v>89</v>
      </c>
      <c r="D26" s="22" t="n">
        <v>0</v>
      </c>
      <c r="E26" s="22" t="n">
        <v>0</v>
      </c>
      <c r="F26" s="22" t="n">
        <v>0</v>
      </c>
      <c r="G26" s="22" t="n">
        <v>0</v>
      </c>
      <c r="H26" s="22" t="n">
        <v>0</v>
      </c>
      <c r="I26" s="22" t="n">
        <v>0</v>
      </c>
      <c r="J26" s="22" t="n">
        <v>0</v>
      </c>
      <c r="K26" s="22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0.5</v>
      </c>
      <c r="Y26" s="22" t="n">
        <v>3</v>
      </c>
      <c r="Z26" s="22" t="n">
        <v>4</v>
      </c>
      <c r="AA26" s="22" t="n">
        <v>0</v>
      </c>
      <c r="AB26" s="23" t="n">
        <v>0</v>
      </c>
      <c r="AC26" s="20" t="s">
        <v>151</v>
      </c>
      <c r="AD26" s="24" t="n">
        <v>6</v>
      </c>
    </row>
    <row r="27" customFormat="false" ht="13.8" hidden="false" customHeight="false" outlineLevel="0" collapsed="false">
      <c r="B27" s="20" t="s">
        <v>15</v>
      </c>
      <c r="C27" s="21" t="s">
        <v>21</v>
      </c>
      <c r="D27" s="22" t="n">
        <v>5</v>
      </c>
      <c r="E27" s="22" t="n">
        <v>1</v>
      </c>
      <c r="F27" s="22" t="n">
        <v>3</v>
      </c>
      <c r="G27" s="22" t="n">
        <v>0.5</v>
      </c>
      <c r="H27" s="22" t="n">
        <v>4</v>
      </c>
      <c r="I27" s="22" t="n">
        <v>3</v>
      </c>
      <c r="J27" s="22" t="n">
        <v>2</v>
      </c>
      <c r="K27" s="22" t="n">
        <v>1</v>
      </c>
      <c r="L27" s="22" t="n">
        <v>1</v>
      </c>
      <c r="M27" s="22" t="n">
        <v>3</v>
      </c>
      <c r="N27" s="22" t="n">
        <v>0.5</v>
      </c>
      <c r="O27" s="22" t="n">
        <v>0.5</v>
      </c>
      <c r="P27" s="22" t="n">
        <v>0</v>
      </c>
      <c r="Q27" s="22" t="n">
        <v>1</v>
      </c>
      <c r="R27" s="22" t="n">
        <v>4</v>
      </c>
      <c r="S27" s="22" t="n">
        <v>1</v>
      </c>
      <c r="T27" s="22" t="n">
        <v>0</v>
      </c>
      <c r="U27" s="22" t="n">
        <v>4</v>
      </c>
      <c r="V27" s="22" t="n">
        <v>4</v>
      </c>
      <c r="W27" s="22" t="n">
        <v>3</v>
      </c>
      <c r="X27" s="22" t="n">
        <v>1</v>
      </c>
      <c r="Y27" s="22" t="n">
        <v>0</v>
      </c>
      <c r="Z27" s="22" t="n">
        <v>1</v>
      </c>
      <c r="AA27" s="22" t="n">
        <v>0</v>
      </c>
      <c r="AB27" s="23" t="n">
        <v>3</v>
      </c>
      <c r="AC27" s="20" t="s">
        <v>153</v>
      </c>
      <c r="AD27" s="24" t="n">
        <v>39.5272058208014</v>
      </c>
    </row>
    <row r="28" customFormat="false" ht="13.8" hidden="false" customHeight="false" outlineLevel="0" collapsed="false">
      <c r="B28" s="20" t="s">
        <v>15</v>
      </c>
      <c r="C28" s="21" t="s">
        <v>69</v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1</v>
      </c>
      <c r="J28" s="22" t="n">
        <v>0</v>
      </c>
      <c r="K28" s="22" t="n">
        <v>0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1</v>
      </c>
      <c r="T28" s="22" t="n">
        <v>1</v>
      </c>
      <c r="U28" s="22" t="n">
        <v>0</v>
      </c>
      <c r="V28" s="22" t="n">
        <v>0</v>
      </c>
      <c r="W28" s="22" t="n">
        <v>2</v>
      </c>
      <c r="X28" s="22" t="n">
        <v>1</v>
      </c>
      <c r="Y28" s="22" t="n">
        <v>1</v>
      </c>
      <c r="Z28" s="22" t="n">
        <v>1</v>
      </c>
      <c r="AA28" s="22" t="n">
        <v>0</v>
      </c>
      <c r="AB28" s="23" t="n">
        <v>0</v>
      </c>
      <c r="AC28" s="20" t="s">
        <v>155</v>
      </c>
      <c r="AD28" s="24" t="n">
        <v>9.46572765295939</v>
      </c>
    </row>
    <row r="29" customFormat="false" ht="13.8" hidden="false" customHeight="false" outlineLevel="0" collapsed="false">
      <c r="B29" s="20" t="s">
        <v>15</v>
      </c>
      <c r="C29" s="21" t="s">
        <v>63</v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0</v>
      </c>
      <c r="O29" s="22" t="n">
        <v>0</v>
      </c>
      <c r="P29" s="22" t="n">
        <v>0</v>
      </c>
      <c r="Q29" s="22" t="n">
        <v>0</v>
      </c>
      <c r="R29" s="22" t="n">
        <v>0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0</v>
      </c>
      <c r="X29" s="22" t="n">
        <v>0</v>
      </c>
      <c r="Y29" s="22" t="n">
        <v>0</v>
      </c>
      <c r="Z29" s="22" t="n">
        <v>0</v>
      </c>
      <c r="AA29" s="22" t="n">
        <v>0</v>
      </c>
      <c r="AB29" s="23" t="n">
        <v>0</v>
      </c>
      <c r="AC29" s="20" t="s">
        <v>150</v>
      </c>
      <c r="AD29" s="24" t="n">
        <v>0</v>
      </c>
    </row>
    <row r="30" customFormat="false" ht="13.8" hidden="false" customHeight="false" outlineLevel="0" collapsed="false">
      <c r="B30" s="20" t="s">
        <v>15</v>
      </c>
      <c r="C30" s="21" t="s">
        <v>22</v>
      </c>
      <c r="D30" s="22" t="n">
        <v>0.5</v>
      </c>
      <c r="E30" s="22" t="n">
        <v>0</v>
      </c>
      <c r="F30" s="22" t="n">
        <v>0</v>
      </c>
      <c r="G30" s="22" t="n">
        <v>0</v>
      </c>
      <c r="H30" s="22" t="n">
        <v>0</v>
      </c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0</v>
      </c>
      <c r="O30" s="22" t="n">
        <v>0.5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0.5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</v>
      </c>
      <c r="AB30" s="23" t="n">
        <v>0</v>
      </c>
      <c r="AC30" s="20" t="s">
        <v>151</v>
      </c>
      <c r="AD30" s="24" t="n">
        <v>2.68328157299975</v>
      </c>
    </row>
    <row r="31" customFormat="false" ht="13.8" hidden="false" customHeight="false" outlineLevel="0" collapsed="false">
      <c r="B31" s="20" t="s">
        <v>23</v>
      </c>
      <c r="C31" s="21" t="s">
        <v>140</v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0</v>
      </c>
      <c r="O31" s="22" t="n">
        <v>0</v>
      </c>
      <c r="P31" s="22" t="n">
        <v>0</v>
      </c>
      <c r="Q31" s="22" t="n">
        <v>0</v>
      </c>
      <c r="R31" s="22" t="n">
        <v>0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0</v>
      </c>
      <c r="X31" s="22" t="n">
        <v>0</v>
      </c>
      <c r="Y31" s="22" t="n">
        <v>0</v>
      </c>
      <c r="Z31" s="22" t="n">
        <v>0</v>
      </c>
      <c r="AA31" s="22" t="n">
        <v>0.5</v>
      </c>
      <c r="AB31" s="23" t="n">
        <v>0</v>
      </c>
      <c r="AC31" s="20" t="s">
        <v>151</v>
      </c>
      <c r="AD31" s="24" t="n">
        <v>0.894427190999916</v>
      </c>
    </row>
    <row r="32" customFormat="false" ht="13.8" hidden="false" customHeight="false" outlineLevel="0" collapsed="false">
      <c r="B32" s="20" t="s">
        <v>23</v>
      </c>
      <c r="C32" s="21" t="s">
        <v>112</v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1</v>
      </c>
      <c r="Y32" s="22" t="n">
        <v>2</v>
      </c>
      <c r="Z32" s="22" t="n">
        <v>1</v>
      </c>
      <c r="AA32" s="22" t="n">
        <v>1</v>
      </c>
      <c r="AB32" s="23" t="n">
        <v>1</v>
      </c>
      <c r="AC32" s="20" t="s">
        <v>151</v>
      </c>
      <c r="AD32" s="24" t="n">
        <v>6.92820323027551</v>
      </c>
    </row>
    <row r="33" customFormat="false" ht="13.8" hidden="false" customHeight="false" outlineLevel="0" collapsed="false">
      <c r="B33" s="20" t="s">
        <v>23</v>
      </c>
      <c r="C33" s="21" t="s">
        <v>141</v>
      </c>
      <c r="D33" s="22" t="n">
        <v>0</v>
      </c>
      <c r="E33" s="22" t="n">
        <v>0</v>
      </c>
      <c r="F33" s="22" t="n">
        <v>0</v>
      </c>
      <c r="G33" s="22" t="n">
        <v>0</v>
      </c>
      <c r="H33" s="22" t="n">
        <v>0</v>
      </c>
      <c r="I33" s="22" t="n">
        <v>0</v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0</v>
      </c>
      <c r="R33" s="22" t="n">
        <v>0</v>
      </c>
      <c r="S33" s="22" t="n">
        <v>0</v>
      </c>
      <c r="T33" s="22" t="n">
        <v>0</v>
      </c>
      <c r="U33" s="22" t="n">
        <v>0</v>
      </c>
      <c r="V33" s="22" t="n">
        <v>0</v>
      </c>
      <c r="W33" s="22" t="n">
        <v>0</v>
      </c>
      <c r="X33" s="22" t="n">
        <v>0</v>
      </c>
      <c r="Y33" s="22" t="n">
        <v>0</v>
      </c>
      <c r="Z33" s="22" t="n">
        <v>0</v>
      </c>
      <c r="AA33" s="22" t="n">
        <v>0</v>
      </c>
      <c r="AB33" s="23" t="n">
        <v>1</v>
      </c>
      <c r="AC33" s="20" t="s">
        <v>151</v>
      </c>
      <c r="AD33" s="24" t="n">
        <v>1.26491106406735</v>
      </c>
    </row>
    <row r="34" customFormat="false" ht="13.8" hidden="false" customHeight="false" outlineLevel="0" collapsed="false">
      <c r="B34" s="20" t="s">
        <v>23</v>
      </c>
      <c r="C34" s="21" t="s">
        <v>156</v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0.5</v>
      </c>
      <c r="Y34" s="22" t="n">
        <v>0</v>
      </c>
      <c r="Z34" s="22" t="n">
        <v>0</v>
      </c>
      <c r="AA34" s="22" t="n">
        <v>0</v>
      </c>
      <c r="AB34" s="23" t="n">
        <v>0</v>
      </c>
      <c r="AC34" s="20" t="s">
        <v>151</v>
      </c>
      <c r="AD34" s="24" t="n">
        <v>0.894427190999916</v>
      </c>
    </row>
    <row r="35" customFormat="false" ht="13.8" hidden="false" customHeight="false" outlineLevel="0" collapsed="false">
      <c r="B35" s="20" t="s">
        <v>23</v>
      </c>
      <c r="C35" s="21" t="s">
        <v>114</v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0</v>
      </c>
      <c r="O35" s="22" t="n">
        <v>0</v>
      </c>
      <c r="P35" s="22" t="n">
        <v>0</v>
      </c>
      <c r="Q35" s="22" t="n">
        <v>0</v>
      </c>
      <c r="R35" s="22" t="n">
        <v>0</v>
      </c>
      <c r="S35" s="22" t="n">
        <v>0</v>
      </c>
      <c r="T35" s="22" t="n">
        <v>0</v>
      </c>
      <c r="U35" s="22" t="n">
        <v>0</v>
      </c>
      <c r="V35" s="22" t="n">
        <v>0</v>
      </c>
      <c r="W35" s="22" t="n">
        <v>0</v>
      </c>
      <c r="X35" s="22" t="n">
        <v>2</v>
      </c>
      <c r="Y35" s="22" t="n">
        <v>1</v>
      </c>
      <c r="Z35" s="22" t="n">
        <v>0</v>
      </c>
      <c r="AA35" s="22" t="n">
        <v>4</v>
      </c>
      <c r="AB35" s="23" t="n">
        <v>5</v>
      </c>
      <c r="AC35" s="20" t="s">
        <v>151</v>
      </c>
      <c r="AD35" s="24" t="n">
        <v>8.76356092008266</v>
      </c>
    </row>
    <row r="36" customFormat="false" ht="13.8" hidden="false" customHeight="false" outlineLevel="0" collapsed="false">
      <c r="B36" s="20" t="s">
        <v>23</v>
      </c>
      <c r="C36" s="21" t="s">
        <v>115</v>
      </c>
      <c r="D36" s="22" t="n">
        <v>0</v>
      </c>
      <c r="E36" s="22" t="n">
        <v>0</v>
      </c>
      <c r="F36" s="22" t="n">
        <v>0</v>
      </c>
      <c r="G36" s="22" t="n">
        <v>0</v>
      </c>
      <c r="H36" s="22" t="n">
        <v>0</v>
      </c>
      <c r="I36" s="22" t="n">
        <v>0</v>
      </c>
      <c r="J36" s="22" t="n">
        <v>0</v>
      </c>
      <c r="K36" s="22" t="n">
        <v>0</v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</v>
      </c>
      <c r="AA36" s="22" t="n">
        <v>0</v>
      </c>
      <c r="AB36" s="23" t="n">
        <v>0</v>
      </c>
      <c r="AC36" s="20" t="s">
        <v>150</v>
      </c>
      <c r="AD36" s="24" t="n">
        <v>0</v>
      </c>
    </row>
    <row r="37" customFormat="false" ht="13.8" hidden="false" customHeight="false" outlineLevel="0" collapsed="false">
      <c r="B37" s="20" t="s">
        <v>23</v>
      </c>
      <c r="C37" s="21" t="s">
        <v>87</v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0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0</v>
      </c>
      <c r="O37" s="22" t="n">
        <v>0</v>
      </c>
      <c r="P37" s="22" t="n">
        <v>0</v>
      </c>
      <c r="Q37" s="22" t="n">
        <v>0</v>
      </c>
      <c r="R37" s="22" t="n">
        <v>0</v>
      </c>
      <c r="S37" s="22" t="n">
        <v>0.5</v>
      </c>
      <c r="T37" s="22" t="n">
        <v>1</v>
      </c>
      <c r="U37" s="22" t="n">
        <v>0.5</v>
      </c>
      <c r="V37" s="22" t="n">
        <v>0</v>
      </c>
      <c r="W37" s="22" t="n">
        <v>0</v>
      </c>
      <c r="X37" s="22" t="n">
        <v>0</v>
      </c>
      <c r="Y37" s="22" t="n">
        <v>0</v>
      </c>
      <c r="Z37" s="22" t="n">
        <v>0</v>
      </c>
      <c r="AA37" s="22" t="n">
        <v>0</v>
      </c>
      <c r="AB37" s="23" t="n">
        <v>0</v>
      </c>
      <c r="AC37" s="20" t="s">
        <v>151</v>
      </c>
      <c r="AD37" s="24" t="n">
        <v>3.09838667696593</v>
      </c>
    </row>
    <row r="38" customFormat="false" ht="13.8" hidden="false" customHeight="false" outlineLevel="0" collapsed="false">
      <c r="B38" s="20" t="s">
        <v>23</v>
      </c>
      <c r="C38" s="21" t="s">
        <v>24</v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</v>
      </c>
      <c r="AB38" s="23" t="n">
        <v>0</v>
      </c>
      <c r="AC38" s="20" t="s">
        <v>150</v>
      </c>
      <c r="AD38" s="24" t="n">
        <v>0</v>
      </c>
    </row>
    <row r="39" customFormat="false" ht="13.8" hidden="false" customHeight="false" outlineLevel="0" collapsed="false">
      <c r="B39" s="20" t="s">
        <v>23</v>
      </c>
      <c r="C39" s="21" t="s">
        <v>25</v>
      </c>
      <c r="D39" s="22" t="n">
        <v>0.5</v>
      </c>
      <c r="E39" s="22" t="n">
        <v>0.5</v>
      </c>
      <c r="F39" s="22" t="n">
        <v>0.5</v>
      </c>
      <c r="G39" s="22" t="n">
        <v>0.5</v>
      </c>
      <c r="H39" s="22" t="n">
        <v>0.5</v>
      </c>
      <c r="I39" s="22" t="n">
        <v>0.5</v>
      </c>
      <c r="J39" s="22" t="n">
        <v>0</v>
      </c>
      <c r="K39" s="22" t="n">
        <v>0.5</v>
      </c>
      <c r="L39" s="22" t="n">
        <v>0.5</v>
      </c>
      <c r="M39" s="22" t="n">
        <v>0</v>
      </c>
      <c r="N39" s="22" t="n">
        <v>0.5</v>
      </c>
      <c r="O39" s="22" t="n">
        <v>0.5</v>
      </c>
      <c r="P39" s="22" t="n">
        <v>0</v>
      </c>
      <c r="Q39" s="22" t="n">
        <v>0</v>
      </c>
      <c r="R39" s="22" t="n">
        <v>0</v>
      </c>
      <c r="S39" s="22" t="n">
        <v>0</v>
      </c>
      <c r="T39" s="22" t="n">
        <v>0</v>
      </c>
      <c r="U39" s="22" t="n">
        <v>0.5</v>
      </c>
      <c r="V39" s="22" t="n">
        <v>0</v>
      </c>
      <c r="W39" s="22" t="n">
        <v>0</v>
      </c>
      <c r="X39" s="22" t="n">
        <v>0</v>
      </c>
      <c r="Y39" s="22" t="n">
        <v>0</v>
      </c>
      <c r="Z39" s="22" t="n">
        <v>0</v>
      </c>
      <c r="AA39" s="22" t="n">
        <v>0</v>
      </c>
      <c r="AB39" s="23" t="n">
        <v>0</v>
      </c>
      <c r="AC39" s="20" t="s">
        <v>152</v>
      </c>
      <c r="AD39" s="24" t="n">
        <v>9.83869910099907</v>
      </c>
    </row>
    <row r="40" customFormat="false" ht="13.8" hidden="false" customHeight="false" outlineLevel="0" collapsed="false">
      <c r="B40" s="20" t="s">
        <v>23</v>
      </c>
      <c r="C40" s="21" t="s">
        <v>136</v>
      </c>
      <c r="D40" s="22" t="n">
        <v>0</v>
      </c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0</v>
      </c>
      <c r="J40" s="22" t="n">
        <v>0</v>
      </c>
      <c r="K40" s="22" t="n">
        <v>0</v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</v>
      </c>
      <c r="AA40" s="22" t="n">
        <v>0</v>
      </c>
      <c r="AB40" s="23" t="n">
        <v>0</v>
      </c>
      <c r="AC40" s="20" t="s">
        <v>150</v>
      </c>
      <c r="AD40" s="24" t="n">
        <v>0</v>
      </c>
    </row>
    <row r="41" customFormat="false" ht="13.8" hidden="false" customHeight="false" outlineLevel="0" collapsed="false">
      <c r="B41" s="20" t="s">
        <v>23</v>
      </c>
      <c r="C41" s="21" t="s">
        <v>65</v>
      </c>
      <c r="D41" s="22" t="n">
        <v>0</v>
      </c>
      <c r="E41" s="22" t="n">
        <v>0</v>
      </c>
      <c r="F41" s="22" t="n">
        <v>0</v>
      </c>
      <c r="G41" s="22" t="n">
        <v>0</v>
      </c>
      <c r="H41" s="22" t="n">
        <v>0</v>
      </c>
      <c r="I41" s="22" t="n">
        <v>0</v>
      </c>
      <c r="J41" s="22" t="n">
        <v>0</v>
      </c>
      <c r="K41" s="22" t="n">
        <v>0</v>
      </c>
      <c r="L41" s="22" t="n">
        <v>0</v>
      </c>
      <c r="M41" s="22" t="n">
        <v>0</v>
      </c>
      <c r="N41" s="22" t="n">
        <v>0</v>
      </c>
      <c r="O41" s="22" t="n">
        <v>0.5</v>
      </c>
      <c r="P41" s="22" t="n">
        <v>0</v>
      </c>
      <c r="Q41" s="22" t="n">
        <v>0</v>
      </c>
      <c r="R41" s="22" t="n">
        <v>0.5</v>
      </c>
      <c r="S41" s="22" t="n">
        <v>0.5</v>
      </c>
      <c r="T41" s="22" t="n">
        <v>0.5</v>
      </c>
      <c r="U41" s="22" t="n">
        <v>0.5</v>
      </c>
      <c r="V41" s="22" t="n">
        <v>0.5</v>
      </c>
      <c r="W41" s="22" t="n">
        <v>0.5</v>
      </c>
      <c r="X41" s="22" t="n">
        <v>0.5</v>
      </c>
      <c r="Y41" s="22" t="n">
        <v>0.5</v>
      </c>
      <c r="Z41" s="22" t="n">
        <v>0.5</v>
      </c>
      <c r="AA41" s="22" t="n">
        <v>0.5</v>
      </c>
      <c r="AB41" s="23" t="n">
        <v>0.5</v>
      </c>
      <c r="AC41" s="20" t="s">
        <v>152</v>
      </c>
      <c r="AD41" s="24" t="n">
        <v>10.733126291999</v>
      </c>
    </row>
    <row r="42" customFormat="false" ht="13.8" hidden="false" customHeight="false" outlineLevel="0" collapsed="false">
      <c r="B42" s="20" t="s">
        <v>23</v>
      </c>
      <c r="C42" s="21" t="s">
        <v>117</v>
      </c>
      <c r="D42" s="22" t="n">
        <v>0</v>
      </c>
      <c r="E42" s="22" t="n">
        <v>0</v>
      </c>
      <c r="F42" s="22" t="n">
        <v>0</v>
      </c>
      <c r="G42" s="22" t="n">
        <v>0</v>
      </c>
      <c r="H42" s="22" t="n">
        <v>0</v>
      </c>
      <c r="I42" s="22" t="n">
        <v>0</v>
      </c>
      <c r="J42" s="22" t="n">
        <v>0</v>
      </c>
      <c r="K42" s="22" t="n">
        <v>0</v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>
        <v>0</v>
      </c>
      <c r="R42" s="22" t="n">
        <v>0</v>
      </c>
      <c r="S42" s="22" t="n">
        <v>0</v>
      </c>
      <c r="T42" s="22" t="n">
        <v>0</v>
      </c>
      <c r="U42" s="22" t="n">
        <v>0</v>
      </c>
      <c r="V42" s="22" t="n">
        <v>0</v>
      </c>
      <c r="W42" s="22" t="n">
        <v>0</v>
      </c>
      <c r="X42" s="22" t="n">
        <v>4</v>
      </c>
      <c r="Y42" s="22" t="n">
        <v>6</v>
      </c>
      <c r="Z42" s="22" t="n">
        <v>6</v>
      </c>
      <c r="AA42" s="22" t="n">
        <v>6</v>
      </c>
      <c r="AB42" s="23" t="n">
        <v>6</v>
      </c>
      <c r="AC42" s="20" t="s">
        <v>151</v>
      </c>
      <c r="AD42" s="24" t="n">
        <v>14.9666295470958</v>
      </c>
    </row>
    <row r="43" customFormat="false" ht="13.8" hidden="false" customHeight="false" outlineLevel="0" collapsed="false">
      <c r="B43" s="20" t="s">
        <v>23</v>
      </c>
      <c r="C43" s="21" t="s">
        <v>131</v>
      </c>
      <c r="D43" s="22" t="n">
        <v>0</v>
      </c>
      <c r="E43" s="22" t="n">
        <v>0</v>
      </c>
      <c r="F43" s="22" t="n">
        <v>0</v>
      </c>
      <c r="G43" s="22" t="n">
        <v>0</v>
      </c>
      <c r="H43" s="22" t="n">
        <v>0</v>
      </c>
      <c r="I43" s="22" t="n">
        <v>0</v>
      </c>
      <c r="J43" s="22" t="n">
        <v>0</v>
      </c>
      <c r="K43" s="22" t="n">
        <v>0</v>
      </c>
      <c r="L43" s="22" t="n">
        <v>0</v>
      </c>
      <c r="M43" s="22" t="n">
        <v>0</v>
      </c>
      <c r="N43" s="22" t="n">
        <v>0</v>
      </c>
      <c r="O43" s="22" t="n">
        <v>0</v>
      </c>
      <c r="P43" s="22" t="n">
        <v>0</v>
      </c>
      <c r="Q43" s="22" t="n">
        <v>0</v>
      </c>
      <c r="R43" s="22" t="n">
        <v>0</v>
      </c>
      <c r="S43" s="22" t="n">
        <v>0</v>
      </c>
      <c r="T43" s="22" t="n">
        <v>0</v>
      </c>
      <c r="U43" s="22" t="n">
        <v>0</v>
      </c>
      <c r="V43" s="22" t="n">
        <v>0</v>
      </c>
      <c r="W43" s="22" t="n">
        <v>0</v>
      </c>
      <c r="X43" s="22" t="n">
        <v>0</v>
      </c>
      <c r="Y43" s="22" t="n">
        <v>0</v>
      </c>
      <c r="Z43" s="22" t="n">
        <v>0</v>
      </c>
      <c r="AA43" s="22" t="n">
        <v>0</v>
      </c>
      <c r="AB43" s="23" t="n">
        <v>0</v>
      </c>
      <c r="AC43" s="20" t="s">
        <v>150</v>
      </c>
      <c r="AD43" s="24" t="n">
        <v>0</v>
      </c>
    </row>
    <row r="44" customFormat="false" ht="13.8" hidden="false" customHeight="false" outlineLevel="0" collapsed="false">
      <c r="B44" s="20" t="s">
        <v>23</v>
      </c>
      <c r="C44" s="21" t="s">
        <v>54</v>
      </c>
      <c r="D44" s="22" t="n">
        <v>0</v>
      </c>
      <c r="E44" s="22" t="n">
        <v>0</v>
      </c>
      <c r="F44" s="22" t="n">
        <v>0</v>
      </c>
      <c r="G44" s="22" t="n">
        <v>0.5</v>
      </c>
      <c r="H44" s="22" t="n">
        <v>0</v>
      </c>
      <c r="I44" s="22" t="n">
        <v>0</v>
      </c>
      <c r="J44" s="22" t="n">
        <v>1</v>
      </c>
      <c r="K44" s="22" t="n">
        <v>0</v>
      </c>
      <c r="L44" s="22" t="n">
        <v>0.5</v>
      </c>
      <c r="M44" s="22" t="n">
        <v>0.5</v>
      </c>
      <c r="N44" s="22" t="n">
        <v>0.5</v>
      </c>
      <c r="O44" s="22" t="n">
        <v>0.5</v>
      </c>
      <c r="P44" s="22" t="n">
        <v>0.5</v>
      </c>
      <c r="Q44" s="22" t="n">
        <v>0.5</v>
      </c>
      <c r="R44" s="22" t="n">
        <v>0.5</v>
      </c>
      <c r="S44" s="22" t="n">
        <v>0</v>
      </c>
      <c r="T44" s="22" t="n">
        <v>0</v>
      </c>
      <c r="U44" s="22" t="n">
        <v>0.5</v>
      </c>
      <c r="V44" s="22" t="n">
        <v>0</v>
      </c>
      <c r="W44" s="22" t="n">
        <v>0.5</v>
      </c>
      <c r="X44" s="22" t="n">
        <v>0</v>
      </c>
      <c r="Y44" s="22" t="n">
        <v>0</v>
      </c>
      <c r="Z44" s="22" t="n">
        <v>0</v>
      </c>
      <c r="AA44" s="22" t="n">
        <v>0.5</v>
      </c>
      <c r="AB44" s="23" t="n">
        <v>0</v>
      </c>
      <c r="AC44" s="20" t="s">
        <v>152</v>
      </c>
      <c r="AD44" s="24" t="n">
        <v>11.1713920350152</v>
      </c>
    </row>
    <row r="45" customFormat="false" ht="13.8" hidden="false" customHeight="false" outlineLevel="0" collapsed="false">
      <c r="B45" s="20" t="s">
        <v>23</v>
      </c>
      <c r="C45" s="21" t="s">
        <v>73</v>
      </c>
      <c r="D45" s="22" t="n">
        <v>0</v>
      </c>
      <c r="E45" s="22" t="n">
        <v>0</v>
      </c>
      <c r="F45" s="22" t="n">
        <v>0</v>
      </c>
      <c r="G45" s="22" t="n">
        <v>0</v>
      </c>
      <c r="H45" s="22" t="n">
        <v>0</v>
      </c>
      <c r="I45" s="22" t="n">
        <v>0</v>
      </c>
      <c r="J45" s="22" t="n">
        <v>0.5</v>
      </c>
      <c r="K45" s="22" t="n">
        <v>0</v>
      </c>
      <c r="L45" s="22" t="n">
        <v>0</v>
      </c>
      <c r="M45" s="22" t="n">
        <v>0</v>
      </c>
      <c r="N45" s="22" t="n">
        <v>0.5</v>
      </c>
      <c r="O45" s="22" t="n">
        <v>0</v>
      </c>
      <c r="P45" s="22" t="n">
        <v>1</v>
      </c>
      <c r="Q45" s="22" t="n">
        <v>0</v>
      </c>
      <c r="R45" s="22" t="n">
        <v>0</v>
      </c>
      <c r="S45" s="22" t="n">
        <v>0.5</v>
      </c>
      <c r="T45" s="22" t="n">
        <v>0</v>
      </c>
      <c r="U45" s="22" t="n">
        <v>0</v>
      </c>
      <c r="V45" s="22" t="n">
        <v>0</v>
      </c>
      <c r="W45" s="22" t="n">
        <v>0</v>
      </c>
      <c r="X45" s="22" t="n">
        <v>0</v>
      </c>
      <c r="Y45" s="22" t="n">
        <v>0</v>
      </c>
      <c r="Z45" s="22" t="n">
        <v>0</v>
      </c>
      <c r="AA45" s="22" t="n">
        <v>0</v>
      </c>
      <c r="AB45" s="23" t="n">
        <v>0</v>
      </c>
      <c r="AC45" s="20" t="s">
        <v>151</v>
      </c>
      <c r="AD45" s="24" t="n">
        <v>4</v>
      </c>
    </row>
    <row r="46" customFormat="false" ht="13.8" hidden="false" customHeight="false" outlineLevel="0" collapsed="false">
      <c r="B46" s="20" t="s">
        <v>23</v>
      </c>
      <c r="C46" s="21" t="s">
        <v>127</v>
      </c>
      <c r="D46" s="22" t="n">
        <v>0</v>
      </c>
      <c r="E46" s="22" t="n">
        <v>0</v>
      </c>
      <c r="F46" s="22" t="n">
        <v>0</v>
      </c>
      <c r="G46" s="22" t="n">
        <v>0</v>
      </c>
      <c r="H46" s="22" t="n">
        <v>0</v>
      </c>
      <c r="I46" s="22" t="n">
        <v>0</v>
      </c>
      <c r="J46" s="22" t="n">
        <v>0</v>
      </c>
      <c r="K46" s="22" t="n">
        <v>0</v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>
        <v>0</v>
      </c>
      <c r="R46" s="22" t="n">
        <v>0</v>
      </c>
      <c r="S46" s="22" t="n">
        <v>0</v>
      </c>
      <c r="T46" s="22" t="n">
        <v>0</v>
      </c>
      <c r="U46" s="22" t="n">
        <v>0</v>
      </c>
      <c r="V46" s="22" t="n">
        <v>0</v>
      </c>
      <c r="W46" s="22" t="n">
        <v>0</v>
      </c>
      <c r="X46" s="22" t="n">
        <v>0</v>
      </c>
      <c r="Y46" s="22" t="n">
        <v>0</v>
      </c>
      <c r="Z46" s="22" t="n">
        <v>0</v>
      </c>
      <c r="AA46" s="22" t="n">
        <v>1</v>
      </c>
      <c r="AB46" s="23" t="n">
        <v>0</v>
      </c>
      <c r="AC46" s="20" t="s">
        <v>151</v>
      </c>
      <c r="AD46" s="24" t="n">
        <v>1.26491106406735</v>
      </c>
    </row>
    <row r="47" customFormat="false" ht="13.8" hidden="false" customHeight="false" outlineLevel="0" collapsed="false">
      <c r="B47" s="20" t="s">
        <v>23</v>
      </c>
      <c r="C47" s="21" t="s">
        <v>79</v>
      </c>
      <c r="D47" s="22" t="n">
        <v>0</v>
      </c>
      <c r="E47" s="22" t="n">
        <v>0</v>
      </c>
      <c r="F47" s="22" t="n">
        <v>0</v>
      </c>
      <c r="G47" s="22" t="n">
        <v>0</v>
      </c>
      <c r="H47" s="22" t="n">
        <v>0</v>
      </c>
      <c r="I47" s="22" t="n">
        <v>0</v>
      </c>
      <c r="J47" s="22" t="n">
        <v>0</v>
      </c>
      <c r="K47" s="22" t="n">
        <v>0</v>
      </c>
      <c r="L47" s="22" t="n">
        <v>0</v>
      </c>
      <c r="M47" s="22" t="n">
        <v>0</v>
      </c>
      <c r="N47" s="22" t="n">
        <v>0.5</v>
      </c>
      <c r="O47" s="22" t="n">
        <v>0</v>
      </c>
      <c r="P47" s="22" t="n">
        <v>0</v>
      </c>
      <c r="Q47" s="22" t="n">
        <v>0</v>
      </c>
      <c r="R47" s="22" t="n">
        <v>0</v>
      </c>
      <c r="S47" s="22" t="n">
        <v>0.5</v>
      </c>
      <c r="T47" s="22" t="n">
        <v>0.5</v>
      </c>
      <c r="U47" s="22" t="n">
        <v>0.5</v>
      </c>
      <c r="V47" s="22" t="n">
        <v>0</v>
      </c>
      <c r="W47" s="22" t="n">
        <v>0</v>
      </c>
      <c r="X47" s="22" t="n">
        <v>0</v>
      </c>
      <c r="Y47" s="22" t="n">
        <v>0</v>
      </c>
      <c r="Z47" s="22" t="n">
        <v>0</v>
      </c>
      <c r="AA47" s="22" t="n">
        <v>0</v>
      </c>
      <c r="AB47" s="23" t="n">
        <v>0</v>
      </c>
      <c r="AC47" s="20" t="s">
        <v>151</v>
      </c>
      <c r="AD47" s="24" t="n">
        <v>3.57770876399966</v>
      </c>
    </row>
    <row r="48" customFormat="false" ht="13.8" hidden="false" customHeight="false" outlineLevel="0" collapsed="false">
      <c r="B48" s="20" t="s">
        <v>23</v>
      </c>
      <c r="C48" s="21" t="s">
        <v>157</v>
      </c>
      <c r="D48" s="22" t="n">
        <v>0</v>
      </c>
      <c r="E48" s="22" t="n">
        <v>0</v>
      </c>
      <c r="F48" s="22" t="n">
        <v>0</v>
      </c>
      <c r="G48" s="22" t="n">
        <v>0</v>
      </c>
      <c r="H48" s="22" t="n">
        <v>0</v>
      </c>
      <c r="I48" s="22" t="n">
        <v>0</v>
      </c>
      <c r="J48" s="22" t="n">
        <v>0</v>
      </c>
      <c r="K48" s="22" t="n">
        <v>0</v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>
        <v>0</v>
      </c>
      <c r="R48" s="22" t="n">
        <v>0</v>
      </c>
      <c r="S48" s="22" t="n">
        <v>0.5</v>
      </c>
      <c r="T48" s="22" t="n">
        <v>0</v>
      </c>
      <c r="U48" s="22" t="n">
        <v>0</v>
      </c>
      <c r="V48" s="22" t="n">
        <v>0</v>
      </c>
      <c r="W48" s="22" t="n">
        <v>0</v>
      </c>
      <c r="X48" s="22" t="n">
        <v>0</v>
      </c>
      <c r="Y48" s="22" t="n">
        <v>0</v>
      </c>
      <c r="Z48" s="22" t="n">
        <v>0</v>
      </c>
      <c r="AA48" s="22" t="n">
        <v>0</v>
      </c>
      <c r="AB48" s="23" t="n">
        <v>0</v>
      </c>
      <c r="AC48" s="20" t="s">
        <v>151</v>
      </c>
      <c r="AD48" s="24" t="n">
        <v>0.894427190999916</v>
      </c>
    </row>
    <row r="49" customFormat="false" ht="13.8" hidden="false" customHeight="false" outlineLevel="0" collapsed="false">
      <c r="B49" s="20" t="s">
        <v>23</v>
      </c>
      <c r="C49" s="21" t="s">
        <v>118</v>
      </c>
      <c r="D49" s="22" t="n">
        <v>0</v>
      </c>
      <c r="E49" s="22" t="n">
        <v>0</v>
      </c>
      <c r="F49" s="22" t="n">
        <v>0</v>
      </c>
      <c r="G49" s="22" t="n">
        <v>0</v>
      </c>
      <c r="H49" s="22" t="n">
        <v>0</v>
      </c>
      <c r="I49" s="22" t="n">
        <v>0</v>
      </c>
      <c r="J49" s="22" t="n">
        <v>0</v>
      </c>
      <c r="K49" s="22" t="n">
        <v>0</v>
      </c>
      <c r="L49" s="22" t="n">
        <v>0</v>
      </c>
      <c r="M49" s="22" t="n">
        <v>0</v>
      </c>
      <c r="N49" s="22" t="n">
        <v>0</v>
      </c>
      <c r="O49" s="22" t="n">
        <v>0</v>
      </c>
      <c r="P49" s="22" t="n">
        <v>0</v>
      </c>
      <c r="Q49" s="22" t="n">
        <v>0</v>
      </c>
      <c r="R49" s="22" t="n">
        <v>0</v>
      </c>
      <c r="S49" s="22" t="n">
        <v>0</v>
      </c>
      <c r="T49" s="22" t="n">
        <v>0</v>
      </c>
      <c r="U49" s="22" t="n">
        <v>0</v>
      </c>
      <c r="V49" s="22" t="n">
        <v>0</v>
      </c>
      <c r="W49" s="22" t="n">
        <v>0</v>
      </c>
      <c r="X49" s="22" t="n">
        <v>1</v>
      </c>
      <c r="Y49" s="22" t="n">
        <v>0</v>
      </c>
      <c r="Z49" s="22" t="n">
        <v>0</v>
      </c>
      <c r="AA49" s="22" t="n">
        <v>0</v>
      </c>
      <c r="AB49" s="23" t="n">
        <v>0</v>
      </c>
      <c r="AC49" s="20" t="s">
        <v>151</v>
      </c>
      <c r="AD49" s="24" t="n">
        <v>1.26491106406735</v>
      </c>
    </row>
    <row r="50" customFormat="false" ht="13.8" hidden="false" customHeight="false" outlineLevel="0" collapsed="false">
      <c r="B50" s="20" t="s">
        <v>23</v>
      </c>
      <c r="C50" s="21" t="s">
        <v>132</v>
      </c>
      <c r="D50" s="22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0</v>
      </c>
      <c r="J50" s="22" t="n">
        <v>0</v>
      </c>
      <c r="K50" s="22" t="n">
        <v>0</v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>
        <v>0</v>
      </c>
      <c r="R50" s="22" t="n">
        <v>0</v>
      </c>
      <c r="S50" s="22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0</v>
      </c>
      <c r="Y50" s="22" t="n">
        <v>3</v>
      </c>
      <c r="Z50" s="22" t="n">
        <v>2</v>
      </c>
      <c r="AA50" s="22" t="n">
        <v>0</v>
      </c>
      <c r="AB50" s="23" t="n">
        <v>0</v>
      </c>
      <c r="AC50" s="20" t="s">
        <v>151</v>
      </c>
      <c r="AD50" s="24" t="n">
        <v>4</v>
      </c>
    </row>
    <row r="51" customFormat="false" ht="13.8" hidden="false" customHeight="false" outlineLevel="0" collapsed="false">
      <c r="B51" s="20" t="s">
        <v>23</v>
      </c>
      <c r="C51" s="21" t="s">
        <v>92</v>
      </c>
      <c r="D51" s="22" t="n">
        <v>0</v>
      </c>
      <c r="E51" s="22" t="n">
        <v>0</v>
      </c>
      <c r="F51" s="22" t="n">
        <v>0</v>
      </c>
      <c r="G51" s="22" t="n">
        <v>0</v>
      </c>
      <c r="H51" s="22" t="n">
        <v>0</v>
      </c>
      <c r="I51" s="22" t="n">
        <v>0</v>
      </c>
      <c r="J51" s="22" t="n">
        <v>0</v>
      </c>
      <c r="K51" s="22" t="n">
        <v>0</v>
      </c>
      <c r="L51" s="22" t="n">
        <v>0</v>
      </c>
      <c r="M51" s="22" t="n">
        <v>0</v>
      </c>
      <c r="N51" s="22" t="n">
        <v>0</v>
      </c>
      <c r="O51" s="22" t="n">
        <v>0</v>
      </c>
      <c r="P51" s="22" t="n">
        <v>0</v>
      </c>
      <c r="Q51" s="22" t="n">
        <v>0</v>
      </c>
      <c r="R51" s="22" t="n">
        <v>0</v>
      </c>
      <c r="S51" s="22" t="n">
        <v>0.5</v>
      </c>
      <c r="T51" s="22" t="n">
        <v>0</v>
      </c>
      <c r="U51" s="22" t="n">
        <v>0</v>
      </c>
      <c r="V51" s="22" t="n">
        <v>0</v>
      </c>
      <c r="W51" s="22" t="n">
        <v>0</v>
      </c>
      <c r="X51" s="22" t="n">
        <v>0</v>
      </c>
      <c r="Y51" s="22" t="n">
        <v>0</v>
      </c>
      <c r="Z51" s="22" t="n">
        <v>0</v>
      </c>
      <c r="AA51" s="22" t="n">
        <v>0.5</v>
      </c>
      <c r="AB51" s="23" t="n">
        <v>0</v>
      </c>
      <c r="AC51" s="20" t="s">
        <v>151</v>
      </c>
      <c r="AD51" s="24" t="n">
        <v>1.78885438199983</v>
      </c>
    </row>
    <row r="52" customFormat="false" ht="13.8" hidden="false" customHeight="false" outlineLevel="0" collapsed="false">
      <c r="B52" s="20" t="s">
        <v>23</v>
      </c>
      <c r="C52" s="21" t="s">
        <v>129</v>
      </c>
      <c r="D52" s="22" t="n">
        <v>0</v>
      </c>
      <c r="E52" s="22" t="n">
        <v>0</v>
      </c>
      <c r="F52" s="22" t="n">
        <v>0</v>
      </c>
      <c r="G52" s="22" t="n">
        <v>0</v>
      </c>
      <c r="H52" s="22" t="n">
        <v>0</v>
      </c>
      <c r="I52" s="22" t="n">
        <v>0</v>
      </c>
      <c r="J52" s="22" t="n">
        <v>0</v>
      </c>
      <c r="K52" s="22" t="n">
        <v>0</v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>
        <v>0</v>
      </c>
      <c r="R52" s="22" t="n">
        <v>0</v>
      </c>
      <c r="S52" s="22" t="n">
        <v>0</v>
      </c>
      <c r="T52" s="22" t="n">
        <v>0</v>
      </c>
      <c r="U52" s="22" t="n">
        <v>0</v>
      </c>
      <c r="V52" s="22" t="n">
        <v>0</v>
      </c>
      <c r="W52" s="22" t="n">
        <v>0</v>
      </c>
      <c r="X52" s="22" t="n">
        <v>0</v>
      </c>
      <c r="Y52" s="22" t="n">
        <v>0</v>
      </c>
      <c r="Z52" s="22" t="n">
        <v>0</v>
      </c>
      <c r="AA52" s="22" t="n">
        <v>0</v>
      </c>
      <c r="AB52" s="23" t="n">
        <v>0</v>
      </c>
      <c r="AC52" s="20" t="s">
        <v>150</v>
      </c>
      <c r="AD52" s="24" t="n">
        <v>0</v>
      </c>
    </row>
    <row r="53" customFormat="false" ht="13.8" hidden="false" customHeight="false" outlineLevel="0" collapsed="false">
      <c r="B53" s="20" t="s">
        <v>23</v>
      </c>
      <c r="C53" s="21" t="s">
        <v>26</v>
      </c>
      <c r="D53" s="22" t="n">
        <v>0</v>
      </c>
      <c r="E53" s="22" t="n">
        <v>0</v>
      </c>
      <c r="F53" s="22" t="n">
        <v>0</v>
      </c>
      <c r="G53" s="22" t="n">
        <v>0</v>
      </c>
      <c r="H53" s="22" t="n">
        <v>0</v>
      </c>
      <c r="I53" s="22" t="n">
        <v>0</v>
      </c>
      <c r="J53" s="22" t="n">
        <v>0</v>
      </c>
      <c r="K53" s="22" t="n">
        <v>0</v>
      </c>
      <c r="L53" s="22" t="n">
        <v>0</v>
      </c>
      <c r="M53" s="22" t="n">
        <v>0</v>
      </c>
      <c r="N53" s="22" t="n">
        <v>0</v>
      </c>
      <c r="O53" s="22" t="n">
        <v>0</v>
      </c>
      <c r="P53" s="22" t="n">
        <v>0</v>
      </c>
      <c r="Q53" s="22" t="n">
        <v>0</v>
      </c>
      <c r="R53" s="22" t="n">
        <v>0</v>
      </c>
      <c r="S53" s="22" t="n">
        <v>0</v>
      </c>
      <c r="T53" s="22" t="n">
        <v>0</v>
      </c>
      <c r="U53" s="22" t="n">
        <v>0</v>
      </c>
      <c r="V53" s="22" t="n">
        <v>0</v>
      </c>
      <c r="W53" s="22" t="n">
        <v>0</v>
      </c>
      <c r="X53" s="22" t="n">
        <v>0</v>
      </c>
      <c r="Y53" s="22" t="n">
        <v>0</v>
      </c>
      <c r="Z53" s="22" t="n">
        <v>0</v>
      </c>
      <c r="AA53" s="22" t="n">
        <v>0</v>
      </c>
      <c r="AB53" s="23" t="n">
        <v>0</v>
      </c>
      <c r="AC53" s="20" t="s">
        <v>150</v>
      </c>
      <c r="AD53" s="24" t="n">
        <v>0</v>
      </c>
    </row>
    <row r="54" customFormat="false" ht="13.8" hidden="false" customHeight="false" outlineLevel="0" collapsed="false">
      <c r="B54" s="20" t="s">
        <v>23</v>
      </c>
      <c r="C54" s="21" t="s">
        <v>84</v>
      </c>
      <c r="D54" s="22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</v>
      </c>
      <c r="J54" s="22" t="n">
        <v>0</v>
      </c>
      <c r="K54" s="22" t="n">
        <v>0</v>
      </c>
      <c r="L54" s="22" t="n">
        <v>0</v>
      </c>
      <c r="M54" s="22" t="n">
        <v>0</v>
      </c>
      <c r="N54" s="22" t="n">
        <v>0</v>
      </c>
      <c r="O54" s="22" t="n">
        <v>0.5</v>
      </c>
      <c r="P54" s="22" t="n">
        <v>1</v>
      </c>
      <c r="Q54" s="22" t="n">
        <v>0</v>
      </c>
      <c r="R54" s="22" t="n">
        <v>0</v>
      </c>
      <c r="S54" s="22" t="n">
        <v>0.5</v>
      </c>
      <c r="T54" s="22" t="n">
        <v>0</v>
      </c>
      <c r="U54" s="22" t="n">
        <v>0</v>
      </c>
      <c r="V54" s="22" t="n">
        <v>0</v>
      </c>
      <c r="W54" s="22" t="n">
        <v>0</v>
      </c>
      <c r="X54" s="22" t="n">
        <v>0</v>
      </c>
      <c r="Y54" s="22" t="n">
        <v>0</v>
      </c>
      <c r="Z54" s="22" t="n">
        <v>0</v>
      </c>
      <c r="AA54" s="22" t="n">
        <v>0</v>
      </c>
      <c r="AB54" s="23" t="n">
        <v>0</v>
      </c>
      <c r="AC54" s="20" t="s">
        <v>151</v>
      </c>
      <c r="AD54" s="24" t="n">
        <v>3.09838667696593</v>
      </c>
    </row>
    <row r="55" customFormat="false" ht="13.8" hidden="false" customHeight="false" outlineLevel="0" collapsed="false">
      <c r="B55" s="20" t="s">
        <v>23</v>
      </c>
      <c r="C55" s="21" t="s">
        <v>119</v>
      </c>
      <c r="D55" s="22" t="n">
        <v>0</v>
      </c>
      <c r="E55" s="22" t="n">
        <v>0</v>
      </c>
      <c r="F55" s="22" t="n">
        <v>0</v>
      </c>
      <c r="G55" s="22" t="n">
        <v>0</v>
      </c>
      <c r="H55" s="22" t="n">
        <v>0</v>
      </c>
      <c r="I55" s="22" t="n">
        <v>0</v>
      </c>
      <c r="J55" s="22" t="n">
        <v>0</v>
      </c>
      <c r="K55" s="22" t="n">
        <v>0</v>
      </c>
      <c r="L55" s="22" t="n">
        <v>0</v>
      </c>
      <c r="M55" s="22" t="n">
        <v>0</v>
      </c>
      <c r="N55" s="22" t="n">
        <v>0</v>
      </c>
      <c r="O55" s="22" t="n">
        <v>0</v>
      </c>
      <c r="P55" s="22" t="n">
        <v>0</v>
      </c>
      <c r="Q55" s="22" t="n">
        <v>0</v>
      </c>
      <c r="R55" s="22" t="n">
        <v>0</v>
      </c>
      <c r="S55" s="22" t="n">
        <v>0</v>
      </c>
      <c r="T55" s="22" t="n">
        <v>0</v>
      </c>
      <c r="U55" s="22" t="n">
        <v>0</v>
      </c>
      <c r="V55" s="22" t="n">
        <v>0</v>
      </c>
      <c r="W55" s="22" t="n">
        <v>0</v>
      </c>
      <c r="X55" s="22" t="n">
        <v>1</v>
      </c>
      <c r="Y55" s="22" t="n">
        <v>0</v>
      </c>
      <c r="Z55" s="22" t="n">
        <v>0</v>
      </c>
      <c r="AA55" s="22" t="n">
        <v>0</v>
      </c>
      <c r="AB55" s="23" t="n">
        <v>0</v>
      </c>
      <c r="AC55" s="20" t="s">
        <v>151</v>
      </c>
      <c r="AD55" s="24" t="n">
        <v>1.26491106406735</v>
      </c>
    </row>
    <row r="56" customFormat="false" ht="13.8" hidden="false" customHeight="false" outlineLevel="0" collapsed="false">
      <c r="B56" s="20" t="s">
        <v>23</v>
      </c>
      <c r="C56" s="21" t="s">
        <v>158</v>
      </c>
      <c r="D56" s="22" t="n">
        <v>0.5</v>
      </c>
      <c r="E56" s="22" t="n">
        <v>0.5</v>
      </c>
      <c r="F56" s="22" t="n">
        <v>0.5</v>
      </c>
      <c r="G56" s="22" t="n">
        <v>0.5</v>
      </c>
      <c r="H56" s="22" t="n">
        <v>0.5</v>
      </c>
      <c r="I56" s="22" t="n">
        <v>0.5</v>
      </c>
      <c r="J56" s="22" t="n">
        <v>0.5</v>
      </c>
      <c r="K56" s="22" t="n">
        <v>0.5</v>
      </c>
      <c r="L56" s="22" t="n">
        <v>0.5</v>
      </c>
      <c r="M56" s="22" t="n">
        <v>0.5</v>
      </c>
      <c r="N56" s="22" t="n">
        <v>0.5</v>
      </c>
      <c r="O56" s="22" t="n">
        <v>0</v>
      </c>
      <c r="P56" s="22" t="n">
        <v>0</v>
      </c>
      <c r="Q56" s="22" t="n">
        <v>0</v>
      </c>
      <c r="R56" s="22" t="n">
        <v>0.5</v>
      </c>
      <c r="S56" s="22" t="n">
        <v>0</v>
      </c>
      <c r="T56" s="22" t="n">
        <v>0</v>
      </c>
      <c r="U56" s="22" t="n">
        <v>0.5</v>
      </c>
      <c r="V56" s="22" t="n">
        <v>0</v>
      </c>
      <c r="W56" s="22" t="n">
        <v>0.5</v>
      </c>
      <c r="X56" s="22" t="n">
        <v>0</v>
      </c>
      <c r="Y56" s="22" t="n">
        <v>0</v>
      </c>
      <c r="Z56" s="22" t="n">
        <v>0</v>
      </c>
      <c r="AA56" s="22" t="n">
        <v>0</v>
      </c>
      <c r="AB56" s="23" t="n">
        <v>0</v>
      </c>
      <c r="AC56" s="20" t="s">
        <v>152</v>
      </c>
      <c r="AD56" s="24" t="n">
        <v>12.5219806739988</v>
      </c>
    </row>
    <row r="57" customFormat="false" ht="13.8" hidden="false" customHeight="false" outlineLevel="0" collapsed="false">
      <c r="B57" s="20" t="s">
        <v>23</v>
      </c>
      <c r="C57" s="21" t="s">
        <v>133</v>
      </c>
      <c r="D57" s="22" t="n">
        <v>0</v>
      </c>
      <c r="E57" s="22" t="n">
        <v>0</v>
      </c>
      <c r="F57" s="22" t="n">
        <v>0</v>
      </c>
      <c r="G57" s="22" t="n">
        <v>0</v>
      </c>
      <c r="H57" s="22" t="n">
        <v>0</v>
      </c>
      <c r="I57" s="22" t="n">
        <v>0</v>
      </c>
      <c r="J57" s="22" t="n">
        <v>0</v>
      </c>
      <c r="K57" s="22" t="n">
        <v>0</v>
      </c>
      <c r="L57" s="22" t="n">
        <v>0</v>
      </c>
      <c r="M57" s="22" t="n">
        <v>0</v>
      </c>
      <c r="N57" s="22" t="n">
        <v>0</v>
      </c>
      <c r="O57" s="22" t="n">
        <v>0</v>
      </c>
      <c r="P57" s="22" t="n">
        <v>0</v>
      </c>
      <c r="Q57" s="22" t="n">
        <v>0</v>
      </c>
      <c r="R57" s="22" t="n">
        <v>0</v>
      </c>
      <c r="S57" s="22" t="n">
        <v>0</v>
      </c>
      <c r="T57" s="22" t="n">
        <v>0</v>
      </c>
      <c r="U57" s="22" t="n">
        <v>0</v>
      </c>
      <c r="V57" s="22" t="n">
        <v>0</v>
      </c>
      <c r="W57" s="22" t="n">
        <v>0</v>
      </c>
      <c r="X57" s="22" t="n">
        <v>0</v>
      </c>
      <c r="Y57" s="22" t="n">
        <v>0</v>
      </c>
      <c r="Z57" s="22" t="n">
        <v>0</v>
      </c>
      <c r="AA57" s="22" t="n">
        <v>0</v>
      </c>
      <c r="AB57" s="23" t="n">
        <v>0</v>
      </c>
      <c r="AC57" s="20" t="s">
        <v>150</v>
      </c>
      <c r="AD57" s="24" t="n">
        <v>0</v>
      </c>
    </row>
    <row r="58" customFormat="false" ht="13.8" hidden="false" customHeight="false" outlineLevel="0" collapsed="false">
      <c r="B58" s="20" t="s">
        <v>23</v>
      </c>
      <c r="C58" s="21" t="s">
        <v>159</v>
      </c>
      <c r="D58" s="22" t="n">
        <v>0</v>
      </c>
      <c r="E58" s="22" t="n">
        <v>0</v>
      </c>
      <c r="F58" s="22" t="n">
        <v>0</v>
      </c>
      <c r="G58" s="22" t="n">
        <v>0</v>
      </c>
      <c r="H58" s="22" t="n">
        <v>0</v>
      </c>
      <c r="I58" s="22" t="n">
        <v>0</v>
      </c>
      <c r="J58" s="22" t="n">
        <v>0</v>
      </c>
      <c r="K58" s="22" t="n">
        <v>0</v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>
        <v>0</v>
      </c>
      <c r="R58" s="22" t="n">
        <v>0</v>
      </c>
      <c r="S58" s="22" t="n">
        <v>0</v>
      </c>
      <c r="T58" s="22" t="n">
        <v>0</v>
      </c>
      <c r="U58" s="22" t="n">
        <v>0</v>
      </c>
      <c r="V58" s="22" t="n">
        <v>0</v>
      </c>
      <c r="W58" s="22" t="n">
        <v>0</v>
      </c>
      <c r="X58" s="22" t="n">
        <v>0</v>
      </c>
      <c r="Y58" s="22" t="n">
        <v>0</v>
      </c>
      <c r="Z58" s="22" t="n">
        <v>0</v>
      </c>
      <c r="AA58" s="22" t="n">
        <v>0</v>
      </c>
      <c r="AB58" s="23" t="n">
        <v>0</v>
      </c>
      <c r="AC58" s="20" t="s">
        <v>150</v>
      </c>
      <c r="AD58" s="24" t="n">
        <v>0</v>
      </c>
    </row>
    <row r="59" customFormat="false" ht="13.8" hidden="false" customHeight="false" outlineLevel="0" collapsed="false">
      <c r="B59" s="20" t="s">
        <v>23</v>
      </c>
      <c r="C59" s="21" t="s">
        <v>160</v>
      </c>
      <c r="D59" s="22" t="n">
        <v>0</v>
      </c>
      <c r="E59" s="22" t="n">
        <v>0</v>
      </c>
      <c r="F59" s="22" t="n">
        <v>0</v>
      </c>
      <c r="G59" s="22" t="n">
        <v>0</v>
      </c>
      <c r="H59" s="22" t="n">
        <v>0</v>
      </c>
      <c r="I59" s="22" t="n">
        <v>0</v>
      </c>
      <c r="J59" s="22" t="n">
        <v>0</v>
      </c>
      <c r="K59" s="22" t="n">
        <v>0</v>
      </c>
      <c r="L59" s="22" t="n">
        <v>0</v>
      </c>
      <c r="M59" s="22" t="n">
        <v>0</v>
      </c>
      <c r="N59" s="22" t="n">
        <v>0</v>
      </c>
      <c r="O59" s="22" t="n">
        <v>0</v>
      </c>
      <c r="P59" s="22" t="n">
        <v>0</v>
      </c>
      <c r="Q59" s="22" t="n">
        <v>0</v>
      </c>
      <c r="R59" s="22" t="n">
        <v>0</v>
      </c>
      <c r="S59" s="22" t="n">
        <v>0</v>
      </c>
      <c r="T59" s="22" t="n">
        <v>0</v>
      </c>
      <c r="U59" s="22" t="n">
        <v>0</v>
      </c>
      <c r="V59" s="22" t="n">
        <v>0</v>
      </c>
      <c r="W59" s="22" t="n">
        <v>0</v>
      </c>
      <c r="X59" s="22" t="n">
        <v>0</v>
      </c>
      <c r="Y59" s="22" t="n">
        <v>0</v>
      </c>
      <c r="Z59" s="22" t="n">
        <v>0</v>
      </c>
      <c r="AA59" s="22" t="n">
        <v>0</v>
      </c>
      <c r="AB59" s="23" t="n">
        <v>0</v>
      </c>
      <c r="AC59" s="20" t="s">
        <v>150</v>
      </c>
      <c r="AD59" s="24" t="n">
        <v>0</v>
      </c>
    </row>
    <row r="60" customFormat="false" ht="13.8" hidden="false" customHeight="false" outlineLevel="0" collapsed="false">
      <c r="B60" s="20" t="s">
        <v>23</v>
      </c>
      <c r="C60" s="21" t="s">
        <v>27</v>
      </c>
      <c r="D60" s="22" t="n">
        <v>1</v>
      </c>
      <c r="E60" s="22" t="n">
        <v>0.5</v>
      </c>
      <c r="F60" s="22" t="n">
        <v>0.5</v>
      </c>
      <c r="G60" s="22" t="n">
        <v>0.5</v>
      </c>
      <c r="H60" s="22" t="n">
        <v>0.5</v>
      </c>
      <c r="I60" s="22" t="n">
        <v>0.5</v>
      </c>
      <c r="J60" s="22" t="n">
        <v>0.5</v>
      </c>
      <c r="K60" s="22" t="n">
        <v>1</v>
      </c>
      <c r="L60" s="22" t="n">
        <v>0.5</v>
      </c>
      <c r="M60" s="22" t="n">
        <v>0.5</v>
      </c>
      <c r="N60" s="22" t="n">
        <v>1</v>
      </c>
      <c r="O60" s="22" t="n">
        <v>0.5</v>
      </c>
      <c r="P60" s="22" t="n">
        <v>0.5</v>
      </c>
      <c r="Q60" s="22" t="n">
        <v>0.5</v>
      </c>
      <c r="R60" s="22" t="n">
        <v>0.5</v>
      </c>
      <c r="S60" s="22" t="n">
        <v>0</v>
      </c>
      <c r="T60" s="22" t="n">
        <v>0</v>
      </c>
      <c r="U60" s="22" t="n">
        <v>1</v>
      </c>
      <c r="V60" s="22" t="n">
        <v>0</v>
      </c>
      <c r="W60" s="22" t="n">
        <v>0.5</v>
      </c>
      <c r="X60" s="22" t="n">
        <v>0</v>
      </c>
      <c r="Y60" s="22" t="n">
        <v>0</v>
      </c>
      <c r="Z60" s="22" t="n">
        <v>0</v>
      </c>
      <c r="AA60" s="22" t="n">
        <v>0</v>
      </c>
      <c r="AB60" s="23" t="n">
        <v>0</v>
      </c>
      <c r="AC60" s="20" t="s">
        <v>154</v>
      </c>
      <c r="AD60" s="24" t="n">
        <v>16.8997041394221</v>
      </c>
    </row>
    <row r="61" customFormat="false" ht="13.8" hidden="false" customHeight="false" outlineLevel="0" collapsed="false">
      <c r="B61" s="20" t="s">
        <v>23</v>
      </c>
      <c r="C61" s="21" t="s">
        <v>62</v>
      </c>
      <c r="D61" s="22" t="n">
        <v>0</v>
      </c>
      <c r="E61" s="22" t="n">
        <v>0</v>
      </c>
      <c r="F61" s="22" t="n">
        <v>0</v>
      </c>
      <c r="G61" s="22" t="n">
        <v>0</v>
      </c>
      <c r="H61" s="22" t="n">
        <v>0</v>
      </c>
      <c r="I61" s="22" t="n">
        <v>0</v>
      </c>
      <c r="J61" s="22" t="n">
        <v>0</v>
      </c>
      <c r="K61" s="22" t="n">
        <v>0</v>
      </c>
      <c r="L61" s="22" t="n">
        <v>0</v>
      </c>
      <c r="M61" s="22" t="n">
        <v>0</v>
      </c>
      <c r="N61" s="22" t="n">
        <v>0</v>
      </c>
      <c r="O61" s="22" t="n">
        <v>0</v>
      </c>
      <c r="P61" s="22" t="n">
        <v>0</v>
      </c>
      <c r="Q61" s="22" t="n">
        <v>0</v>
      </c>
      <c r="R61" s="22" t="n">
        <v>0</v>
      </c>
      <c r="S61" s="22" t="n">
        <v>0.5</v>
      </c>
      <c r="T61" s="22" t="n">
        <v>0.5</v>
      </c>
      <c r="U61" s="22" t="n">
        <v>0</v>
      </c>
      <c r="V61" s="22" t="n">
        <v>0</v>
      </c>
      <c r="W61" s="22" t="n">
        <v>0</v>
      </c>
      <c r="X61" s="22" t="n">
        <v>0</v>
      </c>
      <c r="Y61" s="22" t="n">
        <v>0</v>
      </c>
      <c r="Z61" s="22" t="n">
        <v>0</v>
      </c>
      <c r="AA61" s="22" t="n">
        <v>0</v>
      </c>
      <c r="AB61" s="23" t="n">
        <v>0</v>
      </c>
      <c r="AC61" s="20" t="s">
        <v>151</v>
      </c>
      <c r="AD61" s="24" t="n">
        <v>1.78885438199983</v>
      </c>
    </row>
    <row r="62" customFormat="false" ht="13.8" hidden="false" customHeight="false" outlineLevel="0" collapsed="false">
      <c r="B62" s="20" t="s">
        <v>23</v>
      </c>
      <c r="C62" s="21" t="s">
        <v>93</v>
      </c>
      <c r="D62" s="22" t="n">
        <v>0</v>
      </c>
      <c r="E62" s="22" t="n">
        <v>0</v>
      </c>
      <c r="F62" s="22" t="n">
        <v>0</v>
      </c>
      <c r="G62" s="22" t="n">
        <v>0</v>
      </c>
      <c r="H62" s="22" t="n">
        <v>0</v>
      </c>
      <c r="I62" s="22" t="n">
        <v>0</v>
      </c>
      <c r="J62" s="22" t="n">
        <v>0</v>
      </c>
      <c r="K62" s="22" t="n">
        <v>0</v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>
        <v>0</v>
      </c>
      <c r="R62" s="22" t="n">
        <v>0</v>
      </c>
      <c r="S62" s="22" t="n">
        <v>0.5</v>
      </c>
      <c r="T62" s="22" t="n">
        <v>0</v>
      </c>
      <c r="U62" s="22" t="n">
        <v>0</v>
      </c>
      <c r="V62" s="22" t="n">
        <v>0</v>
      </c>
      <c r="W62" s="22" t="n">
        <v>0</v>
      </c>
      <c r="X62" s="22" t="n">
        <v>4</v>
      </c>
      <c r="Y62" s="22" t="n">
        <v>4</v>
      </c>
      <c r="Z62" s="22" t="n">
        <v>4</v>
      </c>
      <c r="AA62" s="22" t="n">
        <v>4</v>
      </c>
      <c r="AB62" s="23" t="n">
        <v>0</v>
      </c>
      <c r="AC62" s="20" t="s">
        <v>151</v>
      </c>
      <c r="AD62" s="24" t="n">
        <v>11.4891252930761</v>
      </c>
    </row>
    <row r="63" customFormat="false" ht="13.8" hidden="false" customHeight="false" outlineLevel="0" collapsed="false">
      <c r="B63" s="20" t="s">
        <v>23</v>
      </c>
      <c r="C63" s="21" t="s">
        <v>80</v>
      </c>
      <c r="D63" s="22" t="n">
        <v>0</v>
      </c>
      <c r="E63" s="22" t="n">
        <v>0</v>
      </c>
      <c r="F63" s="22" t="n">
        <v>0</v>
      </c>
      <c r="G63" s="22" t="n">
        <v>0</v>
      </c>
      <c r="H63" s="22" t="n">
        <v>0</v>
      </c>
      <c r="I63" s="22" t="n">
        <v>0</v>
      </c>
      <c r="J63" s="22" t="n">
        <v>0</v>
      </c>
      <c r="K63" s="22" t="n">
        <v>0</v>
      </c>
      <c r="L63" s="22" t="n">
        <v>0</v>
      </c>
      <c r="M63" s="22" t="n">
        <v>0</v>
      </c>
      <c r="N63" s="22" t="n">
        <v>0.5</v>
      </c>
      <c r="O63" s="22" t="n">
        <v>2</v>
      </c>
      <c r="P63" s="22" t="n">
        <v>1</v>
      </c>
      <c r="Q63" s="22" t="n">
        <v>0.5</v>
      </c>
      <c r="R63" s="22" t="n">
        <v>0</v>
      </c>
      <c r="S63" s="22" t="n">
        <v>4</v>
      </c>
      <c r="T63" s="22" t="n">
        <v>3</v>
      </c>
      <c r="U63" s="22" t="n">
        <v>1</v>
      </c>
      <c r="V63" s="22" t="n">
        <v>2</v>
      </c>
      <c r="W63" s="22" t="n">
        <v>1</v>
      </c>
      <c r="X63" s="22" t="n">
        <v>0</v>
      </c>
      <c r="Y63" s="22" t="n">
        <v>3</v>
      </c>
      <c r="Z63" s="22" t="n">
        <v>3</v>
      </c>
      <c r="AA63" s="22" t="n">
        <v>4</v>
      </c>
      <c r="AB63" s="23" t="n">
        <v>4</v>
      </c>
      <c r="AC63" s="20" t="s">
        <v>152</v>
      </c>
      <c r="AD63" s="24" t="n">
        <v>24.560130292814</v>
      </c>
    </row>
    <row r="64" customFormat="false" ht="13.8" hidden="false" customHeight="false" outlineLevel="0" collapsed="false">
      <c r="B64" s="20" t="s">
        <v>23</v>
      </c>
      <c r="C64" s="21" t="s">
        <v>110</v>
      </c>
      <c r="D64" s="22" t="n">
        <v>0</v>
      </c>
      <c r="E64" s="22" t="n">
        <v>0</v>
      </c>
      <c r="F64" s="22" t="n">
        <v>0</v>
      </c>
      <c r="G64" s="22" t="n">
        <v>0</v>
      </c>
      <c r="H64" s="22" t="n">
        <v>0</v>
      </c>
      <c r="I64" s="22" t="n">
        <v>0</v>
      </c>
      <c r="J64" s="22" t="n">
        <v>0</v>
      </c>
      <c r="K64" s="22" t="n">
        <v>0</v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>
        <v>0</v>
      </c>
      <c r="R64" s="22" t="n">
        <v>0</v>
      </c>
      <c r="S64" s="22" t="n">
        <v>0</v>
      </c>
      <c r="T64" s="22" t="n">
        <v>0</v>
      </c>
      <c r="U64" s="22" t="n">
        <v>0</v>
      </c>
      <c r="V64" s="22" t="n">
        <v>0</v>
      </c>
      <c r="W64" s="22" t="n">
        <v>0.5</v>
      </c>
      <c r="X64" s="22" t="n">
        <v>0</v>
      </c>
      <c r="Y64" s="22" t="n">
        <v>0</v>
      </c>
      <c r="Z64" s="22" t="n">
        <v>0</v>
      </c>
      <c r="AA64" s="22" t="n">
        <v>0.5</v>
      </c>
      <c r="AB64" s="23" t="n">
        <v>0</v>
      </c>
      <c r="AC64" s="20" t="s">
        <v>151</v>
      </c>
      <c r="AD64" s="24" t="n">
        <v>1.78885438199983</v>
      </c>
    </row>
    <row r="65" customFormat="false" ht="13.8" hidden="false" customHeight="false" outlineLevel="0" collapsed="false">
      <c r="B65" s="20" t="s">
        <v>23</v>
      </c>
      <c r="C65" s="21" t="s">
        <v>94</v>
      </c>
      <c r="D65" s="22" t="n">
        <v>0</v>
      </c>
      <c r="E65" s="22" t="n">
        <v>0</v>
      </c>
      <c r="F65" s="22" t="n">
        <v>0</v>
      </c>
      <c r="G65" s="22" t="n">
        <v>0</v>
      </c>
      <c r="H65" s="22" t="n">
        <v>0</v>
      </c>
      <c r="I65" s="22" t="n">
        <v>0</v>
      </c>
      <c r="J65" s="22" t="n">
        <v>0</v>
      </c>
      <c r="K65" s="22" t="n">
        <v>0</v>
      </c>
      <c r="L65" s="22" t="n">
        <v>0</v>
      </c>
      <c r="M65" s="22" t="n">
        <v>0</v>
      </c>
      <c r="N65" s="22" t="n">
        <v>0</v>
      </c>
      <c r="O65" s="22" t="n">
        <v>0</v>
      </c>
      <c r="P65" s="22" t="n">
        <v>0</v>
      </c>
      <c r="Q65" s="22" t="n">
        <v>0</v>
      </c>
      <c r="R65" s="22" t="n">
        <v>0</v>
      </c>
      <c r="S65" s="22" t="n">
        <v>1</v>
      </c>
      <c r="T65" s="22" t="n">
        <v>0</v>
      </c>
      <c r="U65" s="22" t="n">
        <v>0</v>
      </c>
      <c r="V65" s="22" t="n">
        <v>0</v>
      </c>
      <c r="W65" s="22" t="n">
        <v>0</v>
      </c>
      <c r="X65" s="22" t="n">
        <v>0</v>
      </c>
      <c r="Y65" s="22" t="n">
        <v>0.5</v>
      </c>
      <c r="Z65" s="22" t="n">
        <v>0.5</v>
      </c>
      <c r="AA65" s="22" t="n">
        <v>0</v>
      </c>
      <c r="AB65" s="23" t="n">
        <v>1</v>
      </c>
      <c r="AC65" s="20" t="s">
        <v>151</v>
      </c>
      <c r="AD65" s="24" t="n">
        <v>4.38178046004133</v>
      </c>
    </row>
    <row r="66" customFormat="false" ht="13.8" hidden="false" customHeight="false" outlineLevel="0" collapsed="false">
      <c r="B66" s="20" t="s">
        <v>23</v>
      </c>
      <c r="C66" s="21" t="s">
        <v>46</v>
      </c>
      <c r="D66" s="22" t="n">
        <v>0</v>
      </c>
      <c r="E66" s="22" t="n">
        <v>0</v>
      </c>
      <c r="F66" s="22" t="n">
        <v>0</v>
      </c>
      <c r="G66" s="22" t="n">
        <v>0</v>
      </c>
      <c r="H66" s="22" t="n">
        <v>0</v>
      </c>
      <c r="I66" s="22" t="n">
        <v>0</v>
      </c>
      <c r="J66" s="22" t="n">
        <v>0</v>
      </c>
      <c r="K66" s="22" t="n">
        <v>0</v>
      </c>
      <c r="L66" s="22" t="n">
        <v>0</v>
      </c>
      <c r="M66" s="22" t="n">
        <v>0</v>
      </c>
      <c r="N66" s="22" t="n">
        <v>0.5</v>
      </c>
      <c r="O66" s="22" t="n">
        <v>0</v>
      </c>
      <c r="P66" s="22" t="n">
        <v>0</v>
      </c>
      <c r="Q66" s="22" t="n">
        <v>0</v>
      </c>
      <c r="R66" s="22" t="n">
        <v>0</v>
      </c>
      <c r="S66" s="22" t="n">
        <v>0.5</v>
      </c>
      <c r="T66" s="22" t="n">
        <v>0.5</v>
      </c>
      <c r="U66" s="22" t="n">
        <v>0</v>
      </c>
      <c r="V66" s="22" t="n">
        <v>0.5</v>
      </c>
      <c r="W66" s="22" t="n">
        <v>0</v>
      </c>
      <c r="X66" s="22" t="n">
        <v>0</v>
      </c>
      <c r="Y66" s="22" t="n">
        <v>0</v>
      </c>
      <c r="Z66" s="22" t="n">
        <v>0.5</v>
      </c>
      <c r="AA66" s="22" t="n">
        <v>0</v>
      </c>
      <c r="AB66" s="23" t="n">
        <v>0</v>
      </c>
      <c r="AC66" s="20" t="s">
        <v>151</v>
      </c>
      <c r="AD66" s="24" t="n">
        <v>4.47213595499958</v>
      </c>
    </row>
    <row r="67" customFormat="false" ht="13.8" hidden="false" customHeight="false" outlineLevel="0" collapsed="false">
      <c r="B67" s="20" t="s">
        <v>23</v>
      </c>
      <c r="C67" s="21" t="s">
        <v>29</v>
      </c>
      <c r="D67" s="22" t="n">
        <v>0.5</v>
      </c>
      <c r="E67" s="22" t="n">
        <v>0.5</v>
      </c>
      <c r="F67" s="22" t="n">
        <v>0</v>
      </c>
      <c r="G67" s="22" t="n">
        <v>0</v>
      </c>
      <c r="H67" s="22" t="n">
        <v>0.5</v>
      </c>
      <c r="I67" s="22" t="n">
        <v>0.5</v>
      </c>
      <c r="J67" s="22" t="n">
        <v>0.5</v>
      </c>
      <c r="K67" s="22" t="n">
        <v>0</v>
      </c>
      <c r="L67" s="22" t="n">
        <v>0</v>
      </c>
      <c r="M67" s="22" t="n">
        <v>0</v>
      </c>
      <c r="N67" s="22" t="n">
        <v>0</v>
      </c>
      <c r="O67" s="22" t="n">
        <v>0.5</v>
      </c>
      <c r="P67" s="22" t="n">
        <v>0</v>
      </c>
      <c r="Q67" s="22" t="n">
        <v>0</v>
      </c>
      <c r="R67" s="22" t="n">
        <v>0.5</v>
      </c>
      <c r="S67" s="22" t="n">
        <v>0</v>
      </c>
      <c r="T67" s="22" t="n">
        <v>0.5</v>
      </c>
      <c r="U67" s="22" t="n">
        <v>0.5</v>
      </c>
      <c r="V67" s="22" t="n">
        <v>0</v>
      </c>
      <c r="W67" s="22" t="n">
        <v>1</v>
      </c>
      <c r="X67" s="22" t="n">
        <v>0</v>
      </c>
      <c r="Y67" s="22" t="n">
        <v>0</v>
      </c>
      <c r="Z67" s="22" t="n">
        <v>0</v>
      </c>
      <c r="AA67" s="22" t="n">
        <v>0.5</v>
      </c>
      <c r="AB67" s="23" t="n">
        <v>0</v>
      </c>
      <c r="AC67" s="20" t="s">
        <v>152</v>
      </c>
      <c r="AD67" s="24" t="n">
        <v>10.2761860629321</v>
      </c>
    </row>
    <row r="68" customFormat="false" ht="13.8" hidden="false" customHeight="false" outlineLevel="0" collapsed="false">
      <c r="B68" s="20" t="s">
        <v>23</v>
      </c>
      <c r="C68" s="21" t="s">
        <v>134</v>
      </c>
      <c r="D68" s="22" t="n">
        <v>0</v>
      </c>
      <c r="E68" s="22" t="n">
        <v>0</v>
      </c>
      <c r="F68" s="22" t="n">
        <v>0</v>
      </c>
      <c r="G68" s="22" t="n">
        <v>0</v>
      </c>
      <c r="H68" s="22" t="n">
        <v>0</v>
      </c>
      <c r="I68" s="22" t="n">
        <v>0</v>
      </c>
      <c r="J68" s="22" t="n">
        <v>0</v>
      </c>
      <c r="K68" s="22" t="n">
        <v>0</v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>
        <v>0</v>
      </c>
      <c r="R68" s="22" t="n">
        <v>0</v>
      </c>
      <c r="S68" s="22" t="n">
        <v>0</v>
      </c>
      <c r="T68" s="22" t="n">
        <v>0</v>
      </c>
      <c r="U68" s="22" t="n">
        <v>0</v>
      </c>
      <c r="V68" s="22" t="n">
        <v>0</v>
      </c>
      <c r="W68" s="22" t="n">
        <v>0</v>
      </c>
      <c r="X68" s="22" t="n">
        <v>0</v>
      </c>
      <c r="Y68" s="22" t="n">
        <v>0</v>
      </c>
      <c r="Z68" s="22" t="n">
        <v>0</v>
      </c>
      <c r="AA68" s="22" t="n">
        <v>0</v>
      </c>
      <c r="AB68" s="23" t="n">
        <v>0</v>
      </c>
      <c r="AC68" s="20" t="s">
        <v>150</v>
      </c>
      <c r="AD68" s="24" t="n">
        <v>0</v>
      </c>
    </row>
    <row r="69" customFormat="false" ht="13.8" hidden="false" customHeight="false" outlineLevel="0" collapsed="false">
      <c r="B69" s="20" t="s">
        <v>23</v>
      </c>
      <c r="C69" s="21" t="s">
        <v>30</v>
      </c>
      <c r="D69" s="22" t="n">
        <v>0.5</v>
      </c>
      <c r="E69" s="22" t="n">
        <v>0.5</v>
      </c>
      <c r="F69" s="22" t="n">
        <v>0.5</v>
      </c>
      <c r="G69" s="22" t="n">
        <v>0.5</v>
      </c>
      <c r="H69" s="22" t="n">
        <v>0.5</v>
      </c>
      <c r="I69" s="22" t="n">
        <v>0.5</v>
      </c>
      <c r="J69" s="22" t="n">
        <v>0.5</v>
      </c>
      <c r="K69" s="22" t="n">
        <v>0.5</v>
      </c>
      <c r="L69" s="22" t="n">
        <v>0.5</v>
      </c>
      <c r="M69" s="22" t="n">
        <v>0.5</v>
      </c>
      <c r="N69" s="22" t="n">
        <v>0.5</v>
      </c>
      <c r="O69" s="22" t="n">
        <v>1</v>
      </c>
      <c r="P69" s="22" t="n">
        <v>0.5</v>
      </c>
      <c r="Q69" s="22" t="n">
        <v>0.5</v>
      </c>
      <c r="R69" s="22" t="n">
        <v>0.5</v>
      </c>
      <c r="S69" s="22" t="n">
        <v>0</v>
      </c>
      <c r="T69" s="22" t="n">
        <v>0.5</v>
      </c>
      <c r="U69" s="22" t="n">
        <v>0.5</v>
      </c>
      <c r="V69" s="22" t="n">
        <v>0</v>
      </c>
      <c r="W69" s="22" t="n">
        <v>0</v>
      </c>
      <c r="X69" s="22" t="n">
        <v>0</v>
      </c>
      <c r="Y69" s="22" t="n">
        <v>0</v>
      </c>
      <c r="Z69" s="22" t="n">
        <v>0</v>
      </c>
      <c r="AA69" s="22" t="n">
        <v>0</v>
      </c>
      <c r="AB69" s="23" t="n">
        <v>0</v>
      </c>
      <c r="AC69" s="20" t="s">
        <v>154</v>
      </c>
      <c r="AD69" s="24" t="n">
        <v>15.6460857724864</v>
      </c>
    </row>
    <row r="70" customFormat="false" ht="13.8" hidden="false" customHeight="false" outlineLevel="0" collapsed="false">
      <c r="B70" s="20" t="s">
        <v>23</v>
      </c>
      <c r="C70" s="21" t="s">
        <v>95</v>
      </c>
      <c r="D70" s="22" t="n">
        <v>0</v>
      </c>
      <c r="E70" s="22" t="n">
        <v>0</v>
      </c>
      <c r="F70" s="22" t="n">
        <v>0</v>
      </c>
      <c r="G70" s="22" t="n">
        <v>0</v>
      </c>
      <c r="H70" s="22" t="n">
        <v>0</v>
      </c>
      <c r="I70" s="22" t="n">
        <v>0</v>
      </c>
      <c r="J70" s="22" t="n">
        <v>0</v>
      </c>
      <c r="K70" s="22" t="n">
        <v>0</v>
      </c>
      <c r="L70" s="22" t="n">
        <v>0</v>
      </c>
      <c r="M70" s="22" t="n">
        <v>0</v>
      </c>
      <c r="N70" s="22" t="n">
        <v>0</v>
      </c>
      <c r="O70" s="22" t="n">
        <v>0</v>
      </c>
      <c r="P70" s="22" t="n">
        <v>0</v>
      </c>
      <c r="Q70" s="22" t="n">
        <v>0</v>
      </c>
      <c r="R70" s="22" t="n">
        <v>0</v>
      </c>
      <c r="S70" s="22" t="n">
        <v>0.5</v>
      </c>
      <c r="T70" s="22" t="n">
        <v>0</v>
      </c>
      <c r="U70" s="22" t="n">
        <v>0</v>
      </c>
      <c r="V70" s="22" t="n">
        <v>0</v>
      </c>
      <c r="W70" s="22" t="n">
        <v>0</v>
      </c>
      <c r="X70" s="22" t="n">
        <v>0</v>
      </c>
      <c r="Y70" s="22" t="n">
        <v>0</v>
      </c>
      <c r="Z70" s="22" t="n">
        <v>0</v>
      </c>
      <c r="AA70" s="22" t="n">
        <v>0</v>
      </c>
      <c r="AB70" s="23" t="n">
        <v>0</v>
      </c>
      <c r="AC70" s="20" t="s">
        <v>151</v>
      </c>
      <c r="AD70" s="24" t="n">
        <v>0.894427190999916</v>
      </c>
    </row>
    <row r="71" customFormat="false" ht="13.8" hidden="false" customHeight="false" outlineLevel="0" collapsed="false">
      <c r="B71" s="20" t="s">
        <v>23</v>
      </c>
      <c r="C71" s="21" t="s">
        <v>120</v>
      </c>
      <c r="D71" s="22" t="n">
        <v>0</v>
      </c>
      <c r="E71" s="22" t="n">
        <v>0</v>
      </c>
      <c r="F71" s="22" t="n">
        <v>0</v>
      </c>
      <c r="G71" s="22" t="n">
        <v>0</v>
      </c>
      <c r="H71" s="22" t="n">
        <v>0</v>
      </c>
      <c r="I71" s="22" t="n">
        <v>0</v>
      </c>
      <c r="J71" s="22" t="n">
        <v>0</v>
      </c>
      <c r="K71" s="22" t="n">
        <v>0</v>
      </c>
      <c r="L71" s="22" t="n">
        <v>0</v>
      </c>
      <c r="M71" s="22" t="n">
        <v>0</v>
      </c>
      <c r="N71" s="22" t="n">
        <v>0</v>
      </c>
      <c r="O71" s="22" t="n">
        <v>0</v>
      </c>
      <c r="P71" s="22" t="n">
        <v>0</v>
      </c>
      <c r="Q71" s="22" t="n">
        <v>0</v>
      </c>
      <c r="R71" s="22" t="n">
        <v>0</v>
      </c>
      <c r="S71" s="22" t="n">
        <v>0</v>
      </c>
      <c r="T71" s="22" t="n">
        <v>0</v>
      </c>
      <c r="U71" s="22" t="n">
        <v>0</v>
      </c>
      <c r="V71" s="22" t="n">
        <v>0</v>
      </c>
      <c r="W71" s="22" t="n">
        <v>0</v>
      </c>
      <c r="X71" s="22" t="n">
        <v>0.5</v>
      </c>
      <c r="Y71" s="22" t="n">
        <v>0</v>
      </c>
      <c r="Z71" s="22" t="n">
        <v>0.5</v>
      </c>
      <c r="AA71" s="22" t="n">
        <v>0</v>
      </c>
      <c r="AB71" s="23" t="n">
        <v>1</v>
      </c>
      <c r="AC71" s="20" t="s">
        <v>151</v>
      </c>
      <c r="AD71" s="24" t="n">
        <v>3.09838667696593</v>
      </c>
    </row>
    <row r="72" customFormat="false" ht="13.8" hidden="false" customHeight="false" outlineLevel="0" collapsed="false">
      <c r="B72" s="20" t="s">
        <v>23</v>
      </c>
      <c r="C72" s="21" t="s">
        <v>56</v>
      </c>
      <c r="D72" s="22" t="n">
        <v>0</v>
      </c>
      <c r="E72" s="22" t="n">
        <v>0</v>
      </c>
      <c r="F72" s="22" t="n">
        <v>0</v>
      </c>
      <c r="G72" s="22" t="n">
        <v>0</v>
      </c>
      <c r="H72" s="22" t="n">
        <v>0</v>
      </c>
      <c r="I72" s="22" t="n">
        <v>0.5</v>
      </c>
      <c r="J72" s="22" t="n">
        <v>0</v>
      </c>
      <c r="K72" s="22" t="n">
        <v>0</v>
      </c>
      <c r="L72" s="22" t="n">
        <v>0.5</v>
      </c>
      <c r="M72" s="22" t="n">
        <v>0.5</v>
      </c>
      <c r="N72" s="22" t="n">
        <v>0.5</v>
      </c>
      <c r="O72" s="22" t="n">
        <v>3</v>
      </c>
      <c r="P72" s="22" t="n">
        <v>4</v>
      </c>
      <c r="Q72" s="22" t="n">
        <v>0.5</v>
      </c>
      <c r="R72" s="22" t="n">
        <v>4</v>
      </c>
      <c r="S72" s="22" t="n">
        <v>3</v>
      </c>
      <c r="T72" s="22" t="n">
        <v>3</v>
      </c>
      <c r="U72" s="22" t="n">
        <v>4</v>
      </c>
      <c r="V72" s="22" t="n">
        <v>4</v>
      </c>
      <c r="W72" s="22" t="n">
        <v>3</v>
      </c>
      <c r="X72" s="22" t="n">
        <v>2</v>
      </c>
      <c r="Y72" s="22" t="n">
        <v>1</v>
      </c>
      <c r="Z72" s="22" t="n">
        <v>0</v>
      </c>
      <c r="AA72" s="22" t="n">
        <v>0</v>
      </c>
      <c r="AB72" s="23" t="n">
        <v>0</v>
      </c>
      <c r="AC72" s="20" t="s">
        <v>152</v>
      </c>
      <c r="AD72" s="24" t="n">
        <v>28.3548937575157</v>
      </c>
    </row>
    <row r="73" customFormat="false" ht="13.8" hidden="false" customHeight="false" outlineLevel="0" collapsed="false">
      <c r="B73" s="20" t="s">
        <v>23</v>
      </c>
      <c r="C73" s="21" t="s">
        <v>137</v>
      </c>
      <c r="D73" s="22" t="n">
        <v>0</v>
      </c>
      <c r="E73" s="22" t="n">
        <v>0</v>
      </c>
      <c r="F73" s="22" t="n">
        <v>0</v>
      </c>
      <c r="G73" s="22" t="n">
        <v>0</v>
      </c>
      <c r="H73" s="22" t="n">
        <v>0</v>
      </c>
      <c r="I73" s="22" t="n">
        <v>0</v>
      </c>
      <c r="J73" s="22" t="n">
        <v>0</v>
      </c>
      <c r="K73" s="22" t="n">
        <v>0</v>
      </c>
      <c r="L73" s="22" t="n">
        <v>0</v>
      </c>
      <c r="M73" s="22" t="n">
        <v>0</v>
      </c>
      <c r="N73" s="22" t="n">
        <v>0</v>
      </c>
      <c r="O73" s="22" t="n">
        <v>0</v>
      </c>
      <c r="P73" s="22" t="n">
        <v>0</v>
      </c>
      <c r="Q73" s="22" t="n">
        <v>0</v>
      </c>
      <c r="R73" s="22" t="n">
        <v>0</v>
      </c>
      <c r="S73" s="22" t="n">
        <v>0</v>
      </c>
      <c r="T73" s="22" t="n">
        <v>0</v>
      </c>
      <c r="U73" s="22" t="n">
        <v>0</v>
      </c>
      <c r="V73" s="22" t="n">
        <v>0</v>
      </c>
      <c r="W73" s="22" t="n">
        <v>0</v>
      </c>
      <c r="X73" s="22" t="n">
        <v>0</v>
      </c>
      <c r="Y73" s="22" t="n">
        <v>0</v>
      </c>
      <c r="Z73" s="22" t="n">
        <v>0.5</v>
      </c>
      <c r="AA73" s="22" t="n">
        <v>0.5</v>
      </c>
      <c r="AB73" s="23" t="n">
        <v>0</v>
      </c>
      <c r="AC73" s="20" t="s">
        <v>151</v>
      </c>
      <c r="AD73" s="24" t="n">
        <v>1.78885438199983</v>
      </c>
    </row>
    <row r="74" customFormat="false" ht="13.8" hidden="false" customHeight="false" outlineLevel="0" collapsed="false">
      <c r="B74" s="20" t="s">
        <v>23</v>
      </c>
      <c r="C74" s="21" t="s">
        <v>142</v>
      </c>
      <c r="D74" s="22" t="n">
        <v>0</v>
      </c>
      <c r="E74" s="22" t="n">
        <v>0</v>
      </c>
      <c r="F74" s="22" t="n">
        <v>0</v>
      </c>
      <c r="G74" s="22" t="n">
        <v>0</v>
      </c>
      <c r="H74" s="22" t="n">
        <v>0</v>
      </c>
      <c r="I74" s="22" t="n">
        <v>0</v>
      </c>
      <c r="J74" s="22" t="n">
        <v>0</v>
      </c>
      <c r="K74" s="22" t="n">
        <v>0</v>
      </c>
      <c r="L74" s="22" t="n">
        <v>0</v>
      </c>
      <c r="M74" s="22" t="n">
        <v>0</v>
      </c>
      <c r="N74" s="22" t="n">
        <v>0</v>
      </c>
      <c r="O74" s="22" t="n">
        <v>0</v>
      </c>
      <c r="P74" s="22" t="n">
        <v>0</v>
      </c>
      <c r="Q74" s="22" t="n">
        <v>0</v>
      </c>
      <c r="R74" s="22" t="n">
        <v>0</v>
      </c>
      <c r="S74" s="22" t="n">
        <v>0</v>
      </c>
      <c r="T74" s="22" t="n">
        <v>0</v>
      </c>
      <c r="U74" s="22" t="n">
        <v>0</v>
      </c>
      <c r="V74" s="22" t="n">
        <v>0</v>
      </c>
      <c r="W74" s="22" t="n">
        <v>0</v>
      </c>
      <c r="X74" s="22" t="n">
        <v>0</v>
      </c>
      <c r="Y74" s="22" t="n">
        <v>0</v>
      </c>
      <c r="Z74" s="22" t="n">
        <v>0</v>
      </c>
      <c r="AA74" s="22" t="n">
        <v>0</v>
      </c>
      <c r="AB74" s="23" t="n">
        <v>0</v>
      </c>
      <c r="AC74" s="20" t="s">
        <v>150</v>
      </c>
      <c r="AD74" s="24" t="n">
        <v>0</v>
      </c>
    </row>
    <row r="75" customFormat="false" ht="13.8" hidden="false" customHeight="false" outlineLevel="0" collapsed="false">
      <c r="B75" s="20" t="s">
        <v>23</v>
      </c>
      <c r="C75" s="21" t="s">
        <v>60</v>
      </c>
      <c r="D75" s="22" t="n">
        <v>0</v>
      </c>
      <c r="E75" s="22" t="n">
        <v>0</v>
      </c>
      <c r="F75" s="22" t="n">
        <v>0</v>
      </c>
      <c r="G75" s="22" t="n">
        <v>0</v>
      </c>
      <c r="H75" s="22" t="n">
        <v>0</v>
      </c>
      <c r="I75" s="22" t="n">
        <v>0</v>
      </c>
      <c r="J75" s="22" t="n">
        <v>0</v>
      </c>
      <c r="K75" s="22" t="n">
        <v>0.5</v>
      </c>
      <c r="L75" s="22" t="n">
        <v>0</v>
      </c>
      <c r="M75" s="22" t="n">
        <v>0.5</v>
      </c>
      <c r="N75" s="22" t="n">
        <v>0.5</v>
      </c>
      <c r="O75" s="22" t="n">
        <v>0.5</v>
      </c>
      <c r="P75" s="22" t="n">
        <v>0</v>
      </c>
      <c r="Q75" s="22" t="n">
        <v>0</v>
      </c>
      <c r="R75" s="22" t="n">
        <v>0</v>
      </c>
      <c r="S75" s="22" t="n">
        <v>0.5</v>
      </c>
      <c r="T75" s="22" t="n">
        <v>0</v>
      </c>
      <c r="U75" s="22" t="n">
        <v>0</v>
      </c>
      <c r="V75" s="22" t="n">
        <v>0</v>
      </c>
      <c r="W75" s="22" t="n">
        <v>0.5</v>
      </c>
      <c r="X75" s="22" t="n">
        <v>0</v>
      </c>
      <c r="Y75" s="22" t="n">
        <v>0</v>
      </c>
      <c r="Z75" s="22" t="n">
        <v>0</v>
      </c>
      <c r="AA75" s="22" t="n">
        <v>0</v>
      </c>
      <c r="AB75" s="23" t="n">
        <v>0</v>
      </c>
      <c r="AC75" s="20" t="s">
        <v>155</v>
      </c>
      <c r="AD75" s="24" t="n">
        <v>5.3665631459995</v>
      </c>
    </row>
    <row r="76" customFormat="false" ht="13.8" hidden="false" customHeight="false" outlineLevel="0" collapsed="false">
      <c r="B76" s="20" t="s">
        <v>23</v>
      </c>
      <c r="C76" s="21" t="s">
        <v>96</v>
      </c>
      <c r="D76" s="22" t="n">
        <v>0</v>
      </c>
      <c r="E76" s="22" t="n">
        <v>0</v>
      </c>
      <c r="F76" s="22" t="n">
        <v>0</v>
      </c>
      <c r="G76" s="22" t="n">
        <v>0</v>
      </c>
      <c r="H76" s="22" t="n">
        <v>0</v>
      </c>
      <c r="I76" s="22" t="n">
        <v>0</v>
      </c>
      <c r="J76" s="22" t="n">
        <v>0</v>
      </c>
      <c r="K76" s="22" t="n">
        <v>0</v>
      </c>
      <c r="L76" s="22" t="n">
        <v>0</v>
      </c>
      <c r="M76" s="22" t="n">
        <v>0</v>
      </c>
      <c r="N76" s="22" t="n">
        <v>0</v>
      </c>
      <c r="O76" s="22" t="n">
        <v>0</v>
      </c>
      <c r="P76" s="22" t="n">
        <v>0</v>
      </c>
      <c r="Q76" s="22" t="n">
        <v>0</v>
      </c>
      <c r="R76" s="22" t="n">
        <v>0</v>
      </c>
      <c r="S76" s="22" t="n">
        <v>0</v>
      </c>
      <c r="T76" s="22" t="n">
        <v>0</v>
      </c>
      <c r="U76" s="22" t="n">
        <v>0</v>
      </c>
      <c r="V76" s="22" t="n">
        <v>0</v>
      </c>
      <c r="W76" s="22" t="n">
        <v>0</v>
      </c>
      <c r="X76" s="22" t="n">
        <v>0</v>
      </c>
      <c r="Y76" s="22" t="n">
        <v>0</v>
      </c>
      <c r="Z76" s="22" t="n">
        <v>3</v>
      </c>
      <c r="AA76" s="22" t="n">
        <v>3</v>
      </c>
      <c r="AB76" s="23" t="n">
        <v>3</v>
      </c>
      <c r="AC76" s="20" t="s">
        <v>151</v>
      </c>
      <c r="AD76" s="24" t="n">
        <v>6.57267069006199</v>
      </c>
    </row>
    <row r="77" customFormat="false" ht="13.8" hidden="false" customHeight="false" outlineLevel="0" collapsed="false">
      <c r="B77" s="20" t="s">
        <v>23</v>
      </c>
      <c r="C77" s="21" t="s">
        <v>161</v>
      </c>
      <c r="D77" s="22" t="n">
        <v>0</v>
      </c>
      <c r="E77" s="22" t="n">
        <v>0</v>
      </c>
      <c r="F77" s="22" t="n">
        <v>0</v>
      </c>
      <c r="G77" s="22" t="n">
        <v>0</v>
      </c>
      <c r="H77" s="22" t="n">
        <v>0</v>
      </c>
      <c r="I77" s="22" t="n">
        <v>0</v>
      </c>
      <c r="J77" s="22" t="n">
        <v>0</v>
      </c>
      <c r="K77" s="22" t="n">
        <v>0</v>
      </c>
      <c r="L77" s="22" t="n">
        <v>0</v>
      </c>
      <c r="M77" s="22" t="n">
        <v>0</v>
      </c>
      <c r="N77" s="22" t="n">
        <v>0</v>
      </c>
      <c r="O77" s="22" t="n">
        <v>0</v>
      </c>
      <c r="P77" s="22" t="n">
        <v>0</v>
      </c>
      <c r="Q77" s="22" t="n">
        <v>0</v>
      </c>
      <c r="R77" s="22" t="n">
        <v>0</v>
      </c>
      <c r="S77" s="22" t="n">
        <v>0</v>
      </c>
      <c r="T77" s="22" t="n">
        <v>0</v>
      </c>
      <c r="U77" s="22" t="n">
        <v>0</v>
      </c>
      <c r="V77" s="22" t="n">
        <v>0</v>
      </c>
      <c r="W77" s="22" t="n">
        <v>0</v>
      </c>
      <c r="X77" s="22" t="n">
        <v>0</v>
      </c>
      <c r="Y77" s="22" t="n">
        <v>0</v>
      </c>
      <c r="Z77" s="22" t="n">
        <v>0</v>
      </c>
      <c r="AA77" s="22" t="n">
        <v>0</v>
      </c>
      <c r="AB77" s="23" t="n">
        <v>0</v>
      </c>
      <c r="AC77" s="20" t="s">
        <v>150</v>
      </c>
      <c r="AD77" s="24" t="n">
        <v>0</v>
      </c>
    </row>
    <row r="78" customFormat="false" ht="13.8" hidden="false" customHeight="false" outlineLevel="0" collapsed="false">
      <c r="B78" s="20" t="s">
        <v>23</v>
      </c>
      <c r="C78" s="21" t="s">
        <v>77</v>
      </c>
      <c r="D78" s="22" t="n">
        <v>0</v>
      </c>
      <c r="E78" s="22" t="n">
        <v>0</v>
      </c>
      <c r="F78" s="22" t="n">
        <v>0</v>
      </c>
      <c r="G78" s="22" t="n">
        <v>0</v>
      </c>
      <c r="H78" s="22" t="n">
        <v>0</v>
      </c>
      <c r="I78" s="22" t="n">
        <v>0</v>
      </c>
      <c r="J78" s="22" t="n">
        <v>0</v>
      </c>
      <c r="K78" s="22" t="n">
        <v>0</v>
      </c>
      <c r="L78" s="22" t="n">
        <v>0</v>
      </c>
      <c r="M78" s="22" t="n">
        <v>0</v>
      </c>
      <c r="N78" s="22" t="n">
        <v>0</v>
      </c>
      <c r="O78" s="22" t="n">
        <v>0</v>
      </c>
      <c r="P78" s="22" t="n">
        <v>0</v>
      </c>
      <c r="Q78" s="22" t="n">
        <v>0</v>
      </c>
      <c r="R78" s="22" t="n">
        <v>0</v>
      </c>
      <c r="S78" s="22" t="n">
        <v>0</v>
      </c>
      <c r="T78" s="22" t="n">
        <v>0.5</v>
      </c>
      <c r="U78" s="22" t="n">
        <v>0.5</v>
      </c>
      <c r="V78" s="22" t="n">
        <v>0</v>
      </c>
      <c r="W78" s="22" t="n">
        <v>0</v>
      </c>
      <c r="X78" s="22" t="n">
        <v>0</v>
      </c>
      <c r="Y78" s="22" t="n">
        <v>0</v>
      </c>
      <c r="Z78" s="22" t="n">
        <v>0</v>
      </c>
      <c r="AA78" s="22" t="n">
        <v>0</v>
      </c>
      <c r="AB78" s="23" t="n">
        <v>0</v>
      </c>
      <c r="AC78" s="20" t="s">
        <v>151</v>
      </c>
      <c r="AD78" s="24" t="n">
        <v>1.78885438199983</v>
      </c>
    </row>
    <row r="79" customFormat="false" ht="13.8" hidden="false" customHeight="false" outlineLevel="0" collapsed="false">
      <c r="B79" s="20" t="s">
        <v>23</v>
      </c>
      <c r="C79" s="21" t="s">
        <v>31</v>
      </c>
      <c r="D79" s="22" t="n">
        <v>0.5</v>
      </c>
      <c r="E79" s="22" t="n">
        <v>0.5</v>
      </c>
      <c r="F79" s="22" t="n">
        <v>0.5</v>
      </c>
      <c r="G79" s="22" t="n">
        <v>0</v>
      </c>
      <c r="H79" s="22" t="n">
        <v>0</v>
      </c>
      <c r="I79" s="22" t="n">
        <v>0.5</v>
      </c>
      <c r="J79" s="22" t="n">
        <v>0</v>
      </c>
      <c r="K79" s="22" t="n">
        <v>0.5</v>
      </c>
      <c r="L79" s="22" t="n">
        <v>0.5</v>
      </c>
      <c r="M79" s="22" t="n">
        <v>0.5</v>
      </c>
      <c r="N79" s="22" t="n">
        <v>0.5</v>
      </c>
      <c r="O79" s="22" t="n">
        <v>0</v>
      </c>
      <c r="P79" s="22" t="n">
        <v>0</v>
      </c>
      <c r="Q79" s="22" t="n">
        <v>0</v>
      </c>
      <c r="R79" s="22" t="n">
        <v>0</v>
      </c>
      <c r="S79" s="22" t="n">
        <v>0</v>
      </c>
      <c r="T79" s="22" t="n">
        <v>0</v>
      </c>
      <c r="U79" s="22" t="n">
        <v>0</v>
      </c>
      <c r="V79" s="22" t="n">
        <v>0</v>
      </c>
      <c r="W79" s="22" t="n">
        <v>0.5</v>
      </c>
      <c r="X79" s="22" t="n">
        <v>0</v>
      </c>
      <c r="Y79" s="22" t="n">
        <v>0</v>
      </c>
      <c r="Z79" s="22" t="n">
        <v>0.5</v>
      </c>
      <c r="AA79" s="22" t="n">
        <v>0</v>
      </c>
      <c r="AB79" s="23" t="n">
        <v>0.5</v>
      </c>
      <c r="AC79" s="20" t="s">
        <v>152</v>
      </c>
      <c r="AD79" s="24" t="n">
        <v>9.83869910099907</v>
      </c>
    </row>
    <row r="80" customFormat="false" ht="13.8" hidden="false" customHeight="false" outlineLevel="0" collapsed="false">
      <c r="B80" s="20" t="s">
        <v>23</v>
      </c>
      <c r="C80" s="21" t="s">
        <v>64</v>
      </c>
      <c r="D80" s="22" t="n">
        <v>0</v>
      </c>
      <c r="E80" s="22" t="n">
        <v>0</v>
      </c>
      <c r="F80" s="22" t="n">
        <v>0</v>
      </c>
      <c r="G80" s="22" t="n">
        <v>0.5</v>
      </c>
      <c r="H80" s="22" t="n">
        <v>0</v>
      </c>
      <c r="I80" s="22" t="n">
        <v>0</v>
      </c>
      <c r="J80" s="22" t="n">
        <v>0</v>
      </c>
      <c r="K80" s="22" t="n">
        <v>0</v>
      </c>
      <c r="L80" s="22" t="n">
        <v>0.5</v>
      </c>
      <c r="M80" s="22" t="n">
        <v>0.5</v>
      </c>
      <c r="N80" s="22" t="n">
        <v>0</v>
      </c>
      <c r="O80" s="22" t="n">
        <v>0.5</v>
      </c>
      <c r="P80" s="22" t="n">
        <v>0</v>
      </c>
      <c r="Q80" s="22" t="n">
        <v>0</v>
      </c>
      <c r="R80" s="22" t="n">
        <v>0.5</v>
      </c>
      <c r="S80" s="22" t="n">
        <v>0.5</v>
      </c>
      <c r="T80" s="22" t="n">
        <v>0.5</v>
      </c>
      <c r="U80" s="22" t="n">
        <v>0.5</v>
      </c>
      <c r="V80" s="22" t="n">
        <v>0.5</v>
      </c>
      <c r="W80" s="22" t="n">
        <v>0.5</v>
      </c>
      <c r="X80" s="22" t="n">
        <v>0</v>
      </c>
      <c r="Y80" s="22" t="n">
        <v>0</v>
      </c>
      <c r="Z80" s="22" t="n">
        <v>0</v>
      </c>
      <c r="AA80" s="22" t="n">
        <v>0</v>
      </c>
      <c r="AB80" s="23" t="n">
        <v>0</v>
      </c>
      <c r="AC80" s="20" t="s">
        <v>155</v>
      </c>
      <c r="AD80" s="24" t="n">
        <v>8.94427190999916</v>
      </c>
    </row>
    <row r="81" customFormat="false" ht="13.8" hidden="false" customHeight="false" outlineLevel="0" collapsed="false">
      <c r="B81" s="20" t="s">
        <v>23</v>
      </c>
      <c r="C81" s="21" t="s">
        <v>32</v>
      </c>
      <c r="D81" s="22" t="n">
        <v>0.5</v>
      </c>
      <c r="E81" s="22" t="n">
        <v>0.5</v>
      </c>
      <c r="F81" s="22" t="n">
        <v>0.5</v>
      </c>
      <c r="G81" s="22" t="n">
        <v>0</v>
      </c>
      <c r="H81" s="22" t="n">
        <v>0</v>
      </c>
      <c r="I81" s="22" t="n">
        <v>0.5</v>
      </c>
      <c r="J81" s="22" t="n">
        <v>0</v>
      </c>
      <c r="K81" s="22" t="n">
        <v>0.5</v>
      </c>
      <c r="L81" s="22" t="n">
        <v>0</v>
      </c>
      <c r="M81" s="22" t="n">
        <v>0</v>
      </c>
      <c r="N81" s="22" t="n">
        <v>0</v>
      </c>
      <c r="O81" s="22" t="n">
        <v>0.5</v>
      </c>
      <c r="P81" s="22" t="n">
        <v>0.5</v>
      </c>
      <c r="Q81" s="22" t="n">
        <v>0</v>
      </c>
      <c r="R81" s="22" t="n">
        <v>0.5</v>
      </c>
      <c r="S81" s="22" t="n">
        <v>0</v>
      </c>
      <c r="T81" s="22" t="n">
        <v>0</v>
      </c>
      <c r="U81" s="22" t="n">
        <v>0</v>
      </c>
      <c r="V81" s="22" t="n">
        <v>0.5</v>
      </c>
      <c r="W81" s="22" t="n">
        <v>0.5</v>
      </c>
      <c r="X81" s="22" t="n">
        <v>0</v>
      </c>
      <c r="Y81" s="22" t="n">
        <v>0</v>
      </c>
      <c r="Z81" s="22" t="n">
        <v>0</v>
      </c>
      <c r="AA81" s="22" t="n">
        <v>0</v>
      </c>
      <c r="AB81" s="23" t="n">
        <v>0</v>
      </c>
      <c r="AC81" s="20" t="s">
        <v>155</v>
      </c>
      <c r="AD81" s="24" t="n">
        <v>8.94427190999916</v>
      </c>
    </row>
    <row r="82" customFormat="false" ht="13.8" hidden="false" customHeight="false" outlineLevel="0" collapsed="false">
      <c r="B82" s="20" t="s">
        <v>23</v>
      </c>
      <c r="C82" s="21" t="s">
        <v>33</v>
      </c>
      <c r="D82" s="22" t="n">
        <v>0.5</v>
      </c>
      <c r="E82" s="22" t="n">
        <v>0.5</v>
      </c>
      <c r="F82" s="22" t="n">
        <v>0.5</v>
      </c>
      <c r="G82" s="22" t="n">
        <v>0</v>
      </c>
      <c r="H82" s="22" t="n">
        <v>0.5</v>
      </c>
      <c r="I82" s="22" t="n">
        <v>0.5</v>
      </c>
      <c r="J82" s="22" t="n">
        <v>0.5</v>
      </c>
      <c r="K82" s="22" t="n">
        <v>0.5</v>
      </c>
      <c r="L82" s="22" t="n">
        <v>0.5</v>
      </c>
      <c r="M82" s="22" t="n">
        <v>0.5</v>
      </c>
      <c r="N82" s="22" t="n">
        <v>0.5</v>
      </c>
      <c r="O82" s="22" t="n">
        <v>0</v>
      </c>
      <c r="P82" s="22" t="n">
        <v>0</v>
      </c>
      <c r="Q82" s="22" t="n">
        <v>0</v>
      </c>
      <c r="R82" s="22" t="n">
        <v>0.5</v>
      </c>
      <c r="S82" s="22" t="n">
        <v>0.5</v>
      </c>
      <c r="T82" s="22" t="n">
        <v>0</v>
      </c>
      <c r="U82" s="22" t="n">
        <v>0</v>
      </c>
      <c r="V82" s="22" t="n">
        <v>0</v>
      </c>
      <c r="W82" s="22" t="n">
        <v>0</v>
      </c>
      <c r="X82" s="22" t="n">
        <v>0</v>
      </c>
      <c r="Y82" s="22" t="n">
        <v>0</v>
      </c>
      <c r="Z82" s="22" t="n">
        <v>0</v>
      </c>
      <c r="AA82" s="22" t="n">
        <v>0</v>
      </c>
      <c r="AB82" s="23" t="n">
        <v>0</v>
      </c>
      <c r="AC82" s="20" t="s">
        <v>152</v>
      </c>
      <c r="AD82" s="24" t="n">
        <v>10.733126291999</v>
      </c>
    </row>
    <row r="83" customFormat="false" ht="13.8" hidden="false" customHeight="false" outlineLevel="0" collapsed="false">
      <c r="B83" s="20" t="s">
        <v>23</v>
      </c>
      <c r="C83" s="21" t="s">
        <v>143</v>
      </c>
      <c r="D83" s="22" t="n">
        <v>0</v>
      </c>
      <c r="E83" s="22" t="n">
        <v>0</v>
      </c>
      <c r="F83" s="22" t="n">
        <v>0</v>
      </c>
      <c r="G83" s="22" t="n">
        <v>0</v>
      </c>
      <c r="H83" s="22" t="n">
        <v>0</v>
      </c>
      <c r="I83" s="22" t="n">
        <v>0</v>
      </c>
      <c r="J83" s="22" t="n">
        <v>0</v>
      </c>
      <c r="K83" s="22" t="n">
        <v>0</v>
      </c>
      <c r="L83" s="22" t="n">
        <v>0</v>
      </c>
      <c r="M83" s="22" t="n">
        <v>0</v>
      </c>
      <c r="N83" s="22" t="n">
        <v>0</v>
      </c>
      <c r="O83" s="22" t="n">
        <v>0</v>
      </c>
      <c r="P83" s="22" t="n">
        <v>0</v>
      </c>
      <c r="Q83" s="22" t="n">
        <v>0</v>
      </c>
      <c r="R83" s="22" t="n">
        <v>0</v>
      </c>
      <c r="S83" s="22" t="n">
        <v>0</v>
      </c>
      <c r="T83" s="22" t="n">
        <v>0</v>
      </c>
      <c r="U83" s="22" t="n">
        <v>0</v>
      </c>
      <c r="V83" s="22" t="n">
        <v>0</v>
      </c>
      <c r="W83" s="22" t="n">
        <v>0</v>
      </c>
      <c r="X83" s="22" t="n">
        <v>0</v>
      </c>
      <c r="Y83" s="22" t="n">
        <v>0</v>
      </c>
      <c r="Z83" s="22" t="n">
        <v>0</v>
      </c>
      <c r="AA83" s="22" t="n">
        <v>0</v>
      </c>
      <c r="AB83" s="23" t="n">
        <v>0.5</v>
      </c>
      <c r="AC83" s="20" t="s">
        <v>151</v>
      </c>
      <c r="AD83" s="24" t="n">
        <v>0.894427190999916</v>
      </c>
    </row>
    <row r="84" customFormat="false" ht="13.8" hidden="false" customHeight="false" outlineLevel="0" collapsed="false">
      <c r="B84" s="20" t="s">
        <v>23</v>
      </c>
      <c r="C84" s="21" t="s">
        <v>121</v>
      </c>
      <c r="D84" s="22" t="n">
        <v>0</v>
      </c>
      <c r="E84" s="22" t="n">
        <v>0</v>
      </c>
      <c r="F84" s="22" t="n">
        <v>0</v>
      </c>
      <c r="G84" s="22" t="n">
        <v>0</v>
      </c>
      <c r="H84" s="22" t="n">
        <v>0</v>
      </c>
      <c r="I84" s="22" t="n">
        <v>0</v>
      </c>
      <c r="J84" s="22" t="n">
        <v>0</v>
      </c>
      <c r="K84" s="22" t="n">
        <v>0</v>
      </c>
      <c r="L84" s="22" t="n">
        <v>0</v>
      </c>
      <c r="M84" s="22" t="n">
        <v>0</v>
      </c>
      <c r="N84" s="22" t="n">
        <v>0</v>
      </c>
      <c r="O84" s="22" t="n">
        <v>0</v>
      </c>
      <c r="P84" s="22" t="n">
        <v>0</v>
      </c>
      <c r="Q84" s="22" t="n">
        <v>0</v>
      </c>
      <c r="R84" s="22" t="n">
        <v>0</v>
      </c>
      <c r="S84" s="22" t="n">
        <v>0</v>
      </c>
      <c r="T84" s="22" t="n">
        <v>0</v>
      </c>
      <c r="U84" s="22" t="n">
        <v>0</v>
      </c>
      <c r="V84" s="22" t="n">
        <v>0</v>
      </c>
      <c r="W84" s="22" t="n">
        <v>0</v>
      </c>
      <c r="X84" s="22" t="n">
        <v>0</v>
      </c>
      <c r="Y84" s="22" t="n">
        <v>0</v>
      </c>
      <c r="Z84" s="22" t="n">
        <v>0</v>
      </c>
      <c r="AA84" s="22" t="n">
        <v>0</v>
      </c>
      <c r="AB84" s="23" t="n">
        <v>0</v>
      </c>
      <c r="AC84" s="20" t="s">
        <v>150</v>
      </c>
      <c r="AD84" s="24" t="n">
        <v>0</v>
      </c>
    </row>
    <row r="85" customFormat="false" ht="13.8" hidden="false" customHeight="false" outlineLevel="0" collapsed="false">
      <c r="B85" s="20" t="s">
        <v>23</v>
      </c>
      <c r="C85" s="21" t="s">
        <v>105</v>
      </c>
      <c r="D85" s="22" t="n">
        <v>0</v>
      </c>
      <c r="E85" s="22" t="n">
        <v>0</v>
      </c>
      <c r="F85" s="22" t="n">
        <v>0</v>
      </c>
      <c r="G85" s="22" t="n">
        <v>0</v>
      </c>
      <c r="H85" s="22" t="n">
        <v>0</v>
      </c>
      <c r="I85" s="22" t="n">
        <v>0</v>
      </c>
      <c r="J85" s="22" t="n">
        <v>0</v>
      </c>
      <c r="K85" s="22" t="n">
        <v>0</v>
      </c>
      <c r="L85" s="22" t="n">
        <v>0</v>
      </c>
      <c r="M85" s="22" t="n">
        <v>0</v>
      </c>
      <c r="N85" s="22" t="n">
        <v>0</v>
      </c>
      <c r="O85" s="22" t="n">
        <v>0</v>
      </c>
      <c r="P85" s="22" t="n">
        <v>0</v>
      </c>
      <c r="Q85" s="22" t="n">
        <v>0</v>
      </c>
      <c r="R85" s="22" t="n">
        <v>0</v>
      </c>
      <c r="S85" s="22" t="n">
        <v>0</v>
      </c>
      <c r="T85" s="22" t="n">
        <v>0</v>
      </c>
      <c r="U85" s="22" t="n">
        <v>0</v>
      </c>
      <c r="V85" s="22" t="n">
        <v>0</v>
      </c>
      <c r="W85" s="22" t="n">
        <v>0</v>
      </c>
      <c r="X85" s="22" t="n">
        <v>0</v>
      </c>
      <c r="Y85" s="22" t="n">
        <v>0</v>
      </c>
      <c r="Z85" s="22" t="n">
        <v>0</v>
      </c>
      <c r="AA85" s="22" t="n">
        <v>0</v>
      </c>
      <c r="AB85" s="23" t="n">
        <v>0</v>
      </c>
      <c r="AC85" s="20" t="s">
        <v>150</v>
      </c>
      <c r="AD85" s="24" t="n">
        <v>0</v>
      </c>
    </row>
    <row r="86" customFormat="false" ht="13.8" hidden="false" customHeight="false" outlineLevel="0" collapsed="false">
      <c r="B86" s="20" t="s">
        <v>23</v>
      </c>
      <c r="C86" s="21" t="s">
        <v>122</v>
      </c>
      <c r="D86" s="22" t="n">
        <v>0</v>
      </c>
      <c r="E86" s="22" t="n">
        <v>0</v>
      </c>
      <c r="F86" s="22" t="n">
        <v>0</v>
      </c>
      <c r="G86" s="22" t="n">
        <v>0</v>
      </c>
      <c r="H86" s="22" t="n">
        <v>0</v>
      </c>
      <c r="I86" s="22" t="n">
        <v>0</v>
      </c>
      <c r="J86" s="22" t="n">
        <v>0</v>
      </c>
      <c r="K86" s="22" t="n">
        <v>0</v>
      </c>
      <c r="L86" s="22" t="n">
        <v>0</v>
      </c>
      <c r="M86" s="22" t="n">
        <v>0</v>
      </c>
      <c r="N86" s="22" t="n">
        <v>0</v>
      </c>
      <c r="O86" s="22" t="n">
        <v>0</v>
      </c>
      <c r="P86" s="22" t="n">
        <v>0</v>
      </c>
      <c r="Q86" s="22" t="n">
        <v>0</v>
      </c>
      <c r="R86" s="22" t="n">
        <v>0</v>
      </c>
      <c r="S86" s="22" t="n">
        <v>0</v>
      </c>
      <c r="T86" s="22" t="n">
        <v>0</v>
      </c>
      <c r="U86" s="22" t="n">
        <v>0</v>
      </c>
      <c r="V86" s="22" t="n">
        <v>0</v>
      </c>
      <c r="W86" s="22" t="n">
        <v>0</v>
      </c>
      <c r="X86" s="22" t="n">
        <v>0</v>
      </c>
      <c r="Y86" s="22" t="n">
        <v>0</v>
      </c>
      <c r="Z86" s="22" t="n">
        <v>1</v>
      </c>
      <c r="AA86" s="22" t="n">
        <v>0</v>
      </c>
      <c r="AB86" s="23" t="n">
        <v>0</v>
      </c>
      <c r="AC86" s="20" t="s">
        <v>151</v>
      </c>
      <c r="AD86" s="24" t="n">
        <v>1.26491106406735</v>
      </c>
    </row>
    <row r="87" customFormat="false" ht="13.8" hidden="false" customHeight="false" outlineLevel="0" collapsed="false">
      <c r="B87" s="20" t="s">
        <v>23</v>
      </c>
      <c r="C87" s="21" t="s">
        <v>57</v>
      </c>
      <c r="D87" s="22" t="n">
        <v>0</v>
      </c>
      <c r="E87" s="22" t="n">
        <v>0</v>
      </c>
      <c r="F87" s="22" t="n">
        <v>0</v>
      </c>
      <c r="G87" s="22" t="n">
        <v>0</v>
      </c>
      <c r="H87" s="22" t="n">
        <v>0</v>
      </c>
      <c r="I87" s="22" t="n">
        <v>0</v>
      </c>
      <c r="J87" s="22" t="n">
        <v>0</v>
      </c>
      <c r="K87" s="22" t="n">
        <v>0</v>
      </c>
      <c r="L87" s="22" t="n">
        <v>0</v>
      </c>
      <c r="M87" s="22" t="n">
        <v>0.5</v>
      </c>
      <c r="N87" s="22" t="n">
        <v>0.5</v>
      </c>
      <c r="O87" s="22" t="n">
        <v>0.5</v>
      </c>
      <c r="P87" s="22" t="n">
        <v>2</v>
      </c>
      <c r="Q87" s="22" t="n">
        <v>0.5</v>
      </c>
      <c r="R87" s="22" t="n">
        <v>0.5</v>
      </c>
      <c r="S87" s="22" t="n">
        <v>0.5</v>
      </c>
      <c r="T87" s="22" t="n">
        <v>0.5</v>
      </c>
      <c r="U87" s="22" t="n">
        <v>0</v>
      </c>
      <c r="V87" s="22" t="n">
        <v>2</v>
      </c>
      <c r="W87" s="22" t="n">
        <v>0.5</v>
      </c>
      <c r="X87" s="22" t="n">
        <v>2</v>
      </c>
      <c r="Y87" s="22" t="n">
        <v>3</v>
      </c>
      <c r="Z87" s="22" t="n">
        <v>1</v>
      </c>
      <c r="AA87" s="22" t="n">
        <v>3</v>
      </c>
      <c r="AB87" s="23" t="n">
        <v>0</v>
      </c>
      <c r="AC87" s="20" t="s">
        <v>152</v>
      </c>
      <c r="AD87" s="24" t="n">
        <v>19.5140974682407</v>
      </c>
    </row>
    <row r="88" customFormat="false" ht="13.8" hidden="false" customHeight="false" outlineLevel="0" collapsed="false">
      <c r="B88" s="20" t="s">
        <v>23</v>
      </c>
      <c r="C88" s="21" t="s">
        <v>34</v>
      </c>
      <c r="D88" s="22" t="n">
        <v>0.5</v>
      </c>
      <c r="E88" s="22" t="n">
        <v>0.5</v>
      </c>
      <c r="F88" s="22" t="n">
        <v>0.5</v>
      </c>
      <c r="G88" s="22" t="n">
        <v>0.5</v>
      </c>
      <c r="H88" s="22" t="n">
        <v>0.5</v>
      </c>
      <c r="I88" s="22" t="n">
        <v>0.5</v>
      </c>
      <c r="J88" s="22" t="n">
        <v>0.5</v>
      </c>
      <c r="K88" s="22" t="n">
        <v>0</v>
      </c>
      <c r="L88" s="22" t="n">
        <v>0.5</v>
      </c>
      <c r="M88" s="22" t="n">
        <v>0</v>
      </c>
      <c r="N88" s="22" t="n">
        <v>0</v>
      </c>
      <c r="O88" s="22" t="n">
        <v>0</v>
      </c>
      <c r="P88" s="22" t="n">
        <v>0.5</v>
      </c>
      <c r="Q88" s="22" t="n">
        <v>0.5</v>
      </c>
      <c r="R88" s="22" t="n">
        <v>0.5</v>
      </c>
      <c r="S88" s="22" t="n">
        <v>0.5</v>
      </c>
      <c r="T88" s="22" t="n">
        <v>0.5</v>
      </c>
      <c r="U88" s="22" t="n">
        <v>0.5</v>
      </c>
      <c r="V88" s="22" t="n">
        <v>0.5</v>
      </c>
      <c r="W88" s="22" t="n">
        <v>0</v>
      </c>
      <c r="X88" s="22" t="n">
        <v>0</v>
      </c>
      <c r="Y88" s="22" t="n">
        <v>0</v>
      </c>
      <c r="Z88" s="22" t="n">
        <v>0</v>
      </c>
      <c r="AA88" s="22" t="n">
        <v>0.5</v>
      </c>
      <c r="AB88" s="23" t="n">
        <v>0.5</v>
      </c>
      <c r="AC88" s="20" t="s">
        <v>154</v>
      </c>
      <c r="AD88" s="24" t="n">
        <v>15.2052622469986</v>
      </c>
    </row>
    <row r="89" customFormat="false" ht="13.8" hidden="false" customHeight="false" outlineLevel="0" collapsed="false">
      <c r="B89" s="20" t="s">
        <v>23</v>
      </c>
      <c r="C89" s="21" t="s">
        <v>47</v>
      </c>
      <c r="D89" s="22" t="n">
        <v>0</v>
      </c>
      <c r="E89" s="22" t="n">
        <v>0.5</v>
      </c>
      <c r="F89" s="22" t="n">
        <v>0</v>
      </c>
      <c r="G89" s="22" t="n">
        <v>0</v>
      </c>
      <c r="H89" s="22" t="n">
        <v>0</v>
      </c>
      <c r="I89" s="22" t="n">
        <v>0</v>
      </c>
      <c r="J89" s="22" t="n">
        <v>0</v>
      </c>
      <c r="K89" s="22" t="n">
        <v>0</v>
      </c>
      <c r="L89" s="22" t="n">
        <v>0</v>
      </c>
      <c r="M89" s="22" t="n">
        <v>0</v>
      </c>
      <c r="N89" s="22" t="n">
        <v>0</v>
      </c>
      <c r="O89" s="22" t="n">
        <v>0</v>
      </c>
      <c r="P89" s="22" t="n">
        <v>0</v>
      </c>
      <c r="Q89" s="22" t="n">
        <v>0</v>
      </c>
      <c r="R89" s="22" t="n">
        <v>0</v>
      </c>
      <c r="S89" s="22" t="n">
        <v>0</v>
      </c>
      <c r="T89" s="22" t="n">
        <v>0</v>
      </c>
      <c r="U89" s="22" t="n">
        <v>0</v>
      </c>
      <c r="V89" s="22" t="n">
        <v>0</v>
      </c>
      <c r="W89" s="22" t="n">
        <v>0</v>
      </c>
      <c r="X89" s="22" t="n">
        <v>0</v>
      </c>
      <c r="Y89" s="22" t="n">
        <v>0</v>
      </c>
      <c r="Z89" s="22" t="n">
        <v>0</v>
      </c>
      <c r="AA89" s="22" t="n">
        <v>0</v>
      </c>
      <c r="AB89" s="23" t="n">
        <v>0</v>
      </c>
      <c r="AC89" s="20" t="s">
        <v>151</v>
      </c>
      <c r="AD89" s="24" t="n">
        <v>0.894427190999916</v>
      </c>
    </row>
    <row r="90" customFormat="false" ht="13.8" hidden="false" customHeight="false" outlineLevel="0" collapsed="false">
      <c r="B90" s="20" t="s">
        <v>23</v>
      </c>
      <c r="C90" s="21" t="s">
        <v>88</v>
      </c>
      <c r="D90" s="22" t="n">
        <v>0</v>
      </c>
      <c r="E90" s="22" t="n">
        <v>0</v>
      </c>
      <c r="F90" s="22" t="n">
        <v>0</v>
      </c>
      <c r="G90" s="22" t="n">
        <v>0</v>
      </c>
      <c r="H90" s="22" t="n">
        <v>0</v>
      </c>
      <c r="I90" s="22" t="n">
        <v>0</v>
      </c>
      <c r="J90" s="22" t="n">
        <v>0</v>
      </c>
      <c r="K90" s="22" t="n">
        <v>0</v>
      </c>
      <c r="L90" s="22" t="n">
        <v>0</v>
      </c>
      <c r="M90" s="22" t="n">
        <v>0</v>
      </c>
      <c r="N90" s="22" t="n">
        <v>0</v>
      </c>
      <c r="O90" s="22" t="n">
        <v>0</v>
      </c>
      <c r="P90" s="22" t="n">
        <v>0</v>
      </c>
      <c r="Q90" s="22" t="n">
        <v>0</v>
      </c>
      <c r="R90" s="22" t="n">
        <v>0</v>
      </c>
      <c r="S90" s="22" t="n">
        <v>0</v>
      </c>
      <c r="T90" s="22" t="n">
        <v>0</v>
      </c>
      <c r="U90" s="22" t="n">
        <v>0</v>
      </c>
      <c r="V90" s="22" t="n">
        <v>0</v>
      </c>
      <c r="W90" s="22" t="n">
        <v>0</v>
      </c>
      <c r="X90" s="22" t="n">
        <v>0</v>
      </c>
      <c r="Y90" s="22" t="n">
        <v>0</v>
      </c>
      <c r="Z90" s="22" t="n">
        <v>0</v>
      </c>
      <c r="AA90" s="22" t="n">
        <v>0</v>
      </c>
      <c r="AB90" s="23" t="n">
        <v>0</v>
      </c>
      <c r="AC90" s="20" t="s">
        <v>150</v>
      </c>
      <c r="AD90" s="24" t="n">
        <v>0</v>
      </c>
    </row>
    <row r="91" customFormat="false" ht="13.8" hidden="false" customHeight="false" outlineLevel="0" collapsed="false">
      <c r="B91" s="20" t="s">
        <v>23</v>
      </c>
      <c r="C91" s="21" t="s">
        <v>58</v>
      </c>
      <c r="D91" s="22" t="n">
        <v>0</v>
      </c>
      <c r="E91" s="22" t="n">
        <v>0</v>
      </c>
      <c r="F91" s="22" t="n">
        <v>0.5</v>
      </c>
      <c r="G91" s="22" t="n">
        <v>0</v>
      </c>
      <c r="H91" s="22" t="n">
        <v>0.5</v>
      </c>
      <c r="I91" s="22" t="n">
        <v>0</v>
      </c>
      <c r="J91" s="22" t="n">
        <v>0</v>
      </c>
      <c r="K91" s="22" t="n">
        <v>0.5</v>
      </c>
      <c r="L91" s="22" t="n">
        <v>0</v>
      </c>
      <c r="M91" s="22" t="n">
        <v>0.5</v>
      </c>
      <c r="N91" s="22" t="n">
        <v>0</v>
      </c>
      <c r="O91" s="22" t="n">
        <v>0</v>
      </c>
      <c r="P91" s="22" t="n">
        <v>0</v>
      </c>
      <c r="Q91" s="22" t="n">
        <v>0</v>
      </c>
      <c r="R91" s="22" t="n">
        <v>0</v>
      </c>
      <c r="S91" s="22" t="n">
        <v>0.5</v>
      </c>
      <c r="T91" s="22" t="n">
        <v>0</v>
      </c>
      <c r="U91" s="22" t="n">
        <v>1</v>
      </c>
      <c r="V91" s="22" t="n">
        <v>0</v>
      </c>
      <c r="W91" s="22" t="n">
        <v>0.5</v>
      </c>
      <c r="X91" s="22" t="n">
        <v>0</v>
      </c>
      <c r="Y91" s="22" t="n">
        <v>0</v>
      </c>
      <c r="Z91" s="22" t="n">
        <v>0</v>
      </c>
      <c r="AA91" s="22" t="n">
        <v>0.5</v>
      </c>
      <c r="AB91" s="23" t="n">
        <v>0.5</v>
      </c>
      <c r="AC91" s="20" t="s">
        <v>155</v>
      </c>
      <c r="AD91" s="24" t="n">
        <v>8.48528137423857</v>
      </c>
    </row>
    <row r="92" customFormat="false" ht="13.8" hidden="false" customHeight="false" outlineLevel="0" collapsed="false">
      <c r="B92" s="20" t="s">
        <v>23</v>
      </c>
      <c r="C92" s="21" t="s">
        <v>81</v>
      </c>
      <c r="D92" s="22" t="n">
        <v>0</v>
      </c>
      <c r="E92" s="22" t="n">
        <v>0</v>
      </c>
      <c r="F92" s="22" t="n">
        <v>0</v>
      </c>
      <c r="G92" s="22" t="n">
        <v>0</v>
      </c>
      <c r="H92" s="22" t="n">
        <v>0</v>
      </c>
      <c r="I92" s="22" t="n">
        <v>0</v>
      </c>
      <c r="J92" s="22" t="n">
        <v>0</v>
      </c>
      <c r="K92" s="22" t="n">
        <v>0</v>
      </c>
      <c r="L92" s="22" t="n">
        <v>0</v>
      </c>
      <c r="M92" s="22" t="n">
        <v>0</v>
      </c>
      <c r="N92" s="22" t="n">
        <v>0</v>
      </c>
      <c r="O92" s="22" t="n">
        <v>0</v>
      </c>
      <c r="P92" s="22" t="n">
        <v>0</v>
      </c>
      <c r="Q92" s="22" t="n">
        <v>0</v>
      </c>
      <c r="R92" s="22" t="n">
        <v>0</v>
      </c>
      <c r="S92" s="22" t="n">
        <v>0</v>
      </c>
      <c r="T92" s="22" t="n">
        <v>2</v>
      </c>
      <c r="U92" s="22" t="n">
        <v>0</v>
      </c>
      <c r="V92" s="22" t="n">
        <v>0</v>
      </c>
      <c r="W92" s="22" t="n">
        <v>0</v>
      </c>
      <c r="X92" s="22" t="n">
        <v>4</v>
      </c>
      <c r="Y92" s="22" t="n">
        <v>3</v>
      </c>
      <c r="Z92" s="22" t="n">
        <v>4</v>
      </c>
      <c r="AA92" s="22" t="n">
        <v>2</v>
      </c>
      <c r="AB92" s="23" t="n">
        <v>4</v>
      </c>
      <c r="AC92" s="20" t="s">
        <v>155</v>
      </c>
      <c r="AD92" s="24" t="n">
        <v>13.5055544129073</v>
      </c>
    </row>
    <row r="93" customFormat="false" ht="13.8" hidden="false" customHeight="false" outlineLevel="0" collapsed="false">
      <c r="B93" s="20" t="s">
        <v>23</v>
      </c>
      <c r="C93" s="21" t="s">
        <v>78</v>
      </c>
      <c r="D93" s="22" t="n">
        <v>0</v>
      </c>
      <c r="E93" s="22" t="n">
        <v>0</v>
      </c>
      <c r="F93" s="22" t="n">
        <v>0</v>
      </c>
      <c r="G93" s="22" t="n">
        <v>0</v>
      </c>
      <c r="H93" s="22" t="n">
        <v>0</v>
      </c>
      <c r="I93" s="22" t="n">
        <v>0</v>
      </c>
      <c r="J93" s="22" t="n">
        <v>0</v>
      </c>
      <c r="K93" s="22" t="n">
        <v>0</v>
      </c>
      <c r="L93" s="22" t="n">
        <v>0</v>
      </c>
      <c r="M93" s="22" t="n">
        <v>0</v>
      </c>
      <c r="N93" s="22" t="n">
        <v>0</v>
      </c>
      <c r="O93" s="22" t="n">
        <v>0</v>
      </c>
      <c r="P93" s="22" t="n">
        <v>0</v>
      </c>
      <c r="Q93" s="22" t="n">
        <v>0</v>
      </c>
      <c r="R93" s="22" t="n">
        <v>0</v>
      </c>
      <c r="S93" s="22" t="n">
        <v>0</v>
      </c>
      <c r="T93" s="22" t="n">
        <v>0</v>
      </c>
      <c r="U93" s="22" t="n">
        <v>0</v>
      </c>
      <c r="V93" s="22" t="n">
        <v>0</v>
      </c>
      <c r="W93" s="22" t="n">
        <v>0</v>
      </c>
      <c r="X93" s="22" t="n">
        <v>0</v>
      </c>
      <c r="Y93" s="22" t="n">
        <v>0</v>
      </c>
      <c r="Z93" s="22" t="n">
        <v>0</v>
      </c>
      <c r="AA93" s="22" t="n">
        <v>0</v>
      </c>
      <c r="AB93" s="23" t="n">
        <v>0</v>
      </c>
      <c r="AC93" s="20" t="s">
        <v>150</v>
      </c>
      <c r="AD93" s="24" t="n">
        <v>0</v>
      </c>
    </row>
    <row r="94" customFormat="false" ht="13.8" hidden="false" customHeight="false" outlineLevel="0" collapsed="false">
      <c r="B94" s="20" t="s">
        <v>23</v>
      </c>
      <c r="C94" s="21" t="s">
        <v>35</v>
      </c>
      <c r="D94" s="22" t="n">
        <v>0.5</v>
      </c>
      <c r="E94" s="22" t="n">
        <v>0.5</v>
      </c>
      <c r="F94" s="22" t="n">
        <v>0</v>
      </c>
      <c r="G94" s="22" t="n">
        <v>0.5</v>
      </c>
      <c r="H94" s="22" t="n">
        <v>0.5</v>
      </c>
      <c r="I94" s="22" t="n">
        <v>0</v>
      </c>
      <c r="J94" s="22" t="n">
        <v>0.5</v>
      </c>
      <c r="K94" s="22" t="n">
        <v>0.5</v>
      </c>
      <c r="L94" s="22" t="n">
        <v>0.5</v>
      </c>
      <c r="M94" s="22" t="n">
        <v>0.5</v>
      </c>
      <c r="N94" s="22" t="n">
        <v>0.5</v>
      </c>
      <c r="O94" s="22" t="n">
        <v>0.5</v>
      </c>
      <c r="P94" s="22" t="n">
        <v>0.5</v>
      </c>
      <c r="Q94" s="22" t="n">
        <v>0</v>
      </c>
      <c r="R94" s="22" t="n">
        <v>0.5</v>
      </c>
      <c r="S94" s="22" t="n">
        <v>0.5</v>
      </c>
      <c r="T94" s="22" t="n">
        <v>0.5</v>
      </c>
      <c r="U94" s="22" t="n">
        <v>0.5</v>
      </c>
      <c r="V94" s="22" t="n">
        <v>0.5</v>
      </c>
      <c r="W94" s="22" t="n">
        <v>0.5</v>
      </c>
      <c r="X94" s="22" t="n">
        <v>0</v>
      </c>
      <c r="Y94" s="22" t="n">
        <v>0</v>
      </c>
      <c r="Z94" s="22" t="n">
        <v>0</v>
      </c>
      <c r="AA94" s="22" t="n">
        <v>0.5</v>
      </c>
      <c r="AB94" s="23" t="n">
        <v>4</v>
      </c>
      <c r="AC94" s="20" t="s">
        <v>154</v>
      </c>
      <c r="AD94" s="24" t="n">
        <v>19.8796378236627</v>
      </c>
    </row>
    <row r="95" customFormat="false" ht="13.8" hidden="false" customHeight="false" outlineLevel="0" collapsed="false">
      <c r="B95" s="20" t="s">
        <v>23</v>
      </c>
      <c r="C95" s="21" t="s">
        <v>123</v>
      </c>
      <c r="D95" s="22" t="n">
        <v>0</v>
      </c>
      <c r="E95" s="22" t="n">
        <v>0</v>
      </c>
      <c r="F95" s="22" t="n">
        <v>0</v>
      </c>
      <c r="G95" s="22" t="n">
        <v>0</v>
      </c>
      <c r="H95" s="22" t="n">
        <v>0</v>
      </c>
      <c r="I95" s="22" t="n">
        <v>0</v>
      </c>
      <c r="J95" s="22" t="n">
        <v>0</v>
      </c>
      <c r="K95" s="22" t="n">
        <v>0</v>
      </c>
      <c r="L95" s="22" t="n">
        <v>0</v>
      </c>
      <c r="M95" s="22" t="n">
        <v>0</v>
      </c>
      <c r="N95" s="22" t="n">
        <v>0</v>
      </c>
      <c r="O95" s="22" t="n">
        <v>0</v>
      </c>
      <c r="P95" s="22" t="n">
        <v>0</v>
      </c>
      <c r="Q95" s="22" t="n">
        <v>0</v>
      </c>
      <c r="R95" s="22" t="n">
        <v>0</v>
      </c>
      <c r="S95" s="22" t="n">
        <v>0</v>
      </c>
      <c r="T95" s="22" t="n">
        <v>0</v>
      </c>
      <c r="U95" s="22" t="n">
        <v>0</v>
      </c>
      <c r="V95" s="22" t="n">
        <v>0</v>
      </c>
      <c r="W95" s="22" t="n">
        <v>0</v>
      </c>
      <c r="X95" s="22" t="n">
        <v>1</v>
      </c>
      <c r="Y95" s="22" t="n">
        <v>0</v>
      </c>
      <c r="Z95" s="22" t="n">
        <v>0.5</v>
      </c>
      <c r="AA95" s="22" t="n">
        <v>0</v>
      </c>
      <c r="AB95" s="23" t="n">
        <v>0</v>
      </c>
      <c r="AC95" s="20" t="s">
        <v>151</v>
      </c>
      <c r="AD95" s="24" t="n">
        <v>2.19089023002066</v>
      </c>
    </row>
    <row r="96" customFormat="false" ht="13.8" hidden="false" customHeight="false" outlineLevel="0" collapsed="false">
      <c r="B96" s="20" t="s">
        <v>23</v>
      </c>
      <c r="C96" s="21" t="s">
        <v>36</v>
      </c>
      <c r="D96" s="22" t="n">
        <v>5</v>
      </c>
      <c r="E96" s="22" t="n">
        <v>0</v>
      </c>
      <c r="F96" s="22" t="n">
        <v>4</v>
      </c>
      <c r="G96" s="22" t="n">
        <v>3</v>
      </c>
      <c r="H96" s="22" t="n">
        <v>4</v>
      </c>
      <c r="I96" s="22" t="n">
        <v>5</v>
      </c>
      <c r="J96" s="22" t="n">
        <v>0.5</v>
      </c>
      <c r="K96" s="22" t="n">
        <v>3</v>
      </c>
      <c r="L96" s="22" t="n">
        <v>3</v>
      </c>
      <c r="M96" s="22" t="n">
        <v>1</v>
      </c>
      <c r="N96" s="22" t="n">
        <v>3</v>
      </c>
      <c r="O96" s="22" t="n">
        <v>0</v>
      </c>
      <c r="P96" s="22" t="n">
        <v>4</v>
      </c>
      <c r="Q96" s="22" t="n">
        <v>2</v>
      </c>
      <c r="R96" s="22" t="n">
        <v>2</v>
      </c>
      <c r="S96" s="22" t="n">
        <v>0.5</v>
      </c>
      <c r="T96" s="22" t="n">
        <v>0</v>
      </c>
      <c r="U96" s="22" t="n">
        <v>3</v>
      </c>
      <c r="V96" s="22" t="n">
        <v>3</v>
      </c>
      <c r="W96" s="22" t="n">
        <v>1</v>
      </c>
      <c r="X96" s="22" t="n">
        <v>1</v>
      </c>
      <c r="Y96" s="22" t="n">
        <v>0</v>
      </c>
      <c r="Z96" s="22" t="n">
        <v>0</v>
      </c>
      <c r="AA96" s="22" t="n">
        <v>0.5</v>
      </c>
      <c r="AB96" s="23" t="n">
        <v>0</v>
      </c>
      <c r="AC96" s="20" t="s">
        <v>154</v>
      </c>
      <c r="AD96" s="24" t="n">
        <v>38.3979166101496</v>
      </c>
    </row>
    <row r="97" customFormat="false" ht="13.8" hidden="false" customHeight="false" outlineLevel="0" collapsed="false">
      <c r="B97" s="20" t="s">
        <v>23</v>
      </c>
      <c r="C97" s="21" t="s">
        <v>37</v>
      </c>
      <c r="D97" s="22" t="n">
        <v>0.5</v>
      </c>
      <c r="E97" s="22" t="n">
        <v>0.5</v>
      </c>
      <c r="F97" s="22" t="n">
        <v>0.5</v>
      </c>
      <c r="G97" s="22" t="n">
        <v>0.5</v>
      </c>
      <c r="H97" s="22" t="n">
        <v>0.5</v>
      </c>
      <c r="I97" s="22" t="n">
        <v>0.5</v>
      </c>
      <c r="J97" s="22" t="n">
        <v>0.5</v>
      </c>
      <c r="K97" s="22" t="n">
        <v>0</v>
      </c>
      <c r="L97" s="22" t="n">
        <v>0.5</v>
      </c>
      <c r="M97" s="22" t="n">
        <v>0</v>
      </c>
      <c r="N97" s="22" t="n">
        <v>0.5</v>
      </c>
      <c r="O97" s="22" t="n">
        <v>0</v>
      </c>
      <c r="P97" s="22" t="n">
        <v>0</v>
      </c>
      <c r="Q97" s="22" t="n">
        <v>0.5</v>
      </c>
      <c r="R97" s="22" t="n">
        <v>0</v>
      </c>
      <c r="S97" s="22" t="n">
        <v>0</v>
      </c>
      <c r="T97" s="22" t="n">
        <v>0</v>
      </c>
      <c r="U97" s="22" t="n">
        <v>0</v>
      </c>
      <c r="V97" s="22" t="n">
        <v>0</v>
      </c>
      <c r="W97" s="22" t="n">
        <v>0</v>
      </c>
      <c r="X97" s="22" t="n">
        <v>0</v>
      </c>
      <c r="Y97" s="22" t="n">
        <v>0</v>
      </c>
      <c r="Z97" s="22" t="n">
        <v>0</v>
      </c>
      <c r="AA97" s="22" t="n">
        <v>0</v>
      </c>
      <c r="AB97" s="23" t="n">
        <v>0</v>
      </c>
      <c r="AC97" s="20" t="s">
        <v>155</v>
      </c>
      <c r="AD97" s="24" t="n">
        <v>8.94427190999916</v>
      </c>
    </row>
    <row r="98" customFormat="false" ht="13.8" hidden="false" customHeight="false" outlineLevel="0" collapsed="false">
      <c r="B98" s="20" t="s">
        <v>23</v>
      </c>
      <c r="C98" s="21" t="s">
        <v>50</v>
      </c>
      <c r="D98" s="22" t="n">
        <v>0</v>
      </c>
      <c r="E98" s="22" t="n">
        <v>0</v>
      </c>
      <c r="F98" s="22" t="n">
        <v>0</v>
      </c>
      <c r="G98" s="22" t="n">
        <v>0</v>
      </c>
      <c r="H98" s="22" t="n">
        <v>0</v>
      </c>
      <c r="I98" s="22" t="n">
        <v>0</v>
      </c>
      <c r="J98" s="22" t="n">
        <v>0</v>
      </c>
      <c r="K98" s="22" t="n">
        <v>0</v>
      </c>
      <c r="L98" s="22" t="n">
        <v>0</v>
      </c>
      <c r="M98" s="22" t="n">
        <v>0</v>
      </c>
      <c r="N98" s="22" t="n">
        <v>0.5</v>
      </c>
      <c r="O98" s="22" t="n">
        <v>0</v>
      </c>
      <c r="P98" s="22" t="n">
        <v>0</v>
      </c>
      <c r="Q98" s="22" t="n">
        <v>0.5</v>
      </c>
      <c r="R98" s="22" t="n">
        <v>0</v>
      </c>
      <c r="S98" s="22" t="n">
        <v>0</v>
      </c>
      <c r="T98" s="22" t="n">
        <v>0</v>
      </c>
      <c r="U98" s="22" t="n">
        <v>0</v>
      </c>
      <c r="V98" s="22" t="n">
        <v>0</v>
      </c>
      <c r="W98" s="22" t="n">
        <v>0</v>
      </c>
      <c r="X98" s="22" t="n">
        <v>0.5</v>
      </c>
      <c r="Y98" s="22" t="n">
        <v>0</v>
      </c>
      <c r="Z98" s="22" t="n">
        <v>0</v>
      </c>
      <c r="AA98" s="22" t="n">
        <v>0</v>
      </c>
      <c r="AB98" s="23" t="n">
        <v>0</v>
      </c>
      <c r="AC98" s="20" t="s">
        <v>151</v>
      </c>
      <c r="AD98" s="24" t="n">
        <v>2.68328157299975</v>
      </c>
    </row>
    <row r="99" customFormat="false" ht="13.8" hidden="false" customHeight="false" outlineLevel="0" collapsed="false">
      <c r="B99" s="20" t="s">
        <v>23</v>
      </c>
      <c r="C99" s="21" t="s">
        <v>108</v>
      </c>
      <c r="D99" s="22" t="n">
        <v>0</v>
      </c>
      <c r="E99" s="22" t="n">
        <v>0</v>
      </c>
      <c r="F99" s="22" t="n">
        <v>0</v>
      </c>
      <c r="G99" s="22" t="n">
        <v>0</v>
      </c>
      <c r="H99" s="22" t="n">
        <v>0</v>
      </c>
      <c r="I99" s="22" t="n">
        <v>0</v>
      </c>
      <c r="J99" s="22" t="n">
        <v>0</v>
      </c>
      <c r="K99" s="22" t="n">
        <v>0</v>
      </c>
      <c r="L99" s="22" t="n">
        <v>0</v>
      </c>
      <c r="M99" s="22" t="n">
        <v>0</v>
      </c>
      <c r="N99" s="22" t="n">
        <v>0</v>
      </c>
      <c r="O99" s="22" t="n">
        <v>0</v>
      </c>
      <c r="P99" s="22" t="n">
        <v>0</v>
      </c>
      <c r="Q99" s="22" t="n">
        <v>0</v>
      </c>
      <c r="R99" s="22" t="n">
        <v>0</v>
      </c>
      <c r="S99" s="22" t="n">
        <v>0</v>
      </c>
      <c r="T99" s="22" t="n">
        <v>0</v>
      </c>
      <c r="U99" s="22" t="n">
        <v>0</v>
      </c>
      <c r="V99" s="22" t="n">
        <v>1</v>
      </c>
      <c r="W99" s="22" t="n">
        <v>0</v>
      </c>
      <c r="X99" s="22" t="n">
        <v>0</v>
      </c>
      <c r="Y99" s="22" t="n">
        <v>0</v>
      </c>
      <c r="Z99" s="22" t="n">
        <v>0.5</v>
      </c>
      <c r="AA99" s="22" t="n">
        <v>0.5</v>
      </c>
      <c r="AB99" s="23" t="n">
        <v>0</v>
      </c>
      <c r="AC99" s="20" t="s">
        <v>151</v>
      </c>
      <c r="AD99" s="24" t="n">
        <v>3.09838667696593</v>
      </c>
    </row>
    <row r="100" customFormat="false" ht="13.8" hidden="false" customHeight="false" outlineLevel="0" collapsed="false">
      <c r="B100" s="20" t="s">
        <v>23</v>
      </c>
      <c r="C100" s="21" t="s">
        <v>74</v>
      </c>
      <c r="D100" s="22" t="n">
        <v>0</v>
      </c>
      <c r="E100" s="22" t="n">
        <v>0</v>
      </c>
      <c r="F100" s="22" t="n">
        <v>0</v>
      </c>
      <c r="G100" s="22" t="n">
        <v>0</v>
      </c>
      <c r="H100" s="22" t="n">
        <v>0</v>
      </c>
      <c r="I100" s="22" t="n">
        <v>0</v>
      </c>
      <c r="J100" s="22" t="n">
        <v>0</v>
      </c>
      <c r="K100" s="22" t="n">
        <v>0</v>
      </c>
      <c r="L100" s="22" t="n">
        <v>0</v>
      </c>
      <c r="M100" s="22" t="n">
        <v>0</v>
      </c>
      <c r="N100" s="22" t="n">
        <v>0</v>
      </c>
      <c r="O100" s="22" t="n">
        <v>0</v>
      </c>
      <c r="P100" s="22" t="n">
        <v>0</v>
      </c>
      <c r="Q100" s="22" t="n">
        <v>0</v>
      </c>
      <c r="R100" s="22" t="n">
        <v>0</v>
      </c>
      <c r="S100" s="22" t="n">
        <v>0</v>
      </c>
      <c r="T100" s="22" t="n">
        <v>0</v>
      </c>
      <c r="U100" s="22" t="n">
        <v>0</v>
      </c>
      <c r="V100" s="22" t="n">
        <v>0</v>
      </c>
      <c r="W100" s="22" t="n">
        <v>0</v>
      </c>
      <c r="X100" s="22" t="n">
        <v>0.5</v>
      </c>
      <c r="Y100" s="22" t="n">
        <v>0</v>
      </c>
      <c r="Z100" s="22" t="n">
        <v>0</v>
      </c>
      <c r="AA100" s="22" t="n">
        <v>0</v>
      </c>
      <c r="AB100" s="23" t="n">
        <v>0</v>
      </c>
      <c r="AC100" s="20" t="s">
        <v>151</v>
      </c>
      <c r="AD100" s="24" t="n">
        <v>0.894427190999916</v>
      </c>
    </row>
    <row r="101" customFormat="false" ht="13.8" hidden="false" customHeight="false" outlineLevel="0" collapsed="false">
      <c r="B101" s="20" t="s">
        <v>23</v>
      </c>
      <c r="C101" s="21" t="s">
        <v>38</v>
      </c>
      <c r="D101" s="22" t="n">
        <v>4</v>
      </c>
      <c r="E101" s="22" t="n">
        <v>3</v>
      </c>
      <c r="F101" s="22" t="n">
        <v>4</v>
      </c>
      <c r="G101" s="22" t="n">
        <v>5</v>
      </c>
      <c r="H101" s="22" t="n">
        <v>6</v>
      </c>
      <c r="I101" s="22" t="n">
        <v>5</v>
      </c>
      <c r="J101" s="22" t="n">
        <v>3</v>
      </c>
      <c r="K101" s="22" t="n">
        <v>6</v>
      </c>
      <c r="L101" s="22" t="n">
        <v>6</v>
      </c>
      <c r="M101" s="22" t="n">
        <v>6</v>
      </c>
      <c r="N101" s="22" t="n">
        <v>4</v>
      </c>
      <c r="O101" s="22" t="n">
        <v>4</v>
      </c>
      <c r="P101" s="22" t="n">
        <v>4</v>
      </c>
      <c r="Q101" s="22" t="n">
        <v>4</v>
      </c>
      <c r="R101" s="22" t="n">
        <v>5</v>
      </c>
      <c r="S101" s="22" t="n">
        <v>5</v>
      </c>
      <c r="T101" s="22" t="n">
        <v>5</v>
      </c>
      <c r="U101" s="22" t="n">
        <v>5</v>
      </c>
      <c r="V101" s="22" t="n">
        <v>5</v>
      </c>
      <c r="W101" s="22" t="n">
        <v>3</v>
      </c>
      <c r="X101" s="22" t="n">
        <v>0</v>
      </c>
      <c r="Y101" s="22" t="n">
        <v>3</v>
      </c>
      <c r="Z101" s="22" t="n">
        <v>6</v>
      </c>
      <c r="AA101" s="22" t="n">
        <v>5</v>
      </c>
      <c r="AB101" s="23" t="n">
        <v>8</v>
      </c>
      <c r="AC101" s="20" t="s">
        <v>153</v>
      </c>
      <c r="AD101" s="24" t="n">
        <v>66.1634340100331</v>
      </c>
    </row>
    <row r="102" customFormat="false" ht="13.8" hidden="false" customHeight="false" outlineLevel="0" collapsed="false">
      <c r="B102" s="20" t="s">
        <v>23</v>
      </c>
      <c r="C102" s="21" t="s">
        <v>97</v>
      </c>
      <c r="D102" s="22" t="n">
        <v>0</v>
      </c>
      <c r="E102" s="22" t="n">
        <v>0</v>
      </c>
      <c r="F102" s="22" t="n">
        <v>0</v>
      </c>
      <c r="G102" s="22" t="n">
        <v>0</v>
      </c>
      <c r="H102" s="22" t="n">
        <v>0</v>
      </c>
      <c r="I102" s="22" t="n">
        <v>0</v>
      </c>
      <c r="J102" s="22" t="n">
        <v>0</v>
      </c>
      <c r="K102" s="22" t="n">
        <v>0</v>
      </c>
      <c r="L102" s="22" t="n">
        <v>0</v>
      </c>
      <c r="M102" s="22" t="n">
        <v>0</v>
      </c>
      <c r="N102" s="22" t="n">
        <v>0</v>
      </c>
      <c r="O102" s="22" t="n">
        <v>0</v>
      </c>
      <c r="P102" s="22" t="n">
        <v>0</v>
      </c>
      <c r="Q102" s="22" t="n">
        <v>0</v>
      </c>
      <c r="R102" s="22" t="n">
        <v>0</v>
      </c>
      <c r="S102" s="22" t="n">
        <v>0.5</v>
      </c>
      <c r="T102" s="22" t="n">
        <v>0.5</v>
      </c>
      <c r="U102" s="22" t="n">
        <v>0.5</v>
      </c>
      <c r="V102" s="22" t="n">
        <v>0</v>
      </c>
      <c r="W102" s="22" t="n">
        <v>0</v>
      </c>
      <c r="X102" s="22" t="n">
        <v>4</v>
      </c>
      <c r="Y102" s="22" t="n">
        <v>3</v>
      </c>
      <c r="Z102" s="22" t="n">
        <v>4</v>
      </c>
      <c r="AA102" s="22" t="n">
        <v>4</v>
      </c>
      <c r="AB102" s="23" t="n">
        <v>4</v>
      </c>
      <c r="AC102" s="20" t="s">
        <v>155</v>
      </c>
      <c r="AD102" s="24" t="n">
        <v>16.1987653850533</v>
      </c>
    </row>
    <row r="103" customFormat="false" ht="13.8" hidden="false" customHeight="false" outlineLevel="0" collapsed="false">
      <c r="B103" s="20" t="s">
        <v>23</v>
      </c>
      <c r="C103" s="21" t="s">
        <v>75</v>
      </c>
      <c r="D103" s="22" t="n">
        <v>0</v>
      </c>
      <c r="E103" s="22" t="n">
        <v>0</v>
      </c>
      <c r="F103" s="22" t="n">
        <v>0</v>
      </c>
      <c r="G103" s="22" t="n">
        <v>0</v>
      </c>
      <c r="H103" s="22" t="n">
        <v>0</v>
      </c>
      <c r="I103" s="22" t="n">
        <v>0</v>
      </c>
      <c r="J103" s="22" t="n">
        <v>0.5</v>
      </c>
      <c r="K103" s="22" t="n">
        <v>0</v>
      </c>
      <c r="L103" s="22" t="n">
        <v>0</v>
      </c>
      <c r="M103" s="22" t="n">
        <v>0</v>
      </c>
      <c r="N103" s="22" t="n">
        <v>0</v>
      </c>
      <c r="O103" s="22" t="n">
        <v>0</v>
      </c>
      <c r="P103" s="22" t="n">
        <v>0</v>
      </c>
      <c r="Q103" s="22" t="n">
        <v>0</v>
      </c>
      <c r="R103" s="22" t="n">
        <v>0</v>
      </c>
      <c r="S103" s="22" t="n">
        <v>0</v>
      </c>
      <c r="T103" s="22" t="n">
        <v>0</v>
      </c>
      <c r="U103" s="22" t="n">
        <v>0</v>
      </c>
      <c r="V103" s="22" t="n">
        <v>0</v>
      </c>
      <c r="W103" s="22" t="n">
        <v>0</v>
      </c>
      <c r="X103" s="22" t="n">
        <v>0</v>
      </c>
      <c r="Y103" s="22" t="n">
        <v>0</v>
      </c>
      <c r="Z103" s="22" t="n">
        <v>0</v>
      </c>
      <c r="AA103" s="22" t="n">
        <v>0</v>
      </c>
      <c r="AB103" s="23" t="n">
        <v>0</v>
      </c>
      <c r="AC103" s="20" t="s">
        <v>151</v>
      </c>
      <c r="AD103" s="24" t="n">
        <v>0.894427190999916</v>
      </c>
    </row>
    <row r="104" customFormat="false" ht="13.8" hidden="false" customHeight="false" outlineLevel="0" collapsed="false">
      <c r="B104" s="20" t="s">
        <v>23</v>
      </c>
      <c r="C104" s="21" t="s">
        <v>51</v>
      </c>
      <c r="D104" s="22" t="n">
        <v>0</v>
      </c>
      <c r="E104" s="22" t="n">
        <v>0</v>
      </c>
      <c r="F104" s="22" t="n">
        <v>0</v>
      </c>
      <c r="G104" s="22" t="n">
        <v>0</v>
      </c>
      <c r="H104" s="22" t="n">
        <v>0</v>
      </c>
      <c r="I104" s="22" t="n">
        <v>0</v>
      </c>
      <c r="J104" s="22" t="n">
        <v>0</v>
      </c>
      <c r="K104" s="22" t="n">
        <v>0</v>
      </c>
      <c r="L104" s="22" t="n">
        <v>0</v>
      </c>
      <c r="M104" s="22" t="n">
        <v>0</v>
      </c>
      <c r="N104" s="22" t="n">
        <v>0</v>
      </c>
      <c r="O104" s="22" t="n">
        <v>0</v>
      </c>
      <c r="P104" s="22" t="n">
        <v>0</v>
      </c>
      <c r="Q104" s="22" t="n">
        <v>0</v>
      </c>
      <c r="R104" s="22" t="n">
        <v>0</v>
      </c>
      <c r="S104" s="22" t="n">
        <v>0</v>
      </c>
      <c r="T104" s="22" t="n">
        <v>0</v>
      </c>
      <c r="U104" s="22" t="n">
        <v>0</v>
      </c>
      <c r="V104" s="22" t="n">
        <v>0</v>
      </c>
      <c r="W104" s="22" t="n">
        <v>0.5</v>
      </c>
      <c r="X104" s="22" t="n">
        <v>0</v>
      </c>
      <c r="Y104" s="22" t="n">
        <v>0</v>
      </c>
      <c r="Z104" s="22" t="n">
        <v>0</v>
      </c>
      <c r="AA104" s="22" t="n">
        <v>0</v>
      </c>
      <c r="AB104" s="23" t="n">
        <v>0</v>
      </c>
      <c r="AC104" s="20" t="s">
        <v>151</v>
      </c>
      <c r="AD104" s="24" t="n">
        <v>0.894427190999916</v>
      </c>
    </row>
    <row r="105" customFormat="false" ht="13.8" hidden="false" customHeight="false" outlineLevel="0" collapsed="false">
      <c r="B105" s="20" t="s">
        <v>23</v>
      </c>
      <c r="C105" s="21" t="s">
        <v>98</v>
      </c>
      <c r="D105" s="22" t="n">
        <v>0</v>
      </c>
      <c r="E105" s="22" t="n">
        <v>0</v>
      </c>
      <c r="F105" s="22" t="n">
        <v>0</v>
      </c>
      <c r="G105" s="22" t="n">
        <v>0</v>
      </c>
      <c r="H105" s="22" t="n">
        <v>0</v>
      </c>
      <c r="I105" s="22" t="n">
        <v>0</v>
      </c>
      <c r="J105" s="22" t="n">
        <v>0</v>
      </c>
      <c r="K105" s="22" t="n">
        <v>0</v>
      </c>
      <c r="L105" s="22" t="n">
        <v>0</v>
      </c>
      <c r="M105" s="22" t="n">
        <v>0</v>
      </c>
      <c r="N105" s="22" t="n">
        <v>0</v>
      </c>
      <c r="O105" s="22" t="n">
        <v>0</v>
      </c>
      <c r="P105" s="22" t="n">
        <v>0</v>
      </c>
      <c r="Q105" s="22" t="n">
        <v>0</v>
      </c>
      <c r="R105" s="22" t="n">
        <v>0</v>
      </c>
      <c r="S105" s="22" t="n">
        <v>0</v>
      </c>
      <c r="T105" s="22" t="n">
        <v>0.5</v>
      </c>
      <c r="U105" s="22" t="n">
        <v>0.5</v>
      </c>
      <c r="V105" s="22" t="n">
        <v>0</v>
      </c>
      <c r="W105" s="22" t="n">
        <v>0</v>
      </c>
      <c r="X105" s="22" t="n">
        <v>0</v>
      </c>
      <c r="Y105" s="22" t="n">
        <v>0.5</v>
      </c>
      <c r="Z105" s="22" t="n">
        <v>0</v>
      </c>
      <c r="AA105" s="22" t="n">
        <v>0</v>
      </c>
      <c r="AB105" s="23" t="n">
        <v>0</v>
      </c>
      <c r="AC105" s="20" t="s">
        <v>151</v>
      </c>
      <c r="AD105" s="24" t="n">
        <v>2.68328157299975</v>
      </c>
    </row>
    <row r="106" customFormat="false" ht="13.8" hidden="false" customHeight="false" outlineLevel="0" collapsed="false">
      <c r="B106" s="20" t="s">
        <v>23</v>
      </c>
      <c r="C106" s="21" t="s">
        <v>90</v>
      </c>
      <c r="D106" s="22" t="n">
        <v>0</v>
      </c>
      <c r="E106" s="22" t="n">
        <v>0</v>
      </c>
      <c r="F106" s="22" t="n">
        <v>0</v>
      </c>
      <c r="G106" s="22" t="n">
        <v>0</v>
      </c>
      <c r="H106" s="22" t="n">
        <v>0</v>
      </c>
      <c r="I106" s="22" t="n">
        <v>0</v>
      </c>
      <c r="J106" s="22" t="n">
        <v>0</v>
      </c>
      <c r="K106" s="22" t="n">
        <v>0</v>
      </c>
      <c r="L106" s="22" t="n">
        <v>0</v>
      </c>
      <c r="M106" s="22" t="n">
        <v>0</v>
      </c>
      <c r="N106" s="22" t="n">
        <v>0</v>
      </c>
      <c r="O106" s="22" t="n">
        <v>0</v>
      </c>
      <c r="P106" s="22" t="n">
        <v>0</v>
      </c>
      <c r="Q106" s="22" t="n">
        <v>0</v>
      </c>
      <c r="R106" s="22" t="n">
        <v>0</v>
      </c>
      <c r="S106" s="22" t="n">
        <v>0</v>
      </c>
      <c r="T106" s="22" t="n">
        <v>0</v>
      </c>
      <c r="U106" s="22" t="n">
        <v>0</v>
      </c>
      <c r="V106" s="22" t="n">
        <v>0.5</v>
      </c>
      <c r="W106" s="22" t="n">
        <v>0</v>
      </c>
      <c r="X106" s="22" t="n">
        <v>2</v>
      </c>
      <c r="Y106" s="22" t="n">
        <v>3</v>
      </c>
      <c r="Z106" s="22" t="n">
        <v>2</v>
      </c>
      <c r="AA106" s="22" t="n">
        <v>0</v>
      </c>
      <c r="AB106" s="23" t="n">
        <v>0.5</v>
      </c>
      <c r="AC106" s="20" t="s">
        <v>151</v>
      </c>
      <c r="AD106" s="24" t="n">
        <v>8</v>
      </c>
    </row>
    <row r="107" customFormat="false" ht="13.8" hidden="false" customHeight="false" outlineLevel="0" collapsed="false">
      <c r="B107" s="20" t="s">
        <v>23</v>
      </c>
      <c r="C107" s="21" t="s">
        <v>48</v>
      </c>
      <c r="D107" s="22" t="n">
        <v>0</v>
      </c>
      <c r="E107" s="22" t="n">
        <v>0</v>
      </c>
      <c r="F107" s="22" t="n">
        <v>0</v>
      </c>
      <c r="G107" s="22" t="n">
        <v>0</v>
      </c>
      <c r="H107" s="22" t="n">
        <v>0.5</v>
      </c>
      <c r="I107" s="22" t="n">
        <v>0</v>
      </c>
      <c r="J107" s="22" t="n">
        <v>0</v>
      </c>
      <c r="K107" s="22" t="n">
        <v>0</v>
      </c>
      <c r="L107" s="22" t="n">
        <v>0</v>
      </c>
      <c r="M107" s="22" t="n">
        <v>0</v>
      </c>
      <c r="N107" s="22" t="n">
        <v>0</v>
      </c>
      <c r="O107" s="22" t="n">
        <v>0</v>
      </c>
      <c r="P107" s="22" t="n">
        <v>0</v>
      </c>
      <c r="Q107" s="22" t="n">
        <v>0</v>
      </c>
      <c r="R107" s="22" t="n">
        <v>0</v>
      </c>
      <c r="S107" s="22" t="n">
        <v>0</v>
      </c>
      <c r="T107" s="22" t="n">
        <v>0.5</v>
      </c>
      <c r="U107" s="22" t="n">
        <v>0</v>
      </c>
      <c r="V107" s="22" t="n">
        <v>1</v>
      </c>
      <c r="W107" s="22" t="n">
        <v>0</v>
      </c>
      <c r="X107" s="22" t="n">
        <v>0</v>
      </c>
      <c r="Y107" s="22" t="n">
        <v>0</v>
      </c>
      <c r="Z107" s="22" t="n">
        <v>0.5</v>
      </c>
      <c r="AA107" s="22" t="n">
        <v>0.5</v>
      </c>
      <c r="AB107" s="23" t="n">
        <v>0.5</v>
      </c>
      <c r="AC107" s="20" t="s">
        <v>155</v>
      </c>
      <c r="AD107" s="24" t="n">
        <v>5.79655069847578</v>
      </c>
    </row>
    <row r="108" customFormat="false" ht="13.8" hidden="false" customHeight="false" outlineLevel="0" collapsed="false">
      <c r="B108" s="20" t="s">
        <v>23</v>
      </c>
      <c r="C108" s="21" t="s">
        <v>99</v>
      </c>
      <c r="D108" s="22" t="n">
        <v>0</v>
      </c>
      <c r="E108" s="22" t="n">
        <v>0</v>
      </c>
      <c r="F108" s="22" t="n">
        <v>0</v>
      </c>
      <c r="G108" s="22" t="n">
        <v>0</v>
      </c>
      <c r="H108" s="22" t="n">
        <v>0</v>
      </c>
      <c r="I108" s="22" t="n">
        <v>0</v>
      </c>
      <c r="J108" s="22" t="n">
        <v>0</v>
      </c>
      <c r="K108" s="22" t="n">
        <v>0</v>
      </c>
      <c r="L108" s="22" t="n">
        <v>0</v>
      </c>
      <c r="M108" s="22" t="n">
        <v>0</v>
      </c>
      <c r="N108" s="22" t="n">
        <v>0</v>
      </c>
      <c r="O108" s="22" t="n">
        <v>0</v>
      </c>
      <c r="P108" s="22" t="n">
        <v>0</v>
      </c>
      <c r="Q108" s="22" t="n">
        <v>0</v>
      </c>
      <c r="R108" s="22" t="n">
        <v>0</v>
      </c>
      <c r="S108" s="22" t="n">
        <v>0</v>
      </c>
      <c r="T108" s="22" t="n">
        <v>0</v>
      </c>
      <c r="U108" s="22" t="n">
        <v>0</v>
      </c>
      <c r="V108" s="22" t="n">
        <v>0</v>
      </c>
      <c r="W108" s="22" t="n">
        <v>0</v>
      </c>
      <c r="X108" s="22" t="n">
        <v>0</v>
      </c>
      <c r="Y108" s="22" t="n">
        <v>0</v>
      </c>
      <c r="Z108" s="22" t="n">
        <v>0</v>
      </c>
      <c r="AA108" s="22" t="n">
        <v>0</v>
      </c>
      <c r="AB108" s="23" t="n">
        <v>0</v>
      </c>
      <c r="AC108" s="20" t="s">
        <v>150</v>
      </c>
      <c r="AD108" s="24" t="n">
        <v>0</v>
      </c>
    </row>
    <row r="109" customFormat="false" ht="13.8" hidden="false" customHeight="false" outlineLevel="0" collapsed="false">
      <c r="B109" s="20" t="s">
        <v>23</v>
      </c>
      <c r="C109" s="21" t="s">
        <v>82</v>
      </c>
      <c r="D109" s="22" t="n">
        <v>0</v>
      </c>
      <c r="E109" s="22" t="n">
        <v>0</v>
      </c>
      <c r="F109" s="22" t="n">
        <v>0</v>
      </c>
      <c r="G109" s="22" t="n">
        <v>0</v>
      </c>
      <c r="H109" s="22" t="n">
        <v>0</v>
      </c>
      <c r="I109" s="22" t="n">
        <v>0</v>
      </c>
      <c r="J109" s="22" t="n">
        <v>0</v>
      </c>
      <c r="K109" s="22" t="n">
        <v>0</v>
      </c>
      <c r="L109" s="22" t="n">
        <v>0</v>
      </c>
      <c r="M109" s="22" t="n">
        <v>0</v>
      </c>
      <c r="N109" s="22" t="n">
        <v>0.5</v>
      </c>
      <c r="O109" s="22" t="n">
        <v>0</v>
      </c>
      <c r="P109" s="22" t="n">
        <v>0</v>
      </c>
      <c r="Q109" s="22" t="n">
        <v>0</v>
      </c>
      <c r="R109" s="22" t="n">
        <v>0</v>
      </c>
      <c r="S109" s="22" t="n">
        <v>0</v>
      </c>
      <c r="T109" s="22" t="n">
        <v>0</v>
      </c>
      <c r="U109" s="22" t="n">
        <v>0</v>
      </c>
      <c r="V109" s="22" t="n">
        <v>0</v>
      </c>
      <c r="W109" s="22" t="n">
        <v>0.5</v>
      </c>
      <c r="X109" s="22" t="n">
        <v>0</v>
      </c>
      <c r="Y109" s="22" t="n">
        <v>0</v>
      </c>
      <c r="Z109" s="22" t="n">
        <v>0</v>
      </c>
      <c r="AA109" s="22" t="n">
        <v>0</v>
      </c>
      <c r="AB109" s="23" t="n">
        <v>5</v>
      </c>
      <c r="AC109" s="20" t="s">
        <v>151</v>
      </c>
      <c r="AD109" s="24" t="n">
        <v>5.3665631459995</v>
      </c>
    </row>
    <row r="110" customFormat="false" ht="13.8" hidden="false" customHeight="false" outlineLevel="0" collapsed="false">
      <c r="B110" s="20" t="s">
        <v>23</v>
      </c>
      <c r="C110" s="21" t="s">
        <v>101</v>
      </c>
      <c r="D110" s="22" t="n">
        <v>0</v>
      </c>
      <c r="E110" s="22" t="n">
        <v>0</v>
      </c>
      <c r="F110" s="22" t="n">
        <v>0</v>
      </c>
      <c r="G110" s="22" t="n">
        <v>0</v>
      </c>
      <c r="H110" s="22" t="n">
        <v>0</v>
      </c>
      <c r="I110" s="22" t="n">
        <v>0</v>
      </c>
      <c r="J110" s="22" t="n">
        <v>0</v>
      </c>
      <c r="K110" s="22" t="n">
        <v>0</v>
      </c>
      <c r="L110" s="22" t="n">
        <v>0</v>
      </c>
      <c r="M110" s="22" t="n">
        <v>0</v>
      </c>
      <c r="N110" s="22" t="n">
        <v>0</v>
      </c>
      <c r="O110" s="22" t="n">
        <v>0</v>
      </c>
      <c r="P110" s="22" t="n">
        <v>0</v>
      </c>
      <c r="Q110" s="22" t="n">
        <v>0</v>
      </c>
      <c r="R110" s="22" t="n">
        <v>0</v>
      </c>
      <c r="S110" s="22" t="n">
        <v>0</v>
      </c>
      <c r="T110" s="22" t="n">
        <v>0</v>
      </c>
      <c r="U110" s="22" t="n">
        <v>0.5</v>
      </c>
      <c r="V110" s="22" t="n">
        <v>0</v>
      </c>
      <c r="W110" s="22" t="n">
        <v>0</v>
      </c>
      <c r="X110" s="22" t="n">
        <v>2</v>
      </c>
      <c r="Y110" s="22" t="n">
        <v>0</v>
      </c>
      <c r="Z110" s="22" t="n">
        <v>0</v>
      </c>
      <c r="AA110" s="22" t="n">
        <v>0.5</v>
      </c>
      <c r="AB110" s="23" t="n">
        <v>0</v>
      </c>
      <c r="AC110" s="20" t="s">
        <v>151</v>
      </c>
      <c r="AD110" s="24" t="n">
        <v>3.79473319220206</v>
      </c>
    </row>
    <row r="111" customFormat="false" ht="13.8" hidden="false" customHeight="false" outlineLevel="0" collapsed="false">
      <c r="B111" s="20" t="s">
        <v>23</v>
      </c>
      <c r="C111" s="21" t="s">
        <v>76</v>
      </c>
      <c r="D111" s="22" t="n">
        <v>0</v>
      </c>
      <c r="E111" s="22" t="n">
        <v>0</v>
      </c>
      <c r="F111" s="22" t="n">
        <v>0</v>
      </c>
      <c r="G111" s="22" t="n">
        <v>0</v>
      </c>
      <c r="H111" s="22" t="n">
        <v>0</v>
      </c>
      <c r="I111" s="22" t="n">
        <v>0</v>
      </c>
      <c r="J111" s="22" t="n">
        <v>0</v>
      </c>
      <c r="K111" s="22" t="n">
        <v>0</v>
      </c>
      <c r="L111" s="22" t="n">
        <v>0</v>
      </c>
      <c r="M111" s="22" t="n">
        <v>0</v>
      </c>
      <c r="N111" s="22" t="n">
        <v>0</v>
      </c>
      <c r="O111" s="22" t="n">
        <v>0</v>
      </c>
      <c r="P111" s="22" t="n">
        <v>0</v>
      </c>
      <c r="Q111" s="22" t="n">
        <v>0</v>
      </c>
      <c r="R111" s="22" t="n">
        <v>0</v>
      </c>
      <c r="S111" s="22" t="n">
        <v>0</v>
      </c>
      <c r="T111" s="22" t="n">
        <v>0</v>
      </c>
      <c r="U111" s="22" t="n">
        <v>0</v>
      </c>
      <c r="V111" s="22" t="n">
        <v>0</v>
      </c>
      <c r="W111" s="22" t="n">
        <v>0</v>
      </c>
      <c r="X111" s="22" t="n">
        <v>0</v>
      </c>
      <c r="Y111" s="22" t="n">
        <v>0</v>
      </c>
      <c r="Z111" s="22" t="n">
        <v>0</v>
      </c>
      <c r="AA111" s="22" t="n">
        <v>0.5</v>
      </c>
      <c r="AB111" s="23" t="n">
        <v>0</v>
      </c>
      <c r="AC111" s="20" t="s">
        <v>151</v>
      </c>
      <c r="AD111" s="24" t="n">
        <v>0.894427190999916</v>
      </c>
    </row>
    <row r="112" customFormat="false" ht="13.8" hidden="false" customHeight="false" outlineLevel="0" collapsed="false">
      <c r="B112" s="20" t="s">
        <v>23</v>
      </c>
      <c r="C112" s="21" t="s">
        <v>39</v>
      </c>
      <c r="D112" s="22" t="n">
        <v>3</v>
      </c>
      <c r="E112" s="22" t="n">
        <v>0.5</v>
      </c>
      <c r="F112" s="22" t="n">
        <v>2</v>
      </c>
      <c r="G112" s="22" t="n">
        <v>3</v>
      </c>
      <c r="H112" s="22" t="n">
        <v>3</v>
      </c>
      <c r="I112" s="22" t="n">
        <v>2</v>
      </c>
      <c r="J112" s="22" t="n">
        <v>2</v>
      </c>
      <c r="K112" s="22" t="n">
        <v>4</v>
      </c>
      <c r="L112" s="22" t="n">
        <v>0</v>
      </c>
      <c r="M112" s="22" t="n">
        <v>4</v>
      </c>
      <c r="N112" s="22" t="n">
        <v>0.5</v>
      </c>
      <c r="O112" s="22" t="n">
        <v>1</v>
      </c>
      <c r="P112" s="22" t="n">
        <v>2</v>
      </c>
      <c r="Q112" s="22" t="n">
        <v>1</v>
      </c>
      <c r="R112" s="22" t="n">
        <v>4</v>
      </c>
      <c r="S112" s="22" t="n">
        <v>1</v>
      </c>
      <c r="T112" s="22" t="n">
        <v>1</v>
      </c>
      <c r="U112" s="22" t="n">
        <v>2</v>
      </c>
      <c r="V112" s="22" t="n">
        <v>2</v>
      </c>
      <c r="W112" s="22" t="n">
        <v>1</v>
      </c>
      <c r="X112" s="22" t="n">
        <v>0</v>
      </c>
      <c r="Y112" s="22" t="n">
        <v>0</v>
      </c>
      <c r="Z112" s="22" t="n">
        <v>0.5</v>
      </c>
      <c r="AA112" s="22" t="n">
        <v>0.5</v>
      </c>
      <c r="AB112" s="23" t="n">
        <v>0</v>
      </c>
      <c r="AC112" s="20" t="s">
        <v>153</v>
      </c>
      <c r="AD112" s="24" t="n">
        <v>36.6606055596467</v>
      </c>
    </row>
    <row r="113" customFormat="false" ht="13.8" hidden="false" customHeight="false" outlineLevel="0" collapsed="false">
      <c r="B113" s="20" t="s">
        <v>23</v>
      </c>
      <c r="C113" s="21" t="s">
        <v>49</v>
      </c>
      <c r="D113" s="22" t="n">
        <v>0</v>
      </c>
      <c r="E113" s="22" t="n">
        <v>1</v>
      </c>
      <c r="F113" s="22" t="n">
        <v>0.5</v>
      </c>
      <c r="G113" s="22" t="n">
        <v>0</v>
      </c>
      <c r="H113" s="22" t="n">
        <v>0.5</v>
      </c>
      <c r="I113" s="22" t="n">
        <v>0</v>
      </c>
      <c r="J113" s="22" t="n">
        <v>0</v>
      </c>
      <c r="K113" s="22" t="n">
        <v>0</v>
      </c>
      <c r="L113" s="22" t="n">
        <v>0</v>
      </c>
      <c r="M113" s="22" t="n">
        <v>0</v>
      </c>
      <c r="N113" s="22" t="n">
        <v>0.5</v>
      </c>
      <c r="O113" s="22" t="n">
        <v>0.5</v>
      </c>
      <c r="P113" s="22" t="n">
        <v>0</v>
      </c>
      <c r="Q113" s="22" t="n">
        <v>0</v>
      </c>
      <c r="R113" s="22" t="n">
        <v>0</v>
      </c>
      <c r="S113" s="22" t="n">
        <v>1</v>
      </c>
      <c r="T113" s="22" t="n">
        <v>0</v>
      </c>
      <c r="U113" s="22" t="n">
        <v>2</v>
      </c>
      <c r="V113" s="22" t="n">
        <v>0.5</v>
      </c>
      <c r="W113" s="22" t="n">
        <v>0.5</v>
      </c>
      <c r="X113" s="22" t="n">
        <v>1</v>
      </c>
      <c r="Y113" s="22" t="n">
        <v>0</v>
      </c>
      <c r="Z113" s="22" t="n">
        <v>0</v>
      </c>
      <c r="AA113" s="22" t="n">
        <v>0</v>
      </c>
      <c r="AB113" s="23" t="n">
        <v>1</v>
      </c>
      <c r="AC113" s="20" t="s">
        <v>152</v>
      </c>
      <c r="AD113" s="24" t="n">
        <v>12.5857061780418</v>
      </c>
    </row>
    <row r="114" customFormat="false" ht="13.8" hidden="false" customHeight="false" outlineLevel="0" collapsed="false">
      <c r="B114" s="20" t="s">
        <v>23</v>
      </c>
      <c r="C114" s="21" t="s">
        <v>124</v>
      </c>
      <c r="D114" s="22" t="n">
        <v>0</v>
      </c>
      <c r="E114" s="22" t="n">
        <v>0</v>
      </c>
      <c r="F114" s="22" t="n">
        <v>0</v>
      </c>
      <c r="G114" s="22" t="n">
        <v>0</v>
      </c>
      <c r="H114" s="22" t="n">
        <v>0</v>
      </c>
      <c r="I114" s="22" t="n">
        <v>0</v>
      </c>
      <c r="J114" s="22" t="n">
        <v>0</v>
      </c>
      <c r="K114" s="22" t="n">
        <v>0</v>
      </c>
      <c r="L114" s="22" t="n">
        <v>0</v>
      </c>
      <c r="M114" s="22" t="n">
        <v>0</v>
      </c>
      <c r="N114" s="22" t="n">
        <v>0</v>
      </c>
      <c r="O114" s="22" t="n">
        <v>0</v>
      </c>
      <c r="P114" s="22" t="n">
        <v>0</v>
      </c>
      <c r="Q114" s="22" t="n">
        <v>0</v>
      </c>
      <c r="R114" s="22" t="n">
        <v>0</v>
      </c>
      <c r="S114" s="22" t="n">
        <v>0</v>
      </c>
      <c r="T114" s="22" t="n">
        <v>0</v>
      </c>
      <c r="U114" s="22" t="n">
        <v>0</v>
      </c>
      <c r="V114" s="22" t="n">
        <v>0</v>
      </c>
      <c r="W114" s="22" t="n">
        <v>0</v>
      </c>
      <c r="X114" s="22" t="n">
        <v>0</v>
      </c>
      <c r="Y114" s="22" t="n">
        <v>0</v>
      </c>
      <c r="Z114" s="22" t="n">
        <v>0.5</v>
      </c>
      <c r="AA114" s="22" t="n">
        <v>0</v>
      </c>
      <c r="AB114" s="23" t="n">
        <v>0</v>
      </c>
      <c r="AC114" s="20" t="s">
        <v>151</v>
      </c>
      <c r="AD114" s="24" t="n">
        <v>0.894427190999916</v>
      </c>
    </row>
    <row r="115" customFormat="false" ht="13.8" hidden="false" customHeight="false" outlineLevel="0" collapsed="false">
      <c r="B115" s="20" t="s">
        <v>23</v>
      </c>
      <c r="C115" s="21" t="s">
        <v>61</v>
      </c>
      <c r="D115" s="22" t="n">
        <v>0</v>
      </c>
      <c r="E115" s="22" t="n">
        <v>0</v>
      </c>
      <c r="F115" s="22" t="n">
        <v>0</v>
      </c>
      <c r="G115" s="22" t="n">
        <v>0</v>
      </c>
      <c r="H115" s="22" t="n">
        <v>0</v>
      </c>
      <c r="I115" s="22" t="n">
        <v>0</v>
      </c>
      <c r="J115" s="22" t="n">
        <v>0</v>
      </c>
      <c r="K115" s="22" t="n">
        <v>0</v>
      </c>
      <c r="L115" s="22" t="n">
        <v>0</v>
      </c>
      <c r="M115" s="22" t="n">
        <v>0</v>
      </c>
      <c r="N115" s="22" t="n">
        <v>0</v>
      </c>
      <c r="O115" s="22" t="n">
        <v>0</v>
      </c>
      <c r="P115" s="22" t="n">
        <v>0</v>
      </c>
      <c r="Q115" s="22" t="n">
        <v>0</v>
      </c>
      <c r="R115" s="22" t="n">
        <v>0</v>
      </c>
      <c r="S115" s="22" t="n">
        <v>0</v>
      </c>
      <c r="T115" s="22" t="n">
        <v>1</v>
      </c>
      <c r="U115" s="22" t="n">
        <v>0.5</v>
      </c>
      <c r="V115" s="22" t="n">
        <v>0</v>
      </c>
      <c r="W115" s="22" t="n">
        <v>0.5</v>
      </c>
      <c r="X115" s="22" t="n">
        <v>0</v>
      </c>
      <c r="Y115" s="22" t="n">
        <v>0</v>
      </c>
      <c r="Z115" s="22" t="n">
        <v>0</v>
      </c>
      <c r="AA115" s="22" t="n">
        <v>0</v>
      </c>
      <c r="AB115" s="23" t="n">
        <v>0</v>
      </c>
      <c r="AC115" s="20" t="s">
        <v>151</v>
      </c>
      <c r="AD115" s="24" t="n">
        <v>3.09838667696593</v>
      </c>
    </row>
    <row r="116" customFormat="false" ht="13.8" hidden="false" customHeight="false" outlineLevel="0" collapsed="false">
      <c r="B116" s="20" t="s">
        <v>23</v>
      </c>
      <c r="C116" s="21" t="s">
        <v>59</v>
      </c>
      <c r="D116" s="22" t="n">
        <v>0</v>
      </c>
      <c r="E116" s="22" t="n">
        <v>0</v>
      </c>
      <c r="F116" s="22" t="n">
        <v>0</v>
      </c>
      <c r="G116" s="22" t="n">
        <v>0</v>
      </c>
      <c r="H116" s="22" t="n">
        <v>0</v>
      </c>
      <c r="I116" s="22" t="n">
        <v>0</v>
      </c>
      <c r="J116" s="22" t="n">
        <v>0</v>
      </c>
      <c r="K116" s="22" t="n">
        <v>0</v>
      </c>
      <c r="L116" s="22" t="n">
        <v>0</v>
      </c>
      <c r="M116" s="22" t="n">
        <v>0</v>
      </c>
      <c r="N116" s="22" t="n">
        <v>0</v>
      </c>
      <c r="O116" s="22" t="n">
        <v>0</v>
      </c>
      <c r="P116" s="22" t="n">
        <v>0</v>
      </c>
      <c r="Q116" s="22" t="n">
        <v>0</v>
      </c>
      <c r="R116" s="22" t="n">
        <v>0</v>
      </c>
      <c r="S116" s="22" t="n">
        <v>0</v>
      </c>
      <c r="T116" s="22" t="n">
        <v>0</v>
      </c>
      <c r="U116" s="22" t="n">
        <v>0</v>
      </c>
      <c r="V116" s="22" t="n">
        <v>0</v>
      </c>
      <c r="W116" s="22" t="n">
        <v>0.5</v>
      </c>
      <c r="X116" s="22" t="n">
        <v>0</v>
      </c>
      <c r="Y116" s="22" t="n">
        <v>0</v>
      </c>
      <c r="Z116" s="22" t="n">
        <v>2</v>
      </c>
      <c r="AA116" s="22" t="n">
        <v>0</v>
      </c>
      <c r="AB116" s="23" t="n">
        <v>0.5</v>
      </c>
      <c r="AC116" s="20" t="s">
        <v>151</v>
      </c>
      <c r="AD116" s="24" t="n">
        <v>3.79473319220206</v>
      </c>
    </row>
    <row r="117" customFormat="false" ht="13.8" hidden="false" customHeight="false" outlineLevel="0" collapsed="false">
      <c r="B117" s="20" t="s">
        <v>23</v>
      </c>
      <c r="C117" s="21" t="s">
        <v>144</v>
      </c>
      <c r="D117" s="22" t="n">
        <v>0</v>
      </c>
      <c r="E117" s="22" t="n">
        <v>0</v>
      </c>
      <c r="F117" s="22" t="n">
        <v>0</v>
      </c>
      <c r="G117" s="22" t="n">
        <v>0</v>
      </c>
      <c r="H117" s="22" t="n">
        <v>0</v>
      </c>
      <c r="I117" s="22" t="n">
        <v>0</v>
      </c>
      <c r="J117" s="22" t="n">
        <v>0</v>
      </c>
      <c r="K117" s="22" t="n">
        <v>0</v>
      </c>
      <c r="L117" s="22" t="n">
        <v>0</v>
      </c>
      <c r="M117" s="22" t="n">
        <v>0</v>
      </c>
      <c r="N117" s="22" t="n">
        <v>0</v>
      </c>
      <c r="O117" s="22" t="n">
        <v>0</v>
      </c>
      <c r="P117" s="22" t="n">
        <v>0</v>
      </c>
      <c r="Q117" s="22" t="n">
        <v>0</v>
      </c>
      <c r="R117" s="22" t="n">
        <v>0</v>
      </c>
      <c r="S117" s="22" t="n">
        <v>0</v>
      </c>
      <c r="T117" s="22" t="n">
        <v>0</v>
      </c>
      <c r="U117" s="22" t="n">
        <v>0</v>
      </c>
      <c r="V117" s="22" t="n">
        <v>0</v>
      </c>
      <c r="W117" s="22" t="n">
        <v>0</v>
      </c>
      <c r="X117" s="22" t="n">
        <v>0</v>
      </c>
      <c r="Y117" s="22" t="n">
        <v>0</v>
      </c>
      <c r="Z117" s="22" t="n">
        <v>0</v>
      </c>
      <c r="AA117" s="22" t="n">
        <v>0</v>
      </c>
      <c r="AB117" s="23" t="n">
        <v>0</v>
      </c>
      <c r="AC117" s="20" t="s">
        <v>150</v>
      </c>
      <c r="AD117" s="24" t="n">
        <v>0</v>
      </c>
    </row>
    <row r="118" customFormat="false" ht="13.8" hidden="false" customHeight="false" outlineLevel="0" collapsed="false">
      <c r="B118" s="20" t="s">
        <v>23</v>
      </c>
      <c r="C118" s="21" t="s">
        <v>125</v>
      </c>
      <c r="D118" s="22" t="n">
        <v>0</v>
      </c>
      <c r="E118" s="22" t="n">
        <v>0</v>
      </c>
      <c r="F118" s="22" t="n">
        <v>0</v>
      </c>
      <c r="G118" s="22" t="n">
        <v>0</v>
      </c>
      <c r="H118" s="22" t="n">
        <v>0</v>
      </c>
      <c r="I118" s="22" t="n">
        <v>0</v>
      </c>
      <c r="J118" s="22" t="n">
        <v>0</v>
      </c>
      <c r="K118" s="22" t="n">
        <v>0</v>
      </c>
      <c r="L118" s="22" t="n">
        <v>0</v>
      </c>
      <c r="M118" s="22" t="n">
        <v>0</v>
      </c>
      <c r="N118" s="22" t="n">
        <v>0</v>
      </c>
      <c r="O118" s="22" t="n">
        <v>0</v>
      </c>
      <c r="P118" s="22" t="n">
        <v>0</v>
      </c>
      <c r="Q118" s="22" t="n">
        <v>0</v>
      </c>
      <c r="R118" s="22" t="n">
        <v>0</v>
      </c>
      <c r="S118" s="22" t="n">
        <v>0</v>
      </c>
      <c r="T118" s="22" t="n">
        <v>0</v>
      </c>
      <c r="U118" s="22" t="n">
        <v>0</v>
      </c>
      <c r="V118" s="22" t="n">
        <v>0</v>
      </c>
      <c r="W118" s="22" t="n">
        <v>0</v>
      </c>
      <c r="X118" s="22" t="n">
        <v>3</v>
      </c>
      <c r="Y118" s="22" t="n">
        <v>1</v>
      </c>
      <c r="Z118" s="22" t="n">
        <v>2</v>
      </c>
      <c r="AA118" s="22" t="n">
        <v>3</v>
      </c>
      <c r="AB118" s="23" t="n">
        <v>4</v>
      </c>
      <c r="AC118" s="20" t="s">
        <v>151</v>
      </c>
      <c r="AD118" s="24" t="n">
        <v>10.1980390271856</v>
      </c>
    </row>
    <row r="119" customFormat="false" ht="13.8" hidden="false" customHeight="false" outlineLevel="0" collapsed="false">
      <c r="B119" s="25" t="s">
        <v>40</v>
      </c>
      <c r="C119" s="26" t="s">
        <v>41</v>
      </c>
      <c r="D119" s="27" t="n">
        <v>9</v>
      </c>
      <c r="E119" s="27" t="n">
        <v>9</v>
      </c>
      <c r="F119" s="27" t="n">
        <v>9</v>
      </c>
      <c r="G119" s="27" t="n">
        <v>9</v>
      </c>
      <c r="H119" s="27" t="n">
        <v>9</v>
      </c>
      <c r="I119" s="27" t="n">
        <v>9</v>
      </c>
      <c r="J119" s="27" t="n">
        <v>9</v>
      </c>
      <c r="K119" s="27" t="n">
        <v>9</v>
      </c>
      <c r="L119" s="27" t="n">
        <v>9</v>
      </c>
      <c r="M119" s="27" t="n">
        <v>9</v>
      </c>
      <c r="N119" s="27" t="n">
        <v>8</v>
      </c>
      <c r="O119" s="27" t="n">
        <v>9</v>
      </c>
      <c r="P119" s="27" t="n">
        <v>9</v>
      </c>
      <c r="Q119" s="27" t="n">
        <v>9</v>
      </c>
      <c r="R119" s="27" t="n">
        <v>9</v>
      </c>
      <c r="S119" s="27" t="n">
        <v>9</v>
      </c>
      <c r="T119" s="27" t="n">
        <v>9</v>
      </c>
      <c r="U119" s="27" t="n">
        <v>9</v>
      </c>
      <c r="V119" s="27" t="n">
        <v>9</v>
      </c>
      <c r="W119" s="27" t="n">
        <v>9</v>
      </c>
      <c r="X119" s="27" t="n">
        <v>8</v>
      </c>
      <c r="Y119" s="27" t="n">
        <v>8</v>
      </c>
      <c r="Z119" s="27" t="n">
        <v>8</v>
      </c>
      <c r="AA119" s="27" t="n">
        <v>9</v>
      </c>
      <c r="AB119" s="28" t="n">
        <v>6</v>
      </c>
      <c r="AC119" s="25" t="s">
        <v>153</v>
      </c>
      <c r="AD119" s="29" t="n">
        <v>93.38094023943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115"/>
  <sheetViews>
    <sheetView showFormulas="false" showGridLines="true" showRowColHeaders="true" showZeros="true" rightToLeft="false" tabSelected="false" showOutlineSymbols="true" defaultGridColor="true" view="pageBreakPreview" topLeftCell="B67" colorId="64" zoomScale="100" zoomScaleNormal="70" zoomScalePageLayoutView="100" workbookViewId="0">
      <selection pane="topLeft" activeCell="B1" activeCellId="1" sqref="C:C B1"/>
    </sheetView>
  </sheetViews>
  <sheetFormatPr defaultColWidth="8.86328125" defaultRowHeight="10.5" customHeight="true" zeroHeight="false" outlineLevelRow="0" outlineLevelCol="0"/>
  <cols>
    <col collapsed="false" customWidth="true" hidden="true" outlineLevel="0" max="1" min="1" style="30" width="2.66"/>
    <col collapsed="false" customWidth="true" hidden="false" outlineLevel="0" max="2" min="2" style="31" width="3.66"/>
    <col collapsed="false" customWidth="true" hidden="false" outlineLevel="0" max="3" min="3" style="32" width="10.66"/>
    <col collapsed="false" customWidth="true" hidden="false" outlineLevel="0" max="4" min="4" style="31" width="3.86"/>
    <col collapsed="false" customWidth="true" hidden="false" outlineLevel="0" max="8" min="5" style="33" width="5.13"/>
    <col collapsed="false" customWidth="true" hidden="false" outlineLevel="0" max="12" min="9" style="31" width="3"/>
    <col collapsed="false" customWidth="true" hidden="false" outlineLevel="0" max="13" min="13" style="34" width="3.13"/>
    <col collapsed="false" customWidth="true" hidden="false" outlineLevel="0" max="20" min="14" style="34" width="4.86"/>
    <col collapsed="false" customWidth="true" hidden="false" outlineLevel="0" max="21" min="21" style="31" width="2.47"/>
    <col collapsed="false" customWidth="false" hidden="false" outlineLevel="0" max="256" min="22" style="30" width="8.86"/>
    <col collapsed="false" customWidth="true" hidden="true" outlineLevel="0" max="257" min="257" style="30" width="9.21"/>
    <col collapsed="false" customWidth="true" hidden="false" outlineLevel="0" max="258" min="258" style="30" width="5"/>
    <col collapsed="false" customWidth="true" hidden="false" outlineLevel="0" max="259" min="259" style="30" width="10.66"/>
    <col collapsed="false" customWidth="true" hidden="false" outlineLevel="0" max="260" min="260" style="30" width="3.86"/>
    <col collapsed="false" customWidth="true" hidden="false" outlineLevel="0" max="264" min="261" style="30" width="5.13"/>
    <col collapsed="false" customWidth="true" hidden="false" outlineLevel="0" max="268" min="265" style="30" width="3"/>
    <col collapsed="false" customWidth="true" hidden="false" outlineLevel="0" max="269" min="269" style="30" width="3.13"/>
    <col collapsed="false" customWidth="true" hidden="false" outlineLevel="0" max="276" min="270" style="30" width="4.86"/>
    <col collapsed="false" customWidth="true" hidden="false" outlineLevel="0" max="277" min="277" style="30" width="2.47"/>
    <col collapsed="false" customWidth="false" hidden="false" outlineLevel="0" max="512" min="278" style="30" width="8.86"/>
    <col collapsed="false" customWidth="true" hidden="true" outlineLevel="0" max="513" min="513" style="30" width="9.21"/>
    <col collapsed="false" customWidth="true" hidden="false" outlineLevel="0" max="514" min="514" style="30" width="5"/>
    <col collapsed="false" customWidth="true" hidden="false" outlineLevel="0" max="515" min="515" style="30" width="10.66"/>
    <col collapsed="false" customWidth="true" hidden="false" outlineLevel="0" max="516" min="516" style="30" width="3.86"/>
    <col collapsed="false" customWidth="true" hidden="false" outlineLevel="0" max="520" min="517" style="30" width="5.13"/>
    <col collapsed="false" customWidth="true" hidden="false" outlineLevel="0" max="524" min="521" style="30" width="3"/>
    <col collapsed="false" customWidth="true" hidden="false" outlineLevel="0" max="525" min="525" style="30" width="3.13"/>
    <col collapsed="false" customWidth="true" hidden="false" outlineLevel="0" max="532" min="526" style="30" width="4.86"/>
    <col collapsed="false" customWidth="true" hidden="false" outlineLevel="0" max="533" min="533" style="30" width="2.47"/>
    <col collapsed="false" customWidth="false" hidden="false" outlineLevel="0" max="768" min="534" style="30" width="8.86"/>
    <col collapsed="false" customWidth="true" hidden="true" outlineLevel="0" max="769" min="769" style="30" width="9.21"/>
    <col collapsed="false" customWidth="true" hidden="false" outlineLevel="0" max="770" min="770" style="30" width="5"/>
    <col collapsed="false" customWidth="true" hidden="false" outlineLevel="0" max="771" min="771" style="30" width="10.66"/>
    <col collapsed="false" customWidth="true" hidden="false" outlineLevel="0" max="772" min="772" style="30" width="3.86"/>
    <col collapsed="false" customWidth="true" hidden="false" outlineLevel="0" max="776" min="773" style="30" width="5.13"/>
    <col collapsed="false" customWidth="true" hidden="false" outlineLevel="0" max="780" min="777" style="30" width="3"/>
    <col collapsed="false" customWidth="true" hidden="false" outlineLevel="0" max="781" min="781" style="30" width="3.13"/>
    <col collapsed="false" customWidth="true" hidden="false" outlineLevel="0" max="788" min="782" style="30" width="4.86"/>
    <col collapsed="false" customWidth="true" hidden="false" outlineLevel="0" max="789" min="789" style="30" width="2.47"/>
    <col collapsed="false" customWidth="false" hidden="false" outlineLevel="0" max="1024" min="790" style="30" width="8.86"/>
    <col collapsed="false" customWidth="true" hidden="true" outlineLevel="0" max="1025" min="1025" style="30" width="9.21"/>
    <col collapsed="false" customWidth="true" hidden="false" outlineLevel="0" max="1026" min="1026" style="30" width="5"/>
    <col collapsed="false" customWidth="true" hidden="false" outlineLevel="0" max="1027" min="1027" style="30" width="10.66"/>
    <col collapsed="false" customWidth="true" hidden="false" outlineLevel="0" max="1028" min="1028" style="30" width="3.86"/>
    <col collapsed="false" customWidth="true" hidden="false" outlineLevel="0" max="1032" min="1029" style="30" width="5.13"/>
    <col collapsed="false" customWidth="true" hidden="false" outlineLevel="0" max="1036" min="1033" style="30" width="3"/>
    <col collapsed="false" customWidth="true" hidden="false" outlineLevel="0" max="1037" min="1037" style="30" width="3.13"/>
    <col collapsed="false" customWidth="true" hidden="false" outlineLevel="0" max="1044" min="1038" style="30" width="4.86"/>
    <col collapsed="false" customWidth="true" hidden="false" outlineLevel="0" max="1045" min="1045" style="30" width="2.47"/>
    <col collapsed="false" customWidth="false" hidden="false" outlineLevel="0" max="1280" min="1046" style="30" width="8.86"/>
    <col collapsed="false" customWidth="true" hidden="true" outlineLevel="0" max="1281" min="1281" style="30" width="9.21"/>
    <col collapsed="false" customWidth="true" hidden="false" outlineLevel="0" max="1282" min="1282" style="30" width="5"/>
    <col collapsed="false" customWidth="true" hidden="false" outlineLevel="0" max="1283" min="1283" style="30" width="10.66"/>
    <col collapsed="false" customWidth="true" hidden="false" outlineLevel="0" max="1284" min="1284" style="30" width="3.86"/>
    <col collapsed="false" customWidth="true" hidden="false" outlineLevel="0" max="1288" min="1285" style="30" width="5.13"/>
    <col collapsed="false" customWidth="true" hidden="false" outlineLevel="0" max="1292" min="1289" style="30" width="3"/>
    <col collapsed="false" customWidth="true" hidden="false" outlineLevel="0" max="1293" min="1293" style="30" width="3.13"/>
    <col collapsed="false" customWidth="true" hidden="false" outlineLevel="0" max="1300" min="1294" style="30" width="4.86"/>
    <col collapsed="false" customWidth="true" hidden="false" outlineLevel="0" max="1301" min="1301" style="30" width="2.47"/>
    <col collapsed="false" customWidth="false" hidden="false" outlineLevel="0" max="1536" min="1302" style="30" width="8.86"/>
    <col collapsed="false" customWidth="true" hidden="true" outlineLevel="0" max="1537" min="1537" style="30" width="9.21"/>
    <col collapsed="false" customWidth="true" hidden="false" outlineLevel="0" max="1538" min="1538" style="30" width="5"/>
    <col collapsed="false" customWidth="true" hidden="false" outlineLevel="0" max="1539" min="1539" style="30" width="10.66"/>
    <col collapsed="false" customWidth="true" hidden="false" outlineLevel="0" max="1540" min="1540" style="30" width="3.86"/>
    <col collapsed="false" customWidth="true" hidden="false" outlineLevel="0" max="1544" min="1541" style="30" width="5.13"/>
    <col collapsed="false" customWidth="true" hidden="false" outlineLevel="0" max="1548" min="1545" style="30" width="3"/>
    <col collapsed="false" customWidth="true" hidden="false" outlineLevel="0" max="1549" min="1549" style="30" width="3.13"/>
    <col collapsed="false" customWidth="true" hidden="false" outlineLevel="0" max="1556" min="1550" style="30" width="4.86"/>
    <col collapsed="false" customWidth="true" hidden="false" outlineLevel="0" max="1557" min="1557" style="30" width="2.47"/>
    <col collapsed="false" customWidth="false" hidden="false" outlineLevel="0" max="1792" min="1558" style="30" width="8.86"/>
    <col collapsed="false" customWidth="true" hidden="true" outlineLevel="0" max="1793" min="1793" style="30" width="9.21"/>
    <col collapsed="false" customWidth="true" hidden="false" outlineLevel="0" max="1794" min="1794" style="30" width="5"/>
    <col collapsed="false" customWidth="true" hidden="false" outlineLevel="0" max="1795" min="1795" style="30" width="10.66"/>
    <col collapsed="false" customWidth="true" hidden="false" outlineLevel="0" max="1796" min="1796" style="30" width="3.86"/>
    <col collapsed="false" customWidth="true" hidden="false" outlineLevel="0" max="1800" min="1797" style="30" width="5.13"/>
    <col collapsed="false" customWidth="true" hidden="false" outlineLevel="0" max="1804" min="1801" style="30" width="3"/>
    <col collapsed="false" customWidth="true" hidden="false" outlineLevel="0" max="1805" min="1805" style="30" width="3.13"/>
    <col collapsed="false" customWidth="true" hidden="false" outlineLevel="0" max="1812" min="1806" style="30" width="4.86"/>
    <col collapsed="false" customWidth="true" hidden="false" outlineLevel="0" max="1813" min="1813" style="30" width="2.47"/>
    <col collapsed="false" customWidth="false" hidden="false" outlineLevel="0" max="2048" min="1814" style="30" width="8.86"/>
    <col collapsed="false" customWidth="true" hidden="true" outlineLevel="0" max="2049" min="2049" style="30" width="9.21"/>
    <col collapsed="false" customWidth="true" hidden="false" outlineLevel="0" max="2050" min="2050" style="30" width="5"/>
    <col collapsed="false" customWidth="true" hidden="false" outlineLevel="0" max="2051" min="2051" style="30" width="10.66"/>
    <col collapsed="false" customWidth="true" hidden="false" outlineLevel="0" max="2052" min="2052" style="30" width="3.86"/>
    <col collapsed="false" customWidth="true" hidden="false" outlineLevel="0" max="2056" min="2053" style="30" width="5.13"/>
    <col collapsed="false" customWidth="true" hidden="false" outlineLevel="0" max="2060" min="2057" style="30" width="3"/>
    <col collapsed="false" customWidth="true" hidden="false" outlineLevel="0" max="2061" min="2061" style="30" width="3.13"/>
    <col collapsed="false" customWidth="true" hidden="false" outlineLevel="0" max="2068" min="2062" style="30" width="4.86"/>
    <col collapsed="false" customWidth="true" hidden="false" outlineLevel="0" max="2069" min="2069" style="30" width="2.47"/>
    <col collapsed="false" customWidth="false" hidden="false" outlineLevel="0" max="2304" min="2070" style="30" width="8.86"/>
    <col collapsed="false" customWidth="true" hidden="true" outlineLevel="0" max="2305" min="2305" style="30" width="9.21"/>
    <col collapsed="false" customWidth="true" hidden="false" outlineLevel="0" max="2306" min="2306" style="30" width="5"/>
    <col collapsed="false" customWidth="true" hidden="false" outlineLevel="0" max="2307" min="2307" style="30" width="10.66"/>
    <col collapsed="false" customWidth="true" hidden="false" outlineLevel="0" max="2308" min="2308" style="30" width="3.86"/>
    <col collapsed="false" customWidth="true" hidden="false" outlineLevel="0" max="2312" min="2309" style="30" width="5.13"/>
    <col collapsed="false" customWidth="true" hidden="false" outlineLevel="0" max="2316" min="2313" style="30" width="3"/>
    <col collapsed="false" customWidth="true" hidden="false" outlineLevel="0" max="2317" min="2317" style="30" width="3.13"/>
    <col collapsed="false" customWidth="true" hidden="false" outlineLevel="0" max="2324" min="2318" style="30" width="4.86"/>
    <col collapsed="false" customWidth="true" hidden="false" outlineLevel="0" max="2325" min="2325" style="30" width="2.47"/>
    <col collapsed="false" customWidth="false" hidden="false" outlineLevel="0" max="2560" min="2326" style="30" width="8.86"/>
    <col collapsed="false" customWidth="true" hidden="true" outlineLevel="0" max="2561" min="2561" style="30" width="9.21"/>
    <col collapsed="false" customWidth="true" hidden="false" outlineLevel="0" max="2562" min="2562" style="30" width="5"/>
    <col collapsed="false" customWidth="true" hidden="false" outlineLevel="0" max="2563" min="2563" style="30" width="10.66"/>
    <col collapsed="false" customWidth="true" hidden="false" outlineLevel="0" max="2564" min="2564" style="30" width="3.86"/>
    <col collapsed="false" customWidth="true" hidden="false" outlineLevel="0" max="2568" min="2565" style="30" width="5.13"/>
    <col collapsed="false" customWidth="true" hidden="false" outlineLevel="0" max="2572" min="2569" style="30" width="3"/>
    <col collapsed="false" customWidth="true" hidden="false" outlineLevel="0" max="2573" min="2573" style="30" width="3.13"/>
    <col collapsed="false" customWidth="true" hidden="false" outlineLevel="0" max="2580" min="2574" style="30" width="4.86"/>
    <col collapsed="false" customWidth="true" hidden="false" outlineLevel="0" max="2581" min="2581" style="30" width="2.47"/>
    <col collapsed="false" customWidth="false" hidden="false" outlineLevel="0" max="2816" min="2582" style="30" width="8.86"/>
    <col collapsed="false" customWidth="true" hidden="true" outlineLevel="0" max="2817" min="2817" style="30" width="9.21"/>
    <col collapsed="false" customWidth="true" hidden="false" outlineLevel="0" max="2818" min="2818" style="30" width="5"/>
    <col collapsed="false" customWidth="true" hidden="false" outlineLevel="0" max="2819" min="2819" style="30" width="10.66"/>
    <col collapsed="false" customWidth="true" hidden="false" outlineLevel="0" max="2820" min="2820" style="30" width="3.86"/>
    <col collapsed="false" customWidth="true" hidden="false" outlineLevel="0" max="2824" min="2821" style="30" width="5.13"/>
    <col collapsed="false" customWidth="true" hidden="false" outlineLevel="0" max="2828" min="2825" style="30" width="3"/>
    <col collapsed="false" customWidth="true" hidden="false" outlineLevel="0" max="2829" min="2829" style="30" width="3.13"/>
    <col collapsed="false" customWidth="true" hidden="false" outlineLevel="0" max="2836" min="2830" style="30" width="4.86"/>
    <col collapsed="false" customWidth="true" hidden="false" outlineLevel="0" max="2837" min="2837" style="30" width="2.47"/>
    <col collapsed="false" customWidth="false" hidden="false" outlineLevel="0" max="3072" min="2838" style="30" width="8.86"/>
    <col collapsed="false" customWidth="true" hidden="true" outlineLevel="0" max="3073" min="3073" style="30" width="9.21"/>
    <col collapsed="false" customWidth="true" hidden="false" outlineLevel="0" max="3074" min="3074" style="30" width="5"/>
    <col collapsed="false" customWidth="true" hidden="false" outlineLevel="0" max="3075" min="3075" style="30" width="10.66"/>
    <col collapsed="false" customWidth="true" hidden="false" outlineLevel="0" max="3076" min="3076" style="30" width="3.86"/>
    <col collapsed="false" customWidth="true" hidden="false" outlineLevel="0" max="3080" min="3077" style="30" width="5.13"/>
    <col collapsed="false" customWidth="true" hidden="false" outlineLevel="0" max="3084" min="3081" style="30" width="3"/>
    <col collapsed="false" customWidth="true" hidden="false" outlineLevel="0" max="3085" min="3085" style="30" width="3.13"/>
    <col collapsed="false" customWidth="true" hidden="false" outlineLevel="0" max="3092" min="3086" style="30" width="4.86"/>
    <col collapsed="false" customWidth="true" hidden="false" outlineLevel="0" max="3093" min="3093" style="30" width="2.47"/>
    <col collapsed="false" customWidth="false" hidden="false" outlineLevel="0" max="3328" min="3094" style="30" width="8.86"/>
    <col collapsed="false" customWidth="true" hidden="true" outlineLevel="0" max="3329" min="3329" style="30" width="9.21"/>
    <col collapsed="false" customWidth="true" hidden="false" outlineLevel="0" max="3330" min="3330" style="30" width="5"/>
    <col collapsed="false" customWidth="true" hidden="false" outlineLevel="0" max="3331" min="3331" style="30" width="10.66"/>
    <col collapsed="false" customWidth="true" hidden="false" outlineLevel="0" max="3332" min="3332" style="30" width="3.86"/>
    <col collapsed="false" customWidth="true" hidden="false" outlineLevel="0" max="3336" min="3333" style="30" width="5.13"/>
    <col collapsed="false" customWidth="true" hidden="false" outlineLevel="0" max="3340" min="3337" style="30" width="3"/>
    <col collapsed="false" customWidth="true" hidden="false" outlineLevel="0" max="3341" min="3341" style="30" width="3.13"/>
    <col collapsed="false" customWidth="true" hidden="false" outlineLevel="0" max="3348" min="3342" style="30" width="4.86"/>
    <col collapsed="false" customWidth="true" hidden="false" outlineLevel="0" max="3349" min="3349" style="30" width="2.47"/>
    <col collapsed="false" customWidth="false" hidden="false" outlineLevel="0" max="3584" min="3350" style="30" width="8.86"/>
    <col collapsed="false" customWidth="true" hidden="true" outlineLevel="0" max="3585" min="3585" style="30" width="9.21"/>
    <col collapsed="false" customWidth="true" hidden="false" outlineLevel="0" max="3586" min="3586" style="30" width="5"/>
    <col collapsed="false" customWidth="true" hidden="false" outlineLevel="0" max="3587" min="3587" style="30" width="10.66"/>
    <col collapsed="false" customWidth="true" hidden="false" outlineLevel="0" max="3588" min="3588" style="30" width="3.86"/>
    <col collapsed="false" customWidth="true" hidden="false" outlineLevel="0" max="3592" min="3589" style="30" width="5.13"/>
    <col collapsed="false" customWidth="true" hidden="false" outlineLevel="0" max="3596" min="3593" style="30" width="3"/>
    <col collapsed="false" customWidth="true" hidden="false" outlineLevel="0" max="3597" min="3597" style="30" width="3.13"/>
    <col collapsed="false" customWidth="true" hidden="false" outlineLevel="0" max="3604" min="3598" style="30" width="4.86"/>
    <col collapsed="false" customWidth="true" hidden="false" outlineLevel="0" max="3605" min="3605" style="30" width="2.47"/>
    <col collapsed="false" customWidth="false" hidden="false" outlineLevel="0" max="3840" min="3606" style="30" width="8.86"/>
    <col collapsed="false" customWidth="true" hidden="true" outlineLevel="0" max="3841" min="3841" style="30" width="9.21"/>
    <col collapsed="false" customWidth="true" hidden="false" outlineLevel="0" max="3842" min="3842" style="30" width="5"/>
    <col collapsed="false" customWidth="true" hidden="false" outlineLevel="0" max="3843" min="3843" style="30" width="10.66"/>
    <col collapsed="false" customWidth="true" hidden="false" outlineLevel="0" max="3844" min="3844" style="30" width="3.86"/>
    <col collapsed="false" customWidth="true" hidden="false" outlineLevel="0" max="3848" min="3845" style="30" width="5.13"/>
    <col collapsed="false" customWidth="true" hidden="false" outlineLevel="0" max="3852" min="3849" style="30" width="3"/>
    <col collapsed="false" customWidth="true" hidden="false" outlineLevel="0" max="3853" min="3853" style="30" width="3.13"/>
    <col collapsed="false" customWidth="true" hidden="false" outlineLevel="0" max="3860" min="3854" style="30" width="4.86"/>
    <col collapsed="false" customWidth="true" hidden="false" outlineLevel="0" max="3861" min="3861" style="30" width="2.47"/>
    <col collapsed="false" customWidth="false" hidden="false" outlineLevel="0" max="4096" min="3862" style="30" width="8.86"/>
    <col collapsed="false" customWidth="true" hidden="true" outlineLevel="0" max="4097" min="4097" style="30" width="9.21"/>
    <col collapsed="false" customWidth="true" hidden="false" outlineLevel="0" max="4098" min="4098" style="30" width="5"/>
    <col collapsed="false" customWidth="true" hidden="false" outlineLevel="0" max="4099" min="4099" style="30" width="10.66"/>
    <col collapsed="false" customWidth="true" hidden="false" outlineLevel="0" max="4100" min="4100" style="30" width="3.86"/>
    <col collapsed="false" customWidth="true" hidden="false" outlineLevel="0" max="4104" min="4101" style="30" width="5.13"/>
    <col collapsed="false" customWidth="true" hidden="false" outlineLevel="0" max="4108" min="4105" style="30" width="3"/>
    <col collapsed="false" customWidth="true" hidden="false" outlineLevel="0" max="4109" min="4109" style="30" width="3.13"/>
    <col collapsed="false" customWidth="true" hidden="false" outlineLevel="0" max="4116" min="4110" style="30" width="4.86"/>
    <col collapsed="false" customWidth="true" hidden="false" outlineLevel="0" max="4117" min="4117" style="30" width="2.47"/>
    <col collapsed="false" customWidth="false" hidden="false" outlineLevel="0" max="4352" min="4118" style="30" width="8.86"/>
    <col collapsed="false" customWidth="true" hidden="true" outlineLevel="0" max="4353" min="4353" style="30" width="9.21"/>
    <col collapsed="false" customWidth="true" hidden="false" outlineLevel="0" max="4354" min="4354" style="30" width="5"/>
    <col collapsed="false" customWidth="true" hidden="false" outlineLevel="0" max="4355" min="4355" style="30" width="10.66"/>
    <col collapsed="false" customWidth="true" hidden="false" outlineLevel="0" max="4356" min="4356" style="30" width="3.86"/>
    <col collapsed="false" customWidth="true" hidden="false" outlineLevel="0" max="4360" min="4357" style="30" width="5.13"/>
    <col collapsed="false" customWidth="true" hidden="false" outlineLevel="0" max="4364" min="4361" style="30" width="3"/>
    <col collapsed="false" customWidth="true" hidden="false" outlineLevel="0" max="4365" min="4365" style="30" width="3.13"/>
    <col collapsed="false" customWidth="true" hidden="false" outlineLevel="0" max="4372" min="4366" style="30" width="4.86"/>
    <col collapsed="false" customWidth="true" hidden="false" outlineLevel="0" max="4373" min="4373" style="30" width="2.47"/>
    <col collapsed="false" customWidth="false" hidden="false" outlineLevel="0" max="4608" min="4374" style="30" width="8.86"/>
    <col collapsed="false" customWidth="true" hidden="true" outlineLevel="0" max="4609" min="4609" style="30" width="9.21"/>
    <col collapsed="false" customWidth="true" hidden="false" outlineLevel="0" max="4610" min="4610" style="30" width="5"/>
    <col collapsed="false" customWidth="true" hidden="false" outlineLevel="0" max="4611" min="4611" style="30" width="10.66"/>
    <col collapsed="false" customWidth="true" hidden="false" outlineLevel="0" max="4612" min="4612" style="30" width="3.86"/>
    <col collapsed="false" customWidth="true" hidden="false" outlineLevel="0" max="4616" min="4613" style="30" width="5.13"/>
    <col collapsed="false" customWidth="true" hidden="false" outlineLevel="0" max="4620" min="4617" style="30" width="3"/>
    <col collapsed="false" customWidth="true" hidden="false" outlineLevel="0" max="4621" min="4621" style="30" width="3.13"/>
    <col collapsed="false" customWidth="true" hidden="false" outlineLevel="0" max="4628" min="4622" style="30" width="4.86"/>
    <col collapsed="false" customWidth="true" hidden="false" outlineLevel="0" max="4629" min="4629" style="30" width="2.47"/>
    <col collapsed="false" customWidth="false" hidden="false" outlineLevel="0" max="4864" min="4630" style="30" width="8.86"/>
    <col collapsed="false" customWidth="true" hidden="true" outlineLevel="0" max="4865" min="4865" style="30" width="9.21"/>
    <col collapsed="false" customWidth="true" hidden="false" outlineLevel="0" max="4866" min="4866" style="30" width="5"/>
    <col collapsed="false" customWidth="true" hidden="false" outlineLevel="0" max="4867" min="4867" style="30" width="10.66"/>
    <col collapsed="false" customWidth="true" hidden="false" outlineLevel="0" max="4868" min="4868" style="30" width="3.86"/>
    <col collapsed="false" customWidth="true" hidden="false" outlineLevel="0" max="4872" min="4869" style="30" width="5.13"/>
    <col collapsed="false" customWidth="true" hidden="false" outlineLevel="0" max="4876" min="4873" style="30" width="3"/>
    <col collapsed="false" customWidth="true" hidden="false" outlineLevel="0" max="4877" min="4877" style="30" width="3.13"/>
    <col collapsed="false" customWidth="true" hidden="false" outlineLevel="0" max="4884" min="4878" style="30" width="4.86"/>
    <col collapsed="false" customWidth="true" hidden="false" outlineLevel="0" max="4885" min="4885" style="30" width="2.47"/>
    <col collapsed="false" customWidth="false" hidden="false" outlineLevel="0" max="5120" min="4886" style="30" width="8.86"/>
    <col collapsed="false" customWidth="true" hidden="true" outlineLevel="0" max="5121" min="5121" style="30" width="9.21"/>
    <col collapsed="false" customWidth="true" hidden="false" outlineLevel="0" max="5122" min="5122" style="30" width="5"/>
    <col collapsed="false" customWidth="true" hidden="false" outlineLevel="0" max="5123" min="5123" style="30" width="10.66"/>
    <col collapsed="false" customWidth="true" hidden="false" outlineLevel="0" max="5124" min="5124" style="30" width="3.86"/>
    <col collapsed="false" customWidth="true" hidden="false" outlineLevel="0" max="5128" min="5125" style="30" width="5.13"/>
    <col collapsed="false" customWidth="true" hidden="false" outlineLevel="0" max="5132" min="5129" style="30" width="3"/>
    <col collapsed="false" customWidth="true" hidden="false" outlineLevel="0" max="5133" min="5133" style="30" width="3.13"/>
    <col collapsed="false" customWidth="true" hidden="false" outlineLevel="0" max="5140" min="5134" style="30" width="4.86"/>
    <col collapsed="false" customWidth="true" hidden="false" outlineLevel="0" max="5141" min="5141" style="30" width="2.47"/>
    <col collapsed="false" customWidth="false" hidden="false" outlineLevel="0" max="5376" min="5142" style="30" width="8.86"/>
    <col collapsed="false" customWidth="true" hidden="true" outlineLevel="0" max="5377" min="5377" style="30" width="9.21"/>
    <col collapsed="false" customWidth="true" hidden="false" outlineLevel="0" max="5378" min="5378" style="30" width="5"/>
    <col collapsed="false" customWidth="true" hidden="false" outlineLevel="0" max="5379" min="5379" style="30" width="10.66"/>
    <col collapsed="false" customWidth="true" hidden="false" outlineLevel="0" max="5380" min="5380" style="30" width="3.86"/>
    <col collapsed="false" customWidth="true" hidden="false" outlineLevel="0" max="5384" min="5381" style="30" width="5.13"/>
    <col collapsed="false" customWidth="true" hidden="false" outlineLevel="0" max="5388" min="5385" style="30" width="3"/>
    <col collapsed="false" customWidth="true" hidden="false" outlineLevel="0" max="5389" min="5389" style="30" width="3.13"/>
    <col collapsed="false" customWidth="true" hidden="false" outlineLevel="0" max="5396" min="5390" style="30" width="4.86"/>
    <col collapsed="false" customWidth="true" hidden="false" outlineLevel="0" max="5397" min="5397" style="30" width="2.47"/>
    <col collapsed="false" customWidth="false" hidden="false" outlineLevel="0" max="5632" min="5398" style="30" width="8.86"/>
    <col collapsed="false" customWidth="true" hidden="true" outlineLevel="0" max="5633" min="5633" style="30" width="9.21"/>
    <col collapsed="false" customWidth="true" hidden="false" outlineLevel="0" max="5634" min="5634" style="30" width="5"/>
    <col collapsed="false" customWidth="true" hidden="false" outlineLevel="0" max="5635" min="5635" style="30" width="10.66"/>
    <col collapsed="false" customWidth="true" hidden="false" outlineLevel="0" max="5636" min="5636" style="30" width="3.86"/>
    <col collapsed="false" customWidth="true" hidden="false" outlineLevel="0" max="5640" min="5637" style="30" width="5.13"/>
    <col collapsed="false" customWidth="true" hidden="false" outlineLevel="0" max="5644" min="5641" style="30" width="3"/>
    <col collapsed="false" customWidth="true" hidden="false" outlineLevel="0" max="5645" min="5645" style="30" width="3.13"/>
    <col collapsed="false" customWidth="true" hidden="false" outlineLevel="0" max="5652" min="5646" style="30" width="4.86"/>
    <col collapsed="false" customWidth="true" hidden="false" outlineLevel="0" max="5653" min="5653" style="30" width="2.47"/>
    <col collapsed="false" customWidth="false" hidden="false" outlineLevel="0" max="5888" min="5654" style="30" width="8.86"/>
    <col collapsed="false" customWidth="true" hidden="true" outlineLevel="0" max="5889" min="5889" style="30" width="9.21"/>
    <col collapsed="false" customWidth="true" hidden="false" outlineLevel="0" max="5890" min="5890" style="30" width="5"/>
    <col collapsed="false" customWidth="true" hidden="false" outlineLevel="0" max="5891" min="5891" style="30" width="10.66"/>
    <col collapsed="false" customWidth="true" hidden="false" outlineLevel="0" max="5892" min="5892" style="30" width="3.86"/>
    <col collapsed="false" customWidth="true" hidden="false" outlineLevel="0" max="5896" min="5893" style="30" width="5.13"/>
    <col collapsed="false" customWidth="true" hidden="false" outlineLevel="0" max="5900" min="5897" style="30" width="3"/>
    <col collapsed="false" customWidth="true" hidden="false" outlineLevel="0" max="5901" min="5901" style="30" width="3.13"/>
    <col collapsed="false" customWidth="true" hidden="false" outlineLevel="0" max="5908" min="5902" style="30" width="4.86"/>
    <col collapsed="false" customWidth="true" hidden="false" outlineLevel="0" max="5909" min="5909" style="30" width="2.47"/>
    <col collapsed="false" customWidth="false" hidden="false" outlineLevel="0" max="6144" min="5910" style="30" width="8.86"/>
    <col collapsed="false" customWidth="true" hidden="true" outlineLevel="0" max="6145" min="6145" style="30" width="9.21"/>
    <col collapsed="false" customWidth="true" hidden="false" outlineLevel="0" max="6146" min="6146" style="30" width="5"/>
    <col collapsed="false" customWidth="true" hidden="false" outlineLevel="0" max="6147" min="6147" style="30" width="10.66"/>
    <col collapsed="false" customWidth="true" hidden="false" outlineLevel="0" max="6148" min="6148" style="30" width="3.86"/>
    <col collapsed="false" customWidth="true" hidden="false" outlineLevel="0" max="6152" min="6149" style="30" width="5.13"/>
    <col collapsed="false" customWidth="true" hidden="false" outlineLevel="0" max="6156" min="6153" style="30" width="3"/>
    <col collapsed="false" customWidth="true" hidden="false" outlineLevel="0" max="6157" min="6157" style="30" width="3.13"/>
    <col collapsed="false" customWidth="true" hidden="false" outlineLevel="0" max="6164" min="6158" style="30" width="4.86"/>
    <col collapsed="false" customWidth="true" hidden="false" outlineLevel="0" max="6165" min="6165" style="30" width="2.47"/>
    <col collapsed="false" customWidth="false" hidden="false" outlineLevel="0" max="6400" min="6166" style="30" width="8.86"/>
    <col collapsed="false" customWidth="true" hidden="true" outlineLevel="0" max="6401" min="6401" style="30" width="9.21"/>
    <col collapsed="false" customWidth="true" hidden="false" outlineLevel="0" max="6402" min="6402" style="30" width="5"/>
    <col collapsed="false" customWidth="true" hidden="false" outlineLevel="0" max="6403" min="6403" style="30" width="10.66"/>
    <col collapsed="false" customWidth="true" hidden="false" outlineLevel="0" max="6404" min="6404" style="30" width="3.86"/>
    <col collapsed="false" customWidth="true" hidden="false" outlineLevel="0" max="6408" min="6405" style="30" width="5.13"/>
    <col collapsed="false" customWidth="true" hidden="false" outlineLevel="0" max="6412" min="6409" style="30" width="3"/>
    <col collapsed="false" customWidth="true" hidden="false" outlineLevel="0" max="6413" min="6413" style="30" width="3.13"/>
    <col collapsed="false" customWidth="true" hidden="false" outlineLevel="0" max="6420" min="6414" style="30" width="4.86"/>
    <col collapsed="false" customWidth="true" hidden="false" outlineLevel="0" max="6421" min="6421" style="30" width="2.47"/>
    <col collapsed="false" customWidth="false" hidden="false" outlineLevel="0" max="6656" min="6422" style="30" width="8.86"/>
    <col collapsed="false" customWidth="true" hidden="true" outlineLevel="0" max="6657" min="6657" style="30" width="9.21"/>
    <col collapsed="false" customWidth="true" hidden="false" outlineLevel="0" max="6658" min="6658" style="30" width="5"/>
    <col collapsed="false" customWidth="true" hidden="false" outlineLevel="0" max="6659" min="6659" style="30" width="10.66"/>
    <col collapsed="false" customWidth="true" hidden="false" outlineLevel="0" max="6660" min="6660" style="30" width="3.86"/>
    <col collapsed="false" customWidth="true" hidden="false" outlineLevel="0" max="6664" min="6661" style="30" width="5.13"/>
    <col collapsed="false" customWidth="true" hidden="false" outlineLevel="0" max="6668" min="6665" style="30" width="3"/>
    <col collapsed="false" customWidth="true" hidden="false" outlineLevel="0" max="6669" min="6669" style="30" width="3.13"/>
    <col collapsed="false" customWidth="true" hidden="false" outlineLevel="0" max="6676" min="6670" style="30" width="4.86"/>
    <col collapsed="false" customWidth="true" hidden="false" outlineLevel="0" max="6677" min="6677" style="30" width="2.47"/>
    <col collapsed="false" customWidth="false" hidden="false" outlineLevel="0" max="6912" min="6678" style="30" width="8.86"/>
    <col collapsed="false" customWidth="true" hidden="true" outlineLevel="0" max="6913" min="6913" style="30" width="9.21"/>
    <col collapsed="false" customWidth="true" hidden="false" outlineLevel="0" max="6914" min="6914" style="30" width="5"/>
    <col collapsed="false" customWidth="true" hidden="false" outlineLevel="0" max="6915" min="6915" style="30" width="10.66"/>
    <col collapsed="false" customWidth="true" hidden="false" outlineLevel="0" max="6916" min="6916" style="30" width="3.86"/>
    <col collapsed="false" customWidth="true" hidden="false" outlineLevel="0" max="6920" min="6917" style="30" width="5.13"/>
    <col collapsed="false" customWidth="true" hidden="false" outlineLevel="0" max="6924" min="6921" style="30" width="3"/>
    <col collapsed="false" customWidth="true" hidden="false" outlineLevel="0" max="6925" min="6925" style="30" width="3.13"/>
    <col collapsed="false" customWidth="true" hidden="false" outlineLevel="0" max="6932" min="6926" style="30" width="4.86"/>
    <col collapsed="false" customWidth="true" hidden="false" outlineLevel="0" max="6933" min="6933" style="30" width="2.47"/>
    <col collapsed="false" customWidth="false" hidden="false" outlineLevel="0" max="7168" min="6934" style="30" width="8.86"/>
    <col collapsed="false" customWidth="true" hidden="true" outlineLevel="0" max="7169" min="7169" style="30" width="9.21"/>
    <col collapsed="false" customWidth="true" hidden="false" outlineLevel="0" max="7170" min="7170" style="30" width="5"/>
    <col collapsed="false" customWidth="true" hidden="false" outlineLevel="0" max="7171" min="7171" style="30" width="10.66"/>
    <col collapsed="false" customWidth="true" hidden="false" outlineLevel="0" max="7172" min="7172" style="30" width="3.86"/>
    <col collapsed="false" customWidth="true" hidden="false" outlineLevel="0" max="7176" min="7173" style="30" width="5.13"/>
    <col collapsed="false" customWidth="true" hidden="false" outlineLevel="0" max="7180" min="7177" style="30" width="3"/>
    <col collapsed="false" customWidth="true" hidden="false" outlineLevel="0" max="7181" min="7181" style="30" width="3.13"/>
    <col collapsed="false" customWidth="true" hidden="false" outlineLevel="0" max="7188" min="7182" style="30" width="4.86"/>
    <col collapsed="false" customWidth="true" hidden="false" outlineLevel="0" max="7189" min="7189" style="30" width="2.47"/>
    <col collapsed="false" customWidth="false" hidden="false" outlineLevel="0" max="7424" min="7190" style="30" width="8.86"/>
    <col collapsed="false" customWidth="true" hidden="true" outlineLevel="0" max="7425" min="7425" style="30" width="9.21"/>
    <col collapsed="false" customWidth="true" hidden="false" outlineLevel="0" max="7426" min="7426" style="30" width="5"/>
    <col collapsed="false" customWidth="true" hidden="false" outlineLevel="0" max="7427" min="7427" style="30" width="10.66"/>
    <col collapsed="false" customWidth="true" hidden="false" outlineLevel="0" max="7428" min="7428" style="30" width="3.86"/>
    <col collapsed="false" customWidth="true" hidden="false" outlineLevel="0" max="7432" min="7429" style="30" width="5.13"/>
    <col collapsed="false" customWidth="true" hidden="false" outlineLevel="0" max="7436" min="7433" style="30" width="3"/>
    <col collapsed="false" customWidth="true" hidden="false" outlineLevel="0" max="7437" min="7437" style="30" width="3.13"/>
    <col collapsed="false" customWidth="true" hidden="false" outlineLevel="0" max="7444" min="7438" style="30" width="4.86"/>
    <col collapsed="false" customWidth="true" hidden="false" outlineLevel="0" max="7445" min="7445" style="30" width="2.47"/>
    <col collapsed="false" customWidth="false" hidden="false" outlineLevel="0" max="7680" min="7446" style="30" width="8.86"/>
    <col collapsed="false" customWidth="true" hidden="true" outlineLevel="0" max="7681" min="7681" style="30" width="9.21"/>
    <col collapsed="false" customWidth="true" hidden="false" outlineLevel="0" max="7682" min="7682" style="30" width="5"/>
    <col collapsed="false" customWidth="true" hidden="false" outlineLevel="0" max="7683" min="7683" style="30" width="10.66"/>
    <col collapsed="false" customWidth="true" hidden="false" outlineLevel="0" max="7684" min="7684" style="30" width="3.86"/>
    <col collapsed="false" customWidth="true" hidden="false" outlineLevel="0" max="7688" min="7685" style="30" width="5.13"/>
    <col collapsed="false" customWidth="true" hidden="false" outlineLevel="0" max="7692" min="7689" style="30" width="3"/>
    <col collapsed="false" customWidth="true" hidden="false" outlineLevel="0" max="7693" min="7693" style="30" width="3.13"/>
    <col collapsed="false" customWidth="true" hidden="false" outlineLevel="0" max="7700" min="7694" style="30" width="4.86"/>
    <col collapsed="false" customWidth="true" hidden="false" outlineLevel="0" max="7701" min="7701" style="30" width="2.47"/>
    <col collapsed="false" customWidth="false" hidden="false" outlineLevel="0" max="7936" min="7702" style="30" width="8.86"/>
    <col collapsed="false" customWidth="true" hidden="true" outlineLevel="0" max="7937" min="7937" style="30" width="9.21"/>
    <col collapsed="false" customWidth="true" hidden="false" outlineLevel="0" max="7938" min="7938" style="30" width="5"/>
    <col collapsed="false" customWidth="true" hidden="false" outlineLevel="0" max="7939" min="7939" style="30" width="10.66"/>
    <col collapsed="false" customWidth="true" hidden="false" outlineLevel="0" max="7940" min="7940" style="30" width="3.86"/>
    <col collapsed="false" customWidth="true" hidden="false" outlineLevel="0" max="7944" min="7941" style="30" width="5.13"/>
    <col collapsed="false" customWidth="true" hidden="false" outlineLevel="0" max="7948" min="7945" style="30" width="3"/>
    <col collapsed="false" customWidth="true" hidden="false" outlineLevel="0" max="7949" min="7949" style="30" width="3.13"/>
    <col collapsed="false" customWidth="true" hidden="false" outlineLevel="0" max="7956" min="7950" style="30" width="4.86"/>
    <col collapsed="false" customWidth="true" hidden="false" outlineLevel="0" max="7957" min="7957" style="30" width="2.47"/>
    <col collapsed="false" customWidth="false" hidden="false" outlineLevel="0" max="8192" min="7958" style="30" width="8.86"/>
    <col collapsed="false" customWidth="true" hidden="true" outlineLevel="0" max="8193" min="8193" style="30" width="9.21"/>
    <col collapsed="false" customWidth="true" hidden="false" outlineLevel="0" max="8194" min="8194" style="30" width="5"/>
    <col collapsed="false" customWidth="true" hidden="false" outlineLevel="0" max="8195" min="8195" style="30" width="10.66"/>
    <col collapsed="false" customWidth="true" hidden="false" outlineLevel="0" max="8196" min="8196" style="30" width="3.86"/>
    <col collapsed="false" customWidth="true" hidden="false" outlineLevel="0" max="8200" min="8197" style="30" width="5.13"/>
    <col collapsed="false" customWidth="true" hidden="false" outlineLevel="0" max="8204" min="8201" style="30" width="3"/>
    <col collapsed="false" customWidth="true" hidden="false" outlineLevel="0" max="8205" min="8205" style="30" width="3.13"/>
    <col collapsed="false" customWidth="true" hidden="false" outlineLevel="0" max="8212" min="8206" style="30" width="4.86"/>
    <col collapsed="false" customWidth="true" hidden="false" outlineLevel="0" max="8213" min="8213" style="30" width="2.47"/>
    <col collapsed="false" customWidth="false" hidden="false" outlineLevel="0" max="8448" min="8214" style="30" width="8.86"/>
    <col collapsed="false" customWidth="true" hidden="true" outlineLevel="0" max="8449" min="8449" style="30" width="9.21"/>
    <col collapsed="false" customWidth="true" hidden="false" outlineLevel="0" max="8450" min="8450" style="30" width="5"/>
    <col collapsed="false" customWidth="true" hidden="false" outlineLevel="0" max="8451" min="8451" style="30" width="10.66"/>
    <col collapsed="false" customWidth="true" hidden="false" outlineLevel="0" max="8452" min="8452" style="30" width="3.86"/>
    <col collapsed="false" customWidth="true" hidden="false" outlineLevel="0" max="8456" min="8453" style="30" width="5.13"/>
    <col collapsed="false" customWidth="true" hidden="false" outlineLevel="0" max="8460" min="8457" style="30" width="3"/>
    <col collapsed="false" customWidth="true" hidden="false" outlineLevel="0" max="8461" min="8461" style="30" width="3.13"/>
    <col collapsed="false" customWidth="true" hidden="false" outlineLevel="0" max="8468" min="8462" style="30" width="4.86"/>
    <col collapsed="false" customWidth="true" hidden="false" outlineLevel="0" max="8469" min="8469" style="30" width="2.47"/>
    <col collapsed="false" customWidth="false" hidden="false" outlineLevel="0" max="8704" min="8470" style="30" width="8.86"/>
    <col collapsed="false" customWidth="true" hidden="true" outlineLevel="0" max="8705" min="8705" style="30" width="9.21"/>
    <col collapsed="false" customWidth="true" hidden="false" outlineLevel="0" max="8706" min="8706" style="30" width="5"/>
    <col collapsed="false" customWidth="true" hidden="false" outlineLevel="0" max="8707" min="8707" style="30" width="10.66"/>
    <col collapsed="false" customWidth="true" hidden="false" outlineLevel="0" max="8708" min="8708" style="30" width="3.86"/>
    <col collapsed="false" customWidth="true" hidden="false" outlineLevel="0" max="8712" min="8709" style="30" width="5.13"/>
    <col collapsed="false" customWidth="true" hidden="false" outlineLevel="0" max="8716" min="8713" style="30" width="3"/>
    <col collapsed="false" customWidth="true" hidden="false" outlineLevel="0" max="8717" min="8717" style="30" width="3.13"/>
    <col collapsed="false" customWidth="true" hidden="false" outlineLevel="0" max="8724" min="8718" style="30" width="4.86"/>
    <col collapsed="false" customWidth="true" hidden="false" outlineLevel="0" max="8725" min="8725" style="30" width="2.47"/>
    <col collapsed="false" customWidth="false" hidden="false" outlineLevel="0" max="8960" min="8726" style="30" width="8.86"/>
    <col collapsed="false" customWidth="true" hidden="true" outlineLevel="0" max="8961" min="8961" style="30" width="9.21"/>
    <col collapsed="false" customWidth="true" hidden="false" outlineLevel="0" max="8962" min="8962" style="30" width="5"/>
    <col collapsed="false" customWidth="true" hidden="false" outlineLevel="0" max="8963" min="8963" style="30" width="10.66"/>
    <col collapsed="false" customWidth="true" hidden="false" outlineLevel="0" max="8964" min="8964" style="30" width="3.86"/>
    <col collapsed="false" customWidth="true" hidden="false" outlineLevel="0" max="8968" min="8965" style="30" width="5.13"/>
    <col collapsed="false" customWidth="true" hidden="false" outlineLevel="0" max="8972" min="8969" style="30" width="3"/>
    <col collapsed="false" customWidth="true" hidden="false" outlineLevel="0" max="8973" min="8973" style="30" width="3.13"/>
    <col collapsed="false" customWidth="true" hidden="false" outlineLevel="0" max="8980" min="8974" style="30" width="4.86"/>
    <col collapsed="false" customWidth="true" hidden="false" outlineLevel="0" max="8981" min="8981" style="30" width="2.47"/>
    <col collapsed="false" customWidth="false" hidden="false" outlineLevel="0" max="9216" min="8982" style="30" width="8.86"/>
    <col collapsed="false" customWidth="true" hidden="true" outlineLevel="0" max="9217" min="9217" style="30" width="9.21"/>
    <col collapsed="false" customWidth="true" hidden="false" outlineLevel="0" max="9218" min="9218" style="30" width="5"/>
    <col collapsed="false" customWidth="true" hidden="false" outlineLevel="0" max="9219" min="9219" style="30" width="10.66"/>
    <col collapsed="false" customWidth="true" hidden="false" outlineLevel="0" max="9220" min="9220" style="30" width="3.86"/>
    <col collapsed="false" customWidth="true" hidden="false" outlineLevel="0" max="9224" min="9221" style="30" width="5.13"/>
    <col collapsed="false" customWidth="true" hidden="false" outlineLevel="0" max="9228" min="9225" style="30" width="3"/>
    <col collapsed="false" customWidth="true" hidden="false" outlineLevel="0" max="9229" min="9229" style="30" width="3.13"/>
    <col collapsed="false" customWidth="true" hidden="false" outlineLevel="0" max="9236" min="9230" style="30" width="4.86"/>
    <col collapsed="false" customWidth="true" hidden="false" outlineLevel="0" max="9237" min="9237" style="30" width="2.47"/>
    <col collapsed="false" customWidth="false" hidden="false" outlineLevel="0" max="9472" min="9238" style="30" width="8.86"/>
    <col collapsed="false" customWidth="true" hidden="true" outlineLevel="0" max="9473" min="9473" style="30" width="9.21"/>
    <col collapsed="false" customWidth="true" hidden="false" outlineLevel="0" max="9474" min="9474" style="30" width="5"/>
    <col collapsed="false" customWidth="true" hidden="false" outlineLevel="0" max="9475" min="9475" style="30" width="10.66"/>
    <col collapsed="false" customWidth="true" hidden="false" outlineLevel="0" max="9476" min="9476" style="30" width="3.86"/>
    <col collapsed="false" customWidth="true" hidden="false" outlineLevel="0" max="9480" min="9477" style="30" width="5.13"/>
    <col collapsed="false" customWidth="true" hidden="false" outlineLevel="0" max="9484" min="9481" style="30" width="3"/>
    <col collapsed="false" customWidth="true" hidden="false" outlineLevel="0" max="9485" min="9485" style="30" width="3.13"/>
    <col collapsed="false" customWidth="true" hidden="false" outlineLevel="0" max="9492" min="9486" style="30" width="4.86"/>
    <col collapsed="false" customWidth="true" hidden="false" outlineLevel="0" max="9493" min="9493" style="30" width="2.47"/>
    <col collapsed="false" customWidth="false" hidden="false" outlineLevel="0" max="9728" min="9494" style="30" width="8.86"/>
    <col collapsed="false" customWidth="true" hidden="true" outlineLevel="0" max="9729" min="9729" style="30" width="9.21"/>
    <col collapsed="false" customWidth="true" hidden="false" outlineLevel="0" max="9730" min="9730" style="30" width="5"/>
    <col collapsed="false" customWidth="true" hidden="false" outlineLevel="0" max="9731" min="9731" style="30" width="10.66"/>
    <col collapsed="false" customWidth="true" hidden="false" outlineLevel="0" max="9732" min="9732" style="30" width="3.86"/>
    <col collapsed="false" customWidth="true" hidden="false" outlineLevel="0" max="9736" min="9733" style="30" width="5.13"/>
    <col collapsed="false" customWidth="true" hidden="false" outlineLevel="0" max="9740" min="9737" style="30" width="3"/>
    <col collapsed="false" customWidth="true" hidden="false" outlineLevel="0" max="9741" min="9741" style="30" width="3.13"/>
    <col collapsed="false" customWidth="true" hidden="false" outlineLevel="0" max="9748" min="9742" style="30" width="4.86"/>
    <col collapsed="false" customWidth="true" hidden="false" outlineLevel="0" max="9749" min="9749" style="30" width="2.47"/>
    <col collapsed="false" customWidth="false" hidden="false" outlineLevel="0" max="9984" min="9750" style="30" width="8.86"/>
    <col collapsed="false" customWidth="true" hidden="true" outlineLevel="0" max="9985" min="9985" style="30" width="9.21"/>
    <col collapsed="false" customWidth="true" hidden="false" outlineLevel="0" max="9986" min="9986" style="30" width="5"/>
    <col collapsed="false" customWidth="true" hidden="false" outlineLevel="0" max="9987" min="9987" style="30" width="10.66"/>
    <col collapsed="false" customWidth="true" hidden="false" outlineLevel="0" max="9988" min="9988" style="30" width="3.86"/>
    <col collapsed="false" customWidth="true" hidden="false" outlineLevel="0" max="9992" min="9989" style="30" width="5.13"/>
    <col collapsed="false" customWidth="true" hidden="false" outlineLevel="0" max="9996" min="9993" style="30" width="3"/>
    <col collapsed="false" customWidth="true" hidden="false" outlineLevel="0" max="9997" min="9997" style="30" width="3.13"/>
    <col collapsed="false" customWidth="true" hidden="false" outlineLevel="0" max="10004" min="9998" style="30" width="4.86"/>
    <col collapsed="false" customWidth="true" hidden="false" outlineLevel="0" max="10005" min="10005" style="30" width="2.47"/>
    <col collapsed="false" customWidth="false" hidden="false" outlineLevel="0" max="10240" min="10006" style="30" width="8.86"/>
    <col collapsed="false" customWidth="true" hidden="true" outlineLevel="0" max="10241" min="10241" style="30" width="9.21"/>
    <col collapsed="false" customWidth="true" hidden="false" outlineLevel="0" max="10242" min="10242" style="30" width="5"/>
    <col collapsed="false" customWidth="true" hidden="false" outlineLevel="0" max="10243" min="10243" style="30" width="10.66"/>
    <col collapsed="false" customWidth="true" hidden="false" outlineLevel="0" max="10244" min="10244" style="30" width="3.86"/>
    <col collapsed="false" customWidth="true" hidden="false" outlineLevel="0" max="10248" min="10245" style="30" width="5.13"/>
    <col collapsed="false" customWidth="true" hidden="false" outlineLevel="0" max="10252" min="10249" style="30" width="3"/>
    <col collapsed="false" customWidth="true" hidden="false" outlineLevel="0" max="10253" min="10253" style="30" width="3.13"/>
    <col collapsed="false" customWidth="true" hidden="false" outlineLevel="0" max="10260" min="10254" style="30" width="4.86"/>
    <col collapsed="false" customWidth="true" hidden="false" outlineLevel="0" max="10261" min="10261" style="30" width="2.47"/>
    <col collapsed="false" customWidth="false" hidden="false" outlineLevel="0" max="10496" min="10262" style="30" width="8.86"/>
    <col collapsed="false" customWidth="true" hidden="true" outlineLevel="0" max="10497" min="10497" style="30" width="9.21"/>
    <col collapsed="false" customWidth="true" hidden="false" outlineLevel="0" max="10498" min="10498" style="30" width="5"/>
    <col collapsed="false" customWidth="true" hidden="false" outlineLevel="0" max="10499" min="10499" style="30" width="10.66"/>
    <col collapsed="false" customWidth="true" hidden="false" outlineLevel="0" max="10500" min="10500" style="30" width="3.86"/>
    <col collapsed="false" customWidth="true" hidden="false" outlineLevel="0" max="10504" min="10501" style="30" width="5.13"/>
    <col collapsed="false" customWidth="true" hidden="false" outlineLevel="0" max="10508" min="10505" style="30" width="3"/>
    <col collapsed="false" customWidth="true" hidden="false" outlineLevel="0" max="10509" min="10509" style="30" width="3.13"/>
    <col collapsed="false" customWidth="true" hidden="false" outlineLevel="0" max="10516" min="10510" style="30" width="4.86"/>
    <col collapsed="false" customWidth="true" hidden="false" outlineLevel="0" max="10517" min="10517" style="30" width="2.47"/>
    <col collapsed="false" customWidth="false" hidden="false" outlineLevel="0" max="10752" min="10518" style="30" width="8.86"/>
    <col collapsed="false" customWidth="true" hidden="true" outlineLevel="0" max="10753" min="10753" style="30" width="9.21"/>
    <col collapsed="false" customWidth="true" hidden="false" outlineLevel="0" max="10754" min="10754" style="30" width="5"/>
    <col collapsed="false" customWidth="true" hidden="false" outlineLevel="0" max="10755" min="10755" style="30" width="10.66"/>
    <col collapsed="false" customWidth="true" hidden="false" outlineLevel="0" max="10756" min="10756" style="30" width="3.86"/>
    <col collapsed="false" customWidth="true" hidden="false" outlineLevel="0" max="10760" min="10757" style="30" width="5.13"/>
    <col collapsed="false" customWidth="true" hidden="false" outlineLevel="0" max="10764" min="10761" style="30" width="3"/>
    <col collapsed="false" customWidth="true" hidden="false" outlineLevel="0" max="10765" min="10765" style="30" width="3.13"/>
    <col collapsed="false" customWidth="true" hidden="false" outlineLevel="0" max="10772" min="10766" style="30" width="4.86"/>
    <col collapsed="false" customWidth="true" hidden="false" outlineLevel="0" max="10773" min="10773" style="30" width="2.47"/>
    <col collapsed="false" customWidth="false" hidden="false" outlineLevel="0" max="11008" min="10774" style="30" width="8.86"/>
    <col collapsed="false" customWidth="true" hidden="true" outlineLevel="0" max="11009" min="11009" style="30" width="9.21"/>
    <col collapsed="false" customWidth="true" hidden="false" outlineLevel="0" max="11010" min="11010" style="30" width="5"/>
    <col collapsed="false" customWidth="true" hidden="false" outlineLevel="0" max="11011" min="11011" style="30" width="10.66"/>
    <col collapsed="false" customWidth="true" hidden="false" outlineLevel="0" max="11012" min="11012" style="30" width="3.86"/>
    <col collapsed="false" customWidth="true" hidden="false" outlineLevel="0" max="11016" min="11013" style="30" width="5.13"/>
    <col collapsed="false" customWidth="true" hidden="false" outlineLevel="0" max="11020" min="11017" style="30" width="3"/>
    <col collapsed="false" customWidth="true" hidden="false" outlineLevel="0" max="11021" min="11021" style="30" width="3.13"/>
    <col collapsed="false" customWidth="true" hidden="false" outlineLevel="0" max="11028" min="11022" style="30" width="4.86"/>
    <col collapsed="false" customWidth="true" hidden="false" outlineLevel="0" max="11029" min="11029" style="30" width="2.47"/>
    <col collapsed="false" customWidth="false" hidden="false" outlineLevel="0" max="11264" min="11030" style="30" width="8.86"/>
    <col collapsed="false" customWidth="true" hidden="true" outlineLevel="0" max="11265" min="11265" style="30" width="9.21"/>
    <col collapsed="false" customWidth="true" hidden="false" outlineLevel="0" max="11266" min="11266" style="30" width="5"/>
    <col collapsed="false" customWidth="true" hidden="false" outlineLevel="0" max="11267" min="11267" style="30" width="10.66"/>
    <col collapsed="false" customWidth="true" hidden="false" outlineLevel="0" max="11268" min="11268" style="30" width="3.86"/>
    <col collapsed="false" customWidth="true" hidden="false" outlineLevel="0" max="11272" min="11269" style="30" width="5.13"/>
    <col collapsed="false" customWidth="true" hidden="false" outlineLevel="0" max="11276" min="11273" style="30" width="3"/>
    <col collapsed="false" customWidth="true" hidden="false" outlineLevel="0" max="11277" min="11277" style="30" width="3.13"/>
    <col collapsed="false" customWidth="true" hidden="false" outlineLevel="0" max="11284" min="11278" style="30" width="4.86"/>
    <col collapsed="false" customWidth="true" hidden="false" outlineLevel="0" max="11285" min="11285" style="30" width="2.47"/>
    <col collapsed="false" customWidth="false" hidden="false" outlineLevel="0" max="11520" min="11286" style="30" width="8.86"/>
    <col collapsed="false" customWidth="true" hidden="true" outlineLevel="0" max="11521" min="11521" style="30" width="9.21"/>
    <col collapsed="false" customWidth="true" hidden="false" outlineLevel="0" max="11522" min="11522" style="30" width="5"/>
    <col collapsed="false" customWidth="true" hidden="false" outlineLevel="0" max="11523" min="11523" style="30" width="10.66"/>
    <col collapsed="false" customWidth="true" hidden="false" outlineLevel="0" max="11524" min="11524" style="30" width="3.86"/>
    <col collapsed="false" customWidth="true" hidden="false" outlineLevel="0" max="11528" min="11525" style="30" width="5.13"/>
    <col collapsed="false" customWidth="true" hidden="false" outlineLevel="0" max="11532" min="11529" style="30" width="3"/>
    <col collapsed="false" customWidth="true" hidden="false" outlineLevel="0" max="11533" min="11533" style="30" width="3.13"/>
    <col collapsed="false" customWidth="true" hidden="false" outlineLevel="0" max="11540" min="11534" style="30" width="4.86"/>
    <col collapsed="false" customWidth="true" hidden="false" outlineLevel="0" max="11541" min="11541" style="30" width="2.47"/>
    <col collapsed="false" customWidth="false" hidden="false" outlineLevel="0" max="11776" min="11542" style="30" width="8.86"/>
    <col collapsed="false" customWidth="true" hidden="true" outlineLevel="0" max="11777" min="11777" style="30" width="9.21"/>
    <col collapsed="false" customWidth="true" hidden="false" outlineLevel="0" max="11778" min="11778" style="30" width="5"/>
    <col collapsed="false" customWidth="true" hidden="false" outlineLevel="0" max="11779" min="11779" style="30" width="10.66"/>
    <col collapsed="false" customWidth="true" hidden="false" outlineLevel="0" max="11780" min="11780" style="30" width="3.86"/>
    <col collapsed="false" customWidth="true" hidden="false" outlineLevel="0" max="11784" min="11781" style="30" width="5.13"/>
    <col collapsed="false" customWidth="true" hidden="false" outlineLevel="0" max="11788" min="11785" style="30" width="3"/>
    <col collapsed="false" customWidth="true" hidden="false" outlineLevel="0" max="11789" min="11789" style="30" width="3.13"/>
    <col collapsed="false" customWidth="true" hidden="false" outlineLevel="0" max="11796" min="11790" style="30" width="4.86"/>
    <col collapsed="false" customWidth="true" hidden="false" outlineLevel="0" max="11797" min="11797" style="30" width="2.47"/>
    <col collapsed="false" customWidth="false" hidden="false" outlineLevel="0" max="12032" min="11798" style="30" width="8.86"/>
    <col collapsed="false" customWidth="true" hidden="true" outlineLevel="0" max="12033" min="12033" style="30" width="9.21"/>
    <col collapsed="false" customWidth="true" hidden="false" outlineLevel="0" max="12034" min="12034" style="30" width="5"/>
    <col collapsed="false" customWidth="true" hidden="false" outlineLevel="0" max="12035" min="12035" style="30" width="10.66"/>
    <col collapsed="false" customWidth="true" hidden="false" outlineLevel="0" max="12036" min="12036" style="30" width="3.86"/>
    <col collapsed="false" customWidth="true" hidden="false" outlineLevel="0" max="12040" min="12037" style="30" width="5.13"/>
    <col collapsed="false" customWidth="true" hidden="false" outlineLevel="0" max="12044" min="12041" style="30" width="3"/>
    <col collapsed="false" customWidth="true" hidden="false" outlineLevel="0" max="12045" min="12045" style="30" width="3.13"/>
    <col collapsed="false" customWidth="true" hidden="false" outlineLevel="0" max="12052" min="12046" style="30" width="4.86"/>
    <col collapsed="false" customWidth="true" hidden="false" outlineLevel="0" max="12053" min="12053" style="30" width="2.47"/>
    <col collapsed="false" customWidth="false" hidden="false" outlineLevel="0" max="12288" min="12054" style="30" width="8.86"/>
    <col collapsed="false" customWidth="true" hidden="true" outlineLevel="0" max="12289" min="12289" style="30" width="9.21"/>
    <col collapsed="false" customWidth="true" hidden="false" outlineLevel="0" max="12290" min="12290" style="30" width="5"/>
    <col collapsed="false" customWidth="true" hidden="false" outlineLevel="0" max="12291" min="12291" style="30" width="10.66"/>
    <col collapsed="false" customWidth="true" hidden="false" outlineLevel="0" max="12292" min="12292" style="30" width="3.86"/>
    <col collapsed="false" customWidth="true" hidden="false" outlineLevel="0" max="12296" min="12293" style="30" width="5.13"/>
    <col collapsed="false" customWidth="true" hidden="false" outlineLevel="0" max="12300" min="12297" style="30" width="3"/>
    <col collapsed="false" customWidth="true" hidden="false" outlineLevel="0" max="12301" min="12301" style="30" width="3.13"/>
    <col collapsed="false" customWidth="true" hidden="false" outlineLevel="0" max="12308" min="12302" style="30" width="4.86"/>
    <col collapsed="false" customWidth="true" hidden="false" outlineLevel="0" max="12309" min="12309" style="30" width="2.47"/>
    <col collapsed="false" customWidth="false" hidden="false" outlineLevel="0" max="12544" min="12310" style="30" width="8.86"/>
    <col collapsed="false" customWidth="true" hidden="true" outlineLevel="0" max="12545" min="12545" style="30" width="9.21"/>
    <col collapsed="false" customWidth="true" hidden="false" outlineLevel="0" max="12546" min="12546" style="30" width="5"/>
    <col collapsed="false" customWidth="true" hidden="false" outlineLevel="0" max="12547" min="12547" style="30" width="10.66"/>
    <col collapsed="false" customWidth="true" hidden="false" outlineLevel="0" max="12548" min="12548" style="30" width="3.86"/>
    <col collapsed="false" customWidth="true" hidden="false" outlineLevel="0" max="12552" min="12549" style="30" width="5.13"/>
    <col collapsed="false" customWidth="true" hidden="false" outlineLevel="0" max="12556" min="12553" style="30" width="3"/>
    <col collapsed="false" customWidth="true" hidden="false" outlineLevel="0" max="12557" min="12557" style="30" width="3.13"/>
    <col collapsed="false" customWidth="true" hidden="false" outlineLevel="0" max="12564" min="12558" style="30" width="4.86"/>
    <col collapsed="false" customWidth="true" hidden="false" outlineLevel="0" max="12565" min="12565" style="30" width="2.47"/>
    <col collapsed="false" customWidth="false" hidden="false" outlineLevel="0" max="12800" min="12566" style="30" width="8.86"/>
    <col collapsed="false" customWidth="true" hidden="true" outlineLevel="0" max="12801" min="12801" style="30" width="9.21"/>
    <col collapsed="false" customWidth="true" hidden="false" outlineLevel="0" max="12802" min="12802" style="30" width="5"/>
    <col collapsed="false" customWidth="true" hidden="false" outlineLevel="0" max="12803" min="12803" style="30" width="10.66"/>
    <col collapsed="false" customWidth="true" hidden="false" outlineLevel="0" max="12804" min="12804" style="30" width="3.86"/>
    <col collapsed="false" customWidth="true" hidden="false" outlineLevel="0" max="12808" min="12805" style="30" width="5.13"/>
    <col collapsed="false" customWidth="true" hidden="false" outlineLevel="0" max="12812" min="12809" style="30" width="3"/>
    <col collapsed="false" customWidth="true" hidden="false" outlineLevel="0" max="12813" min="12813" style="30" width="3.13"/>
    <col collapsed="false" customWidth="true" hidden="false" outlineLevel="0" max="12820" min="12814" style="30" width="4.86"/>
    <col collapsed="false" customWidth="true" hidden="false" outlineLevel="0" max="12821" min="12821" style="30" width="2.47"/>
    <col collapsed="false" customWidth="false" hidden="false" outlineLevel="0" max="13056" min="12822" style="30" width="8.86"/>
    <col collapsed="false" customWidth="true" hidden="true" outlineLevel="0" max="13057" min="13057" style="30" width="9.21"/>
    <col collapsed="false" customWidth="true" hidden="false" outlineLevel="0" max="13058" min="13058" style="30" width="5"/>
    <col collapsed="false" customWidth="true" hidden="false" outlineLevel="0" max="13059" min="13059" style="30" width="10.66"/>
    <col collapsed="false" customWidth="true" hidden="false" outlineLevel="0" max="13060" min="13060" style="30" width="3.86"/>
    <col collapsed="false" customWidth="true" hidden="false" outlineLevel="0" max="13064" min="13061" style="30" width="5.13"/>
    <col collapsed="false" customWidth="true" hidden="false" outlineLevel="0" max="13068" min="13065" style="30" width="3"/>
    <col collapsed="false" customWidth="true" hidden="false" outlineLevel="0" max="13069" min="13069" style="30" width="3.13"/>
    <col collapsed="false" customWidth="true" hidden="false" outlineLevel="0" max="13076" min="13070" style="30" width="4.86"/>
    <col collapsed="false" customWidth="true" hidden="false" outlineLevel="0" max="13077" min="13077" style="30" width="2.47"/>
    <col collapsed="false" customWidth="false" hidden="false" outlineLevel="0" max="13312" min="13078" style="30" width="8.86"/>
    <col collapsed="false" customWidth="true" hidden="true" outlineLevel="0" max="13313" min="13313" style="30" width="9.21"/>
    <col collapsed="false" customWidth="true" hidden="false" outlineLevel="0" max="13314" min="13314" style="30" width="5"/>
    <col collapsed="false" customWidth="true" hidden="false" outlineLevel="0" max="13315" min="13315" style="30" width="10.66"/>
    <col collapsed="false" customWidth="true" hidden="false" outlineLevel="0" max="13316" min="13316" style="30" width="3.86"/>
    <col collapsed="false" customWidth="true" hidden="false" outlineLevel="0" max="13320" min="13317" style="30" width="5.13"/>
    <col collapsed="false" customWidth="true" hidden="false" outlineLevel="0" max="13324" min="13321" style="30" width="3"/>
    <col collapsed="false" customWidth="true" hidden="false" outlineLevel="0" max="13325" min="13325" style="30" width="3.13"/>
    <col collapsed="false" customWidth="true" hidden="false" outlineLevel="0" max="13332" min="13326" style="30" width="4.86"/>
    <col collapsed="false" customWidth="true" hidden="false" outlineLevel="0" max="13333" min="13333" style="30" width="2.47"/>
    <col collapsed="false" customWidth="false" hidden="false" outlineLevel="0" max="13568" min="13334" style="30" width="8.86"/>
    <col collapsed="false" customWidth="true" hidden="true" outlineLevel="0" max="13569" min="13569" style="30" width="9.21"/>
    <col collapsed="false" customWidth="true" hidden="false" outlineLevel="0" max="13570" min="13570" style="30" width="5"/>
    <col collapsed="false" customWidth="true" hidden="false" outlineLevel="0" max="13571" min="13571" style="30" width="10.66"/>
    <col collapsed="false" customWidth="true" hidden="false" outlineLevel="0" max="13572" min="13572" style="30" width="3.86"/>
    <col collapsed="false" customWidth="true" hidden="false" outlineLevel="0" max="13576" min="13573" style="30" width="5.13"/>
    <col collapsed="false" customWidth="true" hidden="false" outlineLevel="0" max="13580" min="13577" style="30" width="3"/>
    <col collapsed="false" customWidth="true" hidden="false" outlineLevel="0" max="13581" min="13581" style="30" width="3.13"/>
    <col collapsed="false" customWidth="true" hidden="false" outlineLevel="0" max="13588" min="13582" style="30" width="4.86"/>
    <col collapsed="false" customWidth="true" hidden="false" outlineLevel="0" max="13589" min="13589" style="30" width="2.47"/>
    <col collapsed="false" customWidth="false" hidden="false" outlineLevel="0" max="13824" min="13590" style="30" width="8.86"/>
    <col collapsed="false" customWidth="true" hidden="true" outlineLevel="0" max="13825" min="13825" style="30" width="9.21"/>
    <col collapsed="false" customWidth="true" hidden="false" outlineLevel="0" max="13826" min="13826" style="30" width="5"/>
    <col collapsed="false" customWidth="true" hidden="false" outlineLevel="0" max="13827" min="13827" style="30" width="10.66"/>
    <col collapsed="false" customWidth="true" hidden="false" outlineLevel="0" max="13828" min="13828" style="30" width="3.86"/>
    <col collapsed="false" customWidth="true" hidden="false" outlineLevel="0" max="13832" min="13829" style="30" width="5.13"/>
    <col collapsed="false" customWidth="true" hidden="false" outlineLevel="0" max="13836" min="13833" style="30" width="3"/>
    <col collapsed="false" customWidth="true" hidden="false" outlineLevel="0" max="13837" min="13837" style="30" width="3.13"/>
    <col collapsed="false" customWidth="true" hidden="false" outlineLevel="0" max="13844" min="13838" style="30" width="4.86"/>
    <col collapsed="false" customWidth="true" hidden="false" outlineLevel="0" max="13845" min="13845" style="30" width="2.47"/>
    <col collapsed="false" customWidth="false" hidden="false" outlineLevel="0" max="14080" min="13846" style="30" width="8.86"/>
    <col collapsed="false" customWidth="true" hidden="true" outlineLevel="0" max="14081" min="14081" style="30" width="9.21"/>
    <col collapsed="false" customWidth="true" hidden="false" outlineLevel="0" max="14082" min="14082" style="30" width="5"/>
    <col collapsed="false" customWidth="true" hidden="false" outlineLevel="0" max="14083" min="14083" style="30" width="10.66"/>
    <col collapsed="false" customWidth="true" hidden="false" outlineLevel="0" max="14084" min="14084" style="30" width="3.86"/>
    <col collapsed="false" customWidth="true" hidden="false" outlineLevel="0" max="14088" min="14085" style="30" width="5.13"/>
    <col collapsed="false" customWidth="true" hidden="false" outlineLevel="0" max="14092" min="14089" style="30" width="3"/>
    <col collapsed="false" customWidth="true" hidden="false" outlineLevel="0" max="14093" min="14093" style="30" width="3.13"/>
    <col collapsed="false" customWidth="true" hidden="false" outlineLevel="0" max="14100" min="14094" style="30" width="4.86"/>
    <col collapsed="false" customWidth="true" hidden="false" outlineLevel="0" max="14101" min="14101" style="30" width="2.47"/>
    <col collapsed="false" customWidth="false" hidden="false" outlineLevel="0" max="14336" min="14102" style="30" width="8.86"/>
    <col collapsed="false" customWidth="true" hidden="true" outlineLevel="0" max="14337" min="14337" style="30" width="9.21"/>
    <col collapsed="false" customWidth="true" hidden="false" outlineLevel="0" max="14338" min="14338" style="30" width="5"/>
    <col collapsed="false" customWidth="true" hidden="false" outlineLevel="0" max="14339" min="14339" style="30" width="10.66"/>
    <col collapsed="false" customWidth="true" hidden="false" outlineLevel="0" max="14340" min="14340" style="30" width="3.86"/>
    <col collapsed="false" customWidth="true" hidden="false" outlineLevel="0" max="14344" min="14341" style="30" width="5.13"/>
    <col collapsed="false" customWidth="true" hidden="false" outlineLevel="0" max="14348" min="14345" style="30" width="3"/>
    <col collapsed="false" customWidth="true" hidden="false" outlineLevel="0" max="14349" min="14349" style="30" width="3.13"/>
    <col collapsed="false" customWidth="true" hidden="false" outlineLevel="0" max="14356" min="14350" style="30" width="4.86"/>
    <col collapsed="false" customWidth="true" hidden="false" outlineLevel="0" max="14357" min="14357" style="30" width="2.47"/>
    <col collapsed="false" customWidth="false" hidden="false" outlineLevel="0" max="14592" min="14358" style="30" width="8.86"/>
    <col collapsed="false" customWidth="true" hidden="true" outlineLevel="0" max="14593" min="14593" style="30" width="9.21"/>
    <col collapsed="false" customWidth="true" hidden="false" outlineLevel="0" max="14594" min="14594" style="30" width="5"/>
    <col collapsed="false" customWidth="true" hidden="false" outlineLevel="0" max="14595" min="14595" style="30" width="10.66"/>
    <col collapsed="false" customWidth="true" hidden="false" outlineLevel="0" max="14596" min="14596" style="30" width="3.86"/>
    <col collapsed="false" customWidth="true" hidden="false" outlineLevel="0" max="14600" min="14597" style="30" width="5.13"/>
    <col collapsed="false" customWidth="true" hidden="false" outlineLevel="0" max="14604" min="14601" style="30" width="3"/>
    <col collapsed="false" customWidth="true" hidden="false" outlineLevel="0" max="14605" min="14605" style="30" width="3.13"/>
    <col collapsed="false" customWidth="true" hidden="false" outlineLevel="0" max="14612" min="14606" style="30" width="4.86"/>
    <col collapsed="false" customWidth="true" hidden="false" outlineLevel="0" max="14613" min="14613" style="30" width="2.47"/>
    <col collapsed="false" customWidth="false" hidden="false" outlineLevel="0" max="14848" min="14614" style="30" width="8.86"/>
    <col collapsed="false" customWidth="true" hidden="true" outlineLevel="0" max="14849" min="14849" style="30" width="9.21"/>
    <col collapsed="false" customWidth="true" hidden="false" outlineLevel="0" max="14850" min="14850" style="30" width="5"/>
    <col collapsed="false" customWidth="true" hidden="false" outlineLevel="0" max="14851" min="14851" style="30" width="10.66"/>
    <col collapsed="false" customWidth="true" hidden="false" outlineLevel="0" max="14852" min="14852" style="30" width="3.86"/>
    <col collapsed="false" customWidth="true" hidden="false" outlineLevel="0" max="14856" min="14853" style="30" width="5.13"/>
    <col collapsed="false" customWidth="true" hidden="false" outlineLevel="0" max="14860" min="14857" style="30" width="3"/>
    <col collapsed="false" customWidth="true" hidden="false" outlineLevel="0" max="14861" min="14861" style="30" width="3.13"/>
    <col collapsed="false" customWidth="true" hidden="false" outlineLevel="0" max="14868" min="14862" style="30" width="4.86"/>
    <col collapsed="false" customWidth="true" hidden="false" outlineLevel="0" max="14869" min="14869" style="30" width="2.47"/>
    <col collapsed="false" customWidth="false" hidden="false" outlineLevel="0" max="15104" min="14870" style="30" width="8.86"/>
    <col collapsed="false" customWidth="true" hidden="true" outlineLevel="0" max="15105" min="15105" style="30" width="9.21"/>
    <col collapsed="false" customWidth="true" hidden="false" outlineLevel="0" max="15106" min="15106" style="30" width="5"/>
    <col collapsed="false" customWidth="true" hidden="false" outlineLevel="0" max="15107" min="15107" style="30" width="10.66"/>
    <col collapsed="false" customWidth="true" hidden="false" outlineLevel="0" max="15108" min="15108" style="30" width="3.86"/>
    <col collapsed="false" customWidth="true" hidden="false" outlineLevel="0" max="15112" min="15109" style="30" width="5.13"/>
    <col collapsed="false" customWidth="true" hidden="false" outlineLevel="0" max="15116" min="15113" style="30" width="3"/>
    <col collapsed="false" customWidth="true" hidden="false" outlineLevel="0" max="15117" min="15117" style="30" width="3.13"/>
    <col collapsed="false" customWidth="true" hidden="false" outlineLevel="0" max="15124" min="15118" style="30" width="4.86"/>
    <col collapsed="false" customWidth="true" hidden="false" outlineLevel="0" max="15125" min="15125" style="30" width="2.47"/>
    <col collapsed="false" customWidth="false" hidden="false" outlineLevel="0" max="15360" min="15126" style="30" width="8.86"/>
    <col collapsed="false" customWidth="true" hidden="true" outlineLevel="0" max="15361" min="15361" style="30" width="9.21"/>
    <col collapsed="false" customWidth="true" hidden="false" outlineLevel="0" max="15362" min="15362" style="30" width="5"/>
    <col collapsed="false" customWidth="true" hidden="false" outlineLevel="0" max="15363" min="15363" style="30" width="10.66"/>
    <col collapsed="false" customWidth="true" hidden="false" outlineLevel="0" max="15364" min="15364" style="30" width="3.86"/>
    <col collapsed="false" customWidth="true" hidden="false" outlineLevel="0" max="15368" min="15365" style="30" width="5.13"/>
    <col collapsed="false" customWidth="true" hidden="false" outlineLevel="0" max="15372" min="15369" style="30" width="3"/>
    <col collapsed="false" customWidth="true" hidden="false" outlineLevel="0" max="15373" min="15373" style="30" width="3.13"/>
    <col collapsed="false" customWidth="true" hidden="false" outlineLevel="0" max="15380" min="15374" style="30" width="4.86"/>
    <col collapsed="false" customWidth="true" hidden="false" outlineLevel="0" max="15381" min="15381" style="30" width="2.47"/>
    <col collapsed="false" customWidth="false" hidden="false" outlineLevel="0" max="15616" min="15382" style="30" width="8.86"/>
    <col collapsed="false" customWidth="true" hidden="true" outlineLevel="0" max="15617" min="15617" style="30" width="9.21"/>
    <col collapsed="false" customWidth="true" hidden="false" outlineLevel="0" max="15618" min="15618" style="30" width="5"/>
    <col collapsed="false" customWidth="true" hidden="false" outlineLevel="0" max="15619" min="15619" style="30" width="10.66"/>
    <col collapsed="false" customWidth="true" hidden="false" outlineLevel="0" max="15620" min="15620" style="30" width="3.86"/>
    <col collapsed="false" customWidth="true" hidden="false" outlineLevel="0" max="15624" min="15621" style="30" width="5.13"/>
    <col collapsed="false" customWidth="true" hidden="false" outlineLevel="0" max="15628" min="15625" style="30" width="3"/>
    <col collapsed="false" customWidth="true" hidden="false" outlineLevel="0" max="15629" min="15629" style="30" width="3.13"/>
    <col collapsed="false" customWidth="true" hidden="false" outlineLevel="0" max="15636" min="15630" style="30" width="4.86"/>
    <col collapsed="false" customWidth="true" hidden="false" outlineLevel="0" max="15637" min="15637" style="30" width="2.47"/>
    <col collapsed="false" customWidth="false" hidden="false" outlineLevel="0" max="15872" min="15638" style="30" width="8.86"/>
    <col collapsed="false" customWidth="true" hidden="true" outlineLevel="0" max="15873" min="15873" style="30" width="9.21"/>
    <col collapsed="false" customWidth="true" hidden="false" outlineLevel="0" max="15874" min="15874" style="30" width="5"/>
    <col collapsed="false" customWidth="true" hidden="false" outlineLevel="0" max="15875" min="15875" style="30" width="10.66"/>
    <col collapsed="false" customWidth="true" hidden="false" outlineLevel="0" max="15876" min="15876" style="30" width="3.86"/>
    <col collapsed="false" customWidth="true" hidden="false" outlineLevel="0" max="15880" min="15877" style="30" width="5.13"/>
    <col collapsed="false" customWidth="true" hidden="false" outlineLevel="0" max="15884" min="15881" style="30" width="3"/>
    <col collapsed="false" customWidth="true" hidden="false" outlineLevel="0" max="15885" min="15885" style="30" width="3.13"/>
    <col collapsed="false" customWidth="true" hidden="false" outlineLevel="0" max="15892" min="15886" style="30" width="4.86"/>
    <col collapsed="false" customWidth="true" hidden="false" outlineLevel="0" max="15893" min="15893" style="30" width="2.47"/>
    <col collapsed="false" customWidth="false" hidden="false" outlineLevel="0" max="16128" min="15894" style="30" width="8.86"/>
    <col collapsed="false" customWidth="true" hidden="true" outlineLevel="0" max="16129" min="16129" style="30" width="9.21"/>
    <col collapsed="false" customWidth="true" hidden="false" outlineLevel="0" max="16130" min="16130" style="30" width="5"/>
    <col collapsed="false" customWidth="true" hidden="false" outlineLevel="0" max="16131" min="16131" style="30" width="10.66"/>
    <col collapsed="false" customWidth="true" hidden="false" outlineLevel="0" max="16132" min="16132" style="30" width="3.86"/>
    <col collapsed="false" customWidth="true" hidden="false" outlineLevel="0" max="16136" min="16133" style="30" width="5.13"/>
    <col collapsed="false" customWidth="true" hidden="false" outlineLevel="0" max="16140" min="16137" style="30" width="3"/>
    <col collapsed="false" customWidth="true" hidden="false" outlineLevel="0" max="16141" min="16141" style="30" width="3.13"/>
    <col collapsed="false" customWidth="true" hidden="false" outlineLevel="0" max="16148" min="16142" style="30" width="4.86"/>
    <col collapsed="false" customWidth="true" hidden="false" outlineLevel="0" max="16149" min="16149" style="30" width="2.47"/>
    <col collapsed="false" customWidth="false" hidden="false" outlineLevel="0" max="16384" min="16150" style="30" width="8.86"/>
  </cols>
  <sheetData>
    <row r="1" customFormat="false" ht="11.45" hidden="false" customHeight="false" outlineLevel="0" collapsed="false">
      <c r="B1" s="35" t="s">
        <v>162</v>
      </c>
    </row>
    <row r="2" customFormat="false" ht="11.45" hidden="false" customHeight="false" outlineLevel="0" collapsed="false">
      <c r="B2" s="36"/>
      <c r="C2" s="37"/>
      <c r="D2" s="38"/>
      <c r="E2" s="39" t="s">
        <v>163</v>
      </c>
      <c r="F2" s="39"/>
      <c r="G2" s="39"/>
      <c r="H2" s="39"/>
      <c r="I2" s="38" t="s">
        <v>164</v>
      </c>
      <c r="J2" s="38"/>
      <c r="K2" s="38"/>
      <c r="L2" s="38"/>
      <c r="M2" s="40" t="s">
        <v>165</v>
      </c>
      <c r="N2" s="40"/>
      <c r="O2" s="40"/>
      <c r="P2" s="40"/>
      <c r="Q2" s="40" t="s">
        <v>166</v>
      </c>
      <c r="R2" s="40"/>
      <c r="S2" s="40"/>
      <c r="T2" s="40"/>
      <c r="U2" s="41"/>
    </row>
    <row r="3" customFormat="false" ht="28.35" hidden="false" customHeight="false" outlineLevel="0" collapsed="false">
      <c r="B3" s="42" t="s">
        <v>1</v>
      </c>
      <c r="C3" s="43" t="s">
        <v>2</v>
      </c>
      <c r="D3" s="44" t="s">
        <v>167</v>
      </c>
      <c r="E3" s="45" t="s">
        <v>151</v>
      </c>
      <c r="F3" s="46" t="s">
        <v>155</v>
      </c>
      <c r="G3" s="46" t="s">
        <v>152</v>
      </c>
      <c r="H3" s="47" t="s">
        <v>154</v>
      </c>
      <c r="I3" s="45" t="s">
        <v>151</v>
      </c>
      <c r="J3" s="46" t="s">
        <v>155</v>
      </c>
      <c r="K3" s="46" t="s">
        <v>152</v>
      </c>
      <c r="L3" s="47" t="s">
        <v>154</v>
      </c>
      <c r="M3" s="48" t="s">
        <v>151</v>
      </c>
      <c r="N3" s="49" t="s">
        <v>155</v>
      </c>
      <c r="O3" s="49" t="s">
        <v>152</v>
      </c>
      <c r="P3" s="50" t="s">
        <v>154</v>
      </c>
      <c r="Q3" s="48" t="s">
        <v>151</v>
      </c>
      <c r="R3" s="49" t="s">
        <v>155</v>
      </c>
      <c r="S3" s="49" t="s">
        <v>152</v>
      </c>
      <c r="T3" s="50" t="s">
        <v>154</v>
      </c>
      <c r="U3" s="51" t="s">
        <v>168</v>
      </c>
    </row>
    <row r="4" customFormat="false" ht="11.45" hidden="false" customHeight="false" outlineLevel="0" collapsed="false">
      <c r="B4" s="52" t="s">
        <v>15</v>
      </c>
      <c r="C4" s="32" t="s">
        <v>103</v>
      </c>
      <c r="D4" s="31" t="s">
        <v>169</v>
      </c>
      <c r="E4" s="53" t="n">
        <v>0</v>
      </c>
      <c r="F4" s="33" t="n">
        <v>0</v>
      </c>
      <c r="G4" s="33" t="n">
        <v>4</v>
      </c>
      <c r="H4" s="54" t="n">
        <v>0</v>
      </c>
      <c r="I4" s="55" t="s">
        <v>150</v>
      </c>
      <c r="J4" s="31" t="s">
        <v>150</v>
      </c>
      <c r="K4" s="31" t="s">
        <v>151</v>
      </c>
      <c r="L4" s="56" t="s">
        <v>150</v>
      </c>
      <c r="M4" s="34" t="n">
        <v>0</v>
      </c>
      <c r="N4" s="34" t="n">
        <v>0</v>
      </c>
      <c r="O4" s="34" t="n">
        <v>0.02</v>
      </c>
      <c r="P4" s="57" t="n">
        <v>0</v>
      </c>
      <c r="Q4" s="58" t="n">
        <v>0</v>
      </c>
      <c r="R4" s="34" t="n">
        <v>0</v>
      </c>
      <c r="S4" s="34" t="n">
        <v>0.894427190999916</v>
      </c>
      <c r="T4" s="57" t="n">
        <v>0</v>
      </c>
      <c r="U4" s="59"/>
    </row>
    <row r="5" customFormat="false" ht="11.45" hidden="false" customHeight="false" outlineLevel="0" collapsed="false">
      <c r="B5" s="52" t="s">
        <v>15</v>
      </c>
      <c r="C5" s="32" t="s">
        <v>85</v>
      </c>
      <c r="D5" s="31" t="s">
        <v>169</v>
      </c>
      <c r="E5" s="53" t="n">
        <v>0</v>
      </c>
      <c r="F5" s="33" t="n">
        <v>4</v>
      </c>
      <c r="G5" s="33" t="n">
        <v>4</v>
      </c>
      <c r="H5" s="54" t="n">
        <v>4</v>
      </c>
      <c r="I5" s="55" t="s">
        <v>150</v>
      </c>
      <c r="J5" s="31" t="s">
        <v>151</v>
      </c>
      <c r="K5" s="31" t="s">
        <v>151</v>
      </c>
      <c r="L5" s="56" t="s">
        <v>151</v>
      </c>
      <c r="M5" s="34" t="n">
        <v>0</v>
      </c>
      <c r="N5" s="34" t="n">
        <v>0.08</v>
      </c>
      <c r="O5" s="34" t="n">
        <v>0.08</v>
      </c>
      <c r="P5" s="57" t="n">
        <v>0.12</v>
      </c>
      <c r="Q5" s="58" t="n">
        <v>0</v>
      </c>
      <c r="R5" s="34" t="n">
        <v>1.78885438199983</v>
      </c>
      <c r="S5" s="34" t="n">
        <v>1.78885438199983</v>
      </c>
      <c r="T5" s="57" t="n">
        <v>2.19089023002066</v>
      </c>
      <c r="U5" s="59"/>
    </row>
    <row r="6" customFormat="false" ht="11.45" hidden="false" customHeight="false" outlineLevel="0" collapsed="false">
      <c r="B6" s="52" t="s">
        <v>15</v>
      </c>
      <c r="C6" s="32" t="s">
        <v>104</v>
      </c>
      <c r="D6" s="31" t="s">
        <v>169</v>
      </c>
      <c r="E6" s="53" t="n">
        <v>0</v>
      </c>
      <c r="F6" s="33" t="n">
        <v>0</v>
      </c>
      <c r="G6" s="33" t="n">
        <v>4</v>
      </c>
      <c r="H6" s="54" t="n">
        <v>0</v>
      </c>
      <c r="I6" s="55" t="s">
        <v>150</v>
      </c>
      <c r="J6" s="31" t="s">
        <v>150</v>
      </c>
      <c r="K6" s="31" t="s">
        <v>151</v>
      </c>
      <c r="L6" s="56" t="s">
        <v>150</v>
      </c>
      <c r="M6" s="34" t="n">
        <v>0</v>
      </c>
      <c r="N6" s="34" t="n">
        <v>0</v>
      </c>
      <c r="O6" s="34" t="n">
        <v>0.02</v>
      </c>
      <c r="P6" s="57" t="n">
        <v>0</v>
      </c>
      <c r="Q6" s="58" t="n">
        <v>0</v>
      </c>
      <c r="R6" s="34" t="n">
        <v>0</v>
      </c>
      <c r="S6" s="34" t="n">
        <v>0.894427190999916</v>
      </c>
      <c r="T6" s="57" t="n">
        <v>0</v>
      </c>
      <c r="U6" s="59"/>
    </row>
    <row r="7" customFormat="false" ht="11.45" hidden="false" customHeight="false" outlineLevel="0" collapsed="false">
      <c r="B7" s="52" t="s">
        <v>15</v>
      </c>
      <c r="C7" s="32" t="s">
        <v>16</v>
      </c>
      <c r="D7" s="31" t="s">
        <v>169</v>
      </c>
      <c r="E7" s="53" t="n">
        <v>40</v>
      </c>
      <c r="F7" s="33" t="n">
        <v>44</v>
      </c>
      <c r="G7" s="33" t="n">
        <v>52</v>
      </c>
      <c r="H7" s="54" t="n">
        <v>56</v>
      </c>
      <c r="I7" s="55" t="s">
        <v>155</v>
      </c>
      <c r="J7" s="31" t="s">
        <v>152</v>
      </c>
      <c r="K7" s="31" t="s">
        <v>152</v>
      </c>
      <c r="L7" s="56" t="s">
        <v>152</v>
      </c>
      <c r="M7" s="58" t="n">
        <v>0.78</v>
      </c>
      <c r="N7" s="34" t="n">
        <v>0.74</v>
      </c>
      <c r="O7" s="34" t="n">
        <v>0.724</v>
      </c>
      <c r="P7" s="57" t="n">
        <v>0.476</v>
      </c>
      <c r="Q7" s="58" t="n">
        <v>17.6635217326557</v>
      </c>
      <c r="R7" s="34" t="n">
        <v>17.5499287747842</v>
      </c>
      <c r="S7" s="34" t="n">
        <v>18.8042548376691</v>
      </c>
      <c r="T7" s="57" t="n">
        <v>16.7332005306815</v>
      </c>
      <c r="U7" s="59" t="s">
        <v>170</v>
      </c>
    </row>
    <row r="8" customFormat="false" ht="11.45" hidden="false" customHeight="false" outlineLevel="0" collapsed="false">
      <c r="B8" s="52" t="s">
        <v>15</v>
      </c>
      <c r="C8" s="32" t="s">
        <v>17</v>
      </c>
      <c r="D8" s="31" t="s">
        <v>171</v>
      </c>
      <c r="E8" s="53" t="n">
        <v>84</v>
      </c>
      <c r="F8" s="33" t="n">
        <v>76</v>
      </c>
      <c r="G8" s="33" t="n">
        <v>88</v>
      </c>
      <c r="H8" s="54" t="n">
        <v>88</v>
      </c>
      <c r="I8" s="55" t="s">
        <v>153</v>
      </c>
      <c r="J8" s="31" t="s">
        <v>154</v>
      </c>
      <c r="K8" s="31" t="s">
        <v>153</v>
      </c>
      <c r="L8" s="56" t="s">
        <v>153</v>
      </c>
      <c r="M8" s="58" t="n">
        <v>3.1</v>
      </c>
      <c r="N8" s="34" t="n">
        <v>5.04</v>
      </c>
      <c r="O8" s="34" t="n">
        <v>4.464</v>
      </c>
      <c r="P8" s="57" t="n">
        <v>2.536</v>
      </c>
      <c r="Q8" s="58" t="n">
        <v>51.0294032886923</v>
      </c>
      <c r="R8" s="34" t="n">
        <v>44.7928565733421</v>
      </c>
      <c r="S8" s="34" t="n">
        <v>41.9523539268061</v>
      </c>
      <c r="T8" s="57" t="n">
        <v>39.5777715390849</v>
      </c>
      <c r="U8" s="59" t="s">
        <v>170</v>
      </c>
    </row>
    <row r="9" customFormat="false" ht="11.45" hidden="false" customHeight="false" outlineLevel="0" collapsed="false">
      <c r="B9" s="52" t="s">
        <v>15</v>
      </c>
      <c r="C9" s="32" t="s">
        <v>18</v>
      </c>
      <c r="D9" s="31" t="s">
        <v>169</v>
      </c>
      <c r="E9" s="53" t="n">
        <v>52</v>
      </c>
      <c r="F9" s="33" t="n">
        <v>76</v>
      </c>
      <c r="G9" s="33" t="n">
        <v>76</v>
      </c>
      <c r="H9" s="54" t="n">
        <v>68</v>
      </c>
      <c r="I9" s="55" t="s">
        <v>152</v>
      </c>
      <c r="J9" s="31" t="s">
        <v>154</v>
      </c>
      <c r="K9" s="31" t="s">
        <v>154</v>
      </c>
      <c r="L9" s="56" t="s">
        <v>154</v>
      </c>
      <c r="M9" s="58" t="n">
        <v>1.5</v>
      </c>
      <c r="N9" s="34" t="n">
        <v>2.76</v>
      </c>
      <c r="O9" s="34" t="n">
        <v>2.164</v>
      </c>
      <c r="P9" s="57" t="n">
        <v>1.852</v>
      </c>
      <c r="Q9" s="58" t="n">
        <v>27.9284800875379</v>
      </c>
      <c r="R9" s="34" t="n">
        <v>40.8900966005217</v>
      </c>
      <c r="S9" s="34" t="n">
        <v>33.9882332579968</v>
      </c>
      <c r="T9" s="57" t="n">
        <v>31.0741049750431</v>
      </c>
      <c r="U9" s="59" t="s">
        <v>170</v>
      </c>
    </row>
    <row r="10" customFormat="false" ht="11.45" hidden="false" customHeight="false" outlineLevel="0" collapsed="false">
      <c r="B10" s="52" t="s">
        <v>15</v>
      </c>
      <c r="C10" s="32" t="s">
        <v>19</v>
      </c>
      <c r="D10" s="31" t="s">
        <v>169</v>
      </c>
      <c r="E10" s="53" t="n">
        <v>52</v>
      </c>
      <c r="F10" s="33" t="n">
        <v>44</v>
      </c>
      <c r="G10" s="33" t="n">
        <v>56</v>
      </c>
      <c r="H10" s="54" t="n">
        <v>48</v>
      </c>
      <c r="I10" s="55" t="s">
        <v>152</v>
      </c>
      <c r="J10" s="31" t="s">
        <v>152</v>
      </c>
      <c r="K10" s="31" t="s">
        <v>152</v>
      </c>
      <c r="L10" s="56" t="s">
        <v>152</v>
      </c>
      <c r="M10" s="58" t="n">
        <v>1.92</v>
      </c>
      <c r="N10" s="34" t="n">
        <v>3.54</v>
      </c>
      <c r="O10" s="34" t="n">
        <v>2.14</v>
      </c>
      <c r="P10" s="57" t="n">
        <v>1</v>
      </c>
      <c r="Q10" s="58" t="n">
        <v>31.5974682530104</v>
      </c>
      <c r="R10" s="34" t="n">
        <v>26.0307510456383</v>
      </c>
      <c r="S10" s="34" t="n">
        <v>28.1992907712233</v>
      </c>
      <c r="T10" s="57" t="n">
        <v>20.5523721258642</v>
      </c>
      <c r="U10" s="59" t="s">
        <v>170</v>
      </c>
    </row>
    <row r="11" customFormat="false" ht="11.45" hidden="false" customHeight="false" outlineLevel="0" collapsed="false">
      <c r="B11" s="52" t="s">
        <v>15</v>
      </c>
      <c r="C11" s="32" t="s">
        <v>102</v>
      </c>
      <c r="D11" s="31" t="s">
        <v>172</v>
      </c>
      <c r="E11" s="53" t="n">
        <v>20</v>
      </c>
      <c r="F11" s="33" t="n">
        <v>24</v>
      </c>
      <c r="G11" s="33" t="n">
        <v>16</v>
      </c>
      <c r="H11" s="54" t="n">
        <v>16</v>
      </c>
      <c r="I11" s="55" t="s">
        <v>151</v>
      </c>
      <c r="J11" s="31" t="s">
        <v>155</v>
      </c>
      <c r="K11" s="31" t="s">
        <v>151</v>
      </c>
      <c r="L11" s="56" t="s">
        <v>151</v>
      </c>
      <c r="M11" s="58" t="n">
        <v>0.84</v>
      </c>
      <c r="N11" s="34" t="n">
        <v>1.58</v>
      </c>
      <c r="O11" s="34" t="n">
        <v>0.84</v>
      </c>
      <c r="P11" s="57" t="n">
        <v>0.8</v>
      </c>
      <c r="Q11" s="58" t="n">
        <v>12.9614813968157</v>
      </c>
      <c r="R11" s="34" t="n">
        <v>14.6969384566991</v>
      </c>
      <c r="S11" s="34" t="n">
        <v>9.1214034007931</v>
      </c>
      <c r="T11" s="57" t="n">
        <v>9.1214034007931</v>
      </c>
      <c r="U11" s="59" t="s">
        <v>170</v>
      </c>
    </row>
    <row r="12" customFormat="false" ht="11.45" hidden="false" customHeight="false" outlineLevel="0" collapsed="false">
      <c r="B12" s="52" t="s">
        <v>15</v>
      </c>
      <c r="C12" s="32" t="s">
        <v>107</v>
      </c>
      <c r="D12" s="31" t="s">
        <v>169</v>
      </c>
      <c r="E12" s="53" t="n">
        <v>0</v>
      </c>
      <c r="F12" s="33" t="n">
        <v>8</v>
      </c>
      <c r="G12" s="33" t="n">
        <v>0</v>
      </c>
      <c r="H12" s="54" t="n">
        <v>4</v>
      </c>
      <c r="I12" s="55" t="s">
        <v>150</v>
      </c>
      <c r="J12" s="31" t="s">
        <v>151</v>
      </c>
      <c r="K12" s="31" t="s">
        <v>150</v>
      </c>
      <c r="L12" s="56" t="s">
        <v>151</v>
      </c>
      <c r="M12" s="58" t="n">
        <v>0</v>
      </c>
      <c r="N12" s="34" t="n">
        <v>0.04</v>
      </c>
      <c r="O12" s="34" t="n">
        <v>0</v>
      </c>
      <c r="P12" s="57" t="n">
        <v>0.02</v>
      </c>
      <c r="Q12" s="58" t="n">
        <v>0</v>
      </c>
      <c r="R12" s="34" t="n">
        <v>1.78885438199983</v>
      </c>
      <c r="S12" s="34" t="n">
        <v>0</v>
      </c>
      <c r="T12" s="57" t="n">
        <v>0.894427190999916</v>
      </c>
      <c r="U12" s="59"/>
    </row>
    <row r="13" customFormat="false" ht="11.45" hidden="false" customHeight="false" outlineLevel="0" collapsed="false">
      <c r="B13" s="52" t="s">
        <v>15</v>
      </c>
      <c r="C13" s="32" t="s">
        <v>44</v>
      </c>
      <c r="D13" s="31" t="s">
        <v>169</v>
      </c>
      <c r="E13" s="53" t="n">
        <v>60</v>
      </c>
      <c r="F13" s="33" t="n">
        <v>40</v>
      </c>
      <c r="G13" s="33" t="n">
        <v>56</v>
      </c>
      <c r="H13" s="54" t="n">
        <v>56</v>
      </c>
      <c r="I13" s="55" t="s">
        <v>152</v>
      </c>
      <c r="J13" s="31" t="s">
        <v>155</v>
      </c>
      <c r="K13" s="31" t="s">
        <v>152</v>
      </c>
      <c r="L13" s="56" t="s">
        <v>152</v>
      </c>
      <c r="M13" s="58" t="n">
        <v>0.76</v>
      </c>
      <c r="N13" s="34" t="n">
        <v>0.58</v>
      </c>
      <c r="O13" s="34" t="n">
        <v>0.484</v>
      </c>
      <c r="P13" s="57" t="n">
        <v>0.368</v>
      </c>
      <c r="Q13" s="58" t="n">
        <v>21.3541565040626</v>
      </c>
      <c r="R13" s="34" t="n">
        <v>14.6969384566991</v>
      </c>
      <c r="S13" s="34" t="n">
        <v>16.7332005306815</v>
      </c>
      <c r="T13" s="57" t="n">
        <v>15.3362316101447</v>
      </c>
      <c r="U13" s="59" t="s">
        <v>170</v>
      </c>
    </row>
    <row r="14" customFormat="false" ht="11.45" hidden="false" customHeight="false" outlineLevel="0" collapsed="false">
      <c r="B14" s="52" t="s">
        <v>15</v>
      </c>
      <c r="C14" s="32" t="s">
        <v>71</v>
      </c>
      <c r="D14" s="31" t="s">
        <v>169</v>
      </c>
      <c r="E14" s="53" t="n">
        <v>28</v>
      </c>
      <c r="F14" s="33" t="n">
        <v>32</v>
      </c>
      <c r="G14" s="33" t="n">
        <v>32</v>
      </c>
      <c r="H14" s="54" t="n">
        <v>32</v>
      </c>
      <c r="I14" s="55" t="s">
        <v>155</v>
      </c>
      <c r="J14" s="31" t="s">
        <v>155</v>
      </c>
      <c r="K14" s="31" t="s">
        <v>155</v>
      </c>
      <c r="L14" s="56" t="s">
        <v>155</v>
      </c>
      <c r="M14" s="58" t="n">
        <v>0.68</v>
      </c>
      <c r="N14" s="34" t="n">
        <v>1</v>
      </c>
      <c r="O14" s="34" t="n">
        <v>2.704</v>
      </c>
      <c r="P14" s="57" t="n">
        <v>0.668</v>
      </c>
      <c r="Q14" s="58" t="n">
        <v>13.7985506485283</v>
      </c>
      <c r="R14" s="34" t="n">
        <v>16.3951212255354</v>
      </c>
      <c r="S14" s="34" t="n">
        <v>16</v>
      </c>
      <c r="T14" s="57" t="n">
        <v>14.0854534893272</v>
      </c>
      <c r="U14" s="59" t="s">
        <v>170</v>
      </c>
    </row>
    <row r="15" customFormat="false" ht="11.45" hidden="false" customHeight="false" outlineLevel="0" collapsed="false">
      <c r="B15" s="52" t="s">
        <v>15</v>
      </c>
      <c r="C15" s="32" t="s">
        <v>68</v>
      </c>
      <c r="D15" s="31" t="s">
        <v>171</v>
      </c>
      <c r="E15" s="53" t="n">
        <v>0</v>
      </c>
      <c r="F15" s="33" t="n">
        <v>0</v>
      </c>
      <c r="G15" s="33" t="n">
        <v>0</v>
      </c>
      <c r="H15" s="54" t="n">
        <v>4</v>
      </c>
      <c r="I15" s="55" t="s">
        <v>150</v>
      </c>
      <c r="J15" s="31" t="s">
        <v>150</v>
      </c>
      <c r="K15" s="31" t="s">
        <v>150</v>
      </c>
      <c r="L15" s="56" t="s">
        <v>151</v>
      </c>
      <c r="M15" s="58" t="n">
        <v>0</v>
      </c>
      <c r="N15" s="34" t="n">
        <v>0</v>
      </c>
      <c r="O15" s="34" t="n">
        <v>0</v>
      </c>
      <c r="P15" s="57" t="n">
        <v>0.04</v>
      </c>
      <c r="Q15" s="58" t="n">
        <v>0</v>
      </c>
      <c r="R15" s="34" t="n">
        <v>0</v>
      </c>
      <c r="S15" s="34" t="n">
        <v>0</v>
      </c>
      <c r="T15" s="57" t="n">
        <v>1.26491106406735</v>
      </c>
      <c r="U15" s="59"/>
    </row>
    <row r="16" customFormat="false" ht="11.45" hidden="false" customHeight="false" outlineLevel="0" collapsed="false">
      <c r="B16" s="52" t="s">
        <v>15</v>
      </c>
      <c r="C16" s="32" t="s">
        <v>86</v>
      </c>
      <c r="D16" s="31" t="s">
        <v>169</v>
      </c>
      <c r="E16" s="53" t="n">
        <v>4</v>
      </c>
      <c r="F16" s="33" t="n">
        <v>0</v>
      </c>
      <c r="G16" s="33" t="n">
        <v>0</v>
      </c>
      <c r="H16" s="54" t="n">
        <v>0</v>
      </c>
      <c r="I16" s="55" t="s">
        <v>151</v>
      </c>
      <c r="J16" s="31" t="s">
        <v>150</v>
      </c>
      <c r="K16" s="31" t="s">
        <v>150</v>
      </c>
      <c r="L16" s="56" t="s">
        <v>150</v>
      </c>
      <c r="M16" s="58" t="n">
        <v>0.08</v>
      </c>
      <c r="N16" s="34" t="n">
        <v>0</v>
      </c>
      <c r="O16" s="34" t="n">
        <v>0</v>
      </c>
      <c r="P16" s="57" t="n">
        <v>0</v>
      </c>
      <c r="Q16" s="58" t="n">
        <v>1.78885438199983</v>
      </c>
      <c r="R16" s="34" t="n">
        <v>0</v>
      </c>
      <c r="S16" s="34" t="n">
        <v>0</v>
      </c>
      <c r="T16" s="57" t="n">
        <v>0</v>
      </c>
      <c r="U16" s="59"/>
    </row>
    <row r="17" customFormat="false" ht="11.45" hidden="false" customHeight="false" outlineLevel="0" collapsed="false">
      <c r="B17" s="52" t="s">
        <v>15</v>
      </c>
      <c r="C17" s="32" t="s">
        <v>43</v>
      </c>
      <c r="D17" s="31" t="s">
        <v>172</v>
      </c>
      <c r="E17" s="53" t="n">
        <v>36</v>
      </c>
      <c r="F17" s="33" t="n">
        <v>36</v>
      </c>
      <c r="G17" s="33" t="n">
        <v>36</v>
      </c>
      <c r="H17" s="54" t="n">
        <v>40</v>
      </c>
      <c r="I17" s="55" t="s">
        <v>155</v>
      </c>
      <c r="J17" s="31" t="s">
        <v>155</v>
      </c>
      <c r="K17" s="31" t="s">
        <v>155</v>
      </c>
      <c r="L17" s="56" t="s">
        <v>155</v>
      </c>
      <c r="M17" s="58" t="n">
        <v>1.68</v>
      </c>
      <c r="N17" s="34" t="n">
        <v>3.3</v>
      </c>
      <c r="O17" s="34" t="n">
        <v>0.8</v>
      </c>
      <c r="P17" s="57" t="n">
        <v>0.948</v>
      </c>
      <c r="Q17" s="58" t="n">
        <v>24.592681838303</v>
      </c>
      <c r="R17" s="34" t="n">
        <v>22.2890107452081</v>
      </c>
      <c r="S17" s="34" t="n">
        <v>16.5408585025083</v>
      </c>
      <c r="T17" s="57" t="n">
        <v>18.3303027798234</v>
      </c>
      <c r="U17" s="59" t="s">
        <v>170</v>
      </c>
    </row>
    <row r="18" customFormat="false" ht="11.45" hidden="false" customHeight="false" outlineLevel="0" collapsed="false">
      <c r="B18" s="52" t="s">
        <v>15</v>
      </c>
      <c r="C18" s="32" t="s">
        <v>45</v>
      </c>
      <c r="D18" s="31" t="s">
        <v>169</v>
      </c>
      <c r="E18" s="53" t="n">
        <v>48</v>
      </c>
      <c r="F18" s="33" t="n">
        <v>60</v>
      </c>
      <c r="G18" s="33" t="n">
        <v>56</v>
      </c>
      <c r="H18" s="54" t="n">
        <v>76</v>
      </c>
      <c r="I18" s="55" t="s">
        <v>152</v>
      </c>
      <c r="J18" s="31" t="s">
        <v>152</v>
      </c>
      <c r="K18" s="31" t="s">
        <v>152</v>
      </c>
      <c r="L18" s="56" t="s">
        <v>154</v>
      </c>
      <c r="M18" s="58" t="n">
        <v>1.42</v>
      </c>
      <c r="N18" s="34" t="n">
        <v>3.1</v>
      </c>
      <c r="O18" s="34" t="n">
        <v>1.72</v>
      </c>
      <c r="P18" s="57" t="n">
        <v>1.484</v>
      </c>
      <c r="Q18" s="58" t="n">
        <v>26.1074701953292</v>
      </c>
      <c r="R18" s="34" t="n">
        <v>33.7638860322683</v>
      </c>
      <c r="S18" s="34" t="n">
        <v>25.9229627936314</v>
      </c>
      <c r="T18" s="57" t="n">
        <v>30.6985341669598</v>
      </c>
      <c r="U18" s="59" t="s">
        <v>170</v>
      </c>
    </row>
    <row r="19" customFormat="false" ht="11.45" hidden="false" customHeight="false" outlineLevel="0" collapsed="false">
      <c r="B19" s="52" t="s">
        <v>15</v>
      </c>
      <c r="C19" s="32" t="s">
        <v>111</v>
      </c>
      <c r="D19" s="31" t="s">
        <v>172</v>
      </c>
      <c r="E19" s="53" t="n">
        <v>8</v>
      </c>
      <c r="F19" s="33" t="n">
        <v>8</v>
      </c>
      <c r="G19" s="33" t="n">
        <v>8</v>
      </c>
      <c r="H19" s="54" t="n">
        <v>12</v>
      </c>
      <c r="I19" s="55" t="s">
        <v>151</v>
      </c>
      <c r="J19" s="31" t="s">
        <v>151</v>
      </c>
      <c r="K19" s="31" t="s">
        <v>151</v>
      </c>
      <c r="L19" s="56" t="s">
        <v>151</v>
      </c>
      <c r="M19" s="58" t="n">
        <v>0.1</v>
      </c>
      <c r="N19" s="34" t="n">
        <v>0.42</v>
      </c>
      <c r="O19" s="34" t="n">
        <v>0.42</v>
      </c>
      <c r="P19" s="57" t="n">
        <v>0.46</v>
      </c>
      <c r="Q19" s="58" t="n">
        <v>2.82842712474619</v>
      </c>
      <c r="R19" s="34" t="n">
        <v>4.19523539268061</v>
      </c>
      <c r="S19" s="34" t="n">
        <v>4.19523539268061</v>
      </c>
      <c r="T19" s="57" t="n">
        <v>5.58569601750758</v>
      </c>
      <c r="U19" s="59" t="s">
        <v>170</v>
      </c>
    </row>
    <row r="20" customFormat="false" ht="11.45" hidden="false" customHeight="false" outlineLevel="0" collapsed="false">
      <c r="B20" s="52" t="s">
        <v>15</v>
      </c>
      <c r="C20" s="32" t="s">
        <v>72</v>
      </c>
      <c r="D20" s="31" t="s">
        <v>169</v>
      </c>
      <c r="E20" s="53" t="n">
        <v>24</v>
      </c>
      <c r="F20" s="33" t="n">
        <v>36</v>
      </c>
      <c r="G20" s="33" t="n">
        <v>24</v>
      </c>
      <c r="H20" s="54" t="n">
        <v>40</v>
      </c>
      <c r="I20" s="55" t="s">
        <v>155</v>
      </c>
      <c r="J20" s="31" t="s">
        <v>155</v>
      </c>
      <c r="K20" s="31" t="s">
        <v>155</v>
      </c>
      <c r="L20" s="56" t="s">
        <v>155</v>
      </c>
      <c r="M20" s="58" t="n">
        <v>0.14</v>
      </c>
      <c r="N20" s="34" t="n">
        <v>0.2</v>
      </c>
      <c r="O20" s="34" t="n">
        <v>0.108</v>
      </c>
      <c r="P20" s="57" t="n">
        <v>0.144</v>
      </c>
      <c r="Q20" s="58" t="n">
        <v>5.79655069847578</v>
      </c>
      <c r="R20" s="34" t="n">
        <v>8.48528137423857</v>
      </c>
      <c r="S20" s="34" t="n">
        <v>5.79655069847578</v>
      </c>
      <c r="T20" s="57" t="n">
        <v>9.38083151964686</v>
      </c>
      <c r="U20" s="59" t="s">
        <v>170</v>
      </c>
    </row>
    <row r="21" customFormat="false" ht="11.45" hidden="false" customHeight="false" outlineLevel="0" collapsed="false">
      <c r="B21" s="52" t="s">
        <v>15</v>
      </c>
      <c r="C21" s="32" t="s">
        <v>20</v>
      </c>
      <c r="D21" s="31" t="s">
        <v>169</v>
      </c>
      <c r="E21" s="53" t="n">
        <v>0</v>
      </c>
      <c r="F21" s="33" t="n">
        <v>28</v>
      </c>
      <c r="G21" s="33" t="n">
        <v>40</v>
      </c>
      <c r="H21" s="54" t="n">
        <v>40</v>
      </c>
      <c r="I21" s="55" t="s">
        <v>150</v>
      </c>
      <c r="J21" s="31" t="s">
        <v>155</v>
      </c>
      <c r="K21" s="31" t="s">
        <v>155</v>
      </c>
      <c r="L21" s="56" t="s">
        <v>155</v>
      </c>
      <c r="M21" s="58" t="n">
        <v>0</v>
      </c>
      <c r="N21" s="34" t="n">
        <v>0.14</v>
      </c>
      <c r="O21" s="34" t="n">
        <v>0.428</v>
      </c>
      <c r="P21" s="57" t="n">
        <v>0.144</v>
      </c>
      <c r="Q21" s="58" t="n">
        <v>0</v>
      </c>
      <c r="R21" s="34" t="n">
        <v>6.26099033699941</v>
      </c>
      <c r="S21" s="34" t="n">
        <v>12.9614813968157</v>
      </c>
      <c r="T21" s="57" t="n">
        <v>9.38083151964686</v>
      </c>
      <c r="U21" s="59"/>
    </row>
    <row r="22" customFormat="false" ht="11.45" hidden="false" customHeight="false" outlineLevel="0" collapsed="false">
      <c r="B22" s="52" t="s">
        <v>15</v>
      </c>
      <c r="C22" s="32" t="s">
        <v>89</v>
      </c>
      <c r="D22" s="31" t="s">
        <v>169</v>
      </c>
      <c r="E22" s="53" t="n">
        <v>4</v>
      </c>
      <c r="F22" s="33" t="n">
        <v>12</v>
      </c>
      <c r="G22" s="33" t="n">
        <v>4</v>
      </c>
      <c r="H22" s="54" t="n">
        <v>12</v>
      </c>
      <c r="I22" s="55" t="s">
        <v>151</v>
      </c>
      <c r="J22" s="31" t="s">
        <v>151</v>
      </c>
      <c r="K22" s="31" t="s">
        <v>151</v>
      </c>
      <c r="L22" s="56" t="s">
        <v>151</v>
      </c>
      <c r="M22" s="58" t="n">
        <v>0.16</v>
      </c>
      <c r="N22" s="34" t="n">
        <v>0.54</v>
      </c>
      <c r="O22" s="34" t="n">
        <v>0.08</v>
      </c>
      <c r="P22" s="57" t="n">
        <v>0.46</v>
      </c>
      <c r="Q22" s="58" t="n">
        <v>2.5298221281347</v>
      </c>
      <c r="R22" s="34" t="n">
        <v>6.38748776906852</v>
      </c>
      <c r="S22" s="34" t="n">
        <v>1.78885438199983</v>
      </c>
      <c r="T22" s="57" t="n">
        <v>6</v>
      </c>
      <c r="U22" s="59" t="s">
        <v>170</v>
      </c>
    </row>
    <row r="23" customFormat="false" ht="11.45" hidden="false" customHeight="false" outlineLevel="0" collapsed="false">
      <c r="B23" s="52" t="s">
        <v>15</v>
      </c>
      <c r="C23" s="32" t="s">
        <v>21</v>
      </c>
      <c r="D23" s="31" t="s">
        <v>169</v>
      </c>
      <c r="E23" s="53" t="n">
        <v>64</v>
      </c>
      <c r="F23" s="33" t="n">
        <v>76</v>
      </c>
      <c r="G23" s="33" t="n">
        <v>88</v>
      </c>
      <c r="H23" s="54" t="n">
        <v>84</v>
      </c>
      <c r="I23" s="55" t="s">
        <v>154</v>
      </c>
      <c r="J23" s="31" t="s">
        <v>154</v>
      </c>
      <c r="K23" s="31" t="s">
        <v>153</v>
      </c>
      <c r="L23" s="56" t="s">
        <v>153</v>
      </c>
      <c r="M23" s="58" t="n">
        <v>2.62</v>
      </c>
      <c r="N23" s="34" t="n">
        <v>6</v>
      </c>
      <c r="O23" s="34" t="n">
        <v>3.36</v>
      </c>
      <c r="P23" s="57" t="n">
        <v>2.376</v>
      </c>
      <c r="Q23" s="58" t="n">
        <v>40.9487484546231</v>
      </c>
      <c r="R23" s="34" t="n">
        <v>48.3818147654674</v>
      </c>
      <c r="S23" s="34" t="n">
        <v>44.7928565733421</v>
      </c>
      <c r="T23" s="57" t="n">
        <v>39.5272058208014</v>
      </c>
      <c r="U23" s="59" t="s">
        <v>170</v>
      </c>
    </row>
    <row r="24" customFormat="false" ht="11.45" hidden="false" customHeight="false" outlineLevel="0" collapsed="false">
      <c r="B24" s="52" t="s">
        <v>15</v>
      </c>
      <c r="C24" s="32" t="s">
        <v>69</v>
      </c>
      <c r="D24" s="31" t="s">
        <v>169</v>
      </c>
      <c r="E24" s="53" t="n">
        <v>28</v>
      </c>
      <c r="F24" s="33" t="n">
        <v>44</v>
      </c>
      <c r="G24" s="33" t="n">
        <v>32</v>
      </c>
      <c r="H24" s="54" t="n">
        <v>28</v>
      </c>
      <c r="I24" s="55" t="s">
        <v>155</v>
      </c>
      <c r="J24" s="31" t="s">
        <v>152</v>
      </c>
      <c r="K24" s="31" t="s">
        <v>155</v>
      </c>
      <c r="L24" s="56" t="s">
        <v>155</v>
      </c>
      <c r="M24" s="58" t="n">
        <v>1.2</v>
      </c>
      <c r="N24" s="34" t="n">
        <v>1.8</v>
      </c>
      <c r="O24" s="34" t="n">
        <v>0.9</v>
      </c>
      <c r="P24" s="57" t="n">
        <v>0.32</v>
      </c>
      <c r="Q24" s="58" t="n">
        <v>18.3303027798234</v>
      </c>
      <c r="R24" s="34" t="n">
        <v>22.1990990808186</v>
      </c>
      <c r="S24" s="34" t="n">
        <v>15.3883072493371</v>
      </c>
      <c r="T24" s="57" t="n">
        <v>9.46572765295939</v>
      </c>
      <c r="U24" s="59" t="s">
        <v>170</v>
      </c>
    </row>
    <row r="25" customFormat="false" ht="11.45" hidden="false" customHeight="false" outlineLevel="0" collapsed="false">
      <c r="B25" s="52" t="s">
        <v>15</v>
      </c>
      <c r="C25" s="32" t="s">
        <v>63</v>
      </c>
      <c r="D25" s="31" t="s">
        <v>169</v>
      </c>
      <c r="E25" s="53" t="n">
        <v>0</v>
      </c>
      <c r="F25" s="33" t="n">
        <v>0</v>
      </c>
      <c r="G25" s="33" t="n">
        <v>4</v>
      </c>
      <c r="H25" s="54" t="n">
        <v>0</v>
      </c>
      <c r="I25" s="55" t="s">
        <v>150</v>
      </c>
      <c r="J25" s="31" t="s">
        <v>150</v>
      </c>
      <c r="K25" s="31" t="s">
        <v>151</v>
      </c>
      <c r="L25" s="56" t="s">
        <v>150</v>
      </c>
      <c r="M25" s="58" t="n">
        <v>0</v>
      </c>
      <c r="N25" s="34" t="n">
        <v>0</v>
      </c>
      <c r="O25" s="34" t="n">
        <v>0.02</v>
      </c>
      <c r="P25" s="57" t="n">
        <v>0</v>
      </c>
      <c r="Q25" s="58" t="n">
        <v>0</v>
      </c>
      <c r="R25" s="34" t="n">
        <v>0</v>
      </c>
      <c r="S25" s="34" t="n">
        <v>0.894427190999916</v>
      </c>
      <c r="T25" s="57" t="n">
        <v>0</v>
      </c>
      <c r="U25" s="59"/>
    </row>
    <row r="26" customFormat="false" ht="11.45" hidden="false" customHeight="false" outlineLevel="0" collapsed="false">
      <c r="B26" s="52" t="s">
        <v>15</v>
      </c>
      <c r="C26" s="32" t="s">
        <v>22</v>
      </c>
      <c r="D26" s="31" t="s">
        <v>169</v>
      </c>
      <c r="E26" s="53" t="n">
        <v>0</v>
      </c>
      <c r="F26" s="33" t="n">
        <v>8</v>
      </c>
      <c r="G26" s="33" t="n">
        <v>8</v>
      </c>
      <c r="H26" s="54" t="n">
        <v>12</v>
      </c>
      <c r="I26" s="55" t="s">
        <v>150</v>
      </c>
      <c r="J26" s="31" t="s">
        <v>151</v>
      </c>
      <c r="K26" s="31" t="s">
        <v>151</v>
      </c>
      <c r="L26" s="56" t="s">
        <v>151</v>
      </c>
      <c r="M26" s="58" t="n">
        <v>0</v>
      </c>
      <c r="N26" s="34" t="n">
        <v>0.04</v>
      </c>
      <c r="O26" s="34" t="n">
        <v>0.024</v>
      </c>
      <c r="P26" s="57" t="n">
        <v>0.036</v>
      </c>
      <c r="Q26" s="58" t="n">
        <v>0</v>
      </c>
      <c r="R26" s="34" t="n">
        <v>1.78885438199983</v>
      </c>
      <c r="S26" s="34" t="n">
        <v>1.78885438199983</v>
      </c>
      <c r="T26" s="57" t="n">
        <v>2.68328157299975</v>
      </c>
      <c r="U26" s="59"/>
    </row>
    <row r="27" customFormat="false" ht="11.45" hidden="false" customHeight="false" outlineLevel="0" collapsed="false">
      <c r="B27" s="52" t="s">
        <v>23</v>
      </c>
      <c r="C27" s="32" t="s">
        <v>140</v>
      </c>
      <c r="D27" s="31" t="s">
        <v>173</v>
      </c>
      <c r="E27" s="53" t="n">
        <v>0</v>
      </c>
      <c r="F27" s="33" t="n">
        <v>0</v>
      </c>
      <c r="G27" s="33" t="n">
        <v>0</v>
      </c>
      <c r="H27" s="54" t="n">
        <v>4</v>
      </c>
      <c r="I27" s="55" t="s">
        <v>150</v>
      </c>
      <c r="J27" s="31" t="s">
        <v>150</v>
      </c>
      <c r="K27" s="31" t="s">
        <v>150</v>
      </c>
      <c r="L27" s="56" t="s">
        <v>151</v>
      </c>
      <c r="M27" s="58" t="n">
        <v>0</v>
      </c>
      <c r="N27" s="34" t="n">
        <v>0</v>
      </c>
      <c r="O27" s="34" t="n">
        <v>0</v>
      </c>
      <c r="P27" s="57" t="n">
        <v>0.004</v>
      </c>
      <c r="Q27" s="58" t="n">
        <v>0</v>
      </c>
      <c r="R27" s="34" t="n">
        <v>0</v>
      </c>
      <c r="S27" s="34" t="n">
        <v>0</v>
      </c>
      <c r="T27" s="57" t="n">
        <v>0.894427190999916</v>
      </c>
      <c r="U27" s="59"/>
    </row>
    <row r="28" customFormat="false" ht="11.45" hidden="false" customHeight="false" outlineLevel="0" collapsed="false">
      <c r="B28" s="52" t="s">
        <v>23</v>
      </c>
      <c r="C28" s="32" t="s">
        <v>112</v>
      </c>
      <c r="D28" s="31" t="s">
        <v>173</v>
      </c>
      <c r="E28" s="53" t="n">
        <v>0</v>
      </c>
      <c r="F28" s="33" t="n">
        <v>0</v>
      </c>
      <c r="G28" s="33" t="n">
        <v>8</v>
      </c>
      <c r="H28" s="54" t="n">
        <v>20</v>
      </c>
      <c r="I28" s="55" t="s">
        <v>150</v>
      </c>
      <c r="J28" s="31" t="s">
        <v>150</v>
      </c>
      <c r="K28" s="31" t="s">
        <v>151</v>
      </c>
      <c r="L28" s="56" t="s">
        <v>151</v>
      </c>
      <c r="M28" s="58" t="n">
        <v>0</v>
      </c>
      <c r="N28" s="34" t="n">
        <v>0</v>
      </c>
      <c r="O28" s="34" t="n">
        <v>0.008</v>
      </c>
      <c r="P28" s="57" t="n">
        <v>0.24</v>
      </c>
      <c r="Q28" s="58" t="n">
        <v>0</v>
      </c>
      <c r="R28" s="34" t="n">
        <v>0</v>
      </c>
      <c r="S28" s="34" t="n">
        <v>1.78885438199983</v>
      </c>
      <c r="T28" s="57" t="n">
        <v>6.92820323027551</v>
      </c>
      <c r="U28" s="59"/>
    </row>
    <row r="29" customFormat="false" ht="11.45" hidden="false" customHeight="false" outlineLevel="0" collapsed="false">
      <c r="B29" s="52" t="s">
        <v>23</v>
      </c>
      <c r="C29" s="32" t="s">
        <v>141</v>
      </c>
      <c r="D29" s="31" t="s">
        <v>173</v>
      </c>
      <c r="E29" s="53" t="n">
        <v>4</v>
      </c>
      <c r="F29" s="33" t="n">
        <v>8</v>
      </c>
      <c r="G29" s="33" t="n">
        <v>8</v>
      </c>
      <c r="H29" s="54" t="n">
        <v>4</v>
      </c>
      <c r="I29" s="55" t="s">
        <v>151</v>
      </c>
      <c r="J29" s="31" t="s">
        <v>151</v>
      </c>
      <c r="K29" s="31" t="s">
        <v>151</v>
      </c>
      <c r="L29" s="56" t="s">
        <v>151</v>
      </c>
      <c r="M29" s="58" t="n">
        <v>0.04</v>
      </c>
      <c r="N29" s="34" t="n">
        <v>0.24</v>
      </c>
      <c r="O29" s="34" t="n">
        <v>0.08</v>
      </c>
      <c r="P29" s="57" t="n">
        <v>0.04</v>
      </c>
      <c r="Q29" s="58" t="n">
        <v>1.26491106406735</v>
      </c>
      <c r="R29" s="34" t="n">
        <v>4</v>
      </c>
      <c r="S29" s="34" t="n">
        <v>2.5298221281347</v>
      </c>
      <c r="T29" s="57" t="n">
        <v>1.26491106406735</v>
      </c>
      <c r="U29" s="59" t="s">
        <v>170</v>
      </c>
    </row>
    <row r="30" customFormat="false" ht="11.45" hidden="false" customHeight="false" outlineLevel="0" collapsed="false">
      <c r="B30" s="52" t="s">
        <v>23</v>
      </c>
      <c r="C30" s="32" t="s">
        <v>156</v>
      </c>
      <c r="D30" s="31" t="s">
        <v>173</v>
      </c>
      <c r="E30" s="53" t="n">
        <v>0</v>
      </c>
      <c r="F30" s="33" t="n">
        <v>0</v>
      </c>
      <c r="G30" s="33" t="n">
        <v>0</v>
      </c>
      <c r="H30" s="54" t="n">
        <v>4</v>
      </c>
      <c r="I30" s="55" t="s">
        <v>150</v>
      </c>
      <c r="J30" s="31" t="s">
        <v>150</v>
      </c>
      <c r="K30" s="31" t="s">
        <v>150</v>
      </c>
      <c r="L30" s="56" t="s">
        <v>151</v>
      </c>
      <c r="M30" s="58" t="n">
        <v>0</v>
      </c>
      <c r="N30" s="34" t="n">
        <v>0</v>
      </c>
      <c r="O30" s="34" t="n">
        <v>0</v>
      </c>
      <c r="P30" s="57" t="n">
        <v>0.004</v>
      </c>
      <c r="Q30" s="58" t="n">
        <v>0</v>
      </c>
      <c r="R30" s="34" t="n">
        <v>0</v>
      </c>
      <c r="S30" s="34" t="n">
        <v>0</v>
      </c>
      <c r="T30" s="57" t="n">
        <v>0.894427190999916</v>
      </c>
      <c r="U30" s="59"/>
    </row>
    <row r="31" customFormat="false" ht="11.45" hidden="false" customHeight="false" outlineLevel="0" collapsed="false">
      <c r="B31" s="52" t="s">
        <v>23</v>
      </c>
      <c r="C31" s="32" t="s">
        <v>114</v>
      </c>
      <c r="D31" s="31" t="s">
        <v>173</v>
      </c>
      <c r="E31" s="53" t="n">
        <v>12</v>
      </c>
      <c r="F31" s="33" t="n">
        <v>4</v>
      </c>
      <c r="G31" s="33" t="n">
        <v>8</v>
      </c>
      <c r="H31" s="54" t="n">
        <v>16</v>
      </c>
      <c r="I31" s="55" t="s">
        <v>151</v>
      </c>
      <c r="J31" s="31" t="s">
        <v>151</v>
      </c>
      <c r="K31" s="31" t="s">
        <v>151</v>
      </c>
      <c r="L31" s="56" t="s">
        <v>151</v>
      </c>
      <c r="M31" s="58" t="n">
        <v>0.48</v>
      </c>
      <c r="N31" s="34" t="n">
        <v>0.2</v>
      </c>
      <c r="O31" s="34" t="n">
        <v>0.14</v>
      </c>
      <c r="P31" s="57" t="n">
        <v>0.92</v>
      </c>
      <c r="Q31" s="58" t="n">
        <v>7.58946638440411</v>
      </c>
      <c r="R31" s="34" t="n">
        <v>2.5298221281347</v>
      </c>
      <c r="S31" s="34" t="n">
        <v>3.3466401061363</v>
      </c>
      <c r="T31" s="57" t="n">
        <v>8.76356092008266</v>
      </c>
      <c r="U31" s="59" t="s">
        <v>170</v>
      </c>
    </row>
    <row r="32" customFormat="false" ht="11.45" hidden="false" customHeight="false" outlineLevel="0" collapsed="false">
      <c r="B32" s="52" t="s">
        <v>23</v>
      </c>
      <c r="C32" s="32" t="s">
        <v>115</v>
      </c>
      <c r="D32" s="31" t="s">
        <v>174</v>
      </c>
      <c r="E32" s="53" t="n">
        <v>0</v>
      </c>
      <c r="F32" s="33" t="n">
        <v>0</v>
      </c>
      <c r="G32" s="33" t="n">
        <v>0</v>
      </c>
      <c r="H32" s="54" t="n">
        <v>0</v>
      </c>
      <c r="I32" s="55" t="s">
        <v>150</v>
      </c>
      <c r="J32" s="31" t="s">
        <v>150</v>
      </c>
      <c r="K32" s="31" t="s">
        <v>150</v>
      </c>
      <c r="L32" s="56" t="s">
        <v>150</v>
      </c>
      <c r="M32" s="58" t="n">
        <v>0</v>
      </c>
      <c r="N32" s="34" t="n">
        <v>0</v>
      </c>
      <c r="O32" s="34" t="n">
        <v>0</v>
      </c>
      <c r="P32" s="57" t="n">
        <v>0</v>
      </c>
      <c r="Q32" s="58" t="n">
        <v>0</v>
      </c>
      <c r="R32" s="34" t="n">
        <v>0</v>
      </c>
      <c r="S32" s="34" t="n">
        <v>0</v>
      </c>
      <c r="T32" s="57" t="n">
        <v>0</v>
      </c>
      <c r="U32" s="59"/>
    </row>
    <row r="33" customFormat="false" ht="11.45" hidden="false" customHeight="false" outlineLevel="0" collapsed="false">
      <c r="B33" s="52" t="s">
        <v>23</v>
      </c>
      <c r="C33" s="32" t="s">
        <v>87</v>
      </c>
      <c r="D33" s="31" t="s">
        <v>174</v>
      </c>
      <c r="E33" s="53" t="n">
        <v>0</v>
      </c>
      <c r="F33" s="33" t="n">
        <v>24</v>
      </c>
      <c r="G33" s="33" t="n">
        <v>8</v>
      </c>
      <c r="H33" s="54" t="n">
        <v>12</v>
      </c>
      <c r="I33" s="55" t="s">
        <v>150</v>
      </c>
      <c r="J33" s="31" t="s">
        <v>155</v>
      </c>
      <c r="K33" s="31" t="s">
        <v>151</v>
      </c>
      <c r="L33" s="56" t="s">
        <v>151</v>
      </c>
      <c r="M33" s="58" t="n">
        <v>0</v>
      </c>
      <c r="N33" s="34" t="n">
        <v>0.2</v>
      </c>
      <c r="O33" s="34" t="n">
        <v>0.024</v>
      </c>
      <c r="P33" s="57" t="n">
        <v>0.064</v>
      </c>
      <c r="Q33" s="58" t="n">
        <v>0</v>
      </c>
      <c r="R33" s="34" t="n">
        <v>6.92820323027551</v>
      </c>
      <c r="S33" s="34" t="n">
        <v>1.78885438199983</v>
      </c>
      <c r="T33" s="57" t="n">
        <v>3.09838667696593</v>
      </c>
      <c r="U33" s="59"/>
    </row>
    <row r="34" customFormat="false" ht="11.45" hidden="false" customHeight="false" outlineLevel="0" collapsed="false">
      <c r="B34" s="52" t="s">
        <v>23</v>
      </c>
      <c r="C34" s="32" t="s">
        <v>24</v>
      </c>
      <c r="D34" s="31" t="s">
        <v>173</v>
      </c>
      <c r="E34" s="53" t="n">
        <v>0</v>
      </c>
      <c r="F34" s="33" t="n">
        <v>0</v>
      </c>
      <c r="G34" s="33" t="n">
        <v>4</v>
      </c>
      <c r="H34" s="54" t="n">
        <v>0</v>
      </c>
      <c r="I34" s="55" t="s">
        <v>150</v>
      </c>
      <c r="J34" s="31" t="s">
        <v>150</v>
      </c>
      <c r="K34" s="31" t="s">
        <v>151</v>
      </c>
      <c r="L34" s="56" t="s">
        <v>150</v>
      </c>
      <c r="M34" s="58" t="n">
        <v>0</v>
      </c>
      <c r="N34" s="34" t="n">
        <v>0</v>
      </c>
      <c r="O34" s="34" t="n">
        <v>0.04</v>
      </c>
      <c r="P34" s="57" t="n">
        <v>0</v>
      </c>
      <c r="Q34" s="58" t="n">
        <v>0</v>
      </c>
      <c r="R34" s="34" t="n">
        <v>0</v>
      </c>
      <c r="S34" s="34" t="n">
        <v>1.26491106406735</v>
      </c>
      <c r="T34" s="57" t="n">
        <v>0</v>
      </c>
      <c r="U34" s="59"/>
    </row>
    <row r="35" customFormat="false" ht="11.45" hidden="false" customHeight="false" outlineLevel="0" collapsed="false">
      <c r="B35" s="52" t="s">
        <v>23</v>
      </c>
      <c r="C35" s="32" t="s">
        <v>25</v>
      </c>
      <c r="D35" s="31" t="s">
        <v>175</v>
      </c>
      <c r="E35" s="53" t="n">
        <v>32</v>
      </c>
      <c r="F35" s="33" t="n">
        <v>36</v>
      </c>
      <c r="G35" s="33" t="n">
        <v>44</v>
      </c>
      <c r="H35" s="54" t="n">
        <v>44</v>
      </c>
      <c r="I35" s="55" t="s">
        <v>155</v>
      </c>
      <c r="J35" s="31" t="s">
        <v>155</v>
      </c>
      <c r="K35" s="31" t="s">
        <v>152</v>
      </c>
      <c r="L35" s="56" t="s">
        <v>152</v>
      </c>
      <c r="M35" s="60" t="n">
        <v>0.22</v>
      </c>
      <c r="N35" s="34" t="n">
        <v>0.2</v>
      </c>
      <c r="O35" s="34" t="n">
        <v>0.192</v>
      </c>
      <c r="P35" s="57" t="n">
        <v>0.076</v>
      </c>
      <c r="Q35" s="58" t="n">
        <v>8.39047078536121</v>
      </c>
      <c r="R35" s="34" t="n">
        <v>8.48528137423857</v>
      </c>
      <c r="S35" s="34" t="n">
        <v>10.2761860629321</v>
      </c>
      <c r="T35" s="57" t="n">
        <v>9.83869910099907</v>
      </c>
      <c r="U35" s="59" t="s">
        <v>170</v>
      </c>
    </row>
    <row r="36" customFormat="false" ht="11.45" hidden="false" customHeight="false" outlineLevel="0" collapsed="false">
      <c r="B36" s="52" t="s">
        <v>23</v>
      </c>
      <c r="C36" s="32" t="s">
        <v>136</v>
      </c>
      <c r="D36" s="31" t="s">
        <v>173</v>
      </c>
      <c r="E36" s="53" t="n">
        <v>0</v>
      </c>
      <c r="F36" s="33" t="n">
        <v>0</v>
      </c>
      <c r="G36" s="33" t="n">
        <v>4</v>
      </c>
      <c r="H36" s="54" t="n">
        <v>0</v>
      </c>
      <c r="I36" s="55" t="s">
        <v>150</v>
      </c>
      <c r="J36" s="31" t="s">
        <v>150</v>
      </c>
      <c r="K36" s="31" t="s">
        <v>151</v>
      </c>
      <c r="L36" s="56" t="s">
        <v>150</v>
      </c>
      <c r="M36" s="61" t="n">
        <v>0</v>
      </c>
      <c r="N36" s="34" t="n">
        <v>0</v>
      </c>
      <c r="O36" s="34" t="n">
        <v>0.004</v>
      </c>
      <c r="P36" s="57" t="n">
        <v>0</v>
      </c>
      <c r="Q36" s="58" t="n">
        <v>0</v>
      </c>
      <c r="R36" s="34" t="n">
        <v>0</v>
      </c>
      <c r="S36" s="34" t="n">
        <v>0.894427190999916</v>
      </c>
      <c r="T36" s="57" t="n">
        <v>0</v>
      </c>
      <c r="U36" s="59"/>
    </row>
    <row r="37" customFormat="false" ht="11.45" hidden="false" customHeight="false" outlineLevel="0" collapsed="false">
      <c r="B37" s="52" t="s">
        <v>23</v>
      </c>
      <c r="C37" s="32" t="s">
        <v>65</v>
      </c>
      <c r="D37" s="31" t="s">
        <v>173</v>
      </c>
      <c r="E37" s="53" t="n">
        <v>36</v>
      </c>
      <c r="F37" s="33" t="n">
        <v>80</v>
      </c>
      <c r="G37" s="33" t="n">
        <v>68</v>
      </c>
      <c r="H37" s="54" t="n">
        <v>48</v>
      </c>
      <c r="I37" s="55" t="s">
        <v>155</v>
      </c>
      <c r="J37" s="31" t="s">
        <v>154</v>
      </c>
      <c r="K37" s="31" t="s">
        <v>154</v>
      </c>
      <c r="L37" s="56" t="s">
        <v>152</v>
      </c>
      <c r="M37" s="60" t="n">
        <v>0.18</v>
      </c>
      <c r="N37" s="34" t="n">
        <v>0.4</v>
      </c>
      <c r="O37" s="34" t="n">
        <v>0.24</v>
      </c>
      <c r="P37" s="57" t="n">
        <v>0.2192</v>
      </c>
      <c r="Q37" s="58" t="n">
        <v>8.04984471899924</v>
      </c>
      <c r="R37" s="34" t="n">
        <v>17.8885438199983</v>
      </c>
      <c r="S37" s="34" t="n">
        <v>15.2052622469986</v>
      </c>
      <c r="T37" s="57" t="n">
        <v>10.733126291999</v>
      </c>
      <c r="U37" s="59" t="s">
        <v>170</v>
      </c>
    </row>
    <row r="38" customFormat="false" ht="11.45" hidden="false" customHeight="false" outlineLevel="0" collapsed="false">
      <c r="B38" s="52" t="s">
        <v>23</v>
      </c>
      <c r="C38" s="32" t="s">
        <v>117</v>
      </c>
      <c r="D38" s="31" t="s">
        <v>173</v>
      </c>
      <c r="E38" s="53" t="n">
        <v>16</v>
      </c>
      <c r="F38" s="33" t="n">
        <v>16</v>
      </c>
      <c r="G38" s="33" t="n">
        <v>20</v>
      </c>
      <c r="H38" s="54" t="n">
        <v>20</v>
      </c>
      <c r="I38" s="55" t="s">
        <v>151</v>
      </c>
      <c r="J38" s="31" t="s">
        <v>151</v>
      </c>
      <c r="K38" s="31" t="s">
        <v>151</v>
      </c>
      <c r="L38" s="56" t="s">
        <v>151</v>
      </c>
      <c r="M38" s="61" t="n">
        <v>0.8</v>
      </c>
      <c r="N38" s="34" t="n">
        <v>3.4</v>
      </c>
      <c r="O38" s="34" t="n">
        <v>2.36</v>
      </c>
      <c r="P38" s="57" t="n">
        <v>3.72</v>
      </c>
      <c r="Q38" s="58" t="n">
        <v>11.3137084989848</v>
      </c>
      <c r="R38" s="34" t="n">
        <v>12.1326007104825</v>
      </c>
      <c r="S38" s="34" t="n">
        <v>13.2664991614216</v>
      </c>
      <c r="T38" s="57" t="n">
        <v>14.9666295470958</v>
      </c>
      <c r="U38" s="59" t="s">
        <v>170</v>
      </c>
    </row>
    <row r="39" customFormat="false" ht="11.45" hidden="false" customHeight="false" outlineLevel="0" collapsed="false">
      <c r="B39" s="52" t="s">
        <v>23</v>
      </c>
      <c r="C39" s="32" t="s">
        <v>131</v>
      </c>
      <c r="D39" s="31" t="s">
        <v>173</v>
      </c>
      <c r="E39" s="53" t="n">
        <v>0</v>
      </c>
      <c r="F39" s="33" t="n">
        <v>0</v>
      </c>
      <c r="G39" s="33" t="n">
        <v>4</v>
      </c>
      <c r="H39" s="54" t="n">
        <v>0</v>
      </c>
      <c r="I39" s="55" t="s">
        <v>150</v>
      </c>
      <c r="J39" s="31" t="s">
        <v>150</v>
      </c>
      <c r="K39" s="31" t="s">
        <v>151</v>
      </c>
      <c r="L39" s="56" t="s">
        <v>150</v>
      </c>
      <c r="M39" s="58" t="n">
        <v>0</v>
      </c>
      <c r="N39" s="34" t="n">
        <v>0</v>
      </c>
      <c r="O39" s="34" t="n">
        <v>0.004</v>
      </c>
      <c r="P39" s="57" t="n">
        <v>0</v>
      </c>
      <c r="Q39" s="58" t="n">
        <v>0</v>
      </c>
      <c r="R39" s="34" t="n">
        <v>0</v>
      </c>
      <c r="S39" s="34" t="n">
        <v>0.894427190999916</v>
      </c>
      <c r="T39" s="57" t="n">
        <v>0</v>
      </c>
      <c r="U39" s="59"/>
    </row>
    <row r="40" customFormat="false" ht="11.45" hidden="false" customHeight="false" outlineLevel="0" collapsed="false">
      <c r="B40" s="52" t="s">
        <v>23</v>
      </c>
      <c r="C40" s="32" t="s">
        <v>54</v>
      </c>
      <c r="D40" s="31" t="s">
        <v>174</v>
      </c>
      <c r="E40" s="53" t="n">
        <v>0</v>
      </c>
      <c r="F40" s="33" t="n">
        <v>32</v>
      </c>
      <c r="G40" s="33" t="n">
        <v>40</v>
      </c>
      <c r="H40" s="54" t="n">
        <v>48</v>
      </c>
      <c r="I40" s="55" t="s">
        <v>150</v>
      </c>
      <c r="J40" s="31" t="s">
        <v>155</v>
      </c>
      <c r="K40" s="31" t="s">
        <v>155</v>
      </c>
      <c r="L40" s="56" t="s">
        <v>152</v>
      </c>
      <c r="M40" s="58" t="n">
        <v>0</v>
      </c>
      <c r="N40" s="34" t="n">
        <v>0.44</v>
      </c>
      <c r="O40" s="34" t="n">
        <v>0.268</v>
      </c>
      <c r="P40" s="57" t="n">
        <v>0.2</v>
      </c>
      <c r="Q40" s="58" t="n">
        <v>0</v>
      </c>
      <c r="R40" s="34" t="n">
        <v>11.3137084989848</v>
      </c>
      <c r="S40" s="34" t="n">
        <v>10.5830052442584</v>
      </c>
      <c r="T40" s="57" t="n">
        <v>11.1713920350152</v>
      </c>
      <c r="U40" s="59"/>
    </row>
    <row r="41" customFormat="false" ht="11.45" hidden="false" customHeight="false" outlineLevel="0" collapsed="false">
      <c r="B41" s="52" t="s">
        <v>23</v>
      </c>
      <c r="C41" s="32" t="s">
        <v>73</v>
      </c>
      <c r="D41" s="31" t="s">
        <v>173</v>
      </c>
      <c r="E41" s="53" t="n">
        <v>8</v>
      </c>
      <c r="F41" s="33" t="n">
        <v>8</v>
      </c>
      <c r="G41" s="33" t="n">
        <v>4</v>
      </c>
      <c r="H41" s="54" t="n">
        <v>16</v>
      </c>
      <c r="I41" s="55" t="s">
        <v>151</v>
      </c>
      <c r="J41" s="31" t="s">
        <v>151</v>
      </c>
      <c r="K41" s="31" t="s">
        <v>151</v>
      </c>
      <c r="L41" s="56" t="s">
        <v>151</v>
      </c>
      <c r="M41" s="58" t="n">
        <v>0.06</v>
      </c>
      <c r="N41" s="34" t="n">
        <v>0.04</v>
      </c>
      <c r="O41" s="34" t="n">
        <v>0.02</v>
      </c>
      <c r="P41" s="57" t="n">
        <v>0.064</v>
      </c>
      <c r="Q41" s="58" t="n">
        <v>2.19089023002066</v>
      </c>
      <c r="R41" s="34" t="n">
        <v>1.78885438199983</v>
      </c>
      <c r="S41" s="34" t="n">
        <v>0.894427190999916</v>
      </c>
      <c r="T41" s="57" t="n">
        <v>4</v>
      </c>
      <c r="U41" s="59" t="s">
        <v>170</v>
      </c>
    </row>
    <row r="42" customFormat="false" ht="11.45" hidden="false" customHeight="false" outlineLevel="0" collapsed="false">
      <c r="B42" s="52" t="s">
        <v>23</v>
      </c>
      <c r="C42" s="32" t="s">
        <v>127</v>
      </c>
      <c r="D42" s="56" t="s">
        <v>173</v>
      </c>
      <c r="E42" s="33" t="n">
        <v>0</v>
      </c>
      <c r="F42" s="33" t="n">
        <v>0</v>
      </c>
      <c r="G42" s="33" t="n">
        <v>4</v>
      </c>
      <c r="H42" s="54" t="n">
        <v>4</v>
      </c>
      <c r="I42" s="55" t="s">
        <v>150</v>
      </c>
      <c r="J42" s="31" t="s">
        <v>150</v>
      </c>
      <c r="K42" s="31" t="s">
        <v>151</v>
      </c>
      <c r="L42" s="56" t="s">
        <v>151</v>
      </c>
      <c r="M42" s="61" t="n">
        <v>0</v>
      </c>
      <c r="N42" s="34" t="n">
        <v>0</v>
      </c>
      <c r="O42" s="34" t="n">
        <v>0.12</v>
      </c>
      <c r="P42" s="57" t="n">
        <v>0.04</v>
      </c>
      <c r="Q42" s="58" t="n">
        <v>0</v>
      </c>
      <c r="R42" s="34" t="n">
        <v>0</v>
      </c>
      <c r="S42" s="34" t="n">
        <v>2.19089023002066</v>
      </c>
      <c r="T42" s="57" t="n">
        <v>1.26491106406735</v>
      </c>
      <c r="U42" s="59"/>
    </row>
    <row r="43" customFormat="false" ht="11.45" hidden="false" customHeight="false" outlineLevel="0" collapsed="false">
      <c r="B43" s="52" t="s">
        <v>23</v>
      </c>
      <c r="C43" s="32" t="s">
        <v>79</v>
      </c>
      <c r="D43" s="56" t="s">
        <v>173</v>
      </c>
      <c r="E43" s="33" t="n">
        <v>12</v>
      </c>
      <c r="F43" s="33" t="n">
        <v>28</v>
      </c>
      <c r="G43" s="33" t="n">
        <v>20</v>
      </c>
      <c r="H43" s="54" t="n">
        <v>16</v>
      </c>
      <c r="I43" s="31" t="s">
        <v>151</v>
      </c>
      <c r="J43" s="31" t="s">
        <v>155</v>
      </c>
      <c r="K43" s="31" t="s">
        <v>151</v>
      </c>
      <c r="L43" s="56" t="s">
        <v>151</v>
      </c>
      <c r="M43" s="62" t="n">
        <v>0.1</v>
      </c>
      <c r="N43" s="34" t="n">
        <v>0.26</v>
      </c>
      <c r="O43" s="34" t="n">
        <v>0.02</v>
      </c>
      <c r="P43" s="57" t="n">
        <v>0.032</v>
      </c>
      <c r="Q43" s="34" t="n">
        <v>3.46410161513775</v>
      </c>
      <c r="R43" s="34" t="n">
        <v>8.53229160308062</v>
      </c>
      <c r="S43" s="34" t="n">
        <v>4.47213595499958</v>
      </c>
      <c r="T43" s="57" t="n">
        <v>3.57770876399966</v>
      </c>
      <c r="U43" s="59" t="s">
        <v>170</v>
      </c>
    </row>
    <row r="44" customFormat="false" ht="11.45" hidden="false" customHeight="false" outlineLevel="0" collapsed="false">
      <c r="B44" s="52" t="s">
        <v>23</v>
      </c>
      <c r="C44" s="32" t="s">
        <v>157</v>
      </c>
      <c r="D44" s="56" t="s">
        <v>173</v>
      </c>
      <c r="E44" s="33" t="n">
        <v>0</v>
      </c>
      <c r="F44" s="33" t="n">
        <v>4</v>
      </c>
      <c r="G44" s="33" t="n">
        <v>4</v>
      </c>
      <c r="H44" s="54" t="n">
        <v>4</v>
      </c>
      <c r="I44" s="31" t="s">
        <v>150</v>
      </c>
      <c r="J44" s="31" t="s">
        <v>151</v>
      </c>
      <c r="K44" s="31" t="s">
        <v>151</v>
      </c>
      <c r="L44" s="56" t="s">
        <v>151</v>
      </c>
      <c r="M44" s="34" t="n">
        <v>0</v>
      </c>
      <c r="N44" s="34" t="n">
        <v>0.02</v>
      </c>
      <c r="O44" s="34" t="n">
        <v>0.004</v>
      </c>
      <c r="P44" s="57" t="n">
        <v>0.02</v>
      </c>
      <c r="Q44" s="34" t="n">
        <v>0</v>
      </c>
      <c r="R44" s="34" t="n">
        <v>0.894427190999916</v>
      </c>
      <c r="S44" s="34" t="n">
        <v>0.894427190999916</v>
      </c>
      <c r="T44" s="57" t="n">
        <v>0.894427190999916</v>
      </c>
      <c r="U44" s="59"/>
    </row>
    <row r="45" customFormat="false" ht="11.45" hidden="false" customHeight="false" outlineLevel="0" collapsed="false">
      <c r="B45" s="52" t="s">
        <v>23</v>
      </c>
      <c r="C45" s="32" t="s">
        <v>118</v>
      </c>
      <c r="D45" s="56" t="s">
        <v>174</v>
      </c>
      <c r="E45" s="33" t="n">
        <v>4</v>
      </c>
      <c r="F45" s="33" t="n">
        <v>0</v>
      </c>
      <c r="G45" s="33" t="n">
        <v>8</v>
      </c>
      <c r="H45" s="54" t="n">
        <v>4</v>
      </c>
      <c r="I45" s="31" t="s">
        <v>151</v>
      </c>
      <c r="J45" s="31" t="s">
        <v>150</v>
      </c>
      <c r="K45" s="31" t="s">
        <v>151</v>
      </c>
      <c r="L45" s="56" t="s">
        <v>151</v>
      </c>
      <c r="M45" s="34" t="n">
        <v>0.02</v>
      </c>
      <c r="N45" s="34" t="n">
        <v>0</v>
      </c>
      <c r="O45" s="34" t="n">
        <v>0.04</v>
      </c>
      <c r="P45" s="57" t="n">
        <v>0.04</v>
      </c>
      <c r="Q45" s="34" t="n">
        <v>0.894427190999916</v>
      </c>
      <c r="R45" s="34" t="n">
        <v>0</v>
      </c>
      <c r="S45" s="34" t="n">
        <v>1.78885438199983</v>
      </c>
      <c r="T45" s="57" t="n">
        <v>1.26491106406735</v>
      </c>
      <c r="U45" s="59"/>
    </row>
    <row r="46" customFormat="false" ht="11.45" hidden="false" customHeight="false" outlineLevel="0" collapsed="false">
      <c r="B46" s="52" t="s">
        <v>23</v>
      </c>
      <c r="C46" s="32" t="s">
        <v>132</v>
      </c>
      <c r="D46" s="56" t="s">
        <v>173</v>
      </c>
      <c r="E46" s="33" t="n">
        <v>0</v>
      </c>
      <c r="F46" s="33" t="n">
        <v>8</v>
      </c>
      <c r="G46" s="33" t="n">
        <v>4</v>
      </c>
      <c r="H46" s="54" t="n">
        <v>8</v>
      </c>
      <c r="I46" s="31" t="s">
        <v>150</v>
      </c>
      <c r="J46" s="31" t="s">
        <v>151</v>
      </c>
      <c r="K46" s="31" t="s">
        <v>151</v>
      </c>
      <c r="L46" s="56" t="s">
        <v>151</v>
      </c>
      <c r="M46" s="34" t="n">
        <v>0</v>
      </c>
      <c r="N46" s="34" t="n">
        <v>0.6</v>
      </c>
      <c r="O46" s="34" t="n">
        <v>0.12</v>
      </c>
      <c r="P46" s="57" t="n">
        <v>0.24</v>
      </c>
      <c r="Q46" s="34" t="n">
        <v>0</v>
      </c>
      <c r="R46" s="34" t="n">
        <v>5.3665631459995</v>
      </c>
      <c r="S46" s="34" t="n">
        <v>2.19089023002066</v>
      </c>
      <c r="T46" s="57" t="n">
        <v>4</v>
      </c>
      <c r="U46" s="59"/>
    </row>
    <row r="47" customFormat="false" ht="11.45" hidden="false" customHeight="false" outlineLevel="0" collapsed="false">
      <c r="B47" s="52" t="s">
        <v>23</v>
      </c>
      <c r="C47" s="32" t="s">
        <v>92</v>
      </c>
      <c r="D47" s="56" t="s">
        <v>173</v>
      </c>
      <c r="E47" s="33" t="n">
        <v>4</v>
      </c>
      <c r="F47" s="33" t="n">
        <v>8</v>
      </c>
      <c r="G47" s="33" t="n">
        <v>12</v>
      </c>
      <c r="H47" s="54" t="n">
        <v>8</v>
      </c>
      <c r="I47" s="31" t="s">
        <v>151</v>
      </c>
      <c r="J47" s="31" t="s">
        <v>151</v>
      </c>
      <c r="K47" s="31" t="s">
        <v>151</v>
      </c>
      <c r="L47" s="56" t="s">
        <v>151</v>
      </c>
      <c r="M47" s="34" t="n">
        <v>0.02</v>
      </c>
      <c r="N47" s="34" t="n">
        <v>0.06</v>
      </c>
      <c r="O47" s="34" t="n">
        <v>0.048</v>
      </c>
      <c r="P47" s="57" t="n">
        <v>0.032</v>
      </c>
      <c r="Q47" s="34" t="n">
        <v>0.894427190999916</v>
      </c>
      <c r="R47" s="34" t="n">
        <v>2.19089023002066</v>
      </c>
      <c r="S47" s="34" t="n">
        <v>3.09838667696593</v>
      </c>
      <c r="T47" s="57" t="n">
        <v>1.78885438199983</v>
      </c>
      <c r="U47" s="59" t="s">
        <v>170</v>
      </c>
    </row>
    <row r="48" customFormat="false" ht="11.45" hidden="false" customHeight="false" outlineLevel="0" collapsed="false">
      <c r="B48" s="52" t="s">
        <v>23</v>
      </c>
      <c r="C48" s="32" t="s">
        <v>129</v>
      </c>
      <c r="D48" s="56" t="s">
        <v>173</v>
      </c>
      <c r="E48" s="33" t="n">
        <v>4</v>
      </c>
      <c r="F48" s="33" t="n">
        <v>0</v>
      </c>
      <c r="G48" s="33" t="n">
        <v>0</v>
      </c>
      <c r="H48" s="54" t="n">
        <v>0</v>
      </c>
      <c r="I48" s="31" t="s">
        <v>151</v>
      </c>
      <c r="J48" s="31" t="s">
        <v>150</v>
      </c>
      <c r="K48" s="31" t="s">
        <v>150</v>
      </c>
      <c r="L48" s="56" t="s">
        <v>150</v>
      </c>
      <c r="M48" s="34" t="n">
        <v>0.02</v>
      </c>
      <c r="N48" s="34" t="n">
        <v>0</v>
      </c>
      <c r="O48" s="34" t="n">
        <v>0</v>
      </c>
      <c r="P48" s="57" t="n">
        <v>0</v>
      </c>
      <c r="Q48" s="34" t="n">
        <v>0.894427190999916</v>
      </c>
      <c r="R48" s="34" t="n">
        <v>0</v>
      </c>
      <c r="S48" s="34" t="n">
        <v>0</v>
      </c>
      <c r="T48" s="57" t="n">
        <v>0</v>
      </c>
      <c r="U48" s="59"/>
    </row>
    <row r="49" customFormat="false" ht="11.45" hidden="false" customHeight="false" outlineLevel="0" collapsed="false">
      <c r="B49" s="52" t="s">
        <v>23</v>
      </c>
      <c r="C49" s="32" t="s">
        <v>26</v>
      </c>
      <c r="D49" s="56" t="s">
        <v>173</v>
      </c>
      <c r="E49" s="33" t="n">
        <v>8</v>
      </c>
      <c r="F49" s="33" t="n">
        <v>0</v>
      </c>
      <c r="G49" s="33" t="n">
        <v>0</v>
      </c>
      <c r="H49" s="54" t="n">
        <v>0</v>
      </c>
      <c r="I49" s="31" t="s">
        <v>151</v>
      </c>
      <c r="J49" s="31" t="s">
        <v>150</v>
      </c>
      <c r="K49" s="31" t="s">
        <v>150</v>
      </c>
      <c r="L49" s="56" t="s">
        <v>150</v>
      </c>
      <c r="M49" s="34" t="n">
        <v>0.04</v>
      </c>
      <c r="N49" s="34" t="n">
        <v>0</v>
      </c>
      <c r="O49" s="34" t="n">
        <v>0</v>
      </c>
      <c r="P49" s="57" t="n">
        <v>0</v>
      </c>
      <c r="Q49" s="34" t="n">
        <v>1.78885438199983</v>
      </c>
      <c r="R49" s="34" t="n">
        <v>0</v>
      </c>
      <c r="S49" s="34" t="n">
        <v>0</v>
      </c>
      <c r="T49" s="57" t="n">
        <v>0</v>
      </c>
      <c r="U49" s="59"/>
    </row>
    <row r="50" customFormat="false" ht="11.45" hidden="false" customHeight="false" outlineLevel="0" collapsed="false">
      <c r="B50" s="52" t="s">
        <v>23</v>
      </c>
      <c r="C50" s="32" t="s">
        <v>84</v>
      </c>
      <c r="D50" s="56" t="s">
        <v>173</v>
      </c>
      <c r="E50" s="33" t="n">
        <v>8</v>
      </c>
      <c r="F50" s="33" t="n">
        <v>12</v>
      </c>
      <c r="G50" s="33" t="n">
        <v>12</v>
      </c>
      <c r="H50" s="54" t="n">
        <v>12</v>
      </c>
      <c r="I50" s="31" t="s">
        <v>151</v>
      </c>
      <c r="J50" s="31" t="s">
        <v>151</v>
      </c>
      <c r="K50" s="31" t="s">
        <v>151</v>
      </c>
      <c r="L50" s="56" t="s">
        <v>151</v>
      </c>
      <c r="M50" s="34" t="n">
        <v>0.1</v>
      </c>
      <c r="N50" s="34" t="n">
        <v>0.12</v>
      </c>
      <c r="O50" s="34" t="n">
        <v>0.06</v>
      </c>
      <c r="P50" s="57" t="n">
        <v>0.048</v>
      </c>
      <c r="Q50" s="34" t="n">
        <v>2.82842712474619</v>
      </c>
      <c r="R50" s="34" t="n">
        <v>3.79473319220206</v>
      </c>
      <c r="S50" s="34" t="n">
        <v>2.68328157299975</v>
      </c>
      <c r="T50" s="57" t="n">
        <v>3.09838667696593</v>
      </c>
      <c r="U50" s="59" t="s">
        <v>170</v>
      </c>
    </row>
    <row r="51" customFormat="false" ht="11.45" hidden="false" customHeight="false" outlineLevel="0" collapsed="false">
      <c r="B51" s="52" t="s">
        <v>23</v>
      </c>
      <c r="C51" s="32" t="s">
        <v>119</v>
      </c>
      <c r="D51" s="56" t="s">
        <v>173</v>
      </c>
      <c r="E51" s="33" t="n">
        <v>0</v>
      </c>
      <c r="F51" s="33" t="n">
        <v>0</v>
      </c>
      <c r="G51" s="33" t="n">
        <v>0</v>
      </c>
      <c r="H51" s="54" t="n">
        <v>4</v>
      </c>
      <c r="I51" s="31" t="s">
        <v>150</v>
      </c>
      <c r="J51" s="31" t="s">
        <v>150</v>
      </c>
      <c r="K51" s="31" t="s">
        <v>150</v>
      </c>
      <c r="L51" s="56" t="s">
        <v>151</v>
      </c>
      <c r="M51" s="34" t="n">
        <v>0</v>
      </c>
      <c r="N51" s="34" t="n">
        <v>0</v>
      </c>
      <c r="O51" s="34" t="n">
        <v>0</v>
      </c>
      <c r="P51" s="57" t="n">
        <v>0.04</v>
      </c>
      <c r="Q51" s="34" t="n">
        <v>0</v>
      </c>
      <c r="R51" s="34" t="n">
        <v>0</v>
      </c>
      <c r="S51" s="34" t="n">
        <v>0</v>
      </c>
      <c r="T51" s="57" t="n">
        <v>1.26491106406735</v>
      </c>
      <c r="U51" s="59"/>
    </row>
    <row r="52" customFormat="false" ht="11.45" hidden="false" customHeight="false" outlineLevel="0" collapsed="false">
      <c r="B52" s="52" t="s">
        <v>23</v>
      </c>
      <c r="C52" s="32" t="s">
        <v>158</v>
      </c>
      <c r="D52" s="56" t="s">
        <v>173</v>
      </c>
      <c r="E52" s="33" t="n">
        <v>44</v>
      </c>
      <c r="F52" s="33" t="n">
        <v>44</v>
      </c>
      <c r="G52" s="33" t="n">
        <v>60</v>
      </c>
      <c r="H52" s="54" t="n">
        <v>56</v>
      </c>
      <c r="I52" s="31" t="s">
        <v>152</v>
      </c>
      <c r="J52" s="31" t="s">
        <v>152</v>
      </c>
      <c r="K52" s="31" t="s">
        <v>152</v>
      </c>
      <c r="L52" s="56" t="s">
        <v>152</v>
      </c>
      <c r="M52" s="34" t="n">
        <v>0.4</v>
      </c>
      <c r="N52" s="34" t="n">
        <v>0.52</v>
      </c>
      <c r="O52" s="34" t="n">
        <v>0.26</v>
      </c>
      <c r="P52" s="57" t="n">
        <v>0.14</v>
      </c>
      <c r="Q52" s="34" t="n">
        <v>13.2664991614216</v>
      </c>
      <c r="R52" s="34" t="n">
        <v>15.1261363209512</v>
      </c>
      <c r="S52" s="34" t="n">
        <v>13.856406460551</v>
      </c>
      <c r="T52" s="57" t="n">
        <v>12.5219806739988</v>
      </c>
      <c r="U52" s="59" t="s">
        <v>170</v>
      </c>
    </row>
    <row r="53" customFormat="false" ht="11.45" hidden="false" customHeight="false" outlineLevel="0" collapsed="false">
      <c r="B53" s="52" t="s">
        <v>23</v>
      </c>
      <c r="C53" s="32" t="s">
        <v>133</v>
      </c>
      <c r="D53" s="56" t="s">
        <v>173</v>
      </c>
      <c r="E53" s="33" t="n">
        <v>8</v>
      </c>
      <c r="F53" s="33" t="n">
        <v>4</v>
      </c>
      <c r="G53" s="33" t="n">
        <v>0</v>
      </c>
      <c r="H53" s="54" t="n">
        <v>0</v>
      </c>
      <c r="I53" s="31" t="s">
        <v>151</v>
      </c>
      <c r="J53" s="31" t="s">
        <v>151</v>
      </c>
      <c r="K53" s="31" t="s">
        <v>150</v>
      </c>
      <c r="L53" s="56" t="s">
        <v>150</v>
      </c>
      <c r="M53" s="34" t="n">
        <v>0.18</v>
      </c>
      <c r="N53" s="34" t="n">
        <v>0.02</v>
      </c>
      <c r="O53" s="34" t="n">
        <v>0</v>
      </c>
      <c r="P53" s="57" t="n">
        <v>0</v>
      </c>
      <c r="Q53" s="34" t="n">
        <v>3.79473319220206</v>
      </c>
      <c r="R53" s="34" t="n">
        <v>0.894427190999916</v>
      </c>
      <c r="S53" s="34" t="n">
        <v>0</v>
      </c>
      <c r="T53" s="57" t="n">
        <v>0</v>
      </c>
      <c r="U53" s="59"/>
    </row>
    <row r="54" customFormat="false" ht="11.45" hidden="false" customHeight="false" outlineLevel="0" collapsed="false">
      <c r="B54" s="52" t="s">
        <v>23</v>
      </c>
      <c r="C54" s="32" t="s">
        <v>159</v>
      </c>
      <c r="D54" s="56" t="s">
        <v>173</v>
      </c>
      <c r="E54" s="33" t="n">
        <v>0</v>
      </c>
      <c r="F54" s="33" t="n">
        <v>24</v>
      </c>
      <c r="G54" s="33" t="n">
        <v>0</v>
      </c>
      <c r="H54" s="54" t="n">
        <v>0</v>
      </c>
      <c r="I54" s="31" t="s">
        <v>150</v>
      </c>
      <c r="J54" s="31" t="s">
        <v>155</v>
      </c>
      <c r="K54" s="31" t="s">
        <v>150</v>
      </c>
      <c r="L54" s="56" t="s">
        <v>150</v>
      </c>
      <c r="M54" s="34" t="n">
        <v>0</v>
      </c>
      <c r="N54" s="34" t="n">
        <v>0.24</v>
      </c>
      <c r="O54" s="34" t="n">
        <v>0</v>
      </c>
      <c r="P54" s="57" t="n">
        <v>0</v>
      </c>
      <c r="Q54" s="34" t="n">
        <v>0</v>
      </c>
      <c r="R54" s="34" t="n">
        <v>7.58946638440411</v>
      </c>
      <c r="S54" s="34" t="n">
        <v>0</v>
      </c>
      <c r="T54" s="57" t="n">
        <v>0</v>
      </c>
      <c r="U54" s="59"/>
    </row>
    <row r="55" customFormat="false" ht="11.45" hidden="false" customHeight="false" outlineLevel="0" collapsed="false">
      <c r="B55" s="52" t="s">
        <v>23</v>
      </c>
      <c r="C55" s="32" t="s">
        <v>160</v>
      </c>
      <c r="D55" s="56" t="s">
        <v>173</v>
      </c>
      <c r="E55" s="33" t="n">
        <v>4</v>
      </c>
      <c r="F55" s="33" t="n">
        <v>0</v>
      </c>
      <c r="G55" s="33" t="n">
        <v>0</v>
      </c>
      <c r="H55" s="54" t="n">
        <v>0</v>
      </c>
      <c r="I55" s="31" t="s">
        <v>151</v>
      </c>
      <c r="J55" s="31" t="s">
        <v>150</v>
      </c>
      <c r="K55" s="31" t="s">
        <v>150</v>
      </c>
      <c r="L55" s="56" t="s">
        <v>150</v>
      </c>
      <c r="M55" s="34" t="n">
        <v>0.02</v>
      </c>
      <c r="N55" s="34" t="n">
        <v>0</v>
      </c>
      <c r="O55" s="34" t="n">
        <v>0</v>
      </c>
      <c r="P55" s="57" t="n">
        <v>0</v>
      </c>
      <c r="Q55" s="34" t="n">
        <v>0.894427190999916</v>
      </c>
      <c r="R55" s="34" t="n">
        <v>0</v>
      </c>
      <c r="S55" s="34" t="n">
        <v>0</v>
      </c>
      <c r="T55" s="57" t="n">
        <v>0</v>
      </c>
      <c r="U55" s="59"/>
    </row>
    <row r="56" customFormat="false" ht="11.45" hidden="false" customHeight="false" outlineLevel="0" collapsed="false">
      <c r="B56" s="52" t="s">
        <v>23</v>
      </c>
      <c r="C56" s="32" t="s">
        <v>27</v>
      </c>
      <c r="D56" s="56" t="s">
        <v>173</v>
      </c>
      <c r="E56" s="33" t="n">
        <v>60</v>
      </c>
      <c r="F56" s="33" t="n">
        <v>72</v>
      </c>
      <c r="G56" s="33" t="n">
        <v>72</v>
      </c>
      <c r="H56" s="54" t="n">
        <v>68</v>
      </c>
      <c r="I56" s="31" t="s">
        <v>152</v>
      </c>
      <c r="J56" s="31" t="s">
        <v>154</v>
      </c>
      <c r="K56" s="31" t="s">
        <v>154</v>
      </c>
      <c r="L56" s="56" t="s">
        <v>154</v>
      </c>
      <c r="M56" s="34" t="n">
        <v>1.46</v>
      </c>
      <c r="N56" s="34" t="n">
        <v>1.4</v>
      </c>
      <c r="O56" s="34" t="n">
        <v>0.856</v>
      </c>
      <c r="P56" s="57" t="n">
        <v>0.408</v>
      </c>
      <c r="Q56" s="34" t="n">
        <v>29.5972971738975</v>
      </c>
      <c r="R56" s="34" t="n">
        <v>30.3578655376164</v>
      </c>
      <c r="S56" s="34" t="n">
        <v>24.2981480775799</v>
      </c>
      <c r="T56" s="57" t="n">
        <v>16.8997041394221</v>
      </c>
      <c r="U56" s="59" t="s">
        <v>170</v>
      </c>
    </row>
    <row r="57" customFormat="false" ht="11.45" hidden="false" customHeight="false" outlineLevel="0" collapsed="false">
      <c r="B57" s="52" t="s">
        <v>23</v>
      </c>
      <c r="C57" s="32" t="s">
        <v>62</v>
      </c>
      <c r="D57" s="56" t="s">
        <v>173</v>
      </c>
      <c r="E57" s="33" t="n">
        <v>4</v>
      </c>
      <c r="F57" s="33" t="n">
        <v>12</v>
      </c>
      <c r="G57" s="33" t="n">
        <v>4</v>
      </c>
      <c r="H57" s="54" t="n">
        <v>8</v>
      </c>
      <c r="I57" s="31" t="s">
        <v>151</v>
      </c>
      <c r="J57" s="31" t="s">
        <v>151</v>
      </c>
      <c r="K57" s="31" t="s">
        <v>151</v>
      </c>
      <c r="L57" s="56" t="s">
        <v>151</v>
      </c>
      <c r="M57" s="34" t="n">
        <v>0.02</v>
      </c>
      <c r="N57" s="34" t="n">
        <v>0.08</v>
      </c>
      <c r="O57" s="34" t="n">
        <v>0.02</v>
      </c>
      <c r="P57" s="57" t="n">
        <v>0.008</v>
      </c>
      <c r="Q57" s="34" t="n">
        <v>0.894427190999916</v>
      </c>
      <c r="R57" s="34" t="n">
        <v>3.09838667696593</v>
      </c>
      <c r="S57" s="34" t="n">
        <v>0.894427190999916</v>
      </c>
      <c r="T57" s="57" t="n">
        <v>1.78885438199983</v>
      </c>
      <c r="U57" s="59" t="s">
        <v>170</v>
      </c>
    </row>
    <row r="58" customFormat="false" ht="11.45" hidden="false" customHeight="false" outlineLevel="0" collapsed="false">
      <c r="B58" s="52" t="s">
        <v>23</v>
      </c>
      <c r="C58" s="32" t="s">
        <v>93</v>
      </c>
      <c r="D58" s="56" t="s">
        <v>173</v>
      </c>
      <c r="E58" s="33" t="n">
        <v>4</v>
      </c>
      <c r="F58" s="33" t="n">
        <v>16</v>
      </c>
      <c r="G58" s="33" t="n">
        <v>8</v>
      </c>
      <c r="H58" s="54" t="n">
        <v>20</v>
      </c>
      <c r="I58" s="31" t="s">
        <v>151</v>
      </c>
      <c r="J58" s="31" t="s">
        <v>151</v>
      </c>
      <c r="K58" s="31" t="s">
        <v>151</v>
      </c>
      <c r="L58" s="56" t="s">
        <v>151</v>
      </c>
      <c r="M58" s="34" t="n">
        <v>0.04</v>
      </c>
      <c r="N58" s="34" t="n">
        <v>0.98</v>
      </c>
      <c r="O58" s="34" t="n">
        <v>0.24</v>
      </c>
      <c r="P58" s="57" t="n">
        <v>0.864</v>
      </c>
      <c r="Q58" s="34" t="n">
        <v>1.26491106406735</v>
      </c>
      <c r="R58" s="34" t="n">
        <v>8.94427190999916</v>
      </c>
      <c r="S58" s="34" t="n">
        <v>4</v>
      </c>
      <c r="T58" s="57" t="n">
        <v>11.4891252930761</v>
      </c>
      <c r="U58" s="59" t="s">
        <v>170</v>
      </c>
    </row>
    <row r="59" customFormat="false" ht="11.45" hidden="false" customHeight="false" outlineLevel="0" collapsed="false">
      <c r="B59" s="52" t="s">
        <v>23</v>
      </c>
      <c r="C59" s="32" t="s">
        <v>80</v>
      </c>
      <c r="D59" s="56" t="s">
        <v>173</v>
      </c>
      <c r="E59" s="33" t="n">
        <v>36</v>
      </c>
      <c r="F59" s="33" t="n">
        <v>48</v>
      </c>
      <c r="G59" s="33" t="n">
        <v>48</v>
      </c>
      <c r="H59" s="54" t="n">
        <v>52</v>
      </c>
      <c r="I59" s="31" t="s">
        <v>155</v>
      </c>
      <c r="J59" s="31" t="s">
        <v>152</v>
      </c>
      <c r="K59" s="31" t="s">
        <v>152</v>
      </c>
      <c r="L59" s="56" t="s">
        <v>152</v>
      </c>
      <c r="M59" s="34" t="n">
        <v>0.9</v>
      </c>
      <c r="N59" s="34" t="n">
        <v>1.86</v>
      </c>
      <c r="O59" s="34" t="n">
        <v>1.264</v>
      </c>
      <c r="P59" s="57" t="n">
        <v>1.36</v>
      </c>
      <c r="Q59" s="34" t="n">
        <v>18</v>
      </c>
      <c r="R59" s="34" t="n">
        <v>26.4726273724389</v>
      </c>
      <c r="S59" s="34" t="n">
        <v>23.5966099260042</v>
      </c>
      <c r="T59" s="57" t="n">
        <v>24.560130292814</v>
      </c>
      <c r="U59" s="59" t="s">
        <v>170</v>
      </c>
    </row>
    <row r="60" customFormat="false" ht="11.45" hidden="false" customHeight="false" outlineLevel="0" collapsed="false">
      <c r="B60" s="52" t="s">
        <v>23</v>
      </c>
      <c r="C60" s="32" t="s">
        <v>110</v>
      </c>
      <c r="D60" s="56" t="s">
        <v>173</v>
      </c>
      <c r="E60" s="33" t="n">
        <v>0</v>
      </c>
      <c r="F60" s="33" t="n">
        <v>0</v>
      </c>
      <c r="G60" s="33" t="n">
        <v>0</v>
      </c>
      <c r="H60" s="54" t="n">
        <v>8</v>
      </c>
      <c r="I60" s="31" t="s">
        <v>150</v>
      </c>
      <c r="J60" s="31" t="s">
        <v>150</v>
      </c>
      <c r="K60" s="31" t="s">
        <v>150</v>
      </c>
      <c r="L60" s="56" t="s">
        <v>151</v>
      </c>
      <c r="M60" s="34" t="n">
        <v>0</v>
      </c>
      <c r="N60" s="34" t="n">
        <v>0</v>
      </c>
      <c r="O60" s="34" t="n">
        <v>0</v>
      </c>
      <c r="P60" s="57" t="n">
        <v>0.008</v>
      </c>
      <c r="Q60" s="34" t="n">
        <v>0</v>
      </c>
      <c r="R60" s="34" t="n">
        <v>0</v>
      </c>
      <c r="S60" s="34" t="n">
        <v>0</v>
      </c>
      <c r="T60" s="57" t="n">
        <v>1.78885438199983</v>
      </c>
      <c r="U60" s="59"/>
    </row>
    <row r="61" customFormat="false" ht="11.45" hidden="false" customHeight="false" outlineLevel="0" collapsed="false">
      <c r="B61" s="52" t="s">
        <v>23</v>
      </c>
      <c r="C61" s="32" t="s">
        <v>94</v>
      </c>
      <c r="D61" s="56" t="s">
        <v>174</v>
      </c>
      <c r="E61" s="33" t="n">
        <v>0</v>
      </c>
      <c r="F61" s="33" t="n">
        <v>0</v>
      </c>
      <c r="G61" s="33" t="n">
        <v>8</v>
      </c>
      <c r="H61" s="54" t="n">
        <v>16</v>
      </c>
      <c r="I61" s="31" t="s">
        <v>150</v>
      </c>
      <c r="J61" s="31" t="s">
        <v>150</v>
      </c>
      <c r="K61" s="31" t="s">
        <v>151</v>
      </c>
      <c r="L61" s="56" t="s">
        <v>151</v>
      </c>
      <c r="M61" s="34" t="n">
        <v>0</v>
      </c>
      <c r="N61" s="34" t="n">
        <v>0</v>
      </c>
      <c r="O61" s="34" t="n">
        <v>0.04</v>
      </c>
      <c r="P61" s="57" t="n">
        <v>0.104</v>
      </c>
      <c r="Q61" s="34" t="n">
        <v>0</v>
      </c>
      <c r="R61" s="34" t="n">
        <v>0</v>
      </c>
      <c r="S61" s="34" t="n">
        <v>1.78885438199983</v>
      </c>
      <c r="T61" s="57" t="n">
        <v>4.38178046004133</v>
      </c>
      <c r="U61" s="59"/>
    </row>
    <row r="62" customFormat="false" ht="11.45" hidden="false" customHeight="false" outlineLevel="0" collapsed="false">
      <c r="B62" s="52" t="s">
        <v>23</v>
      </c>
      <c r="C62" s="32" t="s">
        <v>46</v>
      </c>
      <c r="D62" s="56" t="s">
        <v>173</v>
      </c>
      <c r="E62" s="33" t="n">
        <v>20</v>
      </c>
      <c r="F62" s="33" t="n">
        <v>28</v>
      </c>
      <c r="G62" s="33" t="n">
        <v>40</v>
      </c>
      <c r="H62" s="54" t="n">
        <v>20</v>
      </c>
      <c r="I62" s="31" t="s">
        <v>151</v>
      </c>
      <c r="J62" s="31" t="s">
        <v>155</v>
      </c>
      <c r="K62" s="31" t="s">
        <v>155</v>
      </c>
      <c r="L62" s="56" t="s">
        <v>151</v>
      </c>
      <c r="M62" s="34" t="n">
        <v>0.1</v>
      </c>
      <c r="N62" s="34" t="n">
        <v>0.14</v>
      </c>
      <c r="O62" s="34" t="n">
        <v>0.152</v>
      </c>
      <c r="P62" s="57" t="n">
        <v>0.06</v>
      </c>
      <c r="Q62" s="34" t="n">
        <v>4.47213595499958</v>
      </c>
      <c r="R62" s="34" t="n">
        <v>6.26099033699941</v>
      </c>
      <c r="S62" s="34" t="n">
        <v>8.94427190999916</v>
      </c>
      <c r="T62" s="57" t="n">
        <v>4.47213595499958</v>
      </c>
      <c r="U62" s="59" t="s">
        <v>170</v>
      </c>
    </row>
    <row r="63" customFormat="false" ht="11.45" hidden="false" customHeight="false" outlineLevel="0" collapsed="false">
      <c r="B63" s="52" t="s">
        <v>23</v>
      </c>
      <c r="C63" s="32" t="s">
        <v>29</v>
      </c>
      <c r="D63" s="56" t="s">
        <v>174</v>
      </c>
      <c r="E63" s="33" t="n">
        <v>20</v>
      </c>
      <c r="F63" s="33" t="n">
        <v>40</v>
      </c>
      <c r="G63" s="33" t="n">
        <v>44</v>
      </c>
      <c r="H63" s="54" t="n">
        <v>44</v>
      </c>
      <c r="I63" s="31" t="s">
        <v>151</v>
      </c>
      <c r="J63" s="31" t="s">
        <v>155</v>
      </c>
      <c r="K63" s="31" t="s">
        <v>152</v>
      </c>
      <c r="L63" s="56" t="s">
        <v>152</v>
      </c>
      <c r="M63" s="34" t="n">
        <v>0.32</v>
      </c>
      <c r="N63" s="34" t="n">
        <v>0.24</v>
      </c>
      <c r="O63" s="34" t="n">
        <v>0.32</v>
      </c>
      <c r="P63" s="57" t="n">
        <v>0.148</v>
      </c>
      <c r="Q63" s="34" t="n">
        <v>8</v>
      </c>
      <c r="R63" s="34" t="n">
        <v>9.79795897113271</v>
      </c>
      <c r="S63" s="34" t="n">
        <v>11.8659175793531</v>
      </c>
      <c r="T63" s="57" t="n">
        <v>10.2761860629321</v>
      </c>
      <c r="U63" s="59" t="s">
        <v>170</v>
      </c>
    </row>
    <row r="64" customFormat="false" ht="11.45" hidden="false" customHeight="false" outlineLevel="0" collapsed="false">
      <c r="B64" s="52" t="s">
        <v>23</v>
      </c>
      <c r="C64" s="32" t="s">
        <v>134</v>
      </c>
      <c r="D64" s="56" t="s">
        <v>173</v>
      </c>
      <c r="E64" s="33" t="n">
        <v>8</v>
      </c>
      <c r="F64" s="33" t="n">
        <v>4</v>
      </c>
      <c r="G64" s="33" t="n">
        <v>4</v>
      </c>
      <c r="H64" s="54" t="n">
        <v>0</v>
      </c>
      <c r="I64" s="31" t="s">
        <v>151</v>
      </c>
      <c r="J64" s="31" t="s">
        <v>151</v>
      </c>
      <c r="K64" s="31" t="s">
        <v>151</v>
      </c>
      <c r="L64" s="56" t="s">
        <v>150</v>
      </c>
      <c r="M64" s="34" t="n">
        <v>0.14</v>
      </c>
      <c r="N64" s="34" t="n">
        <v>0.08</v>
      </c>
      <c r="O64" s="34" t="n">
        <v>0.02</v>
      </c>
      <c r="P64" s="57" t="n">
        <v>0</v>
      </c>
      <c r="Q64" s="34" t="n">
        <v>3.3466401061363</v>
      </c>
      <c r="R64" s="34" t="n">
        <v>1.78885438199983</v>
      </c>
      <c r="S64" s="34" t="n">
        <v>0.894427190999916</v>
      </c>
      <c r="T64" s="57" t="n">
        <v>0</v>
      </c>
      <c r="U64" s="59"/>
    </row>
    <row r="65" customFormat="false" ht="11.45" hidden="false" customHeight="false" outlineLevel="0" collapsed="false">
      <c r="B65" s="52" t="s">
        <v>23</v>
      </c>
      <c r="C65" s="32" t="s">
        <v>30</v>
      </c>
      <c r="D65" s="56" t="s">
        <v>173</v>
      </c>
      <c r="E65" s="33" t="n">
        <v>64</v>
      </c>
      <c r="F65" s="33" t="n">
        <v>68</v>
      </c>
      <c r="G65" s="33" t="n">
        <v>68</v>
      </c>
      <c r="H65" s="54" t="n">
        <v>68</v>
      </c>
      <c r="I65" s="31" t="s">
        <v>154</v>
      </c>
      <c r="J65" s="31" t="s">
        <v>154</v>
      </c>
      <c r="K65" s="31" t="s">
        <v>154</v>
      </c>
      <c r="L65" s="56" t="s">
        <v>154</v>
      </c>
      <c r="M65" s="34" t="n">
        <v>0.94</v>
      </c>
      <c r="N65" s="34" t="n">
        <v>0.92</v>
      </c>
      <c r="O65" s="34" t="n">
        <v>0.276</v>
      </c>
      <c r="P65" s="57" t="n">
        <v>0.204</v>
      </c>
      <c r="Q65" s="34" t="n">
        <v>24.5275355468094</v>
      </c>
      <c r="R65" s="34" t="n">
        <v>25.0119971213816</v>
      </c>
      <c r="S65" s="34" t="n">
        <v>15.2052622469986</v>
      </c>
      <c r="T65" s="57" t="n">
        <v>15.6460857724864</v>
      </c>
      <c r="U65" s="59" t="s">
        <v>170</v>
      </c>
    </row>
    <row r="66" customFormat="false" ht="11.45" hidden="false" customHeight="false" outlineLevel="0" collapsed="false">
      <c r="B66" s="52" t="s">
        <v>23</v>
      </c>
      <c r="C66" s="32" t="s">
        <v>95</v>
      </c>
      <c r="D66" s="56" t="s">
        <v>173</v>
      </c>
      <c r="E66" s="33" t="n">
        <v>0</v>
      </c>
      <c r="F66" s="33" t="n">
        <v>0</v>
      </c>
      <c r="G66" s="33" t="n">
        <v>8</v>
      </c>
      <c r="H66" s="54" t="n">
        <v>4</v>
      </c>
      <c r="I66" s="31" t="s">
        <v>150</v>
      </c>
      <c r="J66" s="31" t="s">
        <v>150</v>
      </c>
      <c r="K66" s="31" t="s">
        <v>151</v>
      </c>
      <c r="L66" s="56" t="s">
        <v>151</v>
      </c>
      <c r="M66" s="34" t="n">
        <v>0</v>
      </c>
      <c r="N66" s="34" t="n">
        <v>0</v>
      </c>
      <c r="O66" s="34" t="n">
        <v>0.044</v>
      </c>
      <c r="P66" s="57" t="n">
        <v>0.008</v>
      </c>
      <c r="Q66" s="34" t="n">
        <v>0</v>
      </c>
      <c r="R66" s="34" t="n">
        <v>0</v>
      </c>
      <c r="S66" s="34" t="n">
        <v>2.19089023002066</v>
      </c>
      <c r="T66" s="57" t="n">
        <v>0.894427190999916</v>
      </c>
      <c r="U66" s="59"/>
    </row>
    <row r="67" customFormat="false" ht="11.45" hidden="false" customHeight="false" outlineLevel="0" collapsed="false">
      <c r="B67" s="52" t="s">
        <v>23</v>
      </c>
      <c r="C67" s="32" t="s">
        <v>120</v>
      </c>
      <c r="D67" s="56" t="s">
        <v>173</v>
      </c>
      <c r="E67" s="33" t="n">
        <v>0</v>
      </c>
      <c r="F67" s="33" t="n">
        <v>0</v>
      </c>
      <c r="G67" s="33" t="n">
        <v>0</v>
      </c>
      <c r="H67" s="54" t="n">
        <v>12</v>
      </c>
      <c r="I67" s="31" t="s">
        <v>150</v>
      </c>
      <c r="J67" s="31" t="s">
        <v>150</v>
      </c>
      <c r="K67" s="31" t="s">
        <v>150</v>
      </c>
      <c r="L67" s="56" t="s">
        <v>151</v>
      </c>
      <c r="M67" s="34" t="n">
        <v>0</v>
      </c>
      <c r="N67" s="34" t="n">
        <v>0</v>
      </c>
      <c r="O67" s="34" t="n">
        <v>0</v>
      </c>
      <c r="P67" s="57" t="n">
        <v>0.064</v>
      </c>
      <c r="Q67" s="34" t="n">
        <v>0</v>
      </c>
      <c r="R67" s="34" t="n">
        <v>0</v>
      </c>
      <c r="S67" s="34" t="n">
        <v>0</v>
      </c>
      <c r="T67" s="57" t="n">
        <v>3.09838667696593</v>
      </c>
      <c r="U67" s="59"/>
    </row>
    <row r="68" customFormat="false" ht="11.45" hidden="false" customHeight="false" outlineLevel="0" collapsed="false">
      <c r="B68" s="52" t="s">
        <v>23</v>
      </c>
      <c r="C68" s="32" t="s">
        <v>56</v>
      </c>
      <c r="D68" s="56" t="s">
        <v>174</v>
      </c>
      <c r="E68" s="33" t="n">
        <v>48</v>
      </c>
      <c r="F68" s="33" t="n">
        <v>52</v>
      </c>
      <c r="G68" s="33" t="n">
        <v>64</v>
      </c>
      <c r="H68" s="33" t="n">
        <v>60</v>
      </c>
      <c r="I68" s="55" t="s">
        <v>152</v>
      </c>
      <c r="J68" s="31" t="s">
        <v>152</v>
      </c>
      <c r="K68" s="31" t="s">
        <v>154</v>
      </c>
      <c r="L68" s="31" t="s">
        <v>152</v>
      </c>
      <c r="M68" s="58" t="n">
        <v>1.1</v>
      </c>
      <c r="N68" s="34" t="n">
        <v>1.34</v>
      </c>
      <c r="O68" s="34" t="n">
        <v>1.24</v>
      </c>
      <c r="P68" s="34" t="n">
        <v>1.532</v>
      </c>
      <c r="Q68" s="58" t="n">
        <v>22.9782505861521</v>
      </c>
      <c r="R68" s="34" t="n">
        <v>23.4776489453267</v>
      </c>
      <c r="S68" s="34" t="n">
        <v>25.7992247945554</v>
      </c>
      <c r="T68" s="57" t="n">
        <v>28.3548937575157</v>
      </c>
      <c r="U68" s="59" t="s">
        <v>170</v>
      </c>
    </row>
    <row r="69" customFormat="false" ht="11.45" hidden="false" customHeight="false" outlineLevel="0" collapsed="false">
      <c r="B69" s="52" t="s">
        <v>23</v>
      </c>
      <c r="C69" s="32" t="s">
        <v>137</v>
      </c>
      <c r="D69" s="31" t="s">
        <v>174</v>
      </c>
      <c r="E69" s="53" t="n">
        <v>0</v>
      </c>
      <c r="F69" s="33" t="n">
        <v>0</v>
      </c>
      <c r="G69" s="33" t="n">
        <v>8</v>
      </c>
      <c r="H69" s="33" t="n">
        <v>8</v>
      </c>
      <c r="I69" s="55" t="s">
        <v>150</v>
      </c>
      <c r="J69" s="31" t="s">
        <v>150</v>
      </c>
      <c r="K69" s="31" t="s">
        <v>151</v>
      </c>
      <c r="L69" s="31" t="s">
        <v>151</v>
      </c>
      <c r="M69" s="58" t="n">
        <v>0</v>
      </c>
      <c r="N69" s="34" t="n">
        <v>0</v>
      </c>
      <c r="O69" s="34" t="n">
        <v>0.008</v>
      </c>
      <c r="P69" s="34" t="n">
        <v>0.008</v>
      </c>
      <c r="Q69" s="58" t="n">
        <v>0</v>
      </c>
      <c r="R69" s="34" t="n">
        <v>0</v>
      </c>
      <c r="S69" s="34" t="n">
        <v>1.78885438199983</v>
      </c>
      <c r="T69" s="57" t="n">
        <v>1.78885438199983</v>
      </c>
      <c r="U69" s="59"/>
    </row>
    <row r="70" customFormat="false" ht="11.45" hidden="false" customHeight="false" outlineLevel="0" collapsed="false">
      <c r="B70" s="52" t="s">
        <v>23</v>
      </c>
      <c r="C70" s="32" t="s">
        <v>142</v>
      </c>
      <c r="D70" s="31" t="s">
        <v>173</v>
      </c>
      <c r="E70" s="53" t="n">
        <v>4</v>
      </c>
      <c r="F70" s="33" t="n">
        <v>0</v>
      </c>
      <c r="G70" s="33" t="n">
        <v>0</v>
      </c>
      <c r="H70" s="33" t="n">
        <v>0</v>
      </c>
      <c r="I70" s="55" t="s">
        <v>151</v>
      </c>
      <c r="J70" s="31" t="s">
        <v>150</v>
      </c>
      <c r="K70" s="31" t="s">
        <v>150</v>
      </c>
      <c r="L70" s="31" t="s">
        <v>150</v>
      </c>
      <c r="M70" s="58" t="n">
        <v>0.08</v>
      </c>
      <c r="N70" s="34" t="n">
        <v>0</v>
      </c>
      <c r="O70" s="34" t="n">
        <v>0</v>
      </c>
      <c r="P70" s="34" t="n">
        <v>0</v>
      </c>
      <c r="Q70" s="58" t="n">
        <v>1.78885438199983</v>
      </c>
      <c r="R70" s="34" t="n">
        <v>0</v>
      </c>
      <c r="S70" s="34" t="n">
        <v>0</v>
      </c>
      <c r="T70" s="34" t="n">
        <v>0</v>
      </c>
      <c r="U70" s="63"/>
    </row>
    <row r="71" customFormat="false" ht="11.45" hidden="false" customHeight="false" outlineLevel="0" collapsed="false">
      <c r="B71" s="52" t="s">
        <v>23</v>
      </c>
      <c r="C71" s="32" t="s">
        <v>60</v>
      </c>
      <c r="D71" s="31" t="s">
        <v>173</v>
      </c>
      <c r="E71" s="53" t="n">
        <v>0</v>
      </c>
      <c r="F71" s="33" t="n">
        <v>16</v>
      </c>
      <c r="G71" s="33" t="n">
        <v>20</v>
      </c>
      <c r="H71" s="33" t="n">
        <v>24</v>
      </c>
      <c r="I71" s="55" t="s">
        <v>150</v>
      </c>
      <c r="J71" s="31" t="s">
        <v>151</v>
      </c>
      <c r="K71" s="31" t="s">
        <v>151</v>
      </c>
      <c r="L71" s="31" t="s">
        <v>155</v>
      </c>
      <c r="M71" s="58" t="n">
        <v>0</v>
      </c>
      <c r="N71" s="34" t="n">
        <v>0.24</v>
      </c>
      <c r="O71" s="34" t="n">
        <v>0.12</v>
      </c>
      <c r="P71" s="34" t="n">
        <v>0.032</v>
      </c>
      <c r="Q71" s="58" t="n">
        <v>0</v>
      </c>
      <c r="R71" s="34" t="n">
        <v>6.19677335393187</v>
      </c>
      <c r="S71" s="34" t="n">
        <v>4.89897948556636</v>
      </c>
      <c r="T71" s="34" t="n">
        <v>5.3665631459995</v>
      </c>
      <c r="U71" s="63"/>
    </row>
    <row r="72" customFormat="false" ht="11.45" hidden="false" customHeight="false" outlineLevel="0" collapsed="false">
      <c r="B72" s="52" t="s">
        <v>23</v>
      </c>
      <c r="C72" s="32" t="s">
        <v>96</v>
      </c>
      <c r="D72" s="31" t="s">
        <v>173</v>
      </c>
      <c r="E72" s="53" t="n">
        <v>16</v>
      </c>
      <c r="F72" s="33" t="n">
        <v>32</v>
      </c>
      <c r="G72" s="33" t="n">
        <v>20</v>
      </c>
      <c r="H72" s="33" t="n">
        <v>12</v>
      </c>
      <c r="I72" s="55" t="s">
        <v>151</v>
      </c>
      <c r="J72" s="31" t="s">
        <v>155</v>
      </c>
      <c r="K72" s="31" t="s">
        <v>151</v>
      </c>
      <c r="L72" s="31" t="s">
        <v>151</v>
      </c>
      <c r="M72" s="58" t="n">
        <v>0.6</v>
      </c>
      <c r="N72" s="34" t="n">
        <v>2.22</v>
      </c>
      <c r="O72" s="34" t="n">
        <v>1.16</v>
      </c>
      <c r="P72" s="34" t="n">
        <v>0.46</v>
      </c>
      <c r="Q72" s="58" t="n">
        <v>9.79795897113271</v>
      </c>
      <c r="R72" s="34" t="n">
        <v>18.0665436650179</v>
      </c>
      <c r="S72" s="34" t="n">
        <v>12.6491106406735</v>
      </c>
      <c r="T72" s="34" t="n">
        <v>6.57267069006199</v>
      </c>
      <c r="U72" s="63" t="s">
        <v>170</v>
      </c>
    </row>
    <row r="73" customFormat="false" ht="11.45" hidden="false" customHeight="false" outlineLevel="0" collapsed="false">
      <c r="B73" s="52" t="s">
        <v>23</v>
      </c>
      <c r="C73" s="32" t="s">
        <v>161</v>
      </c>
      <c r="D73" s="31" t="s">
        <v>173</v>
      </c>
      <c r="E73" s="53" t="n">
        <v>12</v>
      </c>
      <c r="F73" s="33" t="n">
        <v>0</v>
      </c>
      <c r="G73" s="33" t="n">
        <v>0</v>
      </c>
      <c r="H73" s="33" t="n">
        <v>0</v>
      </c>
      <c r="I73" s="55" t="s">
        <v>151</v>
      </c>
      <c r="J73" s="31" t="s">
        <v>150</v>
      </c>
      <c r="K73" s="31" t="s">
        <v>150</v>
      </c>
      <c r="L73" s="31" t="s">
        <v>150</v>
      </c>
      <c r="M73" s="58" t="n">
        <v>0.32</v>
      </c>
      <c r="N73" s="34" t="n">
        <v>0</v>
      </c>
      <c r="O73" s="34" t="n">
        <v>0</v>
      </c>
      <c r="P73" s="34" t="n">
        <v>0</v>
      </c>
      <c r="Q73" s="58" t="n">
        <v>6.19677335393187</v>
      </c>
      <c r="R73" s="34" t="n">
        <v>0</v>
      </c>
      <c r="S73" s="34" t="n">
        <v>0</v>
      </c>
      <c r="T73" s="34" t="n">
        <v>0</v>
      </c>
      <c r="U73" s="63"/>
    </row>
    <row r="74" customFormat="false" ht="11.45" hidden="false" customHeight="false" outlineLevel="0" collapsed="false">
      <c r="B74" s="52" t="s">
        <v>23</v>
      </c>
      <c r="C74" s="32" t="s">
        <v>77</v>
      </c>
      <c r="D74" s="31" t="s">
        <v>173</v>
      </c>
      <c r="E74" s="53" t="n">
        <v>4</v>
      </c>
      <c r="F74" s="33" t="n">
        <v>8</v>
      </c>
      <c r="G74" s="33" t="n">
        <v>0</v>
      </c>
      <c r="H74" s="33" t="n">
        <v>8</v>
      </c>
      <c r="I74" s="55" t="s">
        <v>151</v>
      </c>
      <c r="J74" s="31" t="s">
        <v>151</v>
      </c>
      <c r="K74" s="31" t="s">
        <v>150</v>
      </c>
      <c r="L74" s="31" t="s">
        <v>151</v>
      </c>
      <c r="M74" s="58" t="n">
        <v>0.02</v>
      </c>
      <c r="N74" s="34" t="n">
        <v>0.08</v>
      </c>
      <c r="O74" s="34" t="n">
        <v>0</v>
      </c>
      <c r="P74" s="34" t="n">
        <v>0.04</v>
      </c>
      <c r="Q74" s="58" t="n">
        <v>0.894427190999916</v>
      </c>
      <c r="R74" s="34" t="n">
        <v>2.5298221281347</v>
      </c>
      <c r="S74" s="34" t="n">
        <v>0</v>
      </c>
      <c r="T74" s="34" t="n">
        <v>1.78885438199983</v>
      </c>
      <c r="U74" s="63"/>
    </row>
    <row r="75" customFormat="false" ht="11.45" hidden="false" customHeight="false" outlineLevel="0" collapsed="false">
      <c r="B75" s="52" t="s">
        <v>23</v>
      </c>
      <c r="C75" s="32" t="s">
        <v>31</v>
      </c>
      <c r="D75" s="31" t="s">
        <v>173</v>
      </c>
      <c r="E75" s="53" t="n">
        <v>100</v>
      </c>
      <c r="F75" s="33" t="n">
        <v>0</v>
      </c>
      <c r="G75" s="33" t="n">
        <v>40</v>
      </c>
      <c r="H75" s="33" t="n">
        <v>44</v>
      </c>
      <c r="I75" s="55" t="s">
        <v>153</v>
      </c>
      <c r="J75" s="31" t="s">
        <v>150</v>
      </c>
      <c r="K75" s="31" t="s">
        <v>155</v>
      </c>
      <c r="L75" s="31" t="s">
        <v>152</v>
      </c>
      <c r="M75" s="58" t="n">
        <v>1.24</v>
      </c>
      <c r="N75" s="34" t="n">
        <v>0</v>
      </c>
      <c r="O75" s="34" t="n">
        <v>0.184</v>
      </c>
      <c r="P75" s="34" t="n">
        <v>0.08</v>
      </c>
      <c r="Q75" s="58" t="n">
        <v>35.213633723318</v>
      </c>
      <c r="R75" s="34" t="n">
        <v>0</v>
      </c>
      <c r="S75" s="34" t="n">
        <v>8.94427190999916</v>
      </c>
      <c r="T75" s="34" t="n">
        <v>9.83869910099907</v>
      </c>
      <c r="U75" s="63"/>
    </row>
    <row r="76" customFormat="false" ht="11.45" hidden="false" customHeight="false" outlineLevel="0" collapsed="false">
      <c r="B76" s="52" t="s">
        <v>23</v>
      </c>
      <c r="C76" s="32" t="s">
        <v>64</v>
      </c>
      <c r="D76" s="56" t="s">
        <v>173</v>
      </c>
      <c r="E76" s="33" t="n">
        <v>36</v>
      </c>
      <c r="F76" s="33" t="n">
        <v>32</v>
      </c>
      <c r="G76" s="33" t="n">
        <v>40</v>
      </c>
      <c r="H76" s="33" t="n">
        <v>40</v>
      </c>
      <c r="I76" s="55" t="s">
        <v>155</v>
      </c>
      <c r="J76" s="31" t="s">
        <v>155</v>
      </c>
      <c r="K76" s="31" t="s">
        <v>155</v>
      </c>
      <c r="L76" s="31" t="s">
        <v>155</v>
      </c>
      <c r="M76" s="58" t="n">
        <v>0.22</v>
      </c>
      <c r="N76" s="34" t="n">
        <v>0.2</v>
      </c>
      <c r="O76" s="34" t="n">
        <v>0.088</v>
      </c>
      <c r="P76" s="34" t="n">
        <v>0.056</v>
      </c>
      <c r="Q76" s="58" t="n">
        <v>8.89943818451479</v>
      </c>
      <c r="R76" s="34" t="n">
        <v>8</v>
      </c>
      <c r="S76" s="34" t="n">
        <v>8.94427190999916</v>
      </c>
      <c r="T76" s="34" t="n">
        <v>8.94427190999916</v>
      </c>
      <c r="U76" s="63" t="s">
        <v>170</v>
      </c>
    </row>
    <row r="77" customFormat="false" ht="11.45" hidden="false" customHeight="false" outlineLevel="0" collapsed="false">
      <c r="B77" s="52" t="s">
        <v>23</v>
      </c>
      <c r="C77" s="32" t="s">
        <v>32</v>
      </c>
      <c r="D77" s="56" t="s">
        <v>173</v>
      </c>
      <c r="E77" s="33" t="n">
        <v>24</v>
      </c>
      <c r="F77" s="33" t="n">
        <v>20</v>
      </c>
      <c r="G77" s="33" t="n">
        <v>32</v>
      </c>
      <c r="H77" s="54" t="n">
        <v>40</v>
      </c>
      <c r="I77" s="31" t="s">
        <v>155</v>
      </c>
      <c r="J77" s="31" t="s">
        <v>151</v>
      </c>
      <c r="K77" s="31" t="s">
        <v>155</v>
      </c>
      <c r="L77" s="56" t="s">
        <v>155</v>
      </c>
      <c r="M77" s="34" t="n">
        <v>0.12</v>
      </c>
      <c r="N77" s="34" t="n">
        <v>0.1</v>
      </c>
      <c r="O77" s="34" t="n">
        <v>0.096</v>
      </c>
      <c r="P77" s="57" t="n">
        <v>0.052</v>
      </c>
      <c r="Q77" s="34" t="n">
        <v>5.3665631459995</v>
      </c>
      <c r="R77" s="34" t="n">
        <v>4.47213595499958</v>
      </c>
      <c r="S77" s="34" t="n">
        <v>7.15541752799933</v>
      </c>
      <c r="T77" s="57" t="n">
        <v>8.94427190999916</v>
      </c>
      <c r="U77" s="59" t="s">
        <v>170</v>
      </c>
    </row>
    <row r="78" customFormat="false" ht="11.45" hidden="false" customHeight="false" outlineLevel="0" collapsed="false">
      <c r="B78" s="52" t="s">
        <v>23</v>
      </c>
      <c r="C78" s="32" t="s">
        <v>33</v>
      </c>
      <c r="D78" s="56" t="s">
        <v>173</v>
      </c>
      <c r="E78" s="33" t="n">
        <v>56</v>
      </c>
      <c r="F78" s="33" t="n">
        <v>44</v>
      </c>
      <c r="G78" s="33" t="n">
        <v>44</v>
      </c>
      <c r="H78" s="54" t="n">
        <v>48</v>
      </c>
      <c r="I78" s="31" t="s">
        <v>152</v>
      </c>
      <c r="J78" s="31" t="s">
        <v>152</v>
      </c>
      <c r="K78" s="31" t="s">
        <v>152</v>
      </c>
      <c r="L78" s="56" t="s">
        <v>152</v>
      </c>
      <c r="M78" s="34" t="n">
        <v>0.58</v>
      </c>
      <c r="N78" s="34" t="n">
        <v>0.48</v>
      </c>
      <c r="O78" s="34" t="n">
        <v>0.176</v>
      </c>
      <c r="P78" s="57" t="n">
        <v>0.056</v>
      </c>
      <c r="Q78" s="34" t="n">
        <v>18.0222085217101</v>
      </c>
      <c r="R78" s="34" t="n">
        <v>14.532721699668</v>
      </c>
      <c r="S78" s="34" t="n">
        <v>9.83869910099907</v>
      </c>
      <c r="T78" s="57" t="n">
        <v>10.733126291999</v>
      </c>
      <c r="U78" s="59" t="s">
        <v>170</v>
      </c>
    </row>
    <row r="79" customFormat="false" ht="11.45" hidden="false" customHeight="false" outlineLevel="0" collapsed="false">
      <c r="B79" s="52" t="s">
        <v>23</v>
      </c>
      <c r="C79" s="32" t="s">
        <v>143</v>
      </c>
      <c r="D79" s="56" t="s">
        <v>173</v>
      </c>
      <c r="E79" s="33" t="n">
        <v>0</v>
      </c>
      <c r="F79" s="33" t="n">
        <v>0</v>
      </c>
      <c r="G79" s="33" t="n">
        <v>4</v>
      </c>
      <c r="H79" s="54" t="n">
        <v>4</v>
      </c>
      <c r="I79" s="31" t="s">
        <v>150</v>
      </c>
      <c r="J79" s="31" t="s">
        <v>150</v>
      </c>
      <c r="K79" s="31" t="s">
        <v>151</v>
      </c>
      <c r="L79" s="56" t="s">
        <v>151</v>
      </c>
      <c r="M79" s="34" t="n">
        <v>0</v>
      </c>
      <c r="N79" s="34" t="n">
        <v>0</v>
      </c>
      <c r="O79" s="34" t="n">
        <v>0.004</v>
      </c>
      <c r="P79" s="57" t="n">
        <v>0.004</v>
      </c>
      <c r="Q79" s="34" t="n">
        <v>0</v>
      </c>
      <c r="R79" s="34" t="n">
        <v>0</v>
      </c>
      <c r="S79" s="34" t="n">
        <v>0.894427190999916</v>
      </c>
      <c r="T79" s="57" t="n">
        <v>0.894427190999916</v>
      </c>
      <c r="U79" s="59"/>
    </row>
    <row r="80" customFormat="false" ht="11.45" hidden="false" customHeight="false" outlineLevel="0" collapsed="false">
      <c r="B80" s="52" t="s">
        <v>23</v>
      </c>
      <c r="C80" s="32" t="s">
        <v>121</v>
      </c>
      <c r="D80" s="56" t="s">
        <v>173</v>
      </c>
      <c r="E80" s="33" t="n">
        <v>16</v>
      </c>
      <c r="F80" s="33" t="n">
        <v>0</v>
      </c>
      <c r="G80" s="33" t="n">
        <v>0</v>
      </c>
      <c r="H80" s="54" t="n">
        <v>0</v>
      </c>
      <c r="I80" s="31" t="s">
        <v>151</v>
      </c>
      <c r="J80" s="31" t="s">
        <v>150</v>
      </c>
      <c r="K80" s="31" t="s">
        <v>150</v>
      </c>
      <c r="L80" s="56" t="s">
        <v>150</v>
      </c>
      <c r="M80" s="34" t="n">
        <v>0.64</v>
      </c>
      <c r="N80" s="34" t="n">
        <v>0</v>
      </c>
      <c r="O80" s="34" t="n">
        <v>0</v>
      </c>
      <c r="P80" s="57" t="n">
        <v>0</v>
      </c>
      <c r="Q80" s="34" t="n">
        <v>10.1192885125388</v>
      </c>
      <c r="R80" s="34" t="n">
        <v>0</v>
      </c>
      <c r="S80" s="34" t="n">
        <v>0</v>
      </c>
      <c r="T80" s="57" t="n">
        <v>0</v>
      </c>
      <c r="U80" s="59"/>
    </row>
    <row r="81" customFormat="false" ht="11.45" hidden="false" customHeight="false" outlineLevel="0" collapsed="false">
      <c r="B81" s="52" t="s">
        <v>23</v>
      </c>
      <c r="C81" s="32" t="s">
        <v>105</v>
      </c>
      <c r="D81" s="56" t="s">
        <v>174</v>
      </c>
      <c r="E81" s="33" t="n">
        <v>8</v>
      </c>
      <c r="F81" s="33" t="n">
        <v>0</v>
      </c>
      <c r="G81" s="33" t="n">
        <v>0</v>
      </c>
      <c r="H81" s="54" t="n">
        <v>0</v>
      </c>
      <c r="I81" s="31" t="s">
        <v>151</v>
      </c>
      <c r="J81" s="31" t="s">
        <v>150</v>
      </c>
      <c r="K81" s="31" t="s">
        <v>150</v>
      </c>
      <c r="L81" s="56" t="s">
        <v>150</v>
      </c>
      <c r="M81" s="34" t="n">
        <v>0.1</v>
      </c>
      <c r="N81" s="34" t="n">
        <v>0</v>
      </c>
      <c r="O81" s="34" t="n">
        <v>0</v>
      </c>
      <c r="P81" s="57" t="n">
        <v>0</v>
      </c>
      <c r="Q81" s="34" t="n">
        <v>2.82842712474619</v>
      </c>
      <c r="R81" s="34" t="n">
        <v>0</v>
      </c>
      <c r="S81" s="34" t="n">
        <v>0</v>
      </c>
      <c r="T81" s="57" t="n">
        <v>0</v>
      </c>
      <c r="U81" s="59"/>
    </row>
    <row r="82" customFormat="false" ht="11.45" hidden="false" customHeight="false" outlineLevel="0" collapsed="false">
      <c r="B82" s="52" t="s">
        <v>23</v>
      </c>
      <c r="C82" s="32" t="s">
        <v>122</v>
      </c>
      <c r="D82" s="56" t="s">
        <v>173</v>
      </c>
      <c r="E82" s="33" t="n">
        <v>12</v>
      </c>
      <c r="F82" s="33" t="n">
        <v>8</v>
      </c>
      <c r="G82" s="33" t="n">
        <v>8</v>
      </c>
      <c r="H82" s="54" t="n">
        <v>4</v>
      </c>
      <c r="I82" s="31" t="s">
        <v>151</v>
      </c>
      <c r="J82" s="31" t="s">
        <v>151</v>
      </c>
      <c r="K82" s="31" t="s">
        <v>151</v>
      </c>
      <c r="L82" s="56" t="s">
        <v>151</v>
      </c>
      <c r="M82" s="34" t="n">
        <v>0.2</v>
      </c>
      <c r="N82" s="34" t="n">
        <v>0.2</v>
      </c>
      <c r="O82" s="34" t="n">
        <v>0.024</v>
      </c>
      <c r="P82" s="57" t="n">
        <v>0.04</v>
      </c>
      <c r="Q82" s="34" t="n">
        <v>4.89897948556636</v>
      </c>
      <c r="R82" s="34" t="n">
        <v>4</v>
      </c>
      <c r="S82" s="34" t="n">
        <v>1.78885438199983</v>
      </c>
      <c r="T82" s="57" t="n">
        <v>1.26491106406735</v>
      </c>
      <c r="U82" s="59" t="s">
        <v>170</v>
      </c>
    </row>
    <row r="83" customFormat="false" ht="11.45" hidden="false" customHeight="false" outlineLevel="0" collapsed="false">
      <c r="B83" s="52" t="s">
        <v>23</v>
      </c>
      <c r="C83" s="32" t="s">
        <v>57</v>
      </c>
      <c r="D83" s="56" t="s">
        <v>175</v>
      </c>
      <c r="E83" s="33" t="n">
        <v>44</v>
      </c>
      <c r="F83" s="33" t="n">
        <v>44</v>
      </c>
      <c r="G83" s="33" t="n">
        <v>60</v>
      </c>
      <c r="H83" s="54" t="n">
        <v>56</v>
      </c>
      <c r="I83" s="31" t="s">
        <v>152</v>
      </c>
      <c r="J83" s="31" t="s">
        <v>152</v>
      </c>
      <c r="K83" s="31" t="s">
        <v>152</v>
      </c>
      <c r="L83" s="56" t="s">
        <v>152</v>
      </c>
      <c r="M83" s="34" t="n">
        <v>1.58</v>
      </c>
      <c r="N83" s="34" t="n">
        <v>2.04</v>
      </c>
      <c r="O83" s="34" t="n">
        <v>0.684</v>
      </c>
      <c r="P83" s="57" t="n">
        <v>0.596</v>
      </c>
      <c r="Q83" s="34" t="n">
        <v>26.3666455962832</v>
      </c>
      <c r="R83" s="34" t="n">
        <v>24.0997925302273</v>
      </c>
      <c r="S83" s="34" t="n">
        <v>20.4939015319192</v>
      </c>
      <c r="T83" s="57" t="n">
        <v>19.5140974682407</v>
      </c>
      <c r="U83" s="59" t="s">
        <v>170</v>
      </c>
    </row>
    <row r="84" customFormat="false" ht="11.45" hidden="false" customHeight="false" outlineLevel="0" collapsed="false">
      <c r="B84" s="52" t="s">
        <v>23</v>
      </c>
      <c r="C84" s="32" t="s">
        <v>34</v>
      </c>
      <c r="D84" s="56" t="s">
        <v>173</v>
      </c>
      <c r="E84" s="33" t="n">
        <v>0</v>
      </c>
      <c r="F84" s="33" t="n">
        <v>72</v>
      </c>
      <c r="G84" s="33" t="n">
        <v>72</v>
      </c>
      <c r="H84" s="54" t="n">
        <v>68</v>
      </c>
      <c r="I84" s="31" t="s">
        <v>150</v>
      </c>
      <c r="J84" s="31" t="s">
        <v>154</v>
      </c>
      <c r="K84" s="31" t="s">
        <v>154</v>
      </c>
      <c r="L84" s="56" t="s">
        <v>154</v>
      </c>
      <c r="M84" s="34" t="n">
        <v>0</v>
      </c>
      <c r="N84" s="34" t="n">
        <v>0.72</v>
      </c>
      <c r="O84" s="34" t="n">
        <v>0.316</v>
      </c>
      <c r="P84" s="57" t="n">
        <v>0.148</v>
      </c>
      <c r="Q84" s="34" t="n">
        <v>0</v>
      </c>
      <c r="R84" s="34" t="n">
        <v>22.7683991532123</v>
      </c>
      <c r="S84" s="34" t="n">
        <v>16.5408585025083</v>
      </c>
      <c r="T84" s="57" t="n">
        <v>15.2052622469986</v>
      </c>
      <c r="U84" s="59"/>
    </row>
    <row r="85" customFormat="false" ht="11.45" hidden="false" customHeight="false" outlineLevel="0" collapsed="false">
      <c r="B85" s="52" t="s">
        <v>23</v>
      </c>
      <c r="C85" s="32" t="s">
        <v>47</v>
      </c>
      <c r="D85" s="56" t="s">
        <v>173</v>
      </c>
      <c r="E85" s="33" t="n">
        <v>4</v>
      </c>
      <c r="F85" s="33" t="n">
        <v>4</v>
      </c>
      <c r="G85" s="33" t="n">
        <v>12</v>
      </c>
      <c r="H85" s="54" t="n">
        <v>4</v>
      </c>
      <c r="I85" s="31" t="s">
        <v>151</v>
      </c>
      <c r="J85" s="31" t="s">
        <v>151</v>
      </c>
      <c r="K85" s="31" t="s">
        <v>151</v>
      </c>
      <c r="L85" s="56" t="s">
        <v>151</v>
      </c>
      <c r="M85" s="34" t="n">
        <v>0.08</v>
      </c>
      <c r="N85" s="34" t="n">
        <v>0.08</v>
      </c>
      <c r="O85" s="34" t="n">
        <v>0.204</v>
      </c>
      <c r="P85" s="57" t="n">
        <v>0.004</v>
      </c>
      <c r="Q85" s="34" t="n">
        <v>1.78885438199983</v>
      </c>
      <c r="R85" s="34" t="n">
        <v>1.78885438199983</v>
      </c>
      <c r="S85" s="34" t="n">
        <v>4.38178046004133</v>
      </c>
      <c r="T85" s="57" t="n">
        <v>0.894427190999916</v>
      </c>
      <c r="U85" s="59" t="s">
        <v>170</v>
      </c>
    </row>
    <row r="86" customFormat="false" ht="11.45" hidden="false" customHeight="false" outlineLevel="0" collapsed="false">
      <c r="B86" s="52" t="s">
        <v>23</v>
      </c>
      <c r="C86" s="32" t="s">
        <v>88</v>
      </c>
      <c r="D86" s="56" t="s">
        <v>174</v>
      </c>
      <c r="E86" s="33" t="n">
        <v>0</v>
      </c>
      <c r="F86" s="33" t="n">
        <v>0</v>
      </c>
      <c r="G86" s="33" t="n">
        <v>4</v>
      </c>
      <c r="H86" s="54" t="n">
        <v>0</v>
      </c>
      <c r="I86" s="31" t="s">
        <v>150</v>
      </c>
      <c r="J86" s="31" t="s">
        <v>150</v>
      </c>
      <c r="K86" s="31" t="s">
        <v>151</v>
      </c>
      <c r="L86" s="56" t="s">
        <v>150</v>
      </c>
      <c r="M86" s="34" t="n">
        <v>0</v>
      </c>
      <c r="N86" s="34" t="n">
        <v>0</v>
      </c>
      <c r="O86" s="34" t="n">
        <v>0.04</v>
      </c>
      <c r="P86" s="57" t="n">
        <v>0</v>
      </c>
      <c r="Q86" s="34" t="n">
        <v>0</v>
      </c>
      <c r="R86" s="34" t="n">
        <v>0</v>
      </c>
      <c r="S86" s="34" t="n">
        <v>1.26491106406735</v>
      </c>
      <c r="T86" s="57" t="n">
        <v>0</v>
      </c>
      <c r="U86" s="59"/>
    </row>
    <row r="87" customFormat="false" ht="11.45" hidden="false" customHeight="false" outlineLevel="0" collapsed="false">
      <c r="B87" s="52" t="s">
        <v>23</v>
      </c>
      <c r="C87" s="32" t="s">
        <v>58</v>
      </c>
      <c r="D87" s="56" t="s">
        <v>173</v>
      </c>
      <c r="E87" s="33" t="n">
        <v>0</v>
      </c>
      <c r="F87" s="33" t="n">
        <v>32</v>
      </c>
      <c r="G87" s="33" t="n">
        <v>48</v>
      </c>
      <c r="H87" s="54" t="n">
        <v>36</v>
      </c>
      <c r="I87" s="31" t="s">
        <v>150</v>
      </c>
      <c r="J87" s="31" t="s">
        <v>155</v>
      </c>
      <c r="K87" s="31" t="s">
        <v>152</v>
      </c>
      <c r="L87" s="56" t="s">
        <v>155</v>
      </c>
      <c r="M87" s="34" t="n">
        <v>0</v>
      </c>
      <c r="N87" s="34" t="n">
        <v>0.18</v>
      </c>
      <c r="O87" s="34" t="n">
        <v>0.252</v>
      </c>
      <c r="P87" s="57" t="n">
        <v>0.16</v>
      </c>
      <c r="Q87" s="34" t="n">
        <v>0</v>
      </c>
      <c r="R87" s="34" t="n">
        <v>7.58946638440411</v>
      </c>
      <c r="S87" s="34" t="n">
        <v>12</v>
      </c>
      <c r="T87" s="57" t="n">
        <v>8.48528137423857</v>
      </c>
      <c r="U87" s="59"/>
    </row>
    <row r="88" customFormat="false" ht="11.45" hidden="false" customHeight="false" outlineLevel="0" collapsed="false">
      <c r="B88" s="52" t="s">
        <v>23</v>
      </c>
      <c r="C88" s="32" t="s">
        <v>81</v>
      </c>
      <c r="D88" s="56" t="s">
        <v>173</v>
      </c>
      <c r="E88" s="33" t="n">
        <v>20</v>
      </c>
      <c r="F88" s="33" t="n">
        <v>24</v>
      </c>
      <c r="G88" s="33" t="n">
        <v>24</v>
      </c>
      <c r="H88" s="54" t="n">
        <v>24</v>
      </c>
      <c r="I88" s="31" t="s">
        <v>151</v>
      </c>
      <c r="J88" s="31" t="s">
        <v>155</v>
      </c>
      <c r="K88" s="31" t="s">
        <v>155</v>
      </c>
      <c r="L88" s="56" t="s">
        <v>155</v>
      </c>
      <c r="M88" s="34" t="n">
        <v>0.62</v>
      </c>
      <c r="N88" s="34" t="n">
        <v>1.42</v>
      </c>
      <c r="O88" s="34" t="n">
        <v>0.764</v>
      </c>
      <c r="P88" s="57" t="n">
        <v>1.2</v>
      </c>
      <c r="Q88" s="34" t="n">
        <v>11.13552872566</v>
      </c>
      <c r="R88" s="34" t="n">
        <v>14.6969384566991</v>
      </c>
      <c r="S88" s="34" t="n">
        <v>12.5857061780418</v>
      </c>
      <c r="T88" s="57" t="n">
        <v>13.5055544129073</v>
      </c>
      <c r="U88" s="59" t="s">
        <v>170</v>
      </c>
    </row>
    <row r="89" customFormat="false" ht="11.45" hidden="false" customHeight="false" outlineLevel="0" collapsed="false">
      <c r="B89" s="52" t="s">
        <v>23</v>
      </c>
      <c r="C89" s="32" t="s">
        <v>78</v>
      </c>
      <c r="D89" s="56" t="s">
        <v>174</v>
      </c>
      <c r="E89" s="33" t="n">
        <v>0</v>
      </c>
      <c r="F89" s="33" t="n">
        <v>4</v>
      </c>
      <c r="G89" s="33" t="n">
        <v>0</v>
      </c>
      <c r="H89" s="54" t="n">
        <v>0</v>
      </c>
      <c r="I89" s="31" t="s">
        <v>150</v>
      </c>
      <c r="J89" s="31" t="s">
        <v>151</v>
      </c>
      <c r="K89" s="31" t="s">
        <v>150</v>
      </c>
      <c r="L89" s="56" t="s">
        <v>150</v>
      </c>
      <c r="M89" s="34" t="n">
        <v>0</v>
      </c>
      <c r="N89" s="34" t="n">
        <v>0.02</v>
      </c>
      <c r="O89" s="34" t="n">
        <v>0</v>
      </c>
      <c r="P89" s="57" t="n">
        <v>0</v>
      </c>
      <c r="Q89" s="34" t="n">
        <v>0</v>
      </c>
      <c r="R89" s="34" t="n">
        <v>0.894427190999916</v>
      </c>
      <c r="S89" s="34" t="n">
        <v>0</v>
      </c>
      <c r="T89" s="57" t="n">
        <v>0</v>
      </c>
      <c r="U89" s="59"/>
    </row>
    <row r="90" customFormat="false" ht="11.45" hidden="false" customHeight="false" outlineLevel="0" collapsed="false">
      <c r="B90" s="52" t="s">
        <v>23</v>
      </c>
      <c r="C90" s="32" t="s">
        <v>35</v>
      </c>
      <c r="D90" s="56" t="s">
        <v>173</v>
      </c>
      <c r="E90" s="33" t="n">
        <v>68</v>
      </c>
      <c r="F90" s="33" t="n">
        <v>48</v>
      </c>
      <c r="G90" s="33" t="n">
        <v>64</v>
      </c>
      <c r="H90" s="54" t="n">
        <v>76</v>
      </c>
      <c r="I90" s="31" t="s">
        <v>154</v>
      </c>
      <c r="J90" s="31" t="s">
        <v>152</v>
      </c>
      <c r="K90" s="31" t="s">
        <v>154</v>
      </c>
      <c r="L90" s="56" t="s">
        <v>154</v>
      </c>
      <c r="M90" s="34" t="n">
        <v>1.02</v>
      </c>
      <c r="N90" s="34" t="n">
        <v>0.64</v>
      </c>
      <c r="O90" s="34" t="n">
        <v>0.344</v>
      </c>
      <c r="P90" s="57" t="n">
        <v>0.336</v>
      </c>
      <c r="Q90" s="34" t="n">
        <v>26.3362867542104</v>
      </c>
      <c r="R90" s="34" t="n">
        <v>17.5271218401653</v>
      </c>
      <c r="S90" s="34" t="n">
        <v>16.7809415707224</v>
      </c>
      <c r="T90" s="57" t="n">
        <v>19.8796378236627</v>
      </c>
      <c r="U90" s="59" t="s">
        <v>170</v>
      </c>
    </row>
    <row r="91" customFormat="false" ht="11.45" hidden="false" customHeight="false" outlineLevel="0" collapsed="false">
      <c r="B91" s="52" t="s">
        <v>23</v>
      </c>
      <c r="C91" s="32" t="s">
        <v>123</v>
      </c>
      <c r="D91" s="56" t="s">
        <v>173</v>
      </c>
      <c r="E91" s="33" t="n">
        <v>0</v>
      </c>
      <c r="F91" s="33" t="n">
        <v>0</v>
      </c>
      <c r="G91" s="33" t="n">
        <v>0</v>
      </c>
      <c r="H91" s="54" t="n">
        <v>8</v>
      </c>
      <c r="I91" s="31" t="s">
        <v>150</v>
      </c>
      <c r="J91" s="31" t="s">
        <v>150</v>
      </c>
      <c r="K91" s="31" t="s">
        <v>150</v>
      </c>
      <c r="L91" s="56" t="s">
        <v>151</v>
      </c>
      <c r="M91" s="34" t="n">
        <v>0</v>
      </c>
      <c r="N91" s="34" t="n">
        <v>0</v>
      </c>
      <c r="O91" s="34" t="n">
        <v>0</v>
      </c>
      <c r="P91" s="57" t="n">
        <v>0.06</v>
      </c>
      <c r="Q91" s="34" t="n">
        <v>0</v>
      </c>
      <c r="R91" s="34" t="n">
        <v>0</v>
      </c>
      <c r="S91" s="34" t="n">
        <v>0</v>
      </c>
      <c r="T91" s="57" t="n">
        <v>2.19089023002066</v>
      </c>
      <c r="U91" s="59"/>
    </row>
    <row r="92" customFormat="false" ht="11.45" hidden="false" customHeight="false" outlineLevel="0" collapsed="false">
      <c r="B92" s="52" t="s">
        <v>23</v>
      </c>
      <c r="C92" s="32" t="s">
        <v>36</v>
      </c>
      <c r="D92" s="56" t="s">
        <v>173</v>
      </c>
      <c r="E92" s="33" t="n">
        <v>60</v>
      </c>
      <c r="F92" s="33" t="n">
        <v>64</v>
      </c>
      <c r="G92" s="33" t="n">
        <v>68</v>
      </c>
      <c r="H92" s="54" t="n">
        <v>76</v>
      </c>
      <c r="I92" s="31" t="s">
        <v>152</v>
      </c>
      <c r="J92" s="31" t="s">
        <v>154</v>
      </c>
      <c r="K92" s="31" t="s">
        <v>154</v>
      </c>
      <c r="L92" s="56" t="s">
        <v>154</v>
      </c>
      <c r="M92" s="34" t="n">
        <v>1.78</v>
      </c>
      <c r="N92" s="34" t="n">
        <v>3.38</v>
      </c>
      <c r="O92" s="34" t="n">
        <v>3.144</v>
      </c>
      <c r="P92" s="57" t="n">
        <v>3.088</v>
      </c>
      <c r="Q92" s="34" t="n">
        <v>32.6802692767364</v>
      </c>
      <c r="R92" s="34" t="n">
        <v>35.2363448728724</v>
      </c>
      <c r="S92" s="34" t="n">
        <v>35.3723055510946</v>
      </c>
      <c r="T92" s="57" t="n">
        <v>38.3979166101496</v>
      </c>
      <c r="U92" s="59" t="s">
        <v>170</v>
      </c>
    </row>
    <row r="93" customFormat="false" ht="11.45" hidden="false" customHeight="false" outlineLevel="0" collapsed="false">
      <c r="B93" s="52" t="s">
        <v>23</v>
      </c>
      <c r="C93" s="32" t="s">
        <v>37</v>
      </c>
      <c r="D93" s="56" t="s">
        <v>173</v>
      </c>
      <c r="E93" s="33" t="n">
        <v>28</v>
      </c>
      <c r="F93" s="33" t="n">
        <v>36</v>
      </c>
      <c r="G93" s="33" t="n">
        <v>44</v>
      </c>
      <c r="H93" s="54" t="n">
        <v>40</v>
      </c>
      <c r="I93" s="31" t="s">
        <v>155</v>
      </c>
      <c r="J93" s="31" t="s">
        <v>155</v>
      </c>
      <c r="K93" s="31" t="s">
        <v>152</v>
      </c>
      <c r="L93" s="56" t="s">
        <v>155</v>
      </c>
      <c r="M93" s="34" t="n">
        <v>0.22</v>
      </c>
      <c r="N93" s="34" t="n">
        <v>0.2</v>
      </c>
      <c r="O93" s="34" t="n">
        <v>0.14</v>
      </c>
      <c r="P93" s="57" t="n">
        <v>0.044</v>
      </c>
      <c r="Q93" s="34" t="n">
        <v>7.84856674813943</v>
      </c>
      <c r="R93" s="34" t="n">
        <v>8.48528137423857</v>
      </c>
      <c r="S93" s="34" t="n">
        <v>9.83869910099907</v>
      </c>
      <c r="T93" s="57" t="n">
        <v>8.94427190999916</v>
      </c>
      <c r="U93" s="59" t="s">
        <v>170</v>
      </c>
    </row>
    <row r="94" customFormat="false" ht="11.45" hidden="false" customHeight="false" outlineLevel="0" collapsed="false">
      <c r="B94" s="52" t="s">
        <v>23</v>
      </c>
      <c r="C94" s="32" t="s">
        <v>50</v>
      </c>
      <c r="D94" s="56" t="s">
        <v>173</v>
      </c>
      <c r="E94" s="33" t="n">
        <v>28</v>
      </c>
      <c r="F94" s="33" t="n">
        <v>0</v>
      </c>
      <c r="G94" s="33" t="n">
        <v>24</v>
      </c>
      <c r="H94" s="54" t="n">
        <v>12</v>
      </c>
      <c r="I94" s="31" t="s">
        <v>155</v>
      </c>
      <c r="J94" s="31" t="s">
        <v>150</v>
      </c>
      <c r="K94" s="31" t="s">
        <v>155</v>
      </c>
      <c r="L94" s="56" t="s">
        <v>151</v>
      </c>
      <c r="M94" s="34" t="n">
        <v>0.32</v>
      </c>
      <c r="N94" s="34" t="n">
        <v>0</v>
      </c>
      <c r="O94" s="34" t="n">
        <v>0.056</v>
      </c>
      <c r="P94" s="57" t="n">
        <v>0.012</v>
      </c>
      <c r="Q94" s="34" t="n">
        <v>9.46572765295939</v>
      </c>
      <c r="R94" s="34" t="n">
        <v>0</v>
      </c>
      <c r="S94" s="34" t="n">
        <v>5.3665631459995</v>
      </c>
      <c r="T94" s="57" t="n">
        <v>2.68328157299975</v>
      </c>
      <c r="U94" s="59"/>
    </row>
    <row r="95" customFormat="false" ht="11.45" hidden="false" customHeight="false" outlineLevel="0" collapsed="false">
      <c r="B95" s="52" t="s">
        <v>23</v>
      </c>
      <c r="C95" s="32" t="s">
        <v>108</v>
      </c>
      <c r="D95" s="56" t="s">
        <v>174</v>
      </c>
      <c r="E95" s="33" t="n">
        <v>0</v>
      </c>
      <c r="F95" s="33" t="n">
        <v>0</v>
      </c>
      <c r="G95" s="33" t="n">
        <v>8</v>
      </c>
      <c r="H95" s="54" t="n">
        <v>12</v>
      </c>
      <c r="I95" s="31" t="s">
        <v>150</v>
      </c>
      <c r="J95" s="31" t="s">
        <v>150</v>
      </c>
      <c r="K95" s="31" t="s">
        <v>151</v>
      </c>
      <c r="L95" s="56" t="s">
        <v>151</v>
      </c>
      <c r="M95" s="34" t="n">
        <v>0</v>
      </c>
      <c r="N95" s="34" t="n">
        <v>0</v>
      </c>
      <c r="O95" s="34" t="n">
        <v>0.04</v>
      </c>
      <c r="P95" s="57" t="n">
        <v>0.064</v>
      </c>
      <c r="Q95" s="34" t="n">
        <v>0</v>
      </c>
      <c r="R95" s="34" t="n">
        <v>0</v>
      </c>
      <c r="S95" s="34" t="n">
        <v>1.78885438199983</v>
      </c>
      <c r="T95" s="57" t="n">
        <v>3.09838667696593</v>
      </c>
      <c r="U95" s="59"/>
    </row>
    <row r="96" customFormat="false" ht="11.45" hidden="false" customHeight="false" outlineLevel="0" collapsed="false">
      <c r="B96" s="52" t="s">
        <v>23</v>
      </c>
      <c r="C96" s="32" t="s">
        <v>74</v>
      </c>
      <c r="D96" s="56" t="s">
        <v>173</v>
      </c>
      <c r="E96" s="33" t="n">
        <v>0</v>
      </c>
      <c r="F96" s="33" t="n">
        <v>0</v>
      </c>
      <c r="G96" s="33" t="n">
        <v>8</v>
      </c>
      <c r="H96" s="54" t="n">
        <v>4</v>
      </c>
      <c r="I96" s="31" t="s">
        <v>150</v>
      </c>
      <c r="J96" s="31" t="s">
        <v>150</v>
      </c>
      <c r="K96" s="31" t="s">
        <v>151</v>
      </c>
      <c r="L96" s="56" t="s">
        <v>151</v>
      </c>
      <c r="M96" s="34" t="n">
        <v>0</v>
      </c>
      <c r="N96" s="34" t="n">
        <v>0</v>
      </c>
      <c r="O96" s="34" t="n">
        <v>0.04</v>
      </c>
      <c r="P96" s="57" t="n">
        <v>0.02</v>
      </c>
      <c r="Q96" s="34" t="n">
        <v>0</v>
      </c>
      <c r="R96" s="34" t="n">
        <v>0</v>
      </c>
      <c r="S96" s="34" t="n">
        <v>1.78885438199983</v>
      </c>
      <c r="T96" s="57" t="n">
        <v>0.894427190999916</v>
      </c>
      <c r="U96" s="59"/>
    </row>
    <row r="97" customFormat="false" ht="11.45" hidden="false" customHeight="false" outlineLevel="0" collapsed="false">
      <c r="B97" s="52" t="s">
        <v>23</v>
      </c>
      <c r="C97" s="32" t="s">
        <v>38</v>
      </c>
      <c r="D97" s="56" t="s">
        <v>173</v>
      </c>
      <c r="E97" s="33" t="n">
        <v>100</v>
      </c>
      <c r="F97" s="33" t="n">
        <v>96</v>
      </c>
      <c r="G97" s="33" t="n">
        <v>100</v>
      </c>
      <c r="H97" s="54" t="n">
        <v>96</v>
      </c>
      <c r="I97" s="31" t="s">
        <v>153</v>
      </c>
      <c r="J97" s="31" t="s">
        <v>153</v>
      </c>
      <c r="K97" s="31" t="s">
        <v>153</v>
      </c>
      <c r="L97" s="56" t="s">
        <v>153</v>
      </c>
      <c r="M97" s="34" t="n">
        <v>5.52</v>
      </c>
      <c r="N97" s="34" t="n">
        <v>17.32</v>
      </c>
      <c r="O97" s="34" t="n">
        <v>13.32</v>
      </c>
      <c r="P97" s="57" t="n">
        <v>13.56</v>
      </c>
      <c r="Q97" s="34" t="n">
        <v>74.2967024840268</v>
      </c>
      <c r="R97" s="34" t="n">
        <v>69.5586083817093</v>
      </c>
      <c r="S97" s="34" t="n">
        <v>68.7022561492707</v>
      </c>
      <c r="T97" s="57" t="n">
        <v>66.1634340100331</v>
      </c>
      <c r="U97" s="59" t="s">
        <v>170</v>
      </c>
    </row>
    <row r="98" customFormat="false" ht="11.45" hidden="false" customHeight="false" outlineLevel="0" collapsed="false">
      <c r="B98" s="52" t="s">
        <v>23</v>
      </c>
      <c r="C98" s="32" t="s">
        <v>97</v>
      </c>
      <c r="D98" s="56" t="s">
        <v>173</v>
      </c>
      <c r="E98" s="33" t="n">
        <v>12</v>
      </c>
      <c r="F98" s="33" t="n">
        <v>12</v>
      </c>
      <c r="G98" s="33" t="n">
        <v>20</v>
      </c>
      <c r="H98" s="54" t="n">
        <v>32</v>
      </c>
      <c r="I98" s="31" t="s">
        <v>151</v>
      </c>
      <c r="J98" s="31" t="s">
        <v>151</v>
      </c>
      <c r="K98" s="31" t="s">
        <v>151</v>
      </c>
      <c r="L98" s="56" t="s">
        <v>155</v>
      </c>
      <c r="M98" s="34" t="n">
        <v>0.12</v>
      </c>
      <c r="N98" s="34" t="n">
        <v>0.36</v>
      </c>
      <c r="O98" s="34" t="n">
        <v>0.48</v>
      </c>
      <c r="P98" s="57" t="n">
        <v>1.22</v>
      </c>
      <c r="Q98" s="34" t="n">
        <v>3.79473319220206</v>
      </c>
      <c r="R98" s="34" t="n">
        <v>4.89897948556636</v>
      </c>
      <c r="S98" s="34" t="n">
        <v>8.48528137423857</v>
      </c>
      <c r="T98" s="57" t="n">
        <v>16.1987653850533</v>
      </c>
      <c r="U98" s="59" t="s">
        <v>170</v>
      </c>
    </row>
    <row r="99" customFormat="false" ht="11.45" hidden="false" customHeight="false" outlineLevel="0" collapsed="false">
      <c r="B99" s="52" t="s">
        <v>23</v>
      </c>
      <c r="C99" s="32" t="s">
        <v>75</v>
      </c>
      <c r="D99" s="56" t="s">
        <v>174</v>
      </c>
      <c r="E99" s="33" t="n">
        <v>0</v>
      </c>
      <c r="F99" s="33" t="n">
        <v>0</v>
      </c>
      <c r="G99" s="33" t="n">
        <v>0</v>
      </c>
      <c r="H99" s="54" t="n">
        <v>4</v>
      </c>
      <c r="I99" s="31" t="s">
        <v>150</v>
      </c>
      <c r="J99" s="31" t="s">
        <v>150</v>
      </c>
      <c r="K99" s="31" t="s">
        <v>150</v>
      </c>
      <c r="L99" s="56" t="s">
        <v>151</v>
      </c>
      <c r="M99" s="34" t="n">
        <v>0</v>
      </c>
      <c r="N99" s="34" t="n">
        <v>0</v>
      </c>
      <c r="O99" s="34" t="n">
        <v>0</v>
      </c>
      <c r="P99" s="57" t="n">
        <v>0.004</v>
      </c>
      <c r="Q99" s="34" t="n">
        <v>0</v>
      </c>
      <c r="R99" s="34" t="n">
        <v>0</v>
      </c>
      <c r="S99" s="34" t="n">
        <v>0</v>
      </c>
      <c r="T99" s="57" t="n">
        <v>0.894427190999916</v>
      </c>
      <c r="U99" s="59"/>
    </row>
    <row r="100" customFormat="false" ht="11.45" hidden="false" customHeight="false" outlineLevel="0" collapsed="false">
      <c r="B100" s="52" t="s">
        <v>23</v>
      </c>
      <c r="C100" s="32" t="s">
        <v>51</v>
      </c>
      <c r="D100" s="56" t="s">
        <v>173</v>
      </c>
      <c r="E100" s="33" t="n">
        <v>0</v>
      </c>
      <c r="F100" s="33" t="n">
        <v>0</v>
      </c>
      <c r="G100" s="33" t="n">
        <v>4</v>
      </c>
      <c r="H100" s="54" t="n">
        <v>4</v>
      </c>
      <c r="I100" s="31" t="s">
        <v>150</v>
      </c>
      <c r="J100" s="31" t="s">
        <v>150</v>
      </c>
      <c r="K100" s="31" t="s">
        <v>151</v>
      </c>
      <c r="L100" s="56" t="s">
        <v>151</v>
      </c>
      <c r="M100" s="34" t="n">
        <v>0</v>
      </c>
      <c r="N100" s="34" t="n">
        <v>0</v>
      </c>
      <c r="O100" s="34" t="n">
        <v>0.004</v>
      </c>
      <c r="P100" s="57" t="n">
        <v>0.004</v>
      </c>
      <c r="Q100" s="34" t="n">
        <v>0</v>
      </c>
      <c r="R100" s="34" t="n">
        <v>0</v>
      </c>
      <c r="S100" s="34" t="n">
        <v>0.894427190999916</v>
      </c>
      <c r="T100" s="57" t="n">
        <v>0.894427190999916</v>
      </c>
      <c r="U100" s="59"/>
    </row>
    <row r="101" customFormat="false" ht="11.45" hidden="false" customHeight="false" outlineLevel="0" collapsed="false">
      <c r="B101" s="52" t="s">
        <v>23</v>
      </c>
      <c r="C101" s="32" t="s">
        <v>98</v>
      </c>
      <c r="D101" s="56" t="s">
        <v>174</v>
      </c>
      <c r="E101" s="33" t="n">
        <v>0</v>
      </c>
      <c r="F101" s="33" t="n">
        <v>0</v>
      </c>
      <c r="G101" s="33" t="n">
        <v>8</v>
      </c>
      <c r="H101" s="54" t="n">
        <v>12</v>
      </c>
      <c r="I101" s="31" t="s">
        <v>150</v>
      </c>
      <c r="J101" s="31" t="s">
        <v>150</v>
      </c>
      <c r="K101" s="31" t="s">
        <v>151</v>
      </c>
      <c r="L101" s="56" t="s">
        <v>151</v>
      </c>
      <c r="M101" s="34" t="n">
        <v>0</v>
      </c>
      <c r="N101" s="34" t="n">
        <v>0</v>
      </c>
      <c r="O101" s="34" t="n">
        <v>0.024</v>
      </c>
      <c r="P101" s="57" t="n">
        <v>0.036</v>
      </c>
      <c r="Q101" s="34" t="n">
        <v>0</v>
      </c>
      <c r="R101" s="34" t="n">
        <v>0</v>
      </c>
      <c r="S101" s="34" t="n">
        <v>1.78885438199983</v>
      </c>
      <c r="T101" s="57" t="n">
        <v>2.68328157299975</v>
      </c>
      <c r="U101" s="59"/>
    </row>
    <row r="102" customFormat="false" ht="11.45" hidden="false" customHeight="false" outlineLevel="0" collapsed="false">
      <c r="B102" s="52" t="s">
        <v>23</v>
      </c>
      <c r="C102" s="32" t="s">
        <v>90</v>
      </c>
      <c r="D102" s="56" t="s">
        <v>174</v>
      </c>
      <c r="E102" s="33" t="n">
        <v>0</v>
      </c>
      <c r="F102" s="33" t="n">
        <v>24</v>
      </c>
      <c r="G102" s="33" t="n">
        <v>24</v>
      </c>
      <c r="H102" s="54" t="n">
        <v>20</v>
      </c>
      <c r="I102" s="31" t="s">
        <v>150</v>
      </c>
      <c r="J102" s="31" t="s">
        <v>155</v>
      </c>
      <c r="K102" s="31" t="s">
        <v>155</v>
      </c>
      <c r="L102" s="56" t="s">
        <v>151</v>
      </c>
      <c r="M102" s="34" t="n">
        <v>0</v>
      </c>
      <c r="N102" s="34" t="n">
        <v>0.38</v>
      </c>
      <c r="O102" s="34" t="n">
        <v>0.5</v>
      </c>
      <c r="P102" s="57" t="n">
        <v>0.32</v>
      </c>
      <c r="Q102" s="34" t="n">
        <v>0</v>
      </c>
      <c r="R102" s="34" t="n">
        <v>9.54986910905066</v>
      </c>
      <c r="S102" s="34" t="n">
        <v>10.507140429251</v>
      </c>
      <c r="T102" s="57" t="n">
        <v>8</v>
      </c>
      <c r="U102" s="59"/>
    </row>
    <row r="103" customFormat="false" ht="11.45" hidden="false" customHeight="false" outlineLevel="0" collapsed="false">
      <c r="B103" s="52" t="s">
        <v>23</v>
      </c>
      <c r="C103" s="32" t="s">
        <v>48</v>
      </c>
      <c r="D103" s="56" t="s">
        <v>174</v>
      </c>
      <c r="E103" s="33" t="n">
        <v>20</v>
      </c>
      <c r="F103" s="33" t="n">
        <v>36</v>
      </c>
      <c r="G103" s="33" t="n">
        <v>32</v>
      </c>
      <c r="H103" s="54" t="n">
        <v>24</v>
      </c>
      <c r="I103" s="31" t="s">
        <v>151</v>
      </c>
      <c r="J103" s="31" t="s">
        <v>155</v>
      </c>
      <c r="K103" s="31" t="s">
        <v>155</v>
      </c>
      <c r="L103" s="56" t="s">
        <v>155</v>
      </c>
      <c r="M103" s="34" t="n">
        <v>0.16</v>
      </c>
      <c r="N103" s="34" t="n">
        <v>0.26</v>
      </c>
      <c r="O103" s="34" t="n">
        <v>0.208</v>
      </c>
      <c r="P103" s="57" t="n">
        <v>0.092</v>
      </c>
      <c r="Q103" s="34" t="n">
        <v>5.65685424949238</v>
      </c>
      <c r="R103" s="34" t="n">
        <v>9.67470929795826</v>
      </c>
      <c r="S103" s="34" t="n">
        <v>8.76356092008266</v>
      </c>
      <c r="T103" s="57" t="n">
        <v>5.79655069847578</v>
      </c>
      <c r="U103" s="59" t="s">
        <v>170</v>
      </c>
    </row>
    <row r="104" customFormat="false" ht="11.45" hidden="false" customHeight="false" outlineLevel="0" collapsed="false">
      <c r="B104" s="52" t="s">
        <v>23</v>
      </c>
      <c r="C104" s="32" t="s">
        <v>99</v>
      </c>
      <c r="D104" s="56" t="s">
        <v>174</v>
      </c>
      <c r="E104" s="33" t="n">
        <v>20</v>
      </c>
      <c r="F104" s="33" t="n">
        <v>0</v>
      </c>
      <c r="G104" s="33" t="n">
        <v>0</v>
      </c>
      <c r="H104" s="54" t="n">
        <v>0</v>
      </c>
      <c r="I104" s="31" t="s">
        <v>151</v>
      </c>
      <c r="J104" s="31" t="s">
        <v>150</v>
      </c>
      <c r="K104" s="31" t="s">
        <v>150</v>
      </c>
      <c r="L104" s="56" t="s">
        <v>150</v>
      </c>
      <c r="M104" s="34" t="n">
        <v>0.24</v>
      </c>
      <c r="N104" s="34" t="n">
        <v>0</v>
      </c>
      <c r="O104" s="34" t="n">
        <v>0</v>
      </c>
      <c r="P104" s="57" t="n">
        <v>0</v>
      </c>
      <c r="Q104" s="34" t="n">
        <v>6.92820323027551</v>
      </c>
      <c r="R104" s="34" t="n">
        <v>0</v>
      </c>
      <c r="S104" s="34" t="n">
        <v>0</v>
      </c>
      <c r="T104" s="57" t="n">
        <v>0</v>
      </c>
      <c r="U104" s="59"/>
    </row>
    <row r="105" customFormat="false" ht="11.45" hidden="false" customHeight="false" outlineLevel="0" collapsed="false">
      <c r="B105" s="52" t="s">
        <v>23</v>
      </c>
      <c r="C105" s="32" t="s">
        <v>82</v>
      </c>
      <c r="D105" s="56" t="s">
        <v>173</v>
      </c>
      <c r="E105" s="33" t="n">
        <v>4</v>
      </c>
      <c r="F105" s="33" t="n">
        <v>16</v>
      </c>
      <c r="G105" s="33" t="n">
        <v>12</v>
      </c>
      <c r="H105" s="54" t="n">
        <v>12</v>
      </c>
      <c r="I105" s="31" t="s">
        <v>151</v>
      </c>
      <c r="J105" s="31" t="s">
        <v>151</v>
      </c>
      <c r="K105" s="31" t="s">
        <v>151</v>
      </c>
      <c r="L105" s="56" t="s">
        <v>151</v>
      </c>
      <c r="M105" s="34" t="n">
        <v>0.2</v>
      </c>
      <c r="N105" s="34" t="n">
        <v>0.4</v>
      </c>
      <c r="O105" s="34" t="n">
        <v>0.444</v>
      </c>
      <c r="P105" s="57" t="n">
        <v>0.438</v>
      </c>
      <c r="Q105" s="34" t="n">
        <v>2.82842712474619</v>
      </c>
      <c r="R105" s="34" t="n">
        <v>6.19677335393187</v>
      </c>
      <c r="S105" s="34" t="n">
        <v>5.58569601750758</v>
      </c>
      <c r="T105" s="57" t="n">
        <v>5.3665631459995</v>
      </c>
      <c r="U105" s="59" t="s">
        <v>170</v>
      </c>
    </row>
    <row r="106" customFormat="false" ht="11.45" hidden="false" customHeight="false" outlineLevel="0" collapsed="false">
      <c r="B106" s="52" t="s">
        <v>23</v>
      </c>
      <c r="C106" s="32" t="s">
        <v>101</v>
      </c>
      <c r="D106" s="56" t="s">
        <v>173</v>
      </c>
      <c r="E106" s="33" t="n">
        <v>0</v>
      </c>
      <c r="F106" s="33" t="n">
        <v>12</v>
      </c>
      <c r="G106" s="33" t="n">
        <v>12</v>
      </c>
      <c r="H106" s="54" t="n">
        <v>12</v>
      </c>
      <c r="I106" s="31" t="s">
        <v>150</v>
      </c>
      <c r="J106" s="31" t="s">
        <v>151</v>
      </c>
      <c r="K106" s="31" t="s">
        <v>151</v>
      </c>
      <c r="L106" s="56" t="s">
        <v>151</v>
      </c>
      <c r="M106" s="34" t="n">
        <v>0</v>
      </c>
      <c r="N106" s="34" t="n">
        <v>0.12</v>
      </c>
      <c r="O106" s="34" t="n">
        <v>0.124</v>
      </c>
      <c r="P106" s="57" t="n">
        <v>0.12</v>
      </c>
      <c r="Q106" s="34" t="n">
        <v>0</v>
      </c>
      <c r="R106" s="34" t="n">
        <v>3.79473319220206</v>
      </c>
      <c r="S106" s="34" t="n">
        <v>4.09878030638384</v>
      </c>
      <c r="T106" s="57" t="n">
        <v>3.79473319220206</v>
      </c>
      <c r="U106" s="59"/>
    </row>
    <row r="107" customFormat="false" ht="11.45" hidden="false" customHeight="false" outlineLevel="0" collapsed="false">
      <c r="B107" s="52" t="s">
        <v>23</v>
      </c>
      <c r="C107" s="32" t="s">
        <v>76</v>
      </c>
      <c r="D107" s="56" t="s">
        <v>174</v>
      </c>
      <c r="E107" s="33" t="n">
        <v>0</v>
      </c>
      <c r="F107" s="33" t="n">
        <v>0</v>
      </c>
      <c r="G107" s="33" t="n">
        <v>4</v>
      </c>
      <c r="H107" s="54" t="n">
        <v>4</v>
      </c>
      <c r="I107" s="31" t="s">
        <v>150</v>
      </c>
      <c r="J107" s="31" t="s">
        <v>150</v>
      </c>
      <c r="K107" s="31" t="s">
        <v>151</v>
      </c>
      <c r="L107" s="56" t="s">
        <v>151</v>
      </c>
      <c r="M107" s="34" t="n">
        <v>0</v>
      </c>
      <c r="N107" s="34" t="n">
        <v>0</v>
      </c>
      <c r="O107" s="34" t="n">
        <v>0.04</v>
      </c>
      <c r="P107" s="57" t="n">
        <v>0.02</v>
      </c>
      <c r="Q107" s="34" t="n">
        <v>0</v>
      </c>
      <c r="R107" s="34" t="n">
        <v>0</v>
      </c>
      <c r="S107" s="34" t="n">
        <v>1.26491106406735</v>
      </c>
      <c r="T107" s="57" t="n">
        <v>0.894427190999916</v>
      </c>
      <c r="U107" s="59"/>
    </row>
    <row r="108" customFormat="false" ht="11.45" hidden="false" customHeight="false" outlineLevel="0" collapsed="false">
      <c r="B108" s="52" t="s">
        <v>23</v>
      </c>
      <c r="C108" s="32" t="s">
        <v>39</v>
      </c>
      <c r="D108" s="56" t="s">
        <v>174</v>
      </c>
      <c r="E108" s="33" t="n">
        <v>56</v>
      </c>
      <c r="F108" s="33" t="n">
        <v>72</v>
      </c>
      <c r="G108" s="33" t="n">
        <v>84</v>
      </c>
      <c r="H108" s="54" t="n">
        <v>84</v>
      </c>
      <c r="I108" s="31" t="s">
        <v>152</v>
      </c>
      <c r="J108" s="31" t="s">
        <v>154</v>
      </c>
      <c r="K108" s="31" t="s">
        <v>153</v>
      </c>
      <c r="L108" s="56" t="s">
        <v>153</v>
      </c>
      <c r="M108" s="34" t="n">
        <v>2.04</v>
      </c>
      <c r="N108" s="34" t="n">
        <v>2.64</v>
      </c>
      <c r="O108" s="34" t="n">
        <v>2.08</v>
      </c>
      <c r="P108" s="57" t="n">
        <v>1.784</v>
      </c>
      <c r="Q108" s="34" t="n">
        <v>33.7994082788442</v>
      </c>
      <c r="R108" s="34" t="n">
        <v>38.3249266144111</v>
      </c>
      <c r="S108" s="34" t="n">
        <v>38.4499674902333</v>
      </c>
      <c r="T108" s="57" t="n">
        <v>36.6606055596467</v>
      </c>
      <c r="U108" s="59" t="s">
        <v>170</v>
      </c>
    </row>
    <row r="109" customFormat="false" ht="11.45" hidden="false" customHeight="false" outlineLevel="0" collapsed="false">
      <c r="B109" s="52" t="s">
        <v>23</v>
      </c>
      <c r="C109" s="32" t="s">
        <v>49</v>
      </c>
      <c r="D109" s="56" t="s">
        <v>174</v>
      </c>
      <c r="E109" s="33" t="n">
        <v>20</v>
      </c>
      <c r="F109" s="33" t="n">
        <v>16</v>
      </c>
      <c r="G109" s="33" t="n">
        <v>28</v>
      </c>
      <c r="H109" s="54" t="n">
        <v>44</v>
      </c>
      <c r="I109" s="31" t="s">
        <v>151</v>
      </c>
      <c r="J109" s="31" t="s">
        <v>151</v>
      </c>
      <c r="K109" s="31" t="s">
        <v>155</v>
      </c>
      <c r="L109" s="56" t="s">
        <v>152</v>
      </c>
      <c r="M109" s="34" t="n">
        <v>0.24</v>
      </c>
      <c r="N109" s="34" t="n">
        <v>0.12</v>
      </c>
      <c r="O109" s="34" t="n">
        <v>0.26</v>
      </c>
      <c r="P109" s="57" t="n">
        <v>0.316</v>
      </c>
      <c r="Q109" s="34" t="n">
        <v>6.92820323027551</v>
      </c>
      <c r="R109" s="34" t="n">
        <v>4.38178046004133</v>
      </c>
      <c r="S109" s="34" t="n">
        <v>8.53229160308062</v>
      </c>
      <c r="T109" s="57" t="n">
        <v>12.5857061780418</v>
      </c>
      <c r="U109" s="59" t="s">
        <v>170</v>
      </c>
    </row>
    <row r="110" customFormat="false" ht="11.45" hidden="false" customHeight="false" outlineLevel="0" collapsed="false">
      <c r="B110" s="52" t="s">
        <v>23</v>
      </c>
      <c r="C110" s="32" t="s">
        <v>124</v>
      </c>
      <c r="D110" s="56" t="s">
        <v>173</v>
      </c>
      <c r="E110" s="33" t="n">
        <v>8</v>
      </c>
      <c r="F110" s="33" t="n">
        <v>8</v>
      </c>
      <c r="G110" s="33" t="n">
        <v>0</v>
      </c>
      <c r="H110" s="54" t="n">
        <v>4</v>
      </c>
      <c r="I110" s="31" t="s">
        <v>151</v>
      </c>
      <c r="J110" s="31" t="s">
        <v>151</v>
      </c>
      <c r="K110" s="31" t="s">
        <v>150</v>
      </c>
      <c r="L110" s="56" t="s">
        <v>151</v>
      </c>
      <c r="M110" s="34" t="n">
        <v>0.04</v>
      </c>
      <c r="N110" s="34" t="n">
        <v>0.04</v>
      </c>
      <c r="O110" s="34" t="n">
        <v>0</v>
      </c>
      <c r="P110" s="57" t="n">
        <v>0.02</v>
      </c>
      <c r="Q110" s="34" t="n">
        <v>1.78885438199983</v>
      </c>
      <c r="R110" s="34" t="n">
        <v>1.78885438199983</v>
      </c>
      <c r="S110" s="34" t="n">
        <v>0</v>
      </c>
      <c r="T110" s="57" t="n">
        <v>0.894427190999916</v>
      </c>
      <c r="U110" s="59"/>
    </row>
    <row r="111" customFormat="false" ht="11.45" hidden="false" customHeight="false" outlineLevel="0" collapsed="false">
      <c r="B111" s="52" t="s">
        <v>23</v>
      </c>
      <c r="C111" s="32" t="s">
        <v>61</v>
      </c>
      <c r="D111" s="56" t="s">
        <v>173</v>
      </c>
      <c r="E111" s="33" t="n">
        <v>16</v>
      </c>
      <c r="F111" s="33" t="n">
        <v>28</v>
      </c>
      <c r="G111" s="33" t="n">
        <v>28</v>
      </c>
      <c r="H111" s="54" t="n">
        <v>12</v>
      </c>
      <c r="I111" s="31" t="s">
        <v>151</v>
      </c>
      <c r="J111" s="31" t="s">
        <v>155</v>
      </c>
      <c r="K111" s="31" t="s">
        <v>155</v>
      </c>
      <c r="L111" s="56" t="s">
        <v>151</v>
      </c>
      <c r="M111" s="34" t="n">
        <v>0.08</v>
      </c>
      <c r="N111" s="34" t="n">
        <v>0.3</v>
      </c>
      <c r="O111" s="34" t="n">
        <v>0.184</v>
      </c>
      <c r="P111" s="57" t="n">
        <v>0.088</v>
      </c>
      <c r="Q111" s="34" t="n">
        <v>3.57770876399966</v>
      </c>
      <c r="R111" s="34" t="n">
        <v>8.53229160308062</v>
      </c>
      <c r="S111" s="34" t="n">
        <v>7.48331477354788</v>
      </c>
      <c r="T111" s="57" t="n">
        <v>3.09838667696593</v>
      </c>
      <c r="U111" s="59" t="s">
        <v>170</v>
      </c>
    </row>
    <row r="112" customFormat="false" ht="11.45" hidden="false" customHeight="false" outlineLevel="0" collapsed="false">
      <c r="B112" s="52" t="s">
        <v>23</v>
      </c>
      <c r="C112" s="32" t="s">
        <v>59</v>
      </c>
      <c r="D112" s="56" t="s">
        <v>173</v>
      </c>
      <c r="E112" s="33" t="n">
        <v>32</v>
      </c>
      <c r="F112" s="33" t="n">
        <v>0</v>
      </c>
      <c r="G112" s="33" t="n">
        <v>12</v>
      </c>
      <c r="H112" s="54" t="n">
        <v>12</v>
      </c>
      <c r="I112" s="31" t="s">
        <v>155</v>
      </c>
      <c r="J112" s="31" t="s">
        <v>150</v>
      </c>
      <c r="K112" s="31" t="s">
        <v>151</v>
      </c>
      <c r="L112" s="56" t="s">
        <v>151</v>
      </c>
      <c r="M112" s="34" t="n">
        <v>0.18</v>
      </c>
      <c r="N112" s="34" t="n">
        <v>0</v>
      </c>
      <c r="O112" s="34" t="n">
        <v>0.012</v>
      </c>
      <c r="P112" s="57" t="n">
        <v>0.104</v>
      </c>
      <c r="Q112" s="34" t="n">
        <v>7.58946638440411</v>
      </c>
      <c r="R112" s="34" t="n">
        <v>0</v>
      </c>
      <c r="S112" s="34" t="n">
        <v>2.68328157299975</v>
      </c>
      <c r="T112" s="57" t="n">
        <v>3.79473319220206</v>
      </c>
      <c r="U112" s="59"/>
    </row>
    <row r="113" customFormat="false" ht="11.45" hidden="false" customHeight="false" outlineLevel="0" collapsed="false">
      <c r="B113" s="52" t="s">
        <v>23</v>
      </c>
      <c r="C113" s="32" t="s">
        <v>144</v>
      </c>
      <c r="D113" s="56" t="s">
        <v>173</v>
      </c>
      <c r="E113" s="33" t="n">
        <v>8</v>
      </c>
      <c r="F113" s="33" t="n">
        <v>8</v>
      </c>
      <c r="G113" s="33" t="n">
        <v>4</v>
      </c>
      <c r="H113" s="54" t="n">
        <v>0</v>
      </c>
      <c r="I113" s="31" t="s">
        <v>151</v>
      </c>
      <c r="J113" s="31" t="s">
        <v>151</v>
      </c>
      <c r="K113" s="31" t="s">
        <v>151</v>
      </c>
      <c r="L113" s="56" t="s">
        <v>150</v>
      </c>
      <c r="M113" s="34" t="n">
        <v>0.14</v>
      </c>
      <c r="N113" s="34" t="n">
        <v>0.1</v>
      </c>
      <c r="O113" s="34" t="n">
        <v>0.08</v>
      </c>
      <c r="P113" s="57" t="n">
        <v>0</v>
      </c>
      <c r="Q113" s="34" t="n">
        <v>3.3466401061363</v>
      </c>
      <c r="R113" s="34" t="n">
        <v>2.82842712474619</v>
      </c>
      <c r="S113" s="34" t="n">
        <v>1.78885438199983</v>
      </c>
      <c r="T113" s="57" t="n">
        <v>0</v>
      </c>
      <c r="U113" s="59"/>
    </row>
    <row r="114" customFormat="false" ht="11.45" hidden="false" customHeight="false" outlineLevel="0" collapsed="false">
      <c r="B114" s="52" t="s">
        <v>23</v>
      </c>
      <c r="C114" s="32" t="s">
        <v>125</v>
      </c>
      <c r="D114" s="56" t="s">
        <v>173</v>
      </c>
      <c r="E114" s="33" t="n">
        <v>20</v>
      </c>
      <c r="F114" s="33" t="n">
        <v>20</v>
      </c>
      <c r="G114" s="33" t="n">
        <v>4</v>
      </c>
      <c r="H114" s="54" t="n">
        <v>20</v>
      </c>
      <c r="I114" s="31" t="s">
        <v>151</v>
      </c>
      <c r="J114" s="31" t="s">
        <v>151</v>
      </c>
      <c r="K114" s="31" t="s">
        <v>151</v>
      </c>
      <c r="L114" s="56" t="s">
        <v>151</v>
      </c>
      <c r="M114" s="34" t="n">
        <v>0.8</v>
      </c>
      <c r="N114" s="34" t="n">
        <v>0.96</v>
      </c>
      <c r="O114" s="34" t="n">
        <v>0.004</v>
      </c>
      <c r="P114" s="57" t="n">
        <v>0.56</v>
      </c>
      <c r="Q114" s="34" t="n">
        <v>12.6491106406735</v>
      </c>
      <c r="R114" s="34" t="n">
        <v>12.328828005938</v>
      </c>
      <c r="S114" s="34" t="n">
        <v>0.894427190999916</v>
      </c>
      <c r="T114" s="57" t="n">
        <v>10.1980390271856</v>
      </c>
      <c r="U114" s="59" t="s">
        <v>170</v>
      </c>
    </row>
    <row r="115" customFormat="false" ht="11.45" hidden="false" customHeight="false" outlineLevel="0" collapsed="false">
      <c r="B115" s="64" t="s">
        <v>40</v>
      </c>
      <c r="C115" s="65" t="s">
        <v>41</v>
      </c>
      <c r="D115" s="66" t="s">
        <v>176</v>
      </c>
      <c r="E115" s="67" t="n">
        <v>100</v>
      </c>
      <c r="F115" s="67" t="n">
        <v>92</v>
      </c>
      <c r="G115" s="67" t="n">
        <v>100</v>
      </c>
      <c r="H115" s="68" t="n">
        <v>100</v>
      </c>
      <c r="I115" s="69" t="s">
        <v>153</v>
      </c>
      <c r="J115" s="69" t="s">
        <v>153</v>
      </c>
      <c r="K115" s="69" t="s">
        <v>153</v>
      </c>
      <c r="L115" s="66" t="s">
        <v>153</v>
      </c>
      <c r="M115" s="70" t="n">
        <v>9</v>
      </c>
      <c r="N115" s="70" t="n">
        <v>85</v>
      </c>
      <c r="O115" s="70" t="n">
        <v>86.2</v>
      </c>
      <c r="P115" s="71" t="n">
        <v>81.32</v>
      </c>
      <c r="Q115" s="70" t="n">
        <v>94.8683298050514</v>
      </c>
      <c r="R115" s="70" t="n">
        <v>88.3266664150754</v>
      </c>
      <c r="S115" s="70" t="n">
        <v>94.0212741883453</v>
      </c>
      <c r="T115" s="71" t="n">
        <v>93.38094023943</v>
      </c>
      <c r="U115" s="72" t="s">
        <v>170</v>
      </c>
    </row>
  </sheetData>
  <mergeCells count="4">
    <mergeCell ref="E2:H2"/>
    <mergeCell ref="I2:L2"/>
    <mergeCell ref="M2:P2"/>
    <mergeCell ref="Q2:T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R176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70" zoomScalePageLayoutView="100" workbookViewId="0">
      <selection pane="topLeft" activeCell="O73" activeCellId="1" sqref="C:C O73"/>
    </sheetView>
  </sheetViews>
  <sheetFormatPr defaultColWidth="9" defaultRowHeight="12" customHeight="true" zeroHeight="false" outlineLevelRow="0" outlineLevelCol="0"/>
  <cols>
    <col collapsed="false" customWidth="false" hidden="false" outlineLevel="0" max="1" min="1" style="73" width="9"/>
    <col collapsed="false" customWidth="true" hidden="false" outlineLevel="0" max="2" min="2" style="74" width="4.47"/>
    <col collapsed="false" customWidth="true" hidden="false" outlineLevel="0" max="3" min="3" style="75" width="17.33"/>
    <col collapsed="false" customWidth="true" hidden="false" outlineLevel="0" max="4" min="4" style="74" width="4.8"/>
    <col collapsed="false" customWidth="true" hidden="false" outlineLevel="0" max="5" min="5" style="76" width="9.2"/>
    <col collapsed="false" customWidth="true" hidden="false" outlineLevel="0" max="6" min="6" style="74" width="6.2"/>
    <col collapsed="false" customWidth="false" hidden="false" outlineLevel="0" max="7" min="7" style="76" width="9"/>
    <col collapsed="false" customWidth="false" hidden="false" outlineLevel="0" max="8" min="8" style="74" width="9"/>
    <col collapsed="false" customWidth="false" hidden="false" outlineLevel="0" max="9" min="9" style="76" width="9"/>
    <col collapsed="false" customWidth="false" hidden="false" outlineLevel="0" max="257" min="10" style="73" width="9"/>
    <col collapsed="false" customWidth="true" hidden="false" outlineLevel="0" max="258" min="258" style="73" width="4.47"/>
    <col collapsed="false" customWidth="true" hidden="false" outlineLevel="0" max="259" min="259" style="73" width="17.33"/>
    <col collapsed="false" customWidth="true" hidden="false" outlineLevel="0" max="260" min="260" style="73" width="4.8"/>
    <col collapsed="false" customWidth="true" hidden="false" outlineLevel="0" max="261" min="261" style="73" width="9.2"/>
    <col collapsed="false" customWidth="true" hidden="false" outlineLevel="0" max="262" min="262" style="73" width="6.2"/>
    <col collapsed="false" customWidth="false" hidden="false" outlineLevel="0" max="513" min="263" style="73" width="9"/>
    <col collapsed="false" customWidth="true" hidden="false" outlineLevel="0" max="514" min="514" style="73" width="4.47"/>
    <col collapsed="false" customWidth="true" hidden="false" outlineLevel="0" max="515" min="515" style="73" width="17.33"/>
    <col collapsed="false" customWidth="true" hidden="false" outlineLevel="0" max="516" min="516" style="73" width="4.8"/>
    <col collapsed="false" customWidth="true" hidden="false" outlineLevel="0" max="517" min="517" style="73" width="9.2"/>
    <col collapsed="false" customWidth="true" hidden="false" outlineLevel="0" max="518" min="518" style="73" width="6.2"/>
    <col collapsed="false" customWidth="false" hidden="false" outlineLevel="0" max="769" min="519" style="73" width="9"/>
    <col collapsed="false" customWidth="true" hidden="false" outlineLevel="0" max="770" min="770" style="73" width="4.47"/>
    <col collapsed="false" customWidth="true" hidden="false" outlineLevel="0" max="771" min="771" style="73" width="17.33"/>
    <col collapsed="false" customWidth="true" hidden="false" outlineLevel="0" max="772" min="772" style="73" width="4.8"/>
    <col collapsed="false" customWidth="true" hidden="false" outlineLevel="0" max="773" min="773" style="73" width="9.2"/>
    <col collapsed="false" customWidth="true" hidden="false" outlineLevel="0" max="774" min="774" style="73" width="6.2"/>
    <col collapsed="false" customWidth="false" hidden="false" outlineLevel="0" max="1025" min="775" style="73" width="9"/>
    <col collapsed="false" customWidth="true" hidden="false" outlineLevel="0" max="1026" min="1026" style="73" width="4.47"/>
    <col collapsed="false" customWidth="true" hidden="false" outlineLevel="0" max="1027" min="1027" style="73" width="17.33"/>
    <col collapsed="false" customWidth="true" hidden="false" outlineLevel="0" max="1028" min="1028" style="73" width="4.8"/>
    <col collapsed="false" customWidth="true" hidden="false" outlineLevel="0" max="1029" min="1029" style="73" width="9.2"/>
    <col collapsed="false" customWidth="true" hidden="false" outlineLevel="0" max="1030" min="1030" style="73" width="6.2"/>
    <col collapsed="false" customWidth="false" hidden="false" outlineLevel="0" max="1281" min="1031" style="73" width="9"/>
    <col collapsed="false" customWidth="true" hidden="false" outlineLevel="0" max="1282" min="1282" style="73" width="4.47"/>
    <col collapsed="false" customWidth="true" hidden="false" outlineLevel="0" max="1283" min="1283" style="73" width="17.33"/>
    <col collapsed="false" customWidth="true" hidden="false" outlineLevel="0" max="1284" min="1284" style="73" width="4.8"/>
    <col collapsed="false" customWidth="true" hidden="false" outlineLevel="0" max="1285" min="1285" style="73" width="9.2"/>
    <col collapsed="false" customWidth="true" hidden="false" outlineLevel="0" max="1286" min="1286" style="73" width="6.2"/>
    <col collapsed="false" customWidth="false" hidden="false" outlineLevel="0" max="1537" min="1287" style="73" width="9"/>
    <col collapsed="false" customWidth="true" hidden="false" outlineLevel="0" max="1538" min="1538" style="73" width="4.47"/>
    <col collapsed="false" customWidth="true" hidden="false" outlineLevel="0" max="1539" min="1539" style="73" width="17.33"/>
    <col collapsed="false" customWidth="true" hidden="false" outlineLevel="0" max="1540" min="1540" style="73" width="4.8"/>
    <col collapsed="false" customWidth="true" hidden="false" outlineLevel="0" max="1541" min="1541" style="73" width="9.2"/>
    <col collapsed="false" customWidth="true" hidden="false" outlineLevel="0" max="1542" min="1542" style="73" width="6.2"/>
    <col collapsed="false" customWidth="false" hidden="false" outlineLevel="0" max="1793" min="1543" style="73" width="9"/>
    <col collapsed="false" customWidth="true" hidden="false" outlineLevel="0" max="1794" min="1794" style="73" width="4.47"/>
    <col collapsed="false" customWidth="true" hidden="false" outlineLevel="0" max="1795" min="1795" style="73" width="17.33"/>
    <col collapsed="false" customWidth="true" hidden="false" outlineLevel="0" max="1796" min="1796" style="73" width="4.8"/>
    <col collapsed="false" customWidth="true" hidden="false" outlineLevel="0" max="1797" min="1797" style="73" width="9.2"/>
    <col collapsed="false" customWidth="true" hidden="false" outlineLevel="0" max="1798" min="1798" style="73" width="6.2"/>
    <col collapsed="false" customWidth="false" hidden="false" outlineLevel="0" max="2049" min="1799" style="73" width="9"/>
    <col collapsed="false" customWidth="true" hidden="false" outlineLevel="0" max="2050" min="2050" style="73" width="4.47"/>
    <col collapsed="false" customWidth="true" hidden="false" outlineLevel="0" max="2051" min="2051" style="73" width="17.33"/>
    <col collapsed="false" customWidth="true" hidden="false" outlineLevel="0" max="2052" min="2052" style="73" width="4.8"/>
    <col collapsed="false" customWidth="true" hidden="false" outlineLevel="0" max="2053" min="2053" style="73" width="9.2"/>
    <col collapsed="false" customWidth="true" hidden="false" outlineLevel="0" max="2054" min="2054" style="73" width="6.2"/>
    <col collapsed="false" customWidth="false" hidden="false" outlineLevel="0" max="2305" min="2055" style="73" width="9"/>
    <col collapsed="false" customWidth="true" hidden="false" outlineLevel="0" max="2306" min="2306" style="73" width="4.47"/>
    <col collapsed="false" customWidth="true" hidden="false" outlineLevel="0" max="2307" min="2307" style="73" width="17.33"/>
    <col collapsed="false" customWidth="true" hidden="false" outlineLevel="0" max="2308" min="2308" style="73" width="4.8"/>
    <col collapsed="false" customWidth="true" hidden="false" outlineLevel="0" max="2309" min="2309" style="73" width="9.2"/>
    <col collapsed="false" customWidth="true" hidden="false" outlineLevel="0" max="2310" min="2310" style="73" width="6.2"/>
    <col collapsed="false" customWidth="false" hidden="false" outlineLevel="0" max="2561" min="2311" style="73" width="9"/>
    <col collapsed="false" customWidth="true" hidden="false" outlineLevel="0" max="2562" min="2562" style="73" width="4.47"/>
    <col collapsed="false" customWidth="true" hidden="false" outlineLevel="0" max="2563" min="2563" style="73" width="17.33"/>
    <col collapsed="false" customWidth="true" hidden="false" outlineLevel="0" max="2564" min="2564" style="73" width="4.8"/>
    <col collapsed="false" customWidth="true" hidden="false" outlineLevel="0" max="2565" min="2565" style="73" width="9.2"/>
    <col collapsed="false" customWidth="true" hidden="false" outlineLevel="0" max="2566" min="2566" style="73" width="6.2"/>
    <col collapsed="false" customWidth="false" hidden="false" outlineLevel="0" max="2817" min="2567" style="73" width="9"/>
    <col collapsed="false" customWidth="true" hidden="false" outlineLevel="0" max="2818" min="2818" style="73" width="4.47"/>
    <col collapsed="false" customWidth="true" hidden="false" outlineLevel="0" max="2819" min="2819" style="73" width="17.33"/>
    <col collapsed="false" customWidth="true" hidden="false" outlineLevel="0" max="2820" min="2820" style="73" width="4.8"/>
    <col collapsed="false" customWidth="true" hidden="false" outlineLevel="0" max="2821" min="2821" style="73" width="9.2"/>
    <col collapsed="false" customWidth="true" hidden="false" outlineLevel="0" max="2822" min="2822" style="73" width="6.2"/>
    <col collapsed="false" customWidth="false" hidden="false" outlineLevel="0" max="3073" min="2823" style="73" width="9"/>
    <col collapsed="false" customWidth="true" hidden="false" outlineLevel="0" max="3074" min="3074" style="73" width="4.47"/>
    <col collapsed="false" customWidth="true" hidden="false" outlineLevel="0" max="3075" min="3075" style="73" width="17.33"/>
    <col collapsed="false" customWidth="true" hidden="false" outlineLevel="0" max="3076" min="3076" style="73" width="4.8"/>
    <col collapsed="false" customWidth="true" hidden="false" outlineLevel="0" max="3077" min="3077" style="73" width="9.2"/>
    <col collapsed="false" customWidth="true" hidden="false" outlineLevel="0" max="3078" min="3078" style="73" width="6.2"/>
    <col collapsed="false" customWidth="false" hidden="false" outlineLevel="0" max="3329" min="3079" style="73" width="9"/>
    <col collapsed="false" customWidth="true" hidden="false" outlineLevel="0" max="3330" min="3330" style="73" width="4.47"/>
    <col collapsed="false" customWidth="true" hidden="false" outlineLevel="0" max="3331" min="3331" style="73" width="17.33"/>
    <col collapsed="false" customWidth="true" hidden="false" outlineLevel="0" max="3332" min="3332" style="73" width="4.8"/>
    <col collapsed="false" customWidth="true" hidden="false" outlineLevel="0" max="3333" min="3333" style="73" width="9.2"/>
    <col collapsed="false" customWidth="true" hidden="false" outlineLevel="0" max="3334" min="3334" style="73" width="6.2"/>
    <col collapsed="false" customWidth="false" hidden="false" outlineLevel="0" max="3585" min="3335" style="73" width="9"/>
    <col collapsed="false" customWidth="true" hidden="false" outlineLevel="0" max="3586" min="3586" style="73" width="4.47"/>
    <col collapsed="false" customWidth="true" hidden="false" outlineLevel="0" max="3587" min="3587" style="73" width="17.33"/>
    <col collapsed="false" customWidth="true" hidden="false" outlineLevel="0" max="3588" min="3588" style="73" width="4.8"/>
    <col collapsed="false" customWidth="true" hidden="false" outlineLevel="0" max="3589" min="3589" style="73" width="9.2"/>
    <col collapsed="false" customWidth="true" hidden="false" outlineLevel="0" max="3590" min="3590" style="73" width="6.2"/>
    <col collapsed="false" customWidth="false" hidden="false" outlineLevel="0" max="3841" min="3591" style="73" width="9"/>
    <col collapsed="false" customWidth="true" hidden="false" outlineLevel="0" max="3842" min="3842" style="73" width="4.47"/>
    <col collapsed="false" customWidth="true" hidden="false" outlineLevel="0" max="3843" min="3843" style="73" width="17.33"/>
    <col collapsed="false" customWidth="true" hidden="false" outlineLevel="0" max="3844" min="3844" style="73" width="4.8"/>
    <col collapsed="false" customWidth="true" hidden="false" outlineLevel="0" max="3845" min="3845" style="73" width="9.2"/>
    <col collapsed="false" customWidth="true" hidden="false" outlineLevel="0" max="3846" min="3846" style="73" width="6.2"/>
    <col collapsed="false" customWidth="false" hidden="false" outlineLevel="0" max="4097" min="3847" style="73" width="9"/>
    <col collapsed="false" customWidth="true" hidden="false" outlineLevel="0" max="4098" min="4098" style="73" width="4.47"/>
    <col collapsed="false" customWidth="true" hidden="false" outlineLevel="0" max="4099" min="4099" style="73" width="17.33"/>
    <col collapsed="false" customWidth="true" hidden="false" outlineLevel="0" max="4100" min="4100" style="73" width="4.8"/>
    <col collapsed="false" customWidth="true" hidden="false" outlineLevel="0" max="4101" min="4101" style="73" width="9.2"/>
    <col collapsed="false" customWidth="true" hidden="false" outlineLevel="0" max="4102" min="4102" style="73" width="6.2"/>
    <col collapsed="false" customWidth="false" hidden="false" outlineLevel="0" max="4353" min="4103" style="73" width="9"/>
    <col collapsed="false" customWidth="true" hidden="false" outlineLevel="0" max="4354" min="4354" style="73" width="4.47"/>
    <col collapsed="false" customWidth="true" hidden="false" outlineLevel="0" max="4355" min="4355" style="73" width="17.33"/>
    <col collapsed="false" customWidth="true" hidden="false" outlineLevel="0" max="4356" min="4356" style="73" width="4.8"/>
    <col collapsed="false" customWidth="true" hidden="false" outlineLevel="0" max="4357" min="4357" style="73" width="9.2"/>
    <col collapsed="false" customWidth="true" hidden="false" outlineLevel="0" max="4358" min="4358" style="73" width="6.2"/>
    <col collapsed="false" customWidth="false" hidden="false" outlineLevel="0" max="4609" min="4359" style="73" width="9"/>
    <col collapsed="false" customWidth="true" hidden="false" outlineLevel="0" max="4610" min="4610" style="73" width="4.47"/>
    <col collapsed="false" customWidth="true" hidden="false" outlineLevel="0" max="4611" min="4611" style="73" width="17.33"/>
    <col collapsed="false" customWidth="true" hidden="false" outlineLevel="0" max="4612" min="4612" style="73" width="4.8"/>
    <col collapsed="false" customWidth="true" hidden="false" outlineLevel="0" max="4613" min="4613" style="73" width="9.2"/>
    <col collapsed="false" customWidth="true" hidden="false" outlineLevel="0" max="4614" min="4614" style="73" width="6.2"/>
    <col collapsed="false" customWidth="false" hidden="false" outlineLevel="0" max="4865" min="4615" style="73" width="9"/>
    <col collapsed="false" customWidth="true" hidden="false" outlineLevel="0" max="4866" min="4866" style="73" width="4.47"/>
    <col collapsed="false" customWidth="true" hidden="false" outlineLevel="0" max="4867" min="4867" style="73" width="17.33"/>
    <col collapsed="false" customWidth="true" hidden="false" outlineLevel="0" max="4868" min="4868" style="73" width="4.8"/>
    <col collapsed="false" customWidth="true" hidden="false" outlineLevel="0" max="4869" min="4869" style="73" width="9.2"/>
    <col collapsed="false" customWidth="true" hidden="false" outlineLevel="0" max="4870" min="4870" style="73" width="6.2"/>
    <col collapsed="false" customWidth="false" hidden="false" outlineLevel="0" max="5121" min="4871" style="73" width="9"/>
    <col collapsed="false" customWidth="true" hidden="false" outlineLevel="0" max="5122" min="5122" style="73" width="4.47"/>
    <col collapsed="false" customWidth="true" hidden="false" outlineLevel="0" max="5123" min="5123" style="73" width="17.33"/>
    <col collapsed="false" customWidth="true" hidden="false" outlineLevel="0" max="5124" min="5124" style="73" width="4.8"/>
    <col collapsed="false" customWidth="true" hidden="false" outlineLevel="0" max="5125" min="5125" style="73" width="9.2"/>
    <col collapsed="false" customWidth="true" hidden="false" outlineLevel="0" max="5126" min="5126" style="73" width="6.2"/>
    <col collapsed="false" customWidth="false" hidden="false" outlineLevel="0" max="5377" min="5127" style="73" width="9"/>
    <col collapsed="false" customWidth="true" hidden="false" outlineLevel="0" max="5378" min="5378" style="73" width="4.47"/>
    <col collapsed="false" customWidth="true" hidden="false" outlineLevel="0" max="5379" min="5379" style="73" width="17.33"/>
    <col collapsed="false" customWidth="true" hidden="false" outlineLevel="0" max="5380" min="5380" style="73" width="4.8"/>
    <col collapsed="false" customWidth="true" hidden="false" outlineLevel="0" max="5381" min="5381" style="73" width="9.2"/>
    <col collapsed="false" customWidth="true" hidden="false" outlineLevel="0" max="5382" min="5382" style="73" width="6.2"/>
    <col collapsed="false" customWidth="false" hidden="false" outlineLevel="0" max="5633" min="5383" style="73" width="9"/>
    <col collapsed="false" customWidth="true" hidden="false" outlineLevel="0" max="5634" min="5634" style="73" width="4.47"/>
    <col collapsed="false" customWidth="true" hidden="false" outlineLevel="0" max="5635" min="5635" style="73" width="17.33"/>
    <col collapsed="false" customWidth="true" hidden="false" outlineLevel="0" max="5636" min="5636" style="73" width="4.8"/>
    <col collapsed="false" customWidth="true" hidden="false" outlineLevel="0" max="5637" min="5637" style="73" width="9.2"/>
    <col collapsed="false" customWidth="true" hidden="false" outlineLevel="0" max="5638" min="5638" style="73" width="6.2"/>
    <col collapsed="false" customWidth="false" hidden="false" outlineLevel="0" max="5889" min="5639" style="73" width="9"/>
    <col collapsed="false" customWidth="true" hidden="false" outlineLevel="0" max="5890" min="5890" style="73" width="4.47"/>
    <col collapsed="false" customWidth="true" hidden="false" outlineLevel="0" max="5891" min="5891" style="73" width="17.33"/>
    <col collapsed="false" customWidth="true" hidden="false" outlineLevel="0" max="5892" min="5892" style="73" width="4.8"/>
    <col collapsed="false" customWidth="true" hidden="false" outlineLevel="0" max="5893" min="5893" style="73" width="9.2"/>
    <col collapsed="false" customWidth="true" hidden="false" outlineLevel="0" max="5894" min="5894" style="73" width="6.2"/>
    <col collapsed="false" customWidth="false" hidden="false" outlineLevel="0" max="6145" min="5895" style="73" width="9"/>
    <col collapsed="false" customWidth="true" hidden="false" outlineLevel="0" max="6146" min="6146" style="73" width="4.47"/>
    <col collapsed="false" customWidth="true" hidden="false" outlineLevel="0" max="6147" min="6147" style="73" width="17.33"/>
    <col collapsed="false" customWidth="true" hidden="false" outlineLevel="0" max="6148" min="6148" style="73" width="4.8"/>
    <col collapsed="false" customWidth="true" hidden="false" outlineLevel="0" max="6149" min="6149" style="73" width="9.2"/>
    <col collapsed="false" customWidth="true" hidden="false" outlineLevel="0" max="6150" min="6150" style="73" width="6.2"/>
    <col collapsed="false" customWidth="false" hidden="false" outlineLevel="0" max="6401" min="6151" style="73" width="9"/>
    <col collapsed="false" customWidth="true" hidden="false" outlineLevel="0" max="6402" min="6402" style="73" width="4.47"/>
    <col collapsed="false" customWidth="true" hidden="false" outlineLevel="0" max="6403" min="6403" style="73" width="17.33"/>
    <col collapsed="false" customWidth="true" hidden="false" outlineLevel="0" max="6404" min="6404" style="73" width="4.8"/>
    <col collapsed="false" customWidth="true" hidden="false" outlineLevel="0" max="6405" min="6405" style="73" width="9.2"/>
    <col collapsed="false" customWidth="true" hidden="false" outlineLevel="0" max="6406" min="6406" style="73" width="6.2"/>
    <col collapsed="false" customWidth="false" hidden="false" outlineLevel="0" max="6657" min="6407" style="73" width="9"/>
    <col collapsed="false" customWidth="true" hidden="false" outlineLevel="0" max="6658" min="6658" style="73" width="4.47"/>
    <col collapsed="false" customWidth="true" hidden="false" outlineLevel="0" max="6659" min="6659" style="73" width="17.33"/>
    <col collapsed="false" customWidth="true" hidden="false" outlineLevel="0" max="6660" min="6660" style="73" width="4.8"/>
    <col collapsed="false" customWidth="true" hidden="false" outlineLevel="0" max="6661" min="6661" style="73" width="9.2"/>
    <col collapsed="false" customWidth="true" hidden="false" outlineLevel="0" max="6662" min="6662" style="73" width="6.2"/>
    <col collapsed="false" customWidth="false" hidden="false" outlineLevel="0" max="6913" min="6663" style="73" width="9"/>
    <col collapsed="false" customWidth="true" hidden="false" outlineLevel="0" max="6914" min="6914" style="73" width="4.47"/>
    <col collapsed="false" customWidth="true" hidden="false" outlineLevel="0" max="6915" min="6915" style="73" width="17.33"/>
    <col collapsed="false" customWidth="true" hidden="false" outlineLevel="0" max="6916" min="6916" style="73" width="4.8"/>
    <col collapsed="false" customWidth="true" hidden="false" outlineLevel="0" max="6917" min="6917" style="73" width="9.2"/>
    <col collapsed="false" customWidth="true" hidden="false" outlineLevel="0" max="6918" min="6918" style="73" width="6.2"/>
    <col collapsed="false" customWidth="false" hidden="false" outlineLevel="0" max="7169" min="6919" style="73" width="9"/>
    <col collapsed="false" customWidth="true" hidden="false" outlineLevel="0" max="7170" min="7170" style="73" width="4.47"/>
    <col collapsed="false" customWidth="true" hidden="false" outlineLevel="0" max="7171" min="7171" style="73" width="17.33"/>
    <col collapsed="false" customWidth="true" hidden="false" outlineLevel="0" max="7172" min="7172" style="73" width="4.8"/>
    <col collapsed="false" customWidth="true" hidden="false" outlineLevel="0" max="7173" min="7173" style="73" width="9.2"/>
    <col collapsed="false" customWidth="true" hidden="false" outlineLevel="0" max="7174" min="7174" style="73" width="6.2"/>
    <col collapsed="false" customWidth="false" hidden="false" outlineLevel="0" max="7425" min="7175" style="73" width="9"/>
    <col collapsed="false" customWidth="true" hidden="false" outlineLevel="0" max="7426" min="7426" style="73" width="4.47"/>
    <col collapsed="false" customWidth="true" hidden="false" outlineLevel="0" max="7427" min="7427" style="73" width="17.33"/>
    <col collapsed="false" customWidth="true" hidden="false" outlineLevel="0" max="7428" min="7428" style="73" width="4.8"/>
    <col collapsed="false" customWidth="true" hidden="false" outlineLevel="0" max="7429" min="7429" style="73" width="9.2"/>
    <col collapsed="false" customWidth="true" hidden="false" outlineLevel="0" max="7430" min="7430" style="73" width="6.2"/>
    <col collapsed="false" customWidth="false" hidden="false" outlineLevel="0" max="7681" min="7431" style="73" width="9"/>
    <col collapsed="false" customWidth="true" hidden="false" outlineLevel="0" max="7682" min="7682" style="73" width="4.47"/>
    <col collapsed="false" customWidth="true" hidden="false" outlineLevel="0" max="7683" min="7683" style="73" width="17.33"/>
    <col collapsed="false" customWidth="true" hidden="false" outlineLevel="0" max="7684" min="7684" style="73" width="4.8"/>
    <col collapsed="false" customWidth="true" hidden="false" outlineLevel="0" max="7685" min="7685" style="73" width="9.2"/>
    <col collapsed="false" customWidth="true" hidden="false" outlineLevel="0" max="7686" min="7686" style="73" width="6.2"/>
    <col collapsed="false" customWidth="false" hidden="false" outlineLevel="0" max="7937" min="7687" style="73" width="9"/>
    <col collapsed="false" customWidth="true" hidden="false" outlineLevel="0" max="7938" min="7938" style="73" width="4.47"/>
    <col collapsed="false" customWidth="true" hidden="false" outlineLevel="0" max="7939" min="7939" style="73" width="17.33"/>
    <col collapsed="false" customWidth="true" hidden="false" outlineLevel="0" max="7940" min="7940" style="73" width="4.8"/>
    <col collapsed="false" customWidth="true" hidden="false" outlineLevel="0" max="7941" min="7941" style="73" width="9.2"/>
    <col collapsed="false" customWidth="true" hidden="false" outlineLevel="0" max="7942" min="7942" style="73" width="6.2"/>
    <col collapsed="false" customWidth="false" hidden="false" outlineLevel="0" max="8193" min="7943" style="73" width="9"/>
    <col collapsed="false" customWidth="true" hidden="false" outlineLevel="0" max="8194" min="8194" style="73" width="4.47"/>
    <col collapsed="false" customWidth="true" hidden="false" outlineLevel="0" max="8195" min="8195" style="73" width="17.33"/>
    <col collapsed="false" customWidth="true" hidden="false" outlineLevel="0" max="8196" min="8196" style="73" width="4.8"/>
    <col collapsed="false" customWidth="true" hidden="false" outlineLevel="0" max="8197" min="8197" style="73" width="9.2"/>
    <col collapsed="false" customWidth="true" hidden="false" outlineLevel="0" max="8198" min="8198" style="73" width="6.2"/>
    <col collapsed="false" customWidth="false" hidden="false" outlineLevel="0" max="8449" min="8199" style="73" width="9"/>
    <col collapsed="false" customWidth="true" hidden="false" outlineLevel="0" max="8450" min="8450" style="73" width="4.47"/>
    <col collapsed="false" customWidth="true" hidden="false" outlineLevel="0" max="8451" min="8451" style="73" width="17.33"/>
    <col collapsed="false" customWidth="true" hidden="false" outlineLevel="0" max="8452" min="8452" style="73" width="4.8"/>
    <col collapsed="false" customWidth="true" hidden="false" outlineLevel="0" max="8453" min="8453" style="73" width="9.2"/>
    <col collapsed="false" customWidth="true" hidden="false" outlineLevel="0" max="8454" min="8454" style="73" width="6.2"/>
    <col collapsed="false" customWidth="false" hidden="false" outlineLevel="0" max="8705" min="8455" style="73" width="9"/>
    <col collapsed="false" customWidth="true" hidden="false" outlineLevel="0" max="8706" min="8706" style="73" width="4.47"/>
    <col collapsed="false" customWidth="true" hidden="false" outlineLevel="0" max="8707" min="8707" style="73" width="17.33"/>
    <col collapsed="false" customWidth="true" hidden="false" outlineLevel="0" max="8708" min="8708" style="73" width="4.8"/>
    <col collapsed="false" customWidth="true" hidden="false" outlineLevel="0" max="8709" min="8709" style="73" width="9.2"/>
    <col collapsed="false" customWidth="true" hidden="false" outlineLevel="0" max="8710" min="8710" style="73" width="6.2"/>
    <col collapsed="false" customWidth="false" hidden="false" outlineLevel="0" max="8961" min="8711" style="73" width="9"/>
    <col collapsed="false" customWidth="true" hidden="false" outlineLevel="0" max="8962" min="8962" style="73" width="4.47"/>
    <col collapsed="false" customWidth="true" hidden="false" outlineLevel="0" max="8963" min="8963" style="73" width="17.33"/>
    <col collapsed="false" customWidth="true" hidden="false" outlineLevel="0" max="8964" min="8964" style="73" width="4.8"/>
    <col collapsed="false" customWidth="true" hidden="false" outlineLevel="0" max="8965" min="8965" style="73" width="9.2"/>
    <col collapsed="false" customWidth="true" hidden="false" outlineLevel="0" max="8966" min="8966" style="73" width="6.2"/>
    <col collapsed="false" customWidth="false" hidden="false" outlineLevel="0" max="9217" min="8967" style="73" width="9"/>
    <col collapsed="false" customWidth="true" hidden="false" outlineLevel="0" max="9218" min="9218" style="73" width="4.47"/>
    <col collapsed="false" customWidth="true" hidden="false" outlineLevel="0" max="9219" min="9219" style="73" width="17.33"/>
    <col collapsed="false" customWidth="true" hidden="false" outlineLevel="0" max="9220" min="9220" style="73" width="4.8"/>
    <col collapsed="false" customWidth="true" hidden="false" outlineLevel="0" max="9221" min="9221" style="73" width="9.2"/>
    <col collapsed="false" customWidth="true" hidden="false" outlineLevel="0" max="9222" min="9222" style="73" width="6.2"/>
    <col collapsed="false" customWidth="false" hidden="false" outlineLevel="0" max="9473" min="9223" style="73" width="9"/>
    <col collapsed="false" customWidth="true" hidden="false" outlineLevel="0" max="9474" min="9474" style="73" width="4.47"/>
    <col collapsed="false" customWidth="true" hidden="false" outlineLevel="0" max="9475" min="9475" style="73" width="17.33"/>
    <col collapsed="false" customWidth="true" hidden="false" outlineLevel="0" max="9476" min="9476" style="73" width="4.8"/>
    <col collapsed="false" customWidth="true" hidden="false" outlineLevel="0" max="9477" min="9477" style="73" width="9.2"/>
    <col collapsed="false" customWidth="true" hidden="false" outlineLevel="0" max="9478" min="9478" style="73" width="6.2"/>
    <col collapsed="false" customWidth="false" hidden="false" outlineLevel="0" max="9729" min="9479" style="73" width="9"/>
    <col collapsed="false" customWidth="true" hidden="false" outlineLevel="0" max="9730" min="9730" style="73" width="4.47"/>
    <col collapsed="false" customWidth="true" hidden="false" outlineLevel="0" max="9731" min="9731" style="73" width="17.33"/>
    <col collapsed="false" customWidth="true" hidden="false" outlineLevel="0" max="9732" min="9732" style="73" width="4.8"/>
    <col collapsed="false" customWidth="true" hidden="false" outlineLevel="0" max="9733" min="9733" style="73" width="9.2"/>
    <col collapsed="false" customWidth="true" hidden="false" outlineLevel="0" max="9734" min="9734" style="73" width="6.2"/>
    <col collapsed="false" customWidth="false" hidden="false" outlineLevel="0" max="9985" min="9735" style="73" width="9"/>
    <col collapsed="false" customWidth="true" hidden="false" outlineLevel="0" max="9986" min="9986" style="73" width="4.47"/>
    <col collapsed="false" customWidth="true" hidden="false" outlineLevel="0" max="9987" min="9987" style="73" width="17.33"/>
    <col collapsed="false" customWidth="true" hidden="false" outlineLevel="0" max="9988" min="9988" style="73" width="4.8"/>
    <col collapsed="false" customWidth="true" hidden="false" outlineLevel="0" max="9989" min="9989" style="73" width="9.2"/>
    <col collapsed="false" customWidth="true" hidden="false" outlineLevel="0" max="9990" min="9990" style="73" width="6.2"/>
    <col collapsed="false" customWidth="false" hidden="false" outlineLevel="0" max="10241" min="9991" style="73" width="9"/>
    <col collapsed="false" customWidth="true" hidden="false" outlineLevel="0" max="10242" min="10242" style="73" width="4.47"/>
    <col collapsed="false" customWidth="true" hidden="false" outlineLevel="0" max="10243" min="10243" style="73" width="17.33"/>
    <col collapsed="false" customWidth="true" hidden="false" outlineLevel="0" max="10244" min="10244" style="73" width="4.8"/>
    <col collapsed="false" customWidth="true" hidden="false" outlineLevel="0" max="10245" min="10245" style="73" width="9.2"/>
    <col collapsed="false" customWidth="true" hidden="false" outlineLevel="0" max="10246" min="10246" style="73" width="6.2"/>
    <col collapsed="false" customWidth="false" hidden="false" outlineLevel="0" max="10497" min="10247" style="73" width="9"/>
    <col collapsed="false" customWidth="true" hidden="false" outlineLevel="0" max="10498" min="10498" style="73" width="4.47"/>
    <col collapsed="false" customWidth="true" hidden="false" outlineLevel="0" max="10499" min="10499" style="73" width="17.33"/>
    <col collapsed="false" customWidth="true" hidden="false" outlineLevel="0" max="10500" min="10500" style="73" width="4.8"/>
    <col collapsed="false" customWidth="true" hidden="false" outlineLevel="0" max="10501" min="10501" style="73" width="9.2"/>
    <col collapsed="false" customWidth="true" hidden="false" outlineLevel="0" max="10502" min="10502" style="73" width="6.2"/>
    <col collapsed="false" customWidth="false" hidden="false" outlineLevel="0" max="10753" min="10503" style="73" width="9"/>
    <col collapsed="false" customWidth="true" hidden="false" outlineLevel="0" max="10754" min="10754" style="73" width="4.47"/>
    <col collapsed="false" customWidth="true" hidden="false" outlineLevel="0" max="10755" min="10755" style="73" width="17.33"/>
    <col collapsed="false" customWidth="true" hidden="false" outlineLevel="0" max="10756" min="10756" style="73" width="4.8"/>
    <col collapsed="false" customWidth="true" hidden="false" outlineLevel="0" max="10757" min="10757" style="73" width="9.2"/>
    <col collapsed="false" customWidth="true" hidden="false" outlineLevel="0" max="10758" min="10758" style="73" width="6.2"/>
    <col collapsed="false" customWidth="false" hidden="false" outlineLevel="0" max="11009" min="10759" style="73" width="9"/>
    <col collapsed="false" customWidth="true" hidden="false" outlineLevel="0" max="11010" min="11010" style="73" width="4.47"/>
    <col collapsed="false" customWidth="true" hidden="false" outlineLevel="0" max="11011" min="11011" style="73" width="17.33"/>
    <col collapsed="false" customWidth="true" hidden="false" outlineLevel="0" max="11012" min="11012" style="73" width="4.8"/>
    <col collapsed="false" customWidth="true" hidden="false" outlineLevel="0" max="11013" min="11013" style="73" width="9.2"/>
    <col collapsed="false" customWidth="true" hidden="false" outlineLevel="0" max="11014" min="11014" style="73" width="6.2"/>
    <col collapsed="false" customWidth="false" hidden="false" outlineLevel="0" max="11265" min="11015" style="73" width="9"/>
    <col collapsed="false" customWidth="true" hidden="false" outlineLevel="0" max="11266" min="11266" style="73" width="4.47"/>
    <col collapsed="false" customWidth="true" hidden="false" outlineLevel="0" max="11267" min="11267" style="73" width="17.33"/>
    <col collapsed="false" customWidth="true" hidden="false" outlineLevel="0" max="11268" min="11268" style="73" width="4.8"/>
    <col collapsed="false" customWidth="true" hidden="false" outlineLevel="0" max="11269" min="11269" style="73" width="9.2"/>
    <col collapsed="false" customWidth="true" hidden="false" outlineLevel="0" max="11270" min="11270" style="73" width="6.2"/>
    <col collapsed="false" customWidth="false" hidden="false" outlineLevel="0" max="11521" min="11271" style="73" width="9"/>
    <col collapsed="false" customWidth="true" hidden="false" outlineLevel="0" max="11522" min="11522" style="73" width="4.47"/>
    <col collapsed="false" customWidth="true" hidden="false" outlineLevel="0" max="11523" min="11523" style="73" width="17.33"/>
    <col collapsed="false" customWidth="true" hidden="false" outlineLevel="0" max="11524" min="11524" style="73" width="4.8"/>
    <col collapsed="false" customWidth="true" hidden="false" outlineLevel="0" max="11525" min="11525" style="73" width="9.2"/>
    <col collapsed="false" customWidth="true" hidden="false" outlineLevel="0" max="11526" min="11526" style="73" width="6.2"/>
    <col collapsed="false" customWidth="false" hidden="false" outlineLevel="0" max="11777" min="11527" style="73" width="9"/>
    <col collapsed="false" customWidth="true" hidden="false" outlineLevel="0" max="11778" min="11778" style="73" width="4.47"/>
    <col collapsed="false" customWidth="true" hidden="false" outlineLevel="0" max="11779" min="11779" style="73" width="17.33"/>
    <col collapsed="false" customWidth="true" hidden="false" outlineLevel="0" max="11780" min="11780" style="73" width="4.8"/>
    <col collapsed="false" customWidth="true" hidden="false" outlineLevel="0" max="11781" min="11781" style="73" width="9.2"/>
    <col collapsed="false" customWidth="true" hidden="false" outlineLevel="0" max="11782" min="11782" style="73" width="6.2"/>
    <col collapsed="false" customWidth="false" hidden="false" outlineLevel="0" max="12033" min="11783" style="73" width="9"/>
    <col collapsed="false" customWidth="true" hidden="false" outlineLevel="0" max="12034" min="12034" style="73" width="4.47"/>
    <col collapsed="false" customWidth="true" hidden="false" outlineLevel="0" max="12035" min="12035" style="73" width="17.33"/>
    <col collapsed="false" customWidth="true" hidden="false" outlineLevel="0" max="12036" min="12036" style="73" width="4.8"/>
    <col collapsed="false" customWidth="true" hidden="false" outlineLevel="0" max="12037" min="12037" style="73" width="9.2"/>
    <col collapsed="false" customWidth="true" hidden="false" outlineLevel="0" max="12038" min="12038" style="73" width="6.2"/>
    <col collapsed="false" customWidth="false" hidden="false" outlineLevel="0" max="12289" min="12039" style="73" width="9"/>
    <col collapsed="false" customWidth="true" hidden="false" outlineLevel="0" max="12290" min="12290" style="73" width="4.47"/>
    <col collapsed="false" customWidth="true" hidden="false" outlineLevel="0" max="12291" min="12291" style="73" width="17.33"/>
    <col collapsed="false" customWidth="true" hidden="false" outlineLevel="0" max="12292" min="12292" style="73" width="4.8"/>
    <col collapsed="false" customWidth="true" hidden="false" outlineLevel="0" max="12293" min="12293" style="73" width="9.2"/>
    <col collapsed="false" customWidth="true" hidden="false" outlineLevel="0" max="12294" min="12294" style="73" width="6.2"/>
    <col collapsed="false" customWidth="false" hidden="false" outlineLevel="0" max="12545" min="12295" style="73" width="9"/>
    <col collapsed="false" customWidth="true" hidden="false" outlineLevel="0" max="12546" min="12546" style="73" width="4.47"/>
    <col collapsed="false" customWidth="true" hidden="false" outlineLevel="0" max="12547" min="12547" style="73" width="17.33"/>
    <col collapsed="false" customWidth="true" hidden="false" outlineLevel="0" max="12548" min="12548" style="73" width="4.8"/>
    <col collapsed="false" customWidth="true" hidden="false" outlineLevel="0" max="12549" min="12549" style="73" width="9.2"/>
    <col collapsed="false" customWidth="true" hidden="false" outlineLevel="0" max="12550" min="12550" style="73" width="6.2"/>
    <col collapsed="false" customWidth="false" hidden="false" outlineLevel="0" max="12801" min="12551" style="73" width="9"/>
    <col collapsed="false" customWidth="true" hidden="false" outlineLevel="0" max="12802" min="12802" style="73" width="4.47"/>
    <col collapsed="false" customWidth="true" hidden="false" outlineLevel="0" max="12803" min="12803" style="73" width="17.33"/>
    <col collapsed="false" customWidth="true" hidden="false" outlineLevel="0" max="12804" min="12804" style="73" width="4.8"/>
    <col collapsed="false" customWidth="true" hidden="false" outlineLevel="0" max="12805" min="12805" style="73" width="9.2"/>
    <col collapsed="false" customWidth="true" hidden="false" outlineLevel="0" max="12806" min="12806" style="73" width="6.2"/>
    <col collapsed="false" customWidth="false" hidden="false" outlineLevel="0" max="13057" min="12807" style="73" width="9"/>
    <col collapsed="false" customWidth="true" hidden="false" outlineLevel="0" max="13058" min="13058" style="73" width="4.47"/>
    <col collapsed="false" customWidth="true" hidden="false" outlineLevel="0" max="13059" min="13059" style="73" width="17.33"/>
    <col collapsed="false" customWidth="true" hidden="false" outlineLevel="0" max="13060" min="13060" style="73" width="4.8"/>
    <col collapsed="false" customWidth="true" hidden="false" outlineLevel="0" max="13061" min="13061" style="73" width="9.2"/>
    <col collapsed="false" customWidth="true" hidden="false" outlineLevel="0" max="13062" min="13062" style="73" width="6.2"/>
    <col collapsed="false" customWidth="false" hidden="false" outlineLevel="0" max="13313" min="13063" style="73" width="9"/>
    <col collapsed="false" customWidth="true" hidden="false" outlineLevel="0" max="13314" min="13314" style="73" width="4.47"/>
    <col collapsed="false" customWidth="true" hidden="false" outlineLevel="0" max="13315" min="13315" style="73" width="17.33"/>
    <col collapsed="false" customWidth="true" hidden="false" outlineLevel="0" max="13316" min="13316" style="73" width="4.8"/>
    <col collapsed="false" customWidth="true" hidden="false" outlineLevel="0" max="13317" min="13317" style="73" width="9.2"/>
    <col collapsed="false" customWidth="true" hidden="false" outlineLevel="0" max="13318" min="13318" style="73" width="6.2"/>
    <col collapsed="false" customWidth="false" hidden="false" outlineLevel="0" max="13569" min="13319" style="73" width="9"/>
    <col collapsed="false" customWidth="true" hidden="false" outlineLevel="0" max="13570" min="13570" style="73" width="4.47"/>
    <col collapsed="false" customWidth="true" hidden="false" outlineLevel="0" max="13571" min="13571" style="73" width="17.33"/>
    <col collapsed="false" customWidth="true" hidden="false" outlineLevel="0" max="13572" min="13572" style="73" width="4.8"/>
    <col collapsed="false" customWidth="true" hidden="false" outlineLevel="0" max="13573" min="13573" style="73" width="9.2"/>
    <col collapsed="false" customWidth="true" hidden="false" outlineLevel="0" max="13574" min="13574" style="73" width="6.2"/>
    <col collapsed="false" customWidth="false" hidden="false" outlineLevel="0" max="13825" min="13575" style="73" width="9"/>
    <col collapsed="false" customWidth="true" hidden="false" outlineLevel="0" max="13826" min="13826" style="73" width="4.47"/>
    <col collapsed="false" customWidth="true" hidden="false" outlineLevel="0" max="13827" min="13827" style="73" width="17.33"/>
    <col collapsed="false" customWidth="true" hidden="false" outlineLevel="0" max="13828" min="13828" style="73" width="4.8"/>
    <col collapsed="false" customWidth="true" hidden="false" outlineLevel="0" max="13829" min="13829" style="73" width="9.2"/>
    <col collapsed="false" customWidth="true" hidden="false" outlineLevel="0" max="13830" min="13830" style="73" width="6.2"/>
    <col collapsed="false" customWidth="false" hidden="false" outlineLevel="0" max="14081" min="13831" style="73" width="9"/>
    <col collapsed="false" customWidth="true" hidden="false" outlineLevel="0" max="14082" min="14082" style="73" width="4.47"/>
    <col collapsed="false" customWidth="true" hidden="false" outlineLevel="0" max="14083" min="14083" style="73" width="17.33"/>
    <col collapsed="false" customWidth="true" hidden="false" outlineLevel="0" max="14084" min="14084" style="73" width="4.8"/>
    <col collapsed="false" customWidth="true" hidden="false" outlineLevel="0" max="14085" min="14085" style="73" width="9.2"/>
    <col collapsed="false" customWidth="true" hidden="false" outlineLevel="0" max="14086" min="14086" style="73" width="6.2"/>
    <col collapsed="false" customWidth="false" hidden="false" outlineLevel="0" max="14337" min="14087" style="73" width="9"/>
    <col collapsed="false" customWidth="true" hidden="false" outlineLevel="0" max="14338" min="14338" style="73" width="4.47"/>
    <col collapsed="false" customWidth="true" hidden="false" outlineLevel="0" max="14339" min="14339" style="73" width="17.33"/>
    <col collapsed="false" customWidth="true" hidden="false" outlineLevel="0" max="14340" min="14340" style="73" width="4.8"/>
    <col collapsed="false" customWidth="true" hidden="false" outlineLevel="0" max="14341" min="14341" style="73" width="9.2"/>
    <col collapsed="false" customWidth="true" hidden="false" outlineLevel="0" max="14342" min="14342" style="73" width="6.2"/>
    <col collapsed="false" customWidth="false" hidden="false" outlineLevel="0" max="14593" min="14343" style="73" width="9"/>
    <col collapsed="false" customWidth="true" hidden="false" outlineLevel="0" max="14594" min="14594" style="73" width="4.47"/>
    <col collapsed="false" customWidth="true" hidden="false" outlineLevel="0" max="14595" min="14595" style="73" width="17.33"/>
    <col collapsed="false" customWidth="true" hidden="false" outlineLevel="0" max="14596" min="14596" style="73" width="4.8"/>
    <col collapsed="false" customWidth="true" hidden="false" outlineLevel="0" max="14597" min="14597" style="73" width="9.2"/>
    <col collapsed="false" customWidth="true" hidden="false" outlineLevel="0" max="14598" min="14598" style="73" width="6.2"/>
    <col collapsed="false" customWidth="false" hidden="false" outlineLevel="0" max="14849" min="14599" style="73" width="9"/>
    <col collapsed="false" customWidth="true" hidden="false" outlineLevel="0" max="14850" min="14850" style="73" width="4.47"/>
    <col collapsed="false" customWidth="true" hidden="false" outlineLevel="0" max="14851" min="14851" style="73" width="17.33"/>
    <col collapsed="false" customWidth="true" hidden="false" outlineLevel="0" max="14852" min="14852" style="73" width="4.8"/>
    <col collapsed="false" customWidth="true" hidden="false" outlineLevel="0" max="14853" min="14853" style="73" width="9.2"/>
    <col collapsed="false" customWidth="true" hidden="false" outlineLevel="0" max="14854" min="14854" style="73" width="6.2"/>
    <col collapsed="false" customWidth="false" hidden="false" outlineLevel="0" max="15105" min="14855" style="73" width="9"/>
    <col collapsed="false" customWidth="true" hidden="false" outlineLevel="0" max="15106" min="15106" style="73" width="4.47"/>
    <col collapsed="false" customWidth="true" hidden="false" outlineLevel="0" max="15107" min="15107" style="73" width="17.33"/>
    <col collapsed="false" customWidth="true" hidden="false" outlineLevel="0" max="15108" min="15108" style="73" width="4.8"/>
    <col collapsed="false" customWidth="true" hidden="false" outlineLevel="0" max="15109" min="15109" style="73" width="9.2"/>
    <col collapsed="false" customWidth="true" hidden="false" outlineLevel="0" max="15110" min="15110" style="73" width="6.2"/>
    <col collapsed="false" customWidth="false" hidden="false" outlineLevel="0" max="15361" min="15111" style="73" width="9"/>
    <col collapsed="false" customWidth="true" hidden="false" outlineLevel="0" max="15362" min="15362" style="73" width="4.47"/>
    <col collapsed="false" customWidth="true" hidden="false" outlineLevel="0" max="15363" min="15363" style="73" width="17.33"/>
    <col collapsed="false" customWidth="true" hidden="false" outlineLevel="0" max="15364" min="15364" style="73" width="4.8"/>
    <col collapsed="false" customWidth="true" hidden="false" outlineLevel="0" max="15365" min="15365" style="73" width="9.2"/>
    <col collapsed="false" customWidth="true" hidden="false" outlineLevel="0" max="15366" min="15366" style="73" width="6.2"/>
    <col collapsed="false" customWidth="false" hidden="false" outlineLevel="0" max="15617" min="15367" style="73" width="9"/>
    <col collapsed="false" customWidth="true" hidden="false" outlineLevel="0" max="15618" min="15618" style="73" width="4.47"/>
    <col collapsed="false" customWidth="true" hidden="false" outlineLevel="0" max="15619" min="15619" style="73" width="17.33"/>
    <col collapsed="false" customWidth="true" hidden="false" outlineLevel="0" max="15620" min="15620" style="73" width="4.8"/>
    <col collapsed="false" customWidth="true" hidden="false" outlineLevel="0" max="15621" min="15621" style="73" width="9.2"/>
    <col collapsed="false" customWidth="true" hidden="false" outlineLevel="0" max="15622" min="15622" style="73" width="6.2"/>
    <col collapsed="false" customWidth="false" hidden="false" outlineLevel="0" max="15873" min="15623" style="73" width="9"/>
    <col collapsed="false" customWidth="true" hidden="false" outlineLevel="0" max="15874" min="15874" style="73" width="4.47"/>
    <col collapsed="false" customWidth="true" hidden="false" outlineLevel="0" max="15875" min="15875" style="73" width="17.33"/>
    <col collapsed="false" customWidth="true" hidden="false" outlineLevel="0" max="15876" min="15876" style="73" width="4.8"/>
    <col collapsed="false" customWidth="true" hidden="false" outlineLevel="0" max="15877" min="15877" style="73" width="9.2"/>
    <col collapsed="false" customWidth="true" hidden="false" outlineLevel="0" max="15878" min="15878" style="73" width="6.2"/>
    <col collapsed="false" customWidth="false" hidden="false" outlineLevel="0" max="16129" min="15879" style="73" width="9"/>
    <col collapsed="false" customWidth="true" hidden="false" outlineLevel="0" max="16130" min="16130" style="73" width="4.47"/>
    <col collapsed="false" customWidth="true" hidden="false" outlineLevel="0" max="16131" min="16131" style="73" width="17.33"/>
    <col collapsed="false" customWidth="true" hidden="false" outlineLevel="0" max="16132" min="16132" style="73" width="4.8"/>
    <col collapsed="false" customWidth="true" hidden="false" outlineLevel="0" max="16133" min="16133" style="73" width="9.2"/>
    <col collapsed="false" customWidth="true" hidden="false" outlineLevel="0" max="16134" min="16134" style="73" width="6.2"/>
    <col collapsed="false" customWidth="false" hidden="false" outlineLevel="0" max="16384" min="16135" style="73" width="9"/>
  </cols>
  <sheetData>
    <row r="6" customFormat="false" ht="12" hidden="false" customHeight="false" outlineLevel="0" collapsed="false">
      <c r="B6" s="77" t="s">
        <v>177</v>
      </c>
    </row>
    <row r="7" customFormat="false" ht="12" hidden="false" customHeight="false" outlineLevel="0" collapsed="false">
      <c r="A7" s="78"/>
      <c r="B7" s="79"/>
      <c r="C7" s="80"/>
      <c r="D7" s="79"/>
      <c r="E7" s="81" t="s">
        <v>178</v>
      </c>
      <c r="F7" s="79"/>
      <c r="G7" s="81" t="s">
        <v>179</v>
      </c>
      <c r="H7" s="79"/>
      <c r="I7" s="81" t="s">
        <v>180</v>
      </c>
    </row>
    <row r="9" customFormat="false" ht="20.85" hidden="false" customHeight="false" outlineLevel="0" collapsed="false">
      <c r="A9" s="82"/>
      <c r="B9" s="83" t="s">
        <v>1</v>
      </c>
      <c r="C9" s="84" t="s">
        <v>2</v>
      </c>
      <c r="D9" s="83" t="s">
        <v>148</v>
      </c>
      <c r="E9" s="85" t="s">
        <v>149</v>
      </c>
      <c r="F9" s="83" t="s">
        <v>148</v>
      </c>
      <c r="G9" s="85" t="s">
        <v>149</v>
      </c>
      <c r="H9" s="83" t="s">
        <v>148</v>
      </c>
      <c r="I9" s="85" t="s">
        <v>149</v>
      </c>
    </row>
    <row r="10" customFormat="false" ht="12.65" hidden="false" customHeight="false" outlineLevel="0" collapsed="false">
      <c r="B10" s="86" t="s">
        <v>181</v>
      </c>
      <c r="C10" s="87" t="s">
        <v>17</v>
      </c>
      <c r="D10" s="86" t="s">
        <v>154</v>
      </c>
      <c r="E10" s="88" t="n">
        <v>59.6389134709881</v>
      </c>
      <c r="F10" s="86" t="s">
        <v>154</v>
      </c>
      <c r="G10" s="88" t="n">
        <v>50.8487954626262</v>
      </c>
      <c r="H10" s="86" t="s">
        <v>152</v>
      </c>
      <c r="I10" s="88" t="n">
        <v>45.9565011723042</v>
      </c>
    </row>
    <row r="11" customFormat="false" ht="12.65" hidden="false" customHeight="false" outlineLevel="0" collapsed="false">
      <c r="B11" s="86" t="s">
        <v>181</v>
      </c>
      <c r="C11" s="87" t="s">
        <v>43</v>
      </c>
      <c r="D11" s="86" t="s">
        <v>151</v>
      </c>
      <c r="E11" s="88" t="n">
        <v>2.82842712474619</v>
      </c>
      <c r="F11" s="86" t="s">
        <v>150</v>
      </c>
      <c r="G11" s="88" t="n">
        <v>0</v>
      </c>
      <c r="H11" s="86" t="s">
        <v>150</v>
      </c>
      <c r="I11" s="88" t="n">
        <v>0</v>
      </c>
    </row>
    <row r="12" customFormat="false" ht="12.65" hidden="false" customHeight="false" outlineLevel="0" collapsed="false">
      <c r="B12" s="86" t="s">
        <v>182</v>
      </c>
      <c r="C12" s="87" t="s">
        <v>43</v>
      </c>
      <c r="D12" s="86" t="s">
        <v>151</v>
      </c>
      <c r="E12" s="88" t="n">
        <v>10.733126291999</v>
      </c>
      <c r="F12" s="86" t="s">
        <v>152</v>
      </c>
      <c r="G12" s="88" t="n">
        <v>34.5021738445565</v>
      </c>
      <c r="H12" s="86" t="s">
        <v>155</v>
      </c>
      <c r="I12" s="88" t="n">
        <v>29.3938769133981</v>
      </c>
    </row>
    <row r="13" customFormat="false" ht="12.65" hidden="false" customHeight="false" outlineLevel="0" collapsed="false">
      <c r="B13" s="86" t="s">
        <v>182</v>
      </c>
      <c r="C13" s="87" t="s">
        <v>17</v>
      </c>
      <c r="D13" s="86" t="s">
        <v>154</v>
      </c>
      <c r="E13" s="88" t="n">
        <v>52.0307601328291</v>
      </c>
      <c r="F13" s="86" t="s">
        <v>155</v>
      </c>
      <c r="G13" s="88" t="n">
        <v>25.7371327074327</v>
      </c>
      <c r="H13" s="86" t="s">
        <v>155</v>
      </c>
      <c r="I13" s="88" t="n">
        <v>25.6124969497314</v>
      </c>
    </row>
    <row r="14" customFormat="false" ht="12.65" hidden="false" customHeight="false" outlineLevel="0" collapsed="false">
      <c r="B14" s="86" t="s">
        <v>182</v>
      </c>
      <c r="C14" s="87" t="s">
        <v>45</v>
      </c>
      <c r="D14" s="86" t="s">
        <v>151</v>
      </c>
      <c r="E14" s="88" t="n">
        <v>7.8993670632526</v>
      </c>
      <c r="F14" s="86" t="s">
        <v>151</v>
      </c>
      <c r="G14" s="88" t="n">
        <v>7.58946638440411</v>
      </c>
      <c r="H14" s="86" t="s">
        <v>151</v>
      </c>
      <c r="I14" s="88" t="n">
        <v>2.82842712474619</v>
      </c>
    </row>
    <row r="15" customFormat="false" ht="12.65" hidden="false" customHeight="false" outlineLevel="0" collapsed="false">
      <c r="B15" s="86" t="s">
        <v>182</v>
      </c>
      <c r="C15" s="87" t="s">
        <v>69</v>
      </c>
      <c r="D15" s="86" t="s">
        <v>150</v>
      </c>
      <c r="E15" s="88" t="n">
        <v>0</v>
      </c>
      <c r="F15" s="86" t="s">
        <v>151</v>
      </c>
      <c r="G15" s="88" t="n">
        <v>5.3665631459995</v>
      </c>
      <c r="H15" s="86" t="s">
        <v>150</v>
      </c>
      <c r="I15" s="88" t="n">
        <v>0</v>
      </c>
    </row>
    <row r="16" customFormat="false" ht="12.65" hidden="false" customHeight="false" outlineLevel="0" collapsed="false">
      <c r="B16" s="86" t="s">
        <v>183</v>
      </c>
      <c r="C16" s="87" t="s">
        <v>43</v>
      </c>
      <c r="D16" s="86" t="s">
        <v>151</v>
      </c>
      <c r="E16" s="88" t="n">
        <v>12.9614813968157</v>
      </c>
      <c r="F16" s="86" t="s">
        <v>151</v>
      </c>
      <c r="G16" s="88" t="n">
        <v>14.6969384566991</v>
      </c>
      <c r="H16" s="86" t="s">
        <v>152</v>
      </c>
      <c r="I16" s="88" t="n">
        <v>32.2242144977965</v>
      </c>
    </row>
    <row r="17" customFormat="false" ht="12.65" hidden="false" customHeight="false" outlineLevel="0" collapsed="false">
      <c r="B17" s="86" t="s">
        <v>183</v>
      </c>
      <c r="C17" s="87" t="s">
        <v>45</v>
      </c>
      <c r="D17" s="86" t="s">
        <v>155</v>
      </c>
      <c r="E17" s="88" t="n">
        <v>21.7990825495019</v>
      </c>
      <c r="F17" s="86" t="s">
        <v>155</v>
      </c>
      <c r="G17" s="88" t="n">
        <v>26.5329983228432</v>
      </c>
      <c r="H17" s="86" t="s">
        <v>152</v>
      </c>
      <c r="I17" s="88" t="n">
        <v>31.2921715449727</v>
      </c>
    </row>
    <row r="18" customFormat="false" ht="12.65" hidden="false" customHeight="false" outlineLevel="0" collapsed="false">
      <c r="B18" s="86" t="s">
        <v>183</v>
      </c>
      <c r="C18" s="87" t="s">
        <v>21</v>
      </c>
      <c r="D18" s="86" t="s">
        <v>155</v>
      </c>
      <c r="E18" s="88" t="n">
        <v>20.2385770250776</v>
      </c>
      <c r="F18" s="86" t="s">
        <v>155</v>
      </c>
      <c r="G18" s="88" t="n">
        <v>18.0222085217101</v>
      </c>
      <c r="H18" s="86" t="s">
        <v>155</v>
      </c>
      <c r="I18" s="88" t="n">
        <v>23.6643191323985</v>
      </c>
    </row>
    <row r="19" customFormat="false" ht="12.65" hidden="false" customHeight="false" outlineLevel="0" collapsed="false">
      <c r="B19" s="86" t="s">
        <v>183</v>
      </c>
      <c r="C19" s="87" t="s">
        <v>69</v>
      </c>
      <c r="D19" s="86" t="s">
        <v>150</v>
      </c>
      <c r="E19" s="88" t="n">
        <v>0</v>
      </c>
      <c r="F19" s="86" t="s">
        <v>155</v>
      </c>
      <c r="G19" s="88" t="n">
        <v>16.0996894379985</v>
      </c>
      <c r="H19" s="86" t="s">
        <v>155</v>
      </c>
      <c r="I19" s="88" t="n">
        <v>23.0824608740056</v>
      </c>
    </row>
    <row r="20" customFormat="false" ht="12.65" hidden="false" customHeight="false" outlineLevel="0" collapsed="false">
      <c r="B20" s="86" t="s">
        <v>183</v>
      </c>
      <c r="C20" s="87" t="s">
        <v>17</v>
      </c>
      <c r="D20" s="86" t="s">
        <v>155</v>
      </c>
      <c r="E20" s="88" t="n">
        <v>18.9314553059188</v>
      </c>
      <c r="F20" s="86" t="s">
        <v>155</v>
      </c>
      <c r="G20" s="88" t="n">
        <v>16.3951212255354</v>
      </c>
      <c r="H20" s="86" t="s">
        <v>155</v>
      </c>
      <c r="I20" s="88" t="n">
        <v>20.7846096908265</v>
      </c>
    </row>
    <row r="21" customFormat="false" ht="12.65" hidden="false" customHeight="false" outlineLevel="0" collapsed="false">
      <c r="B21" s="86" t="s">
        <v>183</v>
      </c>
      <c r="C21" s="87" t="s">
        <v>19</v>
      </c>
      <c r="D21" s="86" t="s">
        <v>155</v>
      </c>
      <c r="E21" s="88" t="n">
        <v>16.0996894379985</v>
      </c>
      <c r="F21" s="86" t="s">
        <v>151</v>
      </c>
      <c r="G21" s="88" t="n">
        <v>13.2664991614216</v>
      </c>
      <c r="H21" s="86" t="s">
        <v>155</v>
      </c>
      <c r="I21" s="88" t="n">
        <v>18.9314553059188</v>
      </c>
    </row>
    <row r="22" customFormat="false" ht="12.65" hidden="false" customHeight="false" outlineLevel="0" collapsed="false">
      <c r="B22" s="86" t="s">
        <v>183</v>
      </c>
      <c r="C22" s="87" t="s">
        <v>102</v>
      </c>
      <c r="D22" s="86" t="s">
        <v>151</v>
      </c>
      <c r="E22" s="88" t="n">
        <v>7.8993670632526</v>
      </c>
      <c r="F22" s="86" t="s">
        <v>151</v>
      </c>
      <c r="G22" s="88" t="n">
        <v>5.93295878967653</v>
      </c>
      <c r="H22" s="86" t="s">
        <v>151</v>
      </c>
      <c r="I22" s="88" t="n">
        <v>7.26636084983398</v>
      </c>
    </row>
    <row r="23" customFormat="false" ht="12.65" hidden="false" customHeight="false" outlineLevel="0" collapsed="false">
      <c r="B23" s="86" t="s">
        <v>183</v>
      </c>
      <c r="C23" s="87" t="s">
        <v>127</v>
      </c>
      <c r="D23" s="86" t="s">
        <v>150</v>
      </c>
      <c r="E23" s="88" t="n">
        <v>0</v>
      </c>
      <c r="F23" s="86" t="s">
        <v>150</v>
      </c>
      <c r="G23" s="88" t="n">
        <v>0</v>
      </c>
      <c r="H23" s="86" t="s">
        <v>151</v>
      </c>
      <c r="I23" s="88" t="n">
        <v>2.19089023002066</v>
      </c>
    </row>
    <row r="24" customFormat="false" ht="12.65" hidden="false" customHeight="false" outlineLevel="0" collapsed="false">
      <c r="B24" s="86" t="s">
        <v>183</v>
      </c>
      <c r="C24" s="87" t="s">
        <v>132</v>
      </c>
      <c r="D24" s="86" t="s">
        <v>150</v>
      </c>
      <c r="E24" s="88" t="n">
        <v>0</v>
      </c>
      <c r="F24" s="86" t="s">
        <v>150</v>
      </c>
      <c r="G24" s="88" t="n">
        <v>0</v>
      </c>
      <c r="H24" s="86" t="s">
        <v>151</v>
      </c>
      <c r="I24" s="88" t="n">
        <v>2.19089023002066</v>
      </c>
    </row>
    <row r="25" customFormat="false" ht="12.65" hidden="false" customHeight="false" outlineLevel="0" collapsed="false">
      <c r="B25" s="86" t="s">
        <v>183</v>
      </c>
      <c r="C25" s="87" t="s">
        <v>89</v>
      </c>
      <c r="D25" s="86" t="s">
        <v>150</v>
      </c>
      <c r="E25" s="88" t="n">
        <v>0</v>
      </c>
      <c r="F25" s="86" t="s">
        <v>150</v>
      </c>
      <c r="G25" s="88" t="n">
        <v>0</v>
      </c>
      <c r="H25" s="86" t="s">
        <v>151</v>
      </c>
      <c r="I25" s="88" t="n">
        <v>1.26491106406735</v>
      </c>
    </row>
    <row r="26" customFormat="false" ht="12.65" hidden="false" customHeight="false" outlineLevel="0" collapsed="false">
      <c r="B26" s="86" t="s">
        <v>183</v>
      </c>
      <c r="C26" s="87" t="s">
        <v>111</v>
      </c>
      <c r="D26" s="86" t="s">
        <v>151</v>
      </c>
      <c r="E26" s="88" t="n">
        <v>1.78885438199983</v>
      </c>
      <c r="F26" s="86" t="s">
        <v>150</v>
      </c>
      <c r="G26" s="88" t="n">
        <v>0</v>
      </c>
      <c r="H26" s="86" t="s">
        <v>150</v>
      </c>
      <c r="I26" s="88" t="n">
        <v>0</v>
      </c>
    </row>
    <row r="27" customFormat="false" ht="12.65" hidden="false" customHeight="false" outlineLevel="0" collapsed="false">
      <c r="B27" s="86" t="s">
        <v>15</v>
      </c>
      <c r="C27" s="87" t="s">
        <v>21</v>
      </c>
      <c r="D27" s="86" t="s">
        <v>154</v>
      </c>
      <c r="E27" s="88" t="n">
        <v>40.9487484546231</v>
      </c>
      <c r="F27" s="86" t="s">
        <v>154</v>
      </c>
      <c r="G27" s="88" t="n">
        <v>48.3818147654674</v>
      </c>
      <c r="H27" s="86" t="s">
        <v>153</v>
      </c>
      <c r="I27" s="88" t="n">
        <v>44.7928565733421</v>
      </c>
    </row>
    <row r="28" customFormat="false" ht="12.65" hidden="false" customHeight="false" outlineLevel="0" collapsed="false">
      <c r="B28" s="86" t="s">
        <v>15</v>
      </c>
      <c r="C28" s="87" t="s">
        <v>17</v>
      </c>
      <c r="D28" s="86" t="s">
        <v>153</v>
      </c>
      <c r="E28" s="88" t="n">
        <v>51.0294032886923</v>
      </c>
      <c r="F28" s="86" t="s">
        <v>154</v>
      </c>
      <c r="G28" s="88" t="n">
        <v>44.7928565733421</v>
      </c>
      <c r="H28" s="86" t="s">
        <v>153</v>
      </c>
      <c r="I28" s="88" t="n">
        <v>40.7823491231194</v>
      </c>
    </row>
    <row r="29" customFormat="false" ht="12.65" hidden="false" customHeight="false" outlineLevel="0" collapsed="false">
      <c r="B29" s="86" t="s">
        <v>15</v>
      </c>
      <c r="C29" s="87" t="s">
        <v>18</v>
      </c>
      <c r="D29" s="86" t="s">
        <v>152</v>
      </c>
      <c r="E29" s="88" t="n">
        <v>27.9284800875379</v>
      </c>
      <c r="F29" s="86" t="s">
        <v>154</v>
      </c>
      <c r="G29" s="88" t="n">
        <v>40.8900966005217</v>
      </c>
      <c r="H29" s="86" t="s">
        <v>154</v>
      </c>
      <c r="I29" s="88" t="n">
        <v>33.9882332579968</v>
      </c>
    </row>
    <row r="30" customFormat="false" ht="12.65" hidden="false" customHeight="false" outlineLevel="0" collapsed="false">
      <c r="B30" s="86" t="s">
        <v>15</v>
      </c>
      <c r="C30" s="87" t="s">
        <v>19</v>
      </c>
      <c r="D30" s="86" t="s">
        <v>152</v>
      </c>
      <c r="E30" s="88" t="n">
        <v>31.5974682530104</v>
      </c>
      <c r="F30" s="86" t="s">
        <v>152</v>
      </c>
      <c r="G30" s="88" t="n">
        <v>26.0307510456383</v>
      </c>
      <c r="H30" s="86" t="s">
        <v>152</v>
      </c>
      <c r="I30" s="88" t="n">
        <v>28.1992907712233</v>
      </c>
    </row>
    <row r="31" customFormat="false" ht="12.65" hidden="false" customHeight="false" outlineLevel="0" collapsed="false">
      <c r="B31" s="86" t="s">
        <v>15</v>
      </c>
      <c r="C31" s="87" t="s">
        <v>45</v>
      </c>
      <c r="D31" s="86" t="s">
        <v>152</v>
      </c>
      <c r="E31" s="88" t="n">
        <v>26.1074701953292</v>
      </c>
      <c r="F31" s="86" t="s">
        <v>152</v>
      </c>
      <c r="G31" s="88" t="n">
        <v>33.7638860322683</v>
      </c>
      <c r="H31" s="86" t="s">
        <v>152</v>
      </c>
      <c r="I31" s="88" t="n">
        <v>25.9229627936314</v>
      </c>
    </row>
    <row r="32" customFormat="false" ht="12.65" hidden="false" customHeight="false" outlineLevel="0" collapsed="false">
      <c r="B32" s="86" t="s">
        <v>15</v>
      </c>
      <c r="C32" s="87" t="s">
        <v>16</v>
      </c>
      <c r="D32" s="86" t="s">
        <v>155</v>
      </c>
      <c r="E32" s="88" t="n">
        <v>17.6635217326557</v>
      </c>
      <c r="F32" s="86" t="s">
        <v>152</v>
      </c>
      <c r="G32" s="88" t="n">
        <v>17.5499287747842</v>
      </c>
      <c r="H32" s="86" t="s">
        <v>152</v>
      </c>
      <c r="I32" s="88" t="n">
        <v>18.8042548376691</v>
      </c>
    </row>
    <row r="33" customFormat="false" ht="12.65" hidden="false" customHeight="false" outlineLevel="0" collapsed="false">
      <c r="B33" s="86" t="s">
        <v>15</v>
      </c>
      <c r="C33" s="87" t="s">
        <v>44</v>
      </c>
      <c r="D33" s="86" t="s">
        <v>152</v>
      </c>
      <c r="E33" s="88" t="n">
        <v>21.3541565040626</v>
      </c>
      <c r="F33" s="86" t="s">
        <v>155</v>
      </c>
      <c r="G33" s="88" t="n">
        <v>14.6969384566991</v>
      </c>
      <c r="H33" s="86" t="s">
        <v>152</v>
      </c>
      <c r="I33" s="88" t="n">
        <v>16.7332005306815</v>
      </c>
    </row>
    <row r="34" customFormat="false" ht="12.65" hidden="false" customHeight="false" outlineLevel="0" collapsed="false">
      <c r="B34" s="86" t="s">
        <v>15</v>
      </c>
      <c r="C34" s="87" t="s">
        <v>43</v>
      </c>
      <c r="D34" s="86" t="s">
        <v>155</v>
      </c>
      <c r="E34" s="88" t="n">
        <v>24.592681838303</v>
      </c>
      <c r="F34" s="86" t="s">
        <v>155</v>
      </c>
      <c r="G34" s="88" t="n">
        <v>22.2890107452081</v>
      </c>
      <c r="H34" s="86" t="s">
        <v>155</v>
      </c>
      <c r="I34" s="88" t="n">
        <v>16.5408585025083</v>
      </c>
    </row>
    <row r="35" customFormat="false" ht="12.65" hidden="false" customHeight="false" outlineLevel="0" collapsed="false">
      <c r="B35" s="86" t="s">
        <v>15</v>
      </c>
      <c r="C35" s="87" t="s">
        <v>69</v>
      </c>
      <c r="D35" s="86" t="s">
        <v>155</v>
      </c>
      <c r="E35" s="88" t="n">
        <v>18.3303027798234</v>
      </c>
      <c r="F35" s="86" t="s">
        <v>152</v>
      </c>
      <c r="G35" s="88" t="n">
        <v>22.1990990808186</v>
      </c>
      <c r="H35" s="86" t="s">
        <v>155</v>
      </c>
      <c r="I35" s="88" t="n">
        <v>15.3883072493371</v>
      </c>
    </row>
    <row r="36" customFormat="false" ht="12.65" hidden="false" customHeight="false" outlineLevel="0" collapsed="false">
      <c r="B36" s="86" t="s">
        <v>15</v>
      </c>
      <c r="C36" s="87" t="s">
        <v>71</v>
      </c>
      <c r="D36" s="86" t="s">
        <v>155</v>
      </c>
      <c r="E36" s="88" t="n">
        <v>13.7985506485283</v>
      </c>
      <c r="F36" s="86" t="s">
        <v>155</v>
      </c>
      <c r="G36" s="88" t="n">
        <v>16.3951212255354</v>
      </c>
      <c r="H36" s="86" t="s">
        <v>155</v>
      </c>
      <c r="I36" s="88" t="n">
        <v>14.7783625615289</v>
      </c>
    </row>
    <row r="37" customFormat="false" ht="12.65" hidden="false" customHeight="false" outlineLevel="0" collapsed="false">
      <c r="B37" s="86" t="s">
        <v>15</v>
      </c>
      <c r="C37" s="87" t="s">
        <v>20</v>
      </c>
      <c r="D37" s="86" t="s">
        <v>150</v>
      </c>
      <c r="E37" s="88" t="n">
        <v>0</v>
      </c>
      <c r="F37" s="86" t="s">
        <v>155</v>
      </c>
      <c r="G37" s="88" t="n">
        <v>6.26099033699941</v>
      </c>
      <c r="H37" s="86" t="s">
        <v>155</v>
      </c>
      <c r="I37" s="88" t="n">
        <v>12</v>
      </c>
    </row>
    <row r="38" customFormat="false" ht="12.65" hidden="false" customHeight="false" outlineLevel="0" collapsed="false">
      <c r="B38" s="86" t="s">
        <v>15</v>
      </c>
      <c r="C38" s="87" t="s">
        <v>102</v>
      </c>
      <c r="D38" s="86" t="s">
        <v>151</v>
      </c>
      <c r="E38" s="88" t="n">
        <v>12.9614813968157</v>
      </c>
      <c r="F38" s="86" t="s">
        <v>155</v>
      </c>
      <c r="G38" s="88" t="n">
        <v>14.6969384566991</v>
      </c>
      <c r="H38" s="86" t="s">
        <v>151</v>
      </c>
      <c r="I38" s="88" t="n">
        <v>9.1214034007931</v>
      </c>
    </row>
    <row r="39" customFormat="false" ht="12.65" hidden="false" customHeight="false" outlineLevel="0" collapsed="false">
      <c r="B39" s="86" t="s">
        <v>15</v>
      </c>
      <c r="C39" s="87" t="s">
        <v>72</v>
      </c>
      <c r="D39" s="86" t="s">
        <v>155</v>
      </c>
      <c r="E39" s="88" t="n">
        <v>5.79655069847578</v>
      </c>
      <c r="F39" s="86" t="s">
        <v>155</v>
      </c>
      <c r="G39" s="88" t="n">
        <v>8.48528137423857</v>
      </c>
      <c r="H39" s="86" t="s">
        <v>155</v>
      </c>
      <c r="I39" s="88" t="n">
        <v>5.79655069847578</v>
      </c>
    </row>
    <row r="40" customFormat="false" ht="12.65" hidden="false" customHeight="false" outlineLevel="0" collapsed="false">
      <c r="B40" s="86" t="s">
        <v>15</v>
      </c>
      <c r="C40" s="87" t="s">
        <v>111</v>
      </c>
      <c r="D40" s="86" t="s">
        <v>151</v>
      </c>
      <c r="E40" s="88" t="n">
        <v>2.82842712474619</v>
      </c>
      <c r="F40" s="86" t="s">
        <v>151</v>
      </c>
      <c r="G40" s="88" t="n">
        <v>4.19523539268061</v>
      </c>
      <c r="H40" s="86" t="s">
        <v>151</v>
      </c>
      <c r="I40" s="88" t="n">
        <v>4.19523539268061</v>
      </c>
    </row>
    <row r="41" customFormat="false" ht="12.65" hidden="false" customHeight="false" outlineLevel="0" collapsed="false">
      <c r="B41" s="86" t="s">
        <v>15</v>
      </c>
      <c r="C41" s="87" t="s">
        <v>85</v>
      </c>
      <c r="D41" s="86" t="s">
        <v>150</v>
      </c>
      <c r="E41" s="88" t="n">
        <v>0</v>
      </c>
      <c r="F41" s="86" t="s">
        <v>151</v>
      </c>
      <c r="G41" s="88" t="n">
        <v>1.78885438199983</v>
      </c>
      <c r="H41" s="86" t="s">
        <v>151</v>
      </c>
      <c r="I41" s="88" t="n">
        <v>1.78885438199983</v>
      </c>
    </row>
    <row r="42" customFormat="false" ht="12.65" hidden="false" customHeight="false" outlineLevel="0" collapsed="false">
      <c r="B42" s="86" t="s">
        <v>15</v>
      </c>
      <c r="C42" s="87" t="s">
        <v>89</v>
      </c>
      <c r="D42" s="86" t="s">
        <v>151</v>
      </c>
      <c r="E42" s="88" t="n">
        <v>2.5298221281347</v>
      </c>
      <c r="F42" s="86" t="s">
        <v>151</v>
      </c>
      <c r="G42" s="88" t="n">
        <v>6.38748776906852</v>
      </c>
      <c r="H42" s="86" t="s">
        <v>151</v>
      </c>
      <c r="I42" s="88" t="n">
        <v>1.78885438199983</v>
      </c>
    </row>
    <row r="43" customFormat="false" ht="12.65" hidden="false" customHeight="false" outlineLevel="0" collapsed="false">
      <c r="B43" s="86" t="s">
        <v>15</v>
      </c>
      <c r="C43" s="87" t="s">
        <v>22</v>
      </c>
      <c r="D43" s="86" t="s">
        <v>150</v>
      </c>
      <c r="E43" s="88" t="n">
        <v>0</v>
      </c>
      <c r="F43" s="86" t="s">
        <v>151</v>
      </c>
      <c r="G43" s="88" t="n">
        <v>1.78885438199983</v>
      </c>
      <c r="H43" s="86" t="s">
        <v>151</v>
      </c>
      <c r="I43" s="88" t="n">
        <v>1.78885438199983</v>
      </c>
    </row>
    <row r="44" customFormat="false" ht="12.65" hidden="false" customHeight="false" outlineLevel="0" collapsed="false">
      <c r="B44" s="86" t="s">
        <v>15</v>
      </c>
      <c r="C44" s="87" t="s">
        <v>103</v>
      </c>
      <c r="D44" s="86" t="s">
        <v>150</v>
      </c>
      <c r="E44" s="88" t="n">
        <v>0</v>
      </c>
      <c r="F44" s="86" t="s">
        <v>150</v>
      </c>
      <c r="G44" s="88" t="n">
        <v>0</v>
      </c>
      <c r="H44" s="86" t="s">
        <v>151</v>
      </c>
      <c r="I44" s="88" t="n">
        <v>0.894427190999916</v>
      </c>
    </row>
    <row r="45" customFormat="false" ht="12.65" hidden="false" customHeight="false" outlineLevel="0" collapsed="false">
      <c r="B45" s="86" t="s">
        <v>15</v>
      </c>
      <c r="C45" s="87" t="s">
        <v>104</v>
      </c>
      <c r="D45" s="86" t="s">
        <v>150</v>
      </c>
      <c r="E45" s="88" t="n">
        <v>0</v>
      </c>
      <c r="F45" s="86" t="s">
        <v>150</v>
      </c>
      <c r="G45" s="88" t="n">
        <v>0</v>
      </c>
      <c r="H45" s="86" t="s">
        <v>151</v>
      </c>
      <c r="I45" s="88" t="n">
        <v>0.894427190999916</v>
      </c>
    </row>
    <row r="46" customFormat="false" ht="12.65" hidden="false" customHeight="false" outlineLevel="0" collapsed="false">
      <c r="B46" s="86" t="s">
        <v>15</v>
      </c>
      <c r="C46" s="87" t="s">
        <v>63</v>
      </c>
      <c r="D46" s="86" t="s">
        <v>150</v>
      </c>
      <c r="E46" s="88" t="n">
        <v>0</v>
      </c>
      <c r="F46" s="86" t="s">
        <v>150</v>
      </c>
      <c r="G46" s="88" t="n">
        <v>0</v>
      </c>
      <c r="H46" s="86" t="s">
        <v>151</v>
      </c>
      <c r="I46" s="88" t="n">
        <v>0.894427190999916</v>
      </c>
    </row>
    <row r="47" customFormat="false" ht="12.65" hidden="false" customHeight="false" outlineLevel="0" collapsed="false">
      <c r="B47" s="86" t="s">
        <v>15</v>
      </c>
      <c r="C47" s="87" t="s">
        <v>107</v>
      </c>
      <c r="D47" s="86" t="s">
        <v>150</v>
      </c>
      <c r="E47" s="88" t="n">
        <v>0</v>
      </c>
      <c r="F47" s="86" t="s">
        <v>151</v>
      </c>
      <c r="G47" s="88" t="n">
        <v>1.78885438199983</v>
      </c>
      <c r="H47" s="86" t="s">
        <v>150</v>
      </c>
      <c r="I47" s="88" t="n">
        <v>0</v>
      </c>
    </row>
    <row r="48" customFormat="false" ht="12.65" hidden="false" customHeight="false" outlineLevel="0" collapsed="false">
      <c r="B48" s="89" t="s">
        <v>15</v>
      </c>
      <c r="C48" s="90" t="s">
        <v>86</v>
      </c>
      <c r="D48" s="89" t="s">
        <v>151</v>
      </c>
      <c r="E48" s="91" t="n">
        <v>1.78885438199983</v>
      </c>
      <c r="F48" s="89" t="s">
        <v>150</v>
      </c>
      <c r="G48" s="91" t="n">
        <v>0</v>
      </c>
      <c r="H48" s="89" t="s">
        <v>150</v>
      </c>
      <c r="I48" s="91" t="n">
        <v>0</v>
      </c>
    </row>
    <row r="49" customFormat="false" ht="12.65" hidden="false" customHeight="false" outlineLevel="0" collapsed="false">
      <c r="B49" s="92" t="s">
        <v>184</v>
      </c>
      <c r="C49" s="93"/>
      <c r="D49" s="94"/>
      <c r="E49" s="95"/>
      <c r="F49" s="94"/>
      <c r="G49" s="95"/>
      <c r="H49" s="94"/>
      <c r="I49" s="95"/>
    </row>
    <row r="50" customFormat="false" ht="12.65" hidden="false" customHeight="false" outlineLevel="0" collapsed="false">
      <c r="B50" s="74" t="s">
        <v>23</v>
      </c>
      <c r="C50" s="87" t="s">
        <v>38</v>
      </c>
      <c r="D50" s="86" t="s">
        <v>153</v>
      </c>
      <c r="E50" s="88" t="n">
        <v>74.2967024840268</v>
      </c>
      <c r="F50" s="86" t="s">
        <v>153</v>
      </c>
      <c r="G50" s="88" t="n">
        <v>69.5586083817093</v>
      </c>
      <c r="H50" s="86" t="s">
        <v>153</v>
      </c>
      <c r="I50" s="88" t="n">
        <v>68.7022561492707</v>
      </c>
    </row>
    <row r="51" customFormat="false" ht="12.65" hidden="false" customHeight="false" outlineLevel="0" collapsed="false">
      <c r="B51" s="74" t="s">
        <v>23</v>
      </c>
      <c r="C51" s="87" t="s">
        <v>39</v>
      </c>
      <c r="D51" s="86" t="s">
        <v>152</v>
      </c>
      <c r="E51" s="88" t="n">
        <v>33.7994082788442</v>
      </c>
      <c r="F51" s="86" t="s">
        <v>154</v>
      </c>
      <c r="G51" s="88" t="n">
        <v>38.3249266144111</v>
      </c>
      <c r="H51" s="86" t="s">
        <v>153</v>
      </c>
      <c r="I51" s="88" t="n">
        <v>38.4499674902333</v>
      </c>
    </row>
    <row r="52" customFormat="false" ht="12.65" hidden="false" customHeight="false" outlineLevel="0" collapsed="false">
      <c r="B52" s="74" t="s">
        <v>23</v>
      </c>
      <c r="C52" s="87" t="s">
        <v>36</v>
      </c>
      <c r="D52" s="86" t="s">
        <v>152</v>
      </c>
      <c r="E52" s="88" t="n">
        <v>32.6802692767364</v>
      </c>
      <c r="F52" s="86" t="s">
        <v>154</v>
      </c>
      <c r="G52" s="88" t="n">
        <v>35.2363448728724</v>
      </c>
      <c r="H52" s="86" t="s">
        <v>154</v>
      </c>
      <c r="I52" s="88" t="n">
        <v>35.3723055510946</v>
      </c>
    </row>
    <row r="53" customFormat="false" ht="12.65" hidden="false" customHeight="false" outlineLevel="0" collapsed="false">
      <c r="B53" s="74" t="s">
        <v>23</v>
      </c>
      <c r="C53" s="87" t="s">
        <v>56</v>
      </c>
      <c r="D53" s="86" t="s">
        <v>152</v>
      </c>
      <c r="E53" s="88" t="n">
        <v>22.9782505861521</v>
      </c>
      <c r="F53" s="86" t="s">
        <v>152</v>
      </c>
      <c r="G53" s="88" t="n">
        <v>23.4776489453267</v>
      </c>
      <c r="H53" s="86" t="s">
        <v>154</v>
      </c>
      <c r="I53" s="88" t="n">
        <v>25.7992247945554</v>
      </c>
    </row>
    <row r="54" customFormat="false" ht="12.65" hidden="false" customHeight="false" outlineLevel="0" collapsed="false">
      <c r="B54" s="74" t="s">
        <v>23</v>
      </c>
      <c r="C54" s="87" t="s">
        <v>27</v>
      </c>
      <c r="D54" s="86" t="s">
        <v>152</v>
      </c>
      <c r="E54" s="88" t="n">
        <v>28.7749891398763</v>
      </c>
      <c r="F54" s="86" t="s">
        <v>154</v>
      </c>
      <c r="G54" s="88" t="n">
        <v>30.3578655376164</v>
      </c>
      <c r="H54" s="86" t="s">
        <v>154</v>
      </c>
      <c r="I54" s="88" t="n">
        <v>23.6981011897578</v>
      </c>
    </row>
    <row r="55" customFormat="false" ht="12.65" hidden="false" customHeight="false" outlineLevel="0" collapsed="false">
      <c r="B55" s="74" t="s">
        <v>23</v>
      </c>
      <c r="C55" s="87" t="s">
        <v>80</v>
      </c>
      <c r="D55" s="86" t="s">
        <v>155</v>
      </c>
      <c r="E55" s="88" t="n">
        <v>18</v>
      </c>
      <c r="F55" s="86" t="s">
        <v>152</v>
      </c>
      <c r="G55" s="88" t="n">
        <v>26.4726273724389</v>
      </c>
      <c r="H55" s="86" t="s">
        <v>152</v>
      </c>
      <c r="I55" s="88" t="n">
        <v>23.5966099260042</v>
      </c>
    </row>
    <row r="56" customFormat="false" ht="12.65" hidden="false" customHeight="false" outlineLevel="0" collapsed="false">
      <c r="B56" s="74" t="s">
        <v>23</v>
      </c>
      <c r="C56" s="87" t="s">
        <v>57</v>
      </c>
      <c r="D56" s="86" t="s">
        <v>152</v>
      </c>
      <c r="E56" s="88" t="n">
        <v>26.3666455962832</v>
      </c>
      <c r="F56" s="86" t="s">
        <v>152</v>
      </c>
      <c r="G56" s="88" t="n">
        <v>24.0997925302273</v>
      </c>
      <c r="H56" s="86" t="s">
        <v>152</v>
      </c>
      <c r="I56" s="88" t="n">
        <v>20.4939015319192</v>
      </c>
    </row>
    <row r="57" customFormat="false" ht="12.65" hidden="false" customHeight="false" outlineLevel="0" collapsed="false">
      <c r="B57" s="74" t="s">
        <v>23</v>
      </c>
      <c r="C57" s="87" t="s">
        <v>35</v>
      </c>
      <c r="D57" s="86" t="s">
        <v>154</v>
      </c>
      <c r="E57" s="88" t="n">
        <v>26.3362867542104</v>
      </c>
      <c r="F57" s="86" t="s">
        <v>152</v>
      </c>
      <c r="G57" s="88" t="n">
        <v>17.5271218401653</v>
      </c>
      <c r="H57" s="86" t="s">
        <v>154</v>
      </c>
      <c r="I57" s="88" t="n">
        <v>16.7809415707224</v>
      </c>
    </row>
    <row r="58" customFormat="false" ht="12.65" hidden="false" customHeight="false" outlineLevel="0" collapsed="false">
      <c r="B58" s="74" t="s">
        <v>23</v>
      </c>
      <c r="C58" s="87" t="s">
        <v>34</v>
      </c>
      <c r="D58" s="86" t="s">
        <v>150</v>
      </c>
      <c r="E58" s="88" t="n">
        <v>0</v>
      </c>
      <c r="F58" s="86" t="s">
        <v>154</v>
      </c>
      <c r="G58" s="88" t="n">
        <v>22.7683991532123</v>
      </c>
      <c r="H58" s="86" t="s">
        <v>154</v>
      </c>
      <c r="I58" s="88" t="n">
        <v>16.5408585025083</v>
      </c>
    </row>
    <row r="59" customFormat="false" ht="12.65" hidden="false" customHeight="false" outlineLevel="0" collapsed="false">
      <c r="B59" s="74" t="s">
        <v>23</v>
      </c>
      <c r="C59" s="87" t="s">
        <v>65</v>
      </c>
      <c r="D59" s="86" t="s">
        <v>155</v>
      </c>
      <c r="E59" s="88" t="n">
        <v>8.04984471899924</v>
      </c>
      <c r="F59" s="86" t="s">
        <v>154</v>
      </c>
      <c r="G59" s="88" t="n">
        <v>17.8885438199983</v>
      </c>
      <c r="H59" s="86" t="s">
        <v>154</v>
      </c>
      <c r="I59" s="88" t="n">
        <v>15.2052622469986</v>
      </c>
    </row>
    <row r="60" customFormat="false" ht="12.65" hidden="false" customHeight="false" outlineLevel="0" collapsed="false">
      <c r="B60" s="74" t="s">
        <v>23</v>
      </c>
      <c r="C60" s="87" t="s">
        <v>30</v>
      </c>
      <c r="D60" s="86" t="s">
        <v>154</v>
      </c>
      <c r="E60" s="88" t="n">
        <v>24.5275355468094</v>
      </c>
      <c r="F60" s="86" t="s">
        <v>154</v>
      </c>
      <c r="G60" s="88" t="n">
        <v>25.0119971213816</v>
      </c>
      <c r="H60" s="86" t="s">
        <v>154</v>
      </c>
      <c r="I60" s="88" t="n">
        <v>15.2052622469986</v>
      </c>
    </row>
    <row r="61" customFormat="false" ht="12.65" hidden="false" customHeight="false" outlineLevel="0" collapsed="false">
      <c r="B61" s="74" t="s">
        <v>23</v>
      </c>
      <c r="C61" s="87" t="s">
        <v>158</v>
      </c>
      <c r="D61" s="86" t="s">
        <v>152</v>
      </c>
      <c r="E61" s="88" t="n">
        <v>13.2664991614216</v>
      </c>
      <c r="F61" s="86" t="s">
        <v>152</v>
      </c>
      <c r="G61" s="88" t="n">
        <v>15.1261363209512</v>
      </c>
      <c r="H61" s="86" t="s">
        <v>152</v>
      </c>
      <c r="I61" s="88" t="n">
        <v>13.856406460551</v>
      </c>
    </row>
    <row r="62" customFormat="false" ht="12.65" hidden="false" customHeight="false" outlineLevel="0" collapsed="false">
      <c r="B62" s="74" t="s">
        <v>23</v>
      </c>
      <c r="C62" s="87" t="s">
        <v>117</v>
      </c>
      <c r="D62" s="86" t="s">
        <v>151</v>
      </c>
      <c r="E62" s="88" t="n">
        <v>11.3137084989848</v>
      </c>
      <c r="F62" s="86" t="s">
        <v>151</v>
      </c>
      <c r="G62" s="88" t="n">
        <v>12.1326007104825</v>
      </c>
      <c r="H62" s="86" t="s">
        <v>151</v>
      </c>
      <c r="I62" s="88" t="n">
        <v>13.2664991614216</v>
      </c>
    </row>
    <row r="63" customFormat="false" ht="12.65" hidden="false" customHeight="false" outlineLevel="0" collapsed="false">
      <c r="B63" s="74" t="s">
        <v>23</v>
      </c>
      <c r="C63" s="87" t="s">
        <v>96</v>
      </c>
      <c r="D63" s="86" t="s">
        <v>151</v>
      </c>
      <c r="E63" s="88" t="n">
        <v>9.79795897113271</v>
      </c>
      <c r="F63" s="86" t="s">
        <v>155</v>
      </c>
      <c r="G63" s="88" t="n">
        <v>18.0665436650179</v>
      </c>
      <c r="H63" s="86" t="s">
        <v>151</v>
      </c>
      <c r="I63" s="88" t="n">
        <v>12.6491106406735</v>
      </c>
    </row>
    <row r="64" customFormat="false" ht="12.65" hidden="false" customHeight="false" outlineLevel="0" collapsed="false">
      <c r="B64" s="74" t="s">
        <v>23</v>
      </c>
      <c r="C64" s="87" t="s">
        <v>81</v>
      </c>
      <c r="D64" s="86" t="s">
        <v>151</v>
      </c>
      <c r="E64" s="88" t="n">
        <v>11.13552872566</v>
      </c>
      <c r="F64" s="86" t="s">
        <v>155</v>
      </c>
      <c r="G64" s="88" t="n">
        <v>14.6969384566991</v>
      </c>
      <c r="H64" s="86" t="s">
        <v>155</v>
      </c>
      <c r="I64" s="88" t="n">
        <v>12.5857061780418</v>
      </c>
    </row>
    <row r="65" customFormat="false" ht="12.65" hidden="false" customHeight="false" outlineLevel="0" collapsed="false">
      <c r="B65" s="74" t="s">
        <v>23</v>
      </c>
      <c r="C65" s="87" t="s">
        <v>58</v>
      </c>
      <c r="D65" s="86" t="s">
        <v>150</v>
      </c>
      <c r="E65" s="88" t="n">
        <v>0</v>
      </c>
      <c r="F65" s="86" t="s">
        <v>155</v>
      </c>
      <c r="G65" s="88" t="n">
        <v>7.58946638440411</v>
      </c>
      <c r="H65" s="86" t="s">
        <v>152</v>
      </c>
      <c r="I65" s="88" t="n">
        <v>12</v>
      </c>
    </row>
    <row r="66" customFormat="false" ht="12.65" hidden="false" customHeight="false" outlineLevel="0" collapsed="false">
      <c r="B66" s="74" t="s">
        <v>23</v>
      </c>
      <c r="C66" s="87" t="s">
        <v>29</v>
      </c>
      <c r="D66" s="86" t="s">
        <v>151</v>
      </c>
      <c r="E66" s="88" t="n">
        <v>8</v>
      </c>
      <c r="F66" s="86" t="s">
        <v>155</v>
      </c>
      <c r="G66" s="88" t="n">
        <v>9.79795897113271</v>
      </c>
      <c r="H66" s="86" t="s">
        <v>152</v>
      </c>
      <c r="I66" s="88" t="n">
        <v>11.8659175793531</v>
      </c>
    </row>
    <row r="67" customFormat="false" ht="12.65" hidden="false" customHeight="false" outlineLevel="0" collapsed="false">
      <c r="B67" s="74" t="s">
        <v>23</v>
      </c>
      <c r="C67" s="87" t="s">
        <v>54</v>
      </c>
      <c r="D67" s="86" t="s">
        <v>150</v>
      </c>
      <c r="E67" s="88" t="n">
        <v>0</v>
      </c>
      <c r="F67" s="86" t="s">
        <v>155</v>
      </c>
      <c r="G67" s="88" t="n">
        <v>11.3137084989848</v>
      </c>
      <c r="H67" s="86" t="s">
        <v>155</v>
      </c>
      <c r="I67" s="88" t="n">
        <v>10.5830052442584</v>
      </c>
    </row>
    <row r="68" customFormat="false" ht="12.65" hidden="false" customHeight="false" outlineLevel="0" collapsed="false">
      <c r="B68" s="74" t="s">
        <v>23</v>
      </c>
      <c r="C68" s="87" t="s">
        <v>90</v>
      </c>
      <c r="D68" s="86" t="s">
        <v>150</v>
      </c>
      <c r="E68" s="88" t="n">
        <v>0</v>
      </c>
      <c r="F68" s="86" t="s">
        <v>155</v>
      </c>
      <c r="G68" s="88" t="n">
        <v>9.54986910905066</v>
      </c>
      <c r="H68" s="86" t="s">
        <v>155</v>
      </c>
      <c r="I68" s="88" t="n">
        <v>10.507140429251</v>
      </c>
    </row>
    <row r="69" customFormat="false" ht="12.65" hidden="false" customHeight="false" outlineLevel="0" collapsed="false">
      <c r="B69" s="74" t="s">
        <v>23</v>
      </c>
      <c r="C69" s="87" t="s">
        <v>33</v>
      </c>
      <c r="D69" s="86" t="s">
        <v>152</v>
      </c>
      <c r="E69" s="88" t="n">
        <v>18.0222085217101</v>
      </c>
      <c r="F69" s="86" t="s">
        <v>152</v>
      </c>
      <c r="G69" s="88" t="n">
        <v>14.532721699668</v>
      </c>
      <c r="H69" s="86" t="s">
        <v>152</v>
      </c>
      <c r="I69" s="88" t="n">
        <v>9.83869910099907</v>
      </c>
    </row>
    <row r="70" customFormat="false" ht="12.65" hidden="false" customHeight="false" outlineLevel="0" collapsed="false">
      <c r="B70" s="74" t="s">
        <v>23</v>
      </c>
      <c r="C70" s="87" t="s">
        <v>37</v>
      </c>
      <c r="D70" s="86" t="s">
        <v>155</v>
      </c>
      <c r="E70" s="88" t="n">
        <v>7.84856674813943</v>
      </c>
      <c r="F70" s="86" t="s">
        <v>155</v>
      </c>
      <c r="G70" s="88" t="n">
        <v>8.48528137423857</v>
      </c>
      <c r="H70" s="86" t="s">
        <v>152</v>
      </c>
      <c r="I70" s="88" t="n">
        <v>9.83869910099907</v>
      </c>
    </row>
    <row r="71" customFormat="false" ht="12.65" hidden="false" customHeight="false" outlineLevel="0" collapsed="false">
      <c r="B71" s="74" t="s">
        <v>23</v>
      </c>
      <c r="C71" s="87" t="s">
        <v>25</v>
      </c>
      <c r="D71" s="86" t="s">
        <v>155</v>
      </c>
      <c r="E71" s="88" t="n">
        <v>8.39047078536121</v>
      </c>
      <c r="F71" s="86" t="s">
        <v>155</v>
      </c>
      <c r="G71" s="88" t="n">
        <v>8.48528137423857</v>
      </c>
      <c r="H71" s="86" t="s">
        <v>155</v>
      </c>
      <c r="I71" s="88" t="n">
        <v>9.38083151964686</v>
      </c>
    </row>
    <row r="72" customFormat="false" ht="12.65" hidden="false" customHeight="false" outlineLevel="0" collapsed="false">
      <c r="B72" s="74" t="s">
        <v>23</v>
      </c>
      <c r="C72" s="87" t="s">
        <v>46</v>
      </c>
      <c r="D72" s="86" t="s">
        <v>151</v>
      </c>
      <c r="E72" s="88" t="n">
        <v>4.47213595499958</v>
      </c>
      <c r="F72" s="86" t="s">
        <v>155</v>
      </c>
      <c r="G72" s="88" t="n">
        <v>6.26099033699941</v>
      </c>
      <c r="H72" s="86" t="s">
        <v>155</v>
      </c>
      <c r="I72" s="88" t="n">
        <v>8.94427190999916</v>
      </c>
    </row>
    <row r="73" customFormat="false" ht="12.65" hidden="false" customHeight="false" outlineLevel="0" collapsed="false">
      <c r="B73" s="74" t="s">
        <v>23</v>
      </c>
      <c r="C73" s="87" t="s">
        <v>31</v>
      </c>
      <c r="D73" s="86" t="s">
        <v>153</v>
      </c>
      <c r="E73" s="88" t="n">
        <v>35.213633723318</v>
      </c>
      <c r="F73" s="86" t="s">
        <v>150</v>
      </c>
      <c r="G73" s="88" t="n">
        <v>0</v>
      </c>
      <c r="H73" s="86" t="s">
        <v>155</v>
      </c>
      <c r="I73" s="88" t="n">
        <v>8.94427190999916</v>
      </c>
    </row>
    <row r="74" customFormat="false" ht="12.65" hidden="false" customHeight="false" outlineLevel="0" collapsed="false">
      <c r="B74" s="74" t="s">
        <v>23</v>
      </c>
      <c r="C74" s="87" t="s">
        <v>64</v>
      </c>
      <c r="D74" s="86" t="s">
        <v>155</v>
      </c>
      <c r="E74" s="88" t="n">
        <v>8.89943818451479</v>
      </c>
      <c r="F74" s="86" t="s">
        <v>155</v>
      </c>
      <c r="G74" s="88" t="n">
        <v>8</v>
      </c>
      <c r="H74" s="86" t="s">
        <v>155</v>
      </c>
      <c r="I74" s="88" t="n">
        <v>8.94427190999916</v>
      </c>
    </row>
    <row r="75" customFormat="false" ht="12.65" hidden="false" customHeight="false" outlineLevel="0" collapsed="false">
      <c r="B75" s="74" t="s">
        <v>23</v>
      </c>
      <c r="C75" s="87" t="s">
        <v>48</v>
      </c>
      <c r="D75" s="86" t="s">
        <v>151</v>
      </c>
      <c r="E75" s="88" t="n">
        <v>5.65685424949238</v>
      </c>
      <c r="F75" s="86" t="s">
        <v>155</v>
      </c>
      <c r="G75" s="88" t="n">
        <v>9.67470929795826</v>
      </c>
      <c r="H75" s="86" t="s">
        <v>155</v>
      </c>
      <c r="I75" s="88" t="n">
        <v>8.76356092008266</v>
      </c>
    </row>
    <row r="76" customFormat="false" ht="12.65" hidden="false" customHeight="false" outlineLevel="0" collapsed="false">
      <c r="B76" s="74" t="s">
        <v>23</v>
      </c>
      <c r="C76" s="87" t="s">
        <v>49</v>
      </c>
      <c r="D76" s="86" t="s">
        <v>151</v>
      </c>
      <c r="E76" s="88" t="n">
        <v>6.92820323027551</v>
      </c>
      <c r="F76" s="86" t="s">
        <v>151</v>
      </c>
      <c r="G76" s="88" t="n">
        <v>4.38178046004133</v>
      </c>
      <c r="H76" s="86" t="s">
        <v>155</v>
      </c>
      <c r="I76" s="88" t="n">
        <v>8.53229160308062</v>
      </c>
    </row>
    <row r="77" customFormat="false" ht="12.65" hidden="false" customHeight="false" outlineLevel="0" collapsed="false">
      <c r="B77" s="74" t="s">
        <v>23</v>
      </c>
      <c r="C77" s="87" t="s">
        <v>97</v>
      </c>
      <c r="D77" s="86" t="s">
        <v>151</v>
      </c>
      <c r="E77" s="88" t="n">
        <v>3.79473319220206</v>
      </c>
      <c r="F77" s="86" t="s">
        <v>151</v>
      </c>
      <c r="G77" s="88" t="n">
        <v>4.89897948556636</v>
      </c>
      <c r="H77" s="86" t="s">
        <v>151</v>
      </c>
      <c r="I77" s="88" t="n">
        <v>8.48528137423857</v>
      </c>
    </row>
    <row r="78" customFormat="false" ht="12.65" hidden="false" customHeight="false" outlineLevel="0" collapsed="false">
      <c r="B78" s="74" t="s">
        <v>23</v>
      </c>
      <c r="C78" s="87" t="s">
        <v>61</v>
      </c>
      <c r="D78" s="86" t="s">
        <v>151</v>
      </c>
      <c r="E78" s="88" t="n">
        <v>3.57770876399966</v>
      </c>
      <c r="F78" s="86" t="s">
        <v>155</v>
      </c>
      <c r="G78" s="88" t="n">
        <v>8.53229160308062</v>
      </c>
      <c r="H78" s="86" t="s">
        <v>155</v>
      </c>
      <c r="I78" s="88" t="n">
        <v>7.48331477354788</v>
      </c>
      <c r="K78" s="74" t="s">
        <v>181</v>
      </c>
      <c r="L78" s="75" t="n">
        <f aca="false">COUNTIF(E10:E11,"&gt;0")</f>
        <v>2</v>
      </c>
      <c r="M78" s="75"/>
      <c r="N78" s="75" t="n">
        <f aca="false">COUNTIF(G10:G11,"&gt;0")</f>
        <v>1</v>
      </c>
      <c r="O78" s="75"/>
      <c r="P78" s="75" t="n">
        <f aca="false">COUNTIF(I10:I11,"&gt;0")</f>
        <v>1</v>
      </c>
      <c r="Q78" s="76"/>
      <c r="R78" s="76"/>
    </row>
    <row r="79" customFormat="false" ht="12.65" hidden="false" customHeight="false" outlineLevel="0" collapsed="false">
      <c r="B79" s="74" t="s">
        <v>23</v>
      </c>
      <c r="C79" s="87" t="s">
        <v>32</v>
      </c>
      <c r="D79" s="86" t="s">
        <v>155</v>
      </c>
      <c r="E79" s="88" t="n">
        <v>5.3665631459995</v>
      </c>
      <c r="F79" s="86" t="s">
        <v>151</v>
      </c>
      <c r="G79" s="88" t="n">
        <v>4.47213595499958</v>
      </c>
      <c r="H79" s="86" t="s">
        <v>155</v>
      </c>
      <c r="I79" s="88" t="n">
        <v>7.15541752799933</v>
      </c>
      <c r="K79" s="74" t="s">
        <v>182</v>
      </c>
      <c r="L79" s="75" t="n">
        <f aca="false">COUNTIF(E12:E15,"&gt;0")</f>
        <v>3</v>
      </c>
      <c r="M79" s="75"/>
      <c r="N79" s="75" t="n">
        <f aca="false">COUNTIF(G12:G15,"&gt;0")</f>
        <v>4</v>
      </c>
      <c r="O79" s="75"/>
      <c r="P79" s="75" t="n">
        <f aca="false">COUNTIF(I12:I15,"&gt;0")</f>
        <v>3</v>
      </c>
      <c r="Q79" s="76"/>
      <c r="R79" s="76"/>
    </row>
    <row r="80" customFormat="false" ht="12.65" hidden="false" customHeight="false" outlineLevel="0" collapsed="false">
      <c r="B80" s="74" t="s">
        <v>23</v>
      </c>
      <c r="C80" s="87" t="s">
        <v>82</v>
      </c>
      <c r="D80" s="86" t="s">
        <v>151</v>
      </c>
      <c r="E80" s="88" t="n">
        <v>2.82842712474619</v>
      </c>
      <c r="F80" s="86" t="s">
        <v>151</v>
      </c>
      <c r="G80" s="88" t="n">
        <v>6.19677335393187</v>
      </c>
      <c r="H80" s="86" t="s">
        <v>151</v>
      </c>
      <c r="I80" s="88" t="n">
        <v>5.58569601750758</v>
      </c>
      <c r="K80" s="74" t="s">
        <v>183</v>
      </c>
      <c r="L80" s="75" t="n">
        <f aca="false">COUNTIF(E16:E26,"&gt;0")</f>
        <v>7</v>
      </c>
      <c r="M80" s="75"/>
      <c r="N80" s="75" t="n">
        <f aca="false">COUNTIF(G16:G26,"&gt;0")</f>
        <v>7</v>
      </c>
      <c r="O80" s="75"/>
      <c r="P80" s="75" t="n">
        <f aca="false">COUNTIF(I16:I26,"&gt;0")</f>
        <v>10</v>
      </c>
      <c r="Q80" s="76"/>
      <c r="R80" s="76"/>
    </row>
    <row r="81" customFormat="false" ht="12.65" hidden="false" customHeight="false" outlineLevel="0" collapsed="false">
      <c r="B81" s="74" t="s">
        <v>23</v>
      </c>
      <c r="C81" s="87" t="s">
        <v>50</v>
      </c>
      <c r="D81" s="86" t="s">
        <v>155</v>
      </c>
      <c r="E81" s="88" t="n">
        <v>9.46572765295939</v>
      </c>
      <c r="F81" s="86" t="s">
        <v>150</v>
      </c>
      <c r="G81" s="88" t="n">
        <v>0</v>
      </c>
      <c r="H81" s="86" t="s">
        <v>155</v>
      </c>
      <c r="I81" s="88" t="n">
        <v>5.3665631459995</v>
      </c>
      <c r="K81" s="74" t="s">
        <v>15</v>
      </c>
      <c r="L81" s="75" t="n">
        <f aca="false">COUNTIF(E27:E48,"&gt;0")</f>
        <v>15</v>
      </c>
      <c r="M81" s="75"/>
      <c r="N81" s="75" t="n">
        <f aca="false">COUNTIF(G27:G48,"&gt;0")</f>
        <v>18</v>
      </c>
      <c r="O81" s="75"/>
      <c r="P81" s="75" t="n">
        <f aca="false">COUNTIF(I27:I48,"&gt;0")</f>
        <v>20</v>
      </c>
      <c r="Q81" s="76"/>
      <c r="R81" s="76"/>
    </row>
    <row r="82" customFormat="false" ht="12.65" hidden="false" customHeight="false" outlineLevel="0" collapsed="false">
      <c r="B82" s="74" t="s">
        <v>23</v>
      </c>
      <c r="C82" s="87" t="s">
        <v>60</v>
      </c>
      <c r="D82" s="86" t="s">
        <v>150</v>
      </c>
      <c r="E82" s="88" t="n">
        <v>0</v>
      </c>
      <c r="F82" s="86" t="s">
        <v>151</v>
      </c>
      <c r="G82" s="88" t="n">
        <v>6.19677335393187</v>
      </c>
      <c r="H82" s="86" t="s">
        <v>151</v>
      </c>
      <c r="I82" s="88" t="n">
        <v>4.89897948556636</v>
      </c>
      <c r="K82" s="74" t="s">
        <v>23</v>
      </c>
      <c r="L82" s="75" t="n">
        <f aca="false">COUNTIF(E50:E133,"&gt;0")</f>
        <v>54</v>
      </c>
      <c r="M82" s="75"/>
      <c r="N82" s="75" t="n">
        <f aca="false">COUNTIF(G50:G133,"&gt;0")</f>
        <v>53</v>
      </c>
      <c r="O82" s="75"/>
      <c r="P82" s="75" t="n">
        <f aca="false">COUNTIF(I50:I133,"&gt;0")</f>
        <v>71</v>
      </c>
      <c r="Q82" s="76"/>
      <c r="R82" s="76"/>
    </row>
    <row r="83" customFormat="false" ht="12.65" hidden="false" customHeight="false" outlineLevel="0" collapsed="false">
      <c r="B83" s="74" t="s">
        <v>23</v>
      </c>
      <c r="C83" s="87" t="s">
        <v>79</v>
      </c>
      <c r="D83" s="86" t="s">
        <v>151</v>
      </c>
      <c r="E83" s="88" t="n">
        <v>3.46410161513775</v>
      </c>
      <c r="F83" s="86" t="s">
        <v>155</v>
      </c>
      <c r="G83" s="88" t="n">
        <v>8.53229160308062</v>
      </c>
      <c r="H83" s="86" t="s">
        <v>151</v>
      </c>
      <c r="I83" s="88" t="n">
        <v>4.47213595499958</v>
      </c>
      <c r="K83" s="74" t="s">
        <v>40</v>
      </c>
      <c r="L83" s="75" t="n">
        <f aca="false">COUNTIF(E134,"&gt;0")</f>
        <v>1</v>
      </c>
      <c r="M83" s="75"/>
      <c r="N83" s="75" t="n">
        <f aca="false">COUNTIF(G134,"&gt;0")</f>
        <v>1</v>
      </c>
      <c r="O83" s="75"/>
      <c r="P83" s="75" t="n">
        <f aca="false">COUNTIF(I134,"&gt;0")</f>
        <v>1</v>
      </c>
      <c r="Q83" s="96"/>
      <c r="R83" s="96"/>
    </row>
    <row r="84" customFormat="false" ht="12.65" hidden="false" customHeight="false" outlineLevel="0" collapsed="false">
      <c r="B84" s="74" t="s">
        <v>23</v>
      </c>
      <c r="C84" s="87" t="s">
        <v>47</v>
      </c>
      <c r="D84" s="86" t="s">
        <v>151</v>
      </c>
      <c r="E84" s="88" t="n">
        <v>1.78885438199983</v>
      </c>
      <c r="F84" s="86" t="s">
        <v>151</v>
      </c>
      <c r="G84" s="88" t="n">
        <v>1.78885438199983</v>
      </c>
      <c r="H84" s="86" t="s">
        <v>151</v>
      </c>
      <c r="I84" s="88" t="n">
        <v>4.38178046004133</v>
      </c>
      <c r="K84" s="74"/>
      <c r="L84" s="75" t="n">
        <f aca="false">SUM(L78:L83)</f>
        <v>82</v>
      </c>
      <c r="M84" s="75"/>
      <c r="N84" s="75" t="n">
        <f aca="false">SUM(N78:N83)</f>
        <v>84</v>
      </c>
      <c r="O84" s="75"/>
      <c r="P84" s="75" t="n">
        <f aca="false">SUM(P78:P83)</f>
        <v>106</v>
      </c>
      <c r="Q84" s="76"/>
      <c r="R84" s="76"/>
    </row>
    <row r="85" customFormat="false" ht="12.65" hidden="false" customHeight="false" outlineLevel="0" collapsed="false">
      <c r="B85" s="74" t="s">
        <v>23</v>
      </c>
      <c r="C85" s="87" t="s">
        <v>101</v>
      </c>
      <c r="D85" s="86" t="s">
        <v>150</v>
      </c>
      <c r="E85" s="88" t="n">
        <v>0</v>
      </c>
      <c r="F85" s="86" t="s">
        <v>151</v>
      </c>
      <c r="G85" s="88" t="n">
        <v>3.79473319220206</v>
      </c>
      <c r="H85" s="86" t="s">
        <v>151</v>
      </c>
      <c r="I85" s="88" t="n">
        <v>4.09878030638384</v>
      </c>
    </row>
    <row r="86" customFormat="false" ht="12.65" hidden="false" customHeight="false" outlineLevel="0" collapsed="false">
      <c r="B86" s="74" t="s">
        <v>23</v>
      </c>
      <c r="C86" s="87" t="s">
        <v>93</v>
      </c>
      <c r="D86" s="86" t="s">
        <v>151</v>
      </c>
      <c r="E86" s="88" t="n">
        <v>1.26491106406735</v>
      </c>
      <c r="F86" s="86" t="s">
        <v>151</v>
      </c>
      <c r="G86" s="88" t="n">
        <v>8.94427190999916</v>
      </c>
      <c r="H86" s="86" t="s">
        <v>151</v>
      </c>
      <c r="I86" s="88" t="n">
        <v>4</v>
      </c>
    </row>
    <row r="87" customFormat="false" ht="12.65" hidden="false" customHeight="false" outlineLevel="0" collapsed="false">
      <c r="B87" s="74" t="s">
        <v>23</v>
      </c>
      <c r="C87" s="87" t="s">
        <v>114</v>
      </c>
      <c r="D87" s="86" t="s">
        <v>151</v>
      </c>
      <c r="E87" s="88" t="n">
        <v>7.58946638440411</v>
      </c>
      <c r="F87" s="86" t="s">
        <v>151</v>
      </c>
      <c r="G87" s="88" t="n">
        <v>2.5298221281347</v>
      </c>
      <c r="H87" s="86" t="s">
        <v>151</v>
      </c>
      <c r="I87" s="88" t="n">
        <v>3.3466401061363</v>
      </c>
    </row>
    <row r="88" customFormat="false" ht="12.65" hidden="false" customHeight="false" outlineLevel="0" collapsed="false">
      <c r="B88" s="74" t="s">
        <v>23</v>
      </c>
      <c r="C88" s="87" t="s">
        <v>92</v>
      </c>
      <c r="D88" s="86" t="s">
        <v>151</v>
      </c>
      <c r="E88" s="88" t="n">
        <v>0.894427190999916</v>
      </c>
      <c r="F88" s="86" t="s">
        <v>151</v>
      </c>
      <c r="G88" s="88" t="n">
        <v>2.19089023002066</v>
      </c>
      <c r="H88" s="86" t="s">
        <v>151</v>
      </c>
      <c r="I88" s="88" t="n">
        <v>3.09838667696593</v>
      </c>
      <c r="K88" s="74"/>
    </row>
    <row r="89" customFormat="false" ht="12.65" hidden="false" customHeight="false" outlineLevel="0" collapsed="false">
      <c r="B89" s="74" t="s">
        <v>23</v>
      </c>
      <c r="C89" s="87" t="s">
        <v>84</v>
      </c>
      <c r="D89" s="86" t="s">
        <v>151</v>
      </c>
      <c r="E89" s="88" t="n">
        <v>2.82842712474619</v>
      </c>
      <c r="F89" s="86" t="s">
        <v>151</v>
      </c>
      <c r="G89" s="88" t="n">
        <v>3.79473319220206</v>
      </c>
      <c r="H89" s="86" t="s">
        <v>151</v>
      </c>
      <c r="I89" s="88" t="n">
        <v>2.68328157299975</v>
      </c>
      <c r="K89" s="74"/>
    </row>
    <row r="90" customFormat="false" ht="12.65" hidden="false" customHeight="false" outlineLevel="0" collapsed="false">
      <c r="B90" s="74" t="s">
        <v>23</v>
      </c>
      <c r="C90" s="87" t="s">
        <v>59</v>
      </c>
      <c r="D90" s="86" t="s">
        <v>155</v>
      </c>
      <c r="E90" s="88" t="n">
        <v>7.58946638440411</v>
      </c>
      <c r="F90" s="86" t="s">
        <v>150</v>
      </c>
      <c r="G90" s="88" t="n">
        <v>0</v>
      </c>
      <c r="H90" s="86" t="s">
        <v>151</v>
      </c>
      <c r="I90" s="88" t="n">
        <v>2.68328157299975</v>
      </c>
      <c r="K90" s="74"/>
    </row>
    <row r="91" customFormat="false" ht="12.65" hidden="false" customHeight="false" outlineLevel="0" collapsed="false">
      <c r="B91" s="74" t="s">
        <v>23</v>
      </c>
      <c r="C91" s="87" t="s">
        <v>141</v>
      </c>
      <c r="D91" s="86" t="s">
        <v>151</v>
      </c>
      <c r="E91" s="88" t="n">
        <v>1.26491106406735</v>
      </c>
      <c r="F91" s="86" t="s">
        <v>151</v>
      </c>
      <c r="G91" s="88" t="n">
        <v>4</v>
      </c>
      <c r="H91" s="86" t="s">
        <v>151</v>
      </c>
      <c r="I91" s="88" t="n">
        <v>2.5298221281347</v>
      </c>
      <c r="K91" s="74"/>
    </row>
    <row r="92" customFormat="false" ht="12.65" hidden="false" customHeight="false" outlineLevel="0" collapsed="false">
      <c r="B92" s="74" t="s">
        <v>23</v>
      </c>
      <c r="C92" s="87" t="s">
        <v>127</v>
      </c>
      <c r="D92" s="86" t="s">
        <v>150</v>
      </c>
      <c r="E92" s="88" t="n">
        <v>0</v>
      </c>
      <c r="F92" s="86" t="s">
        <v>150</v>
      </c>
      <c r="G92" s="88" t="n">
        <v>0</v>
      </c>
      <c r="H92" s="86" t="s">
        <v>151</v>
      </c>
      <c r="I92" s="88" t="n">
        <v>2.19089023002066</v>
      </c>
      <c r="K92" s="74"/>
    </row>
    <row r="93" customFormat="false" ht="12.65" hidden="false" customHeight="false" outlineLevel="0" collapsed="false">
      <c r="B93" s="74" t="s">
        <v>23</v>
      </c>
      <c r="C93" s="87" t="s">
        <v>132</v>
      </c>
      <c r="D93" s="86" t="s">
        <v>150</v>
      </c>
      <c r="E93" s="88" t="n">
        <v>0</v>
      </c>
      <c r="F93" s="86" t="s">
        <v>151</v>
      </c>
      <c r="G93" s="88" t="n">
        <v>5.3665631459995</v>
      </c>
      <c r="H93" s="86" t="s">
        <v>151</v>
      </c>
      <c r="I93" s="88" t="n">
        <v>2.19089023002066</v>
      </c>
      <c r="K93" s="74"/>
    </row>
    <row r="94" customFormat="false" ht="12.65" hidden="false" customHeight="false" outlineLevel="0" collapsed="false">
      <c r="B94" s="74" t="s">
        <v>23</v>
      </c>
      <c r="C94" s="87" t="s">
        <v>95</v>
      </c>
      <c r="D94" s="86" t="s">
        <v>150</v>
      </c>
      <c r="E94" s="88" t="n">
        <v>0</v>
      </c>
      <c r="F94" s="86" t="s">
        <v>150</v>
      </c>
      <c r="G94" s="88" t="n">
        <v>0</v>
      </c>
      <c r="H94" s="86" t="s">
        <v>151</v>
      </c>
      <c r="I94" s="88" t="n">
        <v>2.19089023002066</v>
      </c>
    </row>
    <row r="95" customFormat="false" ht="12.65" hidden="false" customHeight="false" outlineLevel="0" collapsed="false">
      <c r="B95" s="74" t="s">
        <v>23</v>
      </c>
      <c r="C95" s="87" t="s">
        <v>112</v>
      </c>
      <c r="D95" s="86" t="s">
        <v>150</v>
      </c>
      <c r="E95" s="88" t="n">
        <v>0</v>
      </c>
      <c r="F95" s="86" t="s">
        <v>150</v>
      </c>
      <c r="G95" s="88" t="n">
        <v>0</v>
      </c>
      <c r="H95" s="86" t="s">
        <v>151</v>
      </c>
      <c r="I95" s="88" t="n">
        <v>1.78885438199983</v>
      </c>
    </row>
    <row r="96" customFormat="false" ht="12.65" hidden="false" customHeight="false" outlineLevel="0" collapsed="false">
      <c r="B96" s="74" t="s">
        <v>23</v>
      </c>
      <c r="C96" s="87" t="s">
        <v>87</v>
      </c>
      <c r="D96" s="86" t="s">
        <v>150</v>
      </c>
      <c r="E96" s="88" t="n">
        <v>0</v>
      </c>
      <c r="F96" s="86" t="s">
        <v>155</v>
      </c>
      <c r="G96" s="88" t="n">
        <v>6.92820323027551</v>
      </c>
      <c r="H96" s="86" t="s">
        <v>151</v>
      </c>
      <c r="I96" s="88" t="n">
        <v>1.78885438199983</v>
      </c>
    </row>
    <row r="97" customFormat="false" ht="12.65" hidden="false" customHeight="false" outlineLevel="0" collapsed="false">
      <c r="B97" s="74" t="s">
        <v>23</v>
      </c>
      <c r="C97" s="87" t="s">
        <v>118</v>
      </c>
      <c r="D97" s="86" t="s">
        <v>151</v>
      </c>
      <c r="E97" s="88" t="n">
        <v>0.894427190999916</v>
      </c>
      <c r="F97" s="86" t="s">
        <v>150</v>
      </c>
      <c r="G97" s="88" t="n">
        <v>0</v>
      </c>
      <c r="H97" s="86" t="s">
        <v>151</v>
      </c>
      <c r="I97" s="88" t="n">
        <v>1.78885438199983</v>
      </c>
    </row>
    <row r="98" customFormat="false" ht="12.65" hidden="false" customHeight="false" outlineLevel="0" collapsed="false">
      <c r="B98" s="74" t="s">
        <v>23</v>
      </c>
      <c r="C98" s="87" t="s">
        <v>94</v>
      </c>
      <c r="D98" s="86" t="s">
        <v>150</v>
      </c>
      <c r="E98" s="88" t="n">
        <v>0</v>
      </c>
      <c r="F98" s="86" t="s">
        <v>150</v>
      </c>
      <c r="G98" s="88" t="n">
        <v>0</v>
      </c>
      <c r="H98" s="86" t="s">
        <v>151</v>
      </c>
      <c r="I98" s="88" t="n">
        <v>1.78885438199983</v>
      </c>
    </row>
    <row r="99" customFormat="false" ht="12.65" hidden="false" customHeight="false" outlineLevel="0" collapsed="false">
      <c r="B99" s="74" t="s">
        <v>23</v>
      </c>
      <c r="C99" s="87" t="s">
        <v>137</v>
      </c>
      <c r="D99" s="86" t="s">
        <v>150</v>
      </c>
      <c r="E99" s="88" t="n">
        <v>0</v>
      </c>
      <c r="F99" s="86" t="s">
        <v>150</v>
      </c>
      <c r="G99" s="88" t="n">
        <v>0</v>
      </c>
      <c r="H99" s="86" t="s">
        <v>151</v>
      </c>
      <c r="I99" s="88" t="n">
        <v>1.78885438199983</v>
      </c>
    </row>
    <row r="100" customFormat="false" ht="12.65" hidden="false" customHeight="false" outlineLevel="0" collapsed="false">
      <c r="B100" s="74" t="s">
        <v>23</v>
      </c>
      <c r="C100" s="87" t="s">
        <v>122</v>
      </c>
      <c r="D100" s="86" t="s">
        <v>151</v>
      </c>
      <c r="E100" s="88" t="n">
        <v>4.89897948556636</v>
      </c>
      <c r="F100" s="86" t="s">
        <v>151</v>
      </c>
      <c r="G100" s="88" t="n">
        <v>4</v>
      </c>
      <c r="H100" s="86" t="s">
        <v>151</v>
      </c>
      <c r="I100" s="88" t="n">
        <v>1.78885438199983</v>
      </c>
    </row>
    <row r="101" customFormat="false" ht="12" hidden="false" customHeight="true" outlineLevel="0" collapsed="false">
      <c r="B101" s="74" t="s">
        <v>23</v>
      </c>
      <c r="C101" s="87" t="s">
        <v>108</v>
      </c>
      <c r="D101" s="86" t="s">
        <v>150</v>
      </c>
      <c r="E101" s="88" t="n">
        <v>0</v>
      </c>
      <c r="F101" s="86" t="s">
        <v>150</v>
      </c>
      <c r="G101" s="88" t="n">
        <v>0</v>
      </c>
      <c r="H101" s="86" t="s">
        <v>151</v>
      </c>
      <c r="I101" s="88" t="n">
        <v>1.78885438199983</v>
      </c>
    </row>
    <row r="102" customFormat="false" ht="12.65" hidden="false" customHeight="false" outlineLevel="0" collapsed="false">
      <c r="B102" s="74" t="s">
        <v>23</v>
      </c>
      <c r="C102" s="87" t="s">
        <v>74</v>
      </c>
      <c r="D102" s="86" t="s">
        <v>150</v>
      </c>
      <c r="E102" s="88" t="n">
        <v>0</v>
      </c>
      <c r="F102" s="86" t="s">
        <v>150</v>
      </c>
      <c r="G102" s="88" t="n">
        <v>0</v>
      </c>
      <c r="H102" s="86" t="s">
        <v>151</v>
      </c>
      <c r="I102" s="88" t="n">
        <v>1.78885438199983</v>
      </c>
    </row>
    <row r="103" customFormat="false" ht="12.65" hidden="false" customHeight="false" outlineLevel="0" collapsed="false">
      <c r="B103" s="74" t="s">
        <v>23</v>
      </c>
      <c r="C103" s="87" t="s">
        <v>98</v>
      </c>
      <c r="D103" s="86" t="s">
        <v>150</v>
      </c>
      <c r="E103" s="88" t="n">
        <v>0</v>
      </c>
      <c r="F103" s="86" t="s">
        <v>150</v>
      </c>
      <c r="G103" s="88" t="n">
        <v>0</v>
      </c>
      <c r="H103" s="86" t="s">
        <v>151</v>
      </c>
      <c r="I103" s="88" t="n">
        <v>1.78885438199983</v>
      </c>
    </row>
    <row r="104" customFormat="false" ht="12.65" hidden="false" customHeight="false" outlineLevel="0" collapsed="false">
      <c r="B104" s="74" t="s">
        <v>23</v>
      </c>
      <c r="C104" s="87" t="s">
        <v>144</v>
      </c>
      <c r="D104" s="86" t="s">
        <v>151</v>
      </c>
      <c r="E104" s="88" t="n">
        <v>3.3466401061363</v>
      </c>
      <c r="F104" s="86" t="s">
        <v>151</v>
      </c>
      <c r="G104" s="88" t="n">
        <v>2.82842712474619</v>
      </c>
      <c r="H104" s="86" t="s">
        <v>151</v>
      </c>
      <c r="I104" s="88" t="n">
        <v>1.78885438199983</v>
      </c>
    </row>
    <row r="105" customFormat="false" ht="12.65" hidden="false" customHeight="false" outlineLevel="0" collapsed="false">
      <c r="B105" s="74" t="s">
        <v>23</v>
      </c>
      <c r="C105" s="87" t="s">
        <v>24</v>
      </c>
      <c r="D105" s="86" t="s">
        <v>150</v>
      </c>
      <c r="E105" s="88" t="n">
        <v>0</v>
      </c>
      <c r="F105" s="86" t="s">
        <v>150</v>
      </c>
      <c r="G105" s="88" t="n">
        <v>0</v>
      </c>
      <c r="H105" s="86" t="s">
        <v>151</v>
      </c>
      <c r="I105" s="88" t="n">
        <v>1.26491106406735</v>
      </c>
    </row>
    <row r="106" customFormat="false" ht="12.65" hidden="false" customHeight="false" outlineLevel="0" collapsed="false">
      <c r="B106" s="74" t="s">
        <v>23</v>
      </c>
      <c r="C106" s="87" t="s">
        <v>88</v>
      </c>
      <c r="D106" s="86" t="s">
        <v>150</v>
      </c>
      <c r="E106" s="88" t="n">
        <v>0</v>
      </c>
      <c r="F106" s="86" t="s">
        <v>150</v>
      </c>
      <c r="G106" s="88" t="n">
        <v>0</v>
      </c>
      <c r="H106" s="86" t="s">
        <v>151</v>
      </c>
      <c r="I106" s="88" t="n">
        <v>1.26491106406735</v>
      </c>
    </row>
    <row r="107" customFormat="false" ht="12.65" hidden="false" customHeight="false" outlineLevel="0" collapsed="false">
      <c r="B107" s="74" t="s">
        <v>23</v>
      </c>
      <c r="C107" s="87" t="s">
        <v>76</v>
      </c>
      <c r="D107" s="86" t="s">
        <v>150</v>
      </c>
      <c r="E107" s="88" t="n">
        <v>0</v>
      </c>
      <c r="F107" s="86" t="s">
        <v>150</v>
      </c>
      <c r="G107" s="88" t="n">
        <v>0</v>
      </c>
      <c r="H107" s="86" t="s">
        <v>151</v>
      </c>
      <c r="I107" s="88" t="n">
        <v>1.26491106406735</v>
      </c>
    </row>
    <row r="108" customFormat="false" ht="12.65" hidden="false" customHeight="false" outlineLevel="0" collapsed="false">
      <c r="B108" s="74" t="s">
        <v>23</v>
      </c>
      <c r="C108" s="87" t="s">
        <v>185</v>
      </c>
      <c r="D108" s="86" t="s">
        <v>150</v>
      </c>
      <c r="E108" s="88" t="n">
        <v>0</v>
      </c>
      <c r="F108" s="86" t="s">
        <v>150</v>
      </c>
      <c r="G108" s="88" t="n">
        <v>0</v>
      </c>
      <c r="H108" s="86" t="s">
        <v>151</v>
      </c>
      <c r="I108" s="88" t="n">
        <v>0.894427190999916</v>
      </c>
    </row>
    <row r="109" customFormat="false" ht="12.65" hidden="false" customHeight="false" outlineLevel="0" collapsed="false">
      <c r="B109" s="74" t="s">
        <v>23</v>
      </c>
      <c r="C109" s="87" t="s">
        <v>136</v>
      </c>
      <c r="D109" s="86" t="s">
        <v>150</v>
      </c>
      <c r="E109" s="88" t="n">
        <v>0</v>
      </c>
      <c r="F109" s="86" t="s">
        <v>150</v>
      </c>
      <c r="G109" s="88" t="n">
        <v>0</v>
      </c>
      <c r="H109" s="86" t="s">
        <v>151</v>
      </c>
      <c r="I109" s="88" t="n">
        <v>0.894427190999916</v>
      </c>
    </row>
    <row r="110" customFormat="false" ht="12.65" hidden="false" customHeight="false" outlineLevel="0" collapsed="false">
      <c r="B110" s="74" t="s">
        <v>23</v>
      </c>
      <c r="C110" s="87" t="s">
        <v>17</v>
      </c>
      <c r="D110" s="86" t="s">
        <v>150</v>
      </c>
      <c r="E110" s="88" t="n">
        <v>0</v>
      </c>
      <c r="F110" s="86" t="s">
        <v>150</v>
      </c>
      <c r="G110" s="88" t="n">
        <v>0</v>
      </c>
      <c r="H110" s="86" t="s">
        <v>151</v>
      </c>
      <c r="I110" s="88" t="n">
        <v>0.894427190999916</v>
      </c>
    </row>
    <row r="111" customFormat="false" ht="12.65" hidden="false" customHeight="false" outlineLevel="0" collapsed="false">
      <c r="B111" s="86" t="s">
        <v>23</v>
      </c>
      <c r="C111" s="87" t="s">
        <v>131</v>
      </c>
      <c r="D111" s="86" t="s">
        <v>150</v>
      </c>
      <c r="E111" s="88" t="n">
        <v>0</v>
      </c>
      <c r="F111" s="86" t="s">
        <v>150</v>
      </c>
      <c r="G111" s="88" t="n">
        <v>0</v>
      </c>
      <c r="H111" s="86" t="s">
        <v>151</v>
      </c>
      <c r="I111" s="88" t="n">
        <v>0.894427190999916</v>
      </c>
    </row>
    <row r="112" customFormat="false" ht="12.65" hidden="false" customHeight="false" outlineLevel="0" collapsed="false">
      <c r="B112" s="86" t="s">
        <v>23</v>
      </c>
      <c r="C112" s="87" t="s">
        <v>73</v>
      </c>
      <c r="D112" s="86" t="s">
        <v>151</v>
      </c>
      <c r="E112" s="88" t="n">
        <v>2.19089023002066</v>
      </c>
      <c r="F112" s="86" t="s">
        <v>151</v>
      </c>
      <c r="G112" s="88" t="n">
        <v>1.78885438199983</v>
      </c>
      <c r="H112" s="86" t="s">
        <v>151</v>
      </c>
      <c r="I112" s="88" t="n">
        <v>0.894427190999916</v>
      </c>
    </row>
    <row r="113" customFormat="false" ht="12.65" hidden="false" customHeight="false" outlineLevel="0" collapsed="false">
      <c r="B113" s="86" t="s">
        <v>23</v>
      </c>
      <c r="C113" s="87" t="s">
        <v>157</v>
      </c>
      <c r="D113" s="86" t="s">
        <v>150</v>
      </c>
      <c r="E113" s="88" t="n">
        <v>0</v>
      </c>
      <c r="F113" s="86" t="s">
        <v>151</v>
      </c>
      <c r="G113" s="88" t="n">
        <v>0.894427190999916</v>
      </c>
      <c r="H113" s="86" t="s">
        <v>151</v>
      </c>
      <c r="I113" s="88" t="n">
        <v>0.894427190999916</v>
      </c>
    </row>
    <row r="114" customFormat="false" ht="12.65" hidden="false" customHeight="false" outlineLevel="0" collapsed="false">
      <c r="B114" s="86" t="s">
        <v>23</v>
      </c>
      <c r="C114" s="87" t="s">
        <v>71</v>
      </c>
      <c r="D114" s="86" t="s">
        <v>150</v>
      </c>
      <c r="E114" s="88" t="n">
        <v>0</v>
      </c>
      <c r="F114" s="86" t="s">
        <v>150</v>
      </c>
      <c r="G114" s="88" t="n">
        <v>0</v>
      </c>
      <c r="H114" s="86" t="s">
        <v>151</v>
      </c>
      <c r="I114" s="88" t="n">
        <v>0.894427190999916</v>
      </c>
    </row>
    <row r="115" customFormat="false" ht="12.65" hidden="false" customHeight="false" outlineLevel="0" collapsed="false">
      <c r="B115" s="86" t="s">
        <v>23</v>
      </c>
      <c r="C115" s="87" t="s">
        <v>62</v>
      </c>
      <c r="D115" s="86" t="s">
        <v>151</v>
      </c>
      <c r="E115" s="88" t="n">
        <v>0.894427190999916</v>
      </c>
      <c r="F115" s="86" t="s">
        <v>151</v>
      </c>
      <c r="G115" s="88" t="n">
        <v>3.09838667696593</v>
      </c>
      <c r="H115" s="86" t="s">
        <v>151</v>
      </c>
      <c r="I115" s="88" t="n">
        <v>0.894427190999916</v>
      </c>
      <c r="K115" s="97"/>
      <c r="L115" s="98" t="str">
        <f aca="false">E7</f>
        <v>1999年</v>
      </c>
      <c r="M115" s="98" t="str">
        <f aca="false">G7</f>
        <v>2004年</v>
      </c>
      <c r="N115" s="98" t="str">
        <f aca="false">I7</f>
        <v>2012年</v>
      </c>
    </row>
    <row r="116" customFormat="false" ht="12.65" hidden="false" customHeight="false" outlineLevel="0" collapsed="false">
      <c r="B116" s="86" t="s">
        <v>23</v>
      </c>
      <c r="C116" s="87" t="s">
        <v>134</v>
      </c>
      <c r="D116" s="86" t="s">
        <v>151</v>
      </c>
      <c r="E116" s="88" t="n">
        <v>3.3466401061363</v>
      </c>
      <c r="F116" s="86" t="s">
        <v>151</v>
      </c>
      <c r="G116" s="88" t="n">
        <v>1.78885438199983</v>
      </c>
      <c r="H116" s="86" t="s">
        <v>151</v>
      </c>
      <c r="I116" s="88" t="n">
        <v>0.894427190999916</v>
      </c>
      <c r="K116" s="73" t="s">
        <v>186</v>
      </c>
      <c r="L116" s="76" t="n">
        <v>62.4673405957343</v>
      </c>
      <c r="M116" s="76" t="n">
        <v>50.8487954626262</v>
      </c>
      <c r="N116" s="76" t="n">
        <v>45.9565011723042</v>
      </c>
    </row>
    <row r="117" customFormat="false" ht="12.65" hidden="false" customHeight="false" outlineLevel="0" collapsed="false">
      <c r="B117" s="86" t="s">
        <v>23</v>
      </c>
      <c r="C117" s="87" t="s">
        <v>143</v>
      </c>
      <c r="D117" s="86" t="s">
        <v>150</v>
      </c>
      <c r="E117" s="88" t="n">
        <v>0</v>
      </c>
      <c r="F117" s="86" t="s">
        <v>150</v>
      </c>
      <c r="G117" s="88" t="n">
        <v>0</v>
      </c>
      <c r="H117" s="86" t="s">
        <v>151</v>
      </c>
      <c r="I117" s="88" t="n">
        <v>0.894427190999916</v>
      </c>
      <c r="K117" s="73" t="s">
        <v>187</v>
      </c>
      <c r="L117" s="76" t="n">
        <v>70.6632534880807</v>
      </c>
      <c r="M117" s="76" t="n">
        <v>73.1953360823928</v>
      </c>
      <c r="N117" s="76" t="n">
        <v>57.8348009878757</v>
      </c>
    </row>
    <row r="118" customFormat="false" ht="12.65" hidden="false" customHeight="false" outlineLevel="0" collapsed="false">
      <c r="B118" s="86" t="s">
        <v>23</v>
      </c>
      <c r="C118" s="87" t="s">
        <v>20</v>
      </c>
      <c r="D118" s="86" t="s">
        <v>150</v>
      </c>
      <c r="E118" s="88" t="n">
        <v>0</v>
      </c>
      <c r="F118" s="86" t="s">
        <v>150</v>
      </c>
      <c r="G118" s="88" t="n">
        <v>0</v>
      </c>
      <c r="H118" s="86" t="s">
        <v>151</v>
      </c>
      <c r="I118" s="88" t="n">
        <v>0.894427190999916</v>
      </c>
      <c r="K118" s="73" t="s">
        <v>188</v>
      </c>
      <c r="L118" s="76" t="n">
        <v>99.7185071605649</v>
      </c>
      <c r="M118" s="76" t="n">
        <v>110.946413915884</v>
      </c>
      <c r="N118" s="76" t="n">
        <v>162.892283419861</v>
      </c>
    </row>
    <row r="119" customFormat="false" ht="12.65" hidden="false" customHeight="false" outlineLevel="0" collapsed="false">
      <c r="B119" s="86" t="s">
        <v>23</v>
      </c>
      <c r="C119" s="87" t="s">
        <v>51</v>
      </c>
      <c r="D119" s="86" t="s">
        <v>150</v>
      </c>
      <c r="E119" s="88" t="n">
        <v>0</v>
      </c>
      <c r="F119" s="86" t="s">
        <v>150</v>
      </c>
      <c r="G119" s="88" t="n">
        <v>0</v>
      </c>
      <c r="H119" s="86" t="s">
        <v>151</v>
      </c>
      <c r="I119" s="88" t="n">
        <v>0.894427190999916</v>
      </c>
      <c r="K119" s="73" t="s">
        <v>189</v>
      </c>
      <c r="L119" s="76" t="n">
        <v>299.255919512738</v>
      </c>
      <c r="M119" s="76" t="n">
        <v>332.381999775969</v>
      </c>
      <c r="N119" s="76" t="n">
        <v>295.093710411987</v>
      </c>
    </row>
    <row r="120" customFormat="false" ht="12.65" hidden="false" customHeight="false" outlineLevel="0" collapsed="false">
      <c r="B120" s="86" t="s">
        <v>23</v>
      </c>
      <c r="C120" s="87" t="s">
        <v>125</v>
      </c>
      <c r="D120" s="86" t="s">
        <v>151</v>
      </c>
      <c r="E120" s="88" t="n">
        <v>12.6491106406735</v>
      </c>
      <c r="F120" s="86" t="s">
        <v>151</v>
      </c>
      <c r="G120" s="88" t="n">
        <v>12.328828005938</v>
      </c>
      <c r="H120" s="86" t="s">
        <v>151</v>
      </c>
      <c r="I120" s="88" t="n">
        <v>0.894427190999916</v>
      </c>
      <c r="K120" s="73" t="s">
        <v>190</v>
      </c>
      <c r="L120" s="76" t="n">
        <v>562.611249309908</v>
      </c>
      <c r="M120" s="76" t="n">
        <v>607.409954653839</v>
      </c>
      <c r="N120" s="76" t="n">
        <v>580.4982371572</v>
      </c>
    </row>
    <row r="121" customFormat="false" ht="12.65" hidden="false" customHeight="false" outlineLevel="0" collapsed="false">
      <c r="B121" s="86" t="s">
        <v>23</v>
      </c>
      <c r="C121" s="87" t="s">
        <v>129</v>
      </c>
      <c r="D121" s="86" t="s">
        <v>151</v>
      </c>
      <c r="E121" s="88" t="n">
        <v>0.894427190999916</v>
      </c>
      <c r="F121" s="86" t="s">
        <v>150</v>
      </c>
      <c r="G121" s="88" t="n">
        <v>0</v>
      </c>
      <c r="H121" s="86" t="s">
        <v>150</v>
      </c>
      <c r="I121" s="88" t="n">
        <v>0</v>
      </c>
      <c r="K121" s="82" t="s">
        <v>191</v>
      </c>
      <c r="L121" s="99" t="n">
        <v>94.8683298050514</v>
      </c>
      <c r="M121" s="99" t="n">
        <v>88.3266664150754</v>
      </c>
      <c r="N121" s="99" t="n">
        <v>94.0212741883453</v>
      </c>
    </row>
    <row r="122" customFormat="false" ht="12.65" hidden="false" customHeight="false" outlineLevel="0" collapsed="false">
      <c r="B122" s="86" t="s">
        <v>23</v>
      </c>
      <c r="C122" s="87" t="s">
        <v>26</v>
      </c>
      <c r="D122" s="86" t="s">
        <v>151</v>
      </c>
      <c r="E122" s="88" t="n">
        <v>1.78885438199983</v>
      </c>
      <c r="F122" s="86" t="s">
        <v>150</v>
      </c>
      <c r="G122" s="88" t="n">
        <v>0</v>
      </c>
      <c r="H122" s="86" t="s">
        <v>150</v>
      </c>
      <c r="I122" s="88" t="n">
        <v>0</v>
      </c>
      <c r="K122" s="97" t="s">
        <v>192</v>
      </c>
      <c r="L122" s="98" t="n">
        <v>1189.58459987208</v>
      </c>
      <c r="M122" s="98" t="n">
        <v>1263.10916630579</v>
      </c>
      <c r="N122" s="98" t="n">
        <v>1236.29680733757</v>
      </c>
    </row>
    <row r="123" customFormat="false" ht="12.65" hidden="false" customHeight="false" outlineLevel="0" collapsed="false">
      <c r="B123" s="86" t="s">
        <v>23</v>
      </c>
      <c r="C123" s="87" t="s">
        <v>133</v>
      </c>
      <c r="D123" s="86" t="s">
        <v>151</v>
      </c>
      <c r="E123" s="88" t="n">
        <v>3.79473319220206</v>
      </c>
      <c r="F123" s="86" t="s">
        <v>151</v>
      </c>
      <c r="G123" s="88" t="n">
        <v>0.894427190999916</v>
      </c>
      <c r="H123" s="86" t="s">
        <v>150</v>
      </c>
      <c r="I123" s="88" t="n">
        <v>0</v>
      </c>
    </row>
    <row r="124" customFormat="false" ht="12.65" hidden="false" customHeight="false" outlineLevel="0" collapsed="false">
      <c r="B124" s="86" t="s">
        <v>23</v>
      </c>
      <c r="C124" s="87" t="s">
        <v>159</v>
      </c>
      <c r="D124" s="86" t="s">
        <v>150</v>
      </c>
      <c r="E124" s="88" t="n">
        <v>0</v>
      </c>
      <c r="F124" s="86" t="s">
        <v>155</v>
      </c>
      <c r="G124" s="88" t="n">
        <v>7.58946638440411</v>
      </c>
      <c r="H124" s="86" t="s">
        <v>150</v>
      </c>
      <c r="I124" s="88" t="n">
        <v>0</v>
      </c>
    </row>
    <row r="125" customFormat="false" ht="12.65" hidden="false" customHeight="false" outlineLevel="0" collapsed="false">
      <c r="B125" s="86" t="s">
        <v>23</v>
      </c>
      <c r="C125" s="87" t="s">
        <v>160</v>
      </c>
      <c r="D125" s="86" t="s">
        <v>151</v>
      </c>
      <c r="E125" s="88" t="n">
        <v>0.894427190999916</v>
      </c>
      <c r="F125" s="86" t="s">
        <v>150</v>
      </c>
      <c r="G125" s="88" t="n">
        <v>0</v>
      </c>
      <c r="H125" s="86" t="s">
        <v>150</v>
      </c>
      <c r="I125" s="88" t="n">
        <v>0</v>
      </c>
    </row>
    <row r="126" customFormat="false" ht="12.65" hidden="false" customHeight="false" outlineLevel="0" collapsed="false">
      <c r="B126" s="86" t="s">
        <v>23</v>
      </c>
      <c r="C126" s="87" t="s">
        <v>142</v>
      </c>
      <c r="D126" s="86" t="s">
        <v>151</v>
      </c>
      <c r="E126" s="88" t="n">
        <v>1.78885438199983</v>
      </c>
      <c r="F126" s="86" t="s">
        <v>150</v>
      </c>
      <c r="G126" s="88" t="n">
        <v>0</v>
      </c>
      <c r="H126" s="86" t="s">
        <v>150</v>
      </c>
      <c r="I126" s="88" t="n">
        <v>0</v>
      </c>
    </row>
    <row r="127" customFormat="false" ht="12.65" hidden="false" customHeight="false" outlineLevel="0" collapsed="false">
      <c r="B127" s="86" t="s">
        <v>23</v>
      </c>
      <c r="C127" s="87" t="s">
        <v>161</v>
      </c>
      <c r="D127" s="86" t="s">
        <v>151</v>
      </c>
      <c r="E127" s="88" t="n">
        <v>6.19677335393187</v>
      </c>
      <c r="F127" s="86" t="s">
        <v>150</v>
      </c>
      <c r="G127" s="88" t="n">
        <v>0</v>
      </c>
      <c r="H127" s="86" t="s">
        <v>150</v>
      </c>
      <c r="I127" s="88" t="n">
        <v>0</v>
      </c>
    </row>
    <row r="128" customFormat="false" ht="12.65" hidden="false" customHeight="false" outlineLevel="0" collapsed="false">
      <c r="B128" s="86" t="s">
        <v>23</v>
      </c>
      <c r="C128" s="87" t="s">
        <v>77</v>
      </c>
      <c r="D128" s="86" t="s">
        <v>151</v>
      </c>
      <c r="E128" s="88" t="n">
        <v>0.894427190999916</v>
      </c>
      <c r="F128" s="86" t="s">
        <v>151</v>
      </c>
      <c r="G128" s="88" t="n">
        <v>2.5298221281347</v>
      </c>
      <c r="H128" s="86" t="s">
        <v>150</v>
      </c>
      <c r="I128" s="88" t="n">
        <v>0</v>
      </c>
    </row>
    <row r="129" customFormat="false" ht="12.65" hidden="false" customHeight="false" outlineLevel="0" collapsed="false">
      <c r="B129" s="86" t="s">
        <v>23</v>
      </c>
      <c r="C129" s="87" t="s">
        <v>121</v>
      </c>
      <c r="D129" s="86" t="s">
        <v>151</v>
      </c>
      <c r="E129" s="88" t="n">
        <v>10.1192885125388</v>
      </c>
      <c r="F129" s="86" t="s">
        <v>150</v>
      </c>
      <c r="G129" s="88" t="n">
        <v>0</v>
      </c>
      <c r="H129" s="86" t="s">
        <v>150</v>
      </c>
      <c r="I129" s="88" t="n">
        <v>0</v>
      </c>
    </row>
    <row r="130" customFormat="false" ht="12.65" hidden="false" customHeight="false" outlineLevel="0" collapsed="false">
      <c r="B130" s="86" t="s">
        <v>23</v>
      </c>
      <c r="C130" s="87" t="s">
        <v>105</v>
      </c>
      <c r="D130" s="86" t="s">
        <v>151</v>
      </c>
      <c r="E130" s="88" t="n">
        <v>2.82842712474619</v>
      </c>
      <c r="F130" s="86" t="s">
        <v>150</v>
      </c>
      <c r="G130" s="88" t="n">
        <v>0</v>
      </c>
      <c r="H130" s="86" t="s">
        <v>150</v>
      </c>
      <c r="I130" s="88" t="n">
        <v>0</v>
      </c>
    </row>
    <row r="131" customFormat="false" ht="12.65" hidden="false" customHeight="false" outlineLevel="0" collapsed="false">
      <c r="B131" s="86" t="s">
        <v>23</v>
      </c>
      <c r="C131" s="87" t="s">
        <v>78</v>
      </c>
      <c r="D131" s="86" t="s">
        <v>150</v>
      </c>
      <c r="E131" s="88" t="n">
        <v>0</v>
      </c>
      <c r="F131" s="86" t="s">
        <v>151</v>
      </c>
      <c r="G131" s="88" t="n">
        <v>0.894427190999916</v>
      </c>
      <c r="H131" s="86" t="s">
        <v>150</v>
      </c>
      <c r="I131" s="88" t="n">
        <v>0</v>
      </c>
    </row>
    <row r="132" customFormat="false" ht="12.65" hidden="false" customHeight="false" outlineLevel="0" collapsed="false">
      <c r="B132" s="86" t="s">
        <v>23</v>
      </c>
      <c r="C132" s="87" t="s">
        <v>99</v>
      </c>
      <c r="D132" s="86" t="s">
        <v>151</v>
      </c>
      <c r="E132" s="88" t="n">
        <v>6.92820323027551</v>
      </c>
      <c r="F132" s="86" t="s">
        <v>150</v>
      </c>
      <c r="G132" s="88" t="n">
        <v>0</v>
      </c>
      <c r="H132" s="86" t="s">
        <v>150</v>
      </c>
      <c r="I132" s="88" t="n">
        <v>0</v>
      </c>
    </row>
    <row r="133" customFormat="false" ht="12.65" hidden="false" customHeight="false" outlineLevel="0" collapsed="false">
      <c r="B133" s="86" t="s">
        <v>23</v>
      </c>
      <c r="C133" s="87" t="s">
        <v>124</v>
      </c>
      <c r="D133" s="86" t="s">
        <v>151</v>
      </c>
      <c r="E133" s="88" t="n">
        <v>1.78885438199983</v>
      </c>
      <c r="F133" s="86" t="s">
        <v>151</v>
      </c>
      <c r="G133" s="88" t="n">
        <v>1.78885438199983</v>
      </c>
      <c r="H133" s="86" t="s">
        <v>150</v>
      </c>
      <c r="I133" s="88" t="n">
        <v>0</v>
      </c>
    </row>
    <row r="134" customFormat="false" ht="12.65" hidden="false" customHeight="false" outlineLevel="0" collapsed="false">
      <c r="B134" s="86" t="s">
        <v>40</v>
      </c>
      <c r="C134" s="87" t="s">
        <v>41</v>
      </c>
      <c r="D134" s="86" t="s">
        <v>153</v>
      </c>
      <c r="E134" s="88" t="n">
        <v>94.8683298050514</v>
      </c>
      <c r="F134" s="86" t="s">
        <v>153</v>
      </c>
      <c r="G134" s="88" t="n">
        <v>88.3266664150754</v>
      </c>
      <c r="H134" s="86" t="s">
        <v>153</v>
      </c>
      <c r="I134" s="88" t="n">
        <v>94.0212741883453</v>
      </c>
    </row>
    <row r="135" customFormat="false" ht="12.65" hidden="false" customHeight="false" outlineLevel="0" collapsed="false">
      <c r="B135" s="100"/>
      <c r="C135" s="101" t="s">
        <v>192</v>
      </c>
      <c r="D135" s="100"/>
      <c r="E135" s="98" t="n">
        <f aca="false">SUM(E10:E134)</f>
        <v>1189.58459987208</v>
      </c>
      <c r="F135" s="98"/>
      <c r="G135" s="98" t="n">
        <f aca="false">SUM(G10:G134)</f>
        <v>1263.10916630579</v>
      </c>
      <c r="H135" s="98"/>
      <c r="I135" s="98" t="n">
        <f aca="false">SUM(I10:I134)</f>
        <v>1236.29680733757</v>
      </c>
    </row>
    <row r="136" customFormat="false" ht="12.65" hidden="false" customHeight="false" outlineLevel="0" collapsed="false"/>
    <row r="137" customFormat="false" ht="12.65" hidden="false" customHeight="false" outlineLevel="0" collapsed="false"/>
    <row r="138" customFormat="false" ht="12.65" hidden="false" customHeight="false" outlineLevel="0" collapsed="false">
      <c r="B138" s="74" t="s">
        <v>181</v>
      </c>
      <c r="E138" s="76" t="n">
        <f aca="false">SUM(E10:E11)</f>
        <v>62.4673405957343</v>
      </c>
      <c r="F138" s="76"/>
      <c r="G138" s="76" t="n">
        <f aca="false">SUM(G10:G11)</f>
        <v>50.8487954626262</v>
      </c>
      <c r="H138" s="76"/>
      <c r="I138" s="76" t="n">
        <f aca="false">SUM(I10:I11)</f>
        <v>45.9565011723042</v>
      </c>
    </row>
    <row r="139" customFormat="false" ht="12.65" hidden="false" customHeight="false" outlineLevel="0" collapsed="false">
      <c r="B139" s="74" t="s">
        <v>182</v>
      </c>
      <c r="E139" s="76" t="n">
        <f aca="false">SUM(E12:E15)</f>
        <v>70.6632534880807</v>
      </c>
      <c r="F139" s="76"/>
      <c r="G139" s="76" t="n">
        <f aca="false">SUM(G12:G15)</f>
        <v>73.1953360823928</v>
      </c>
      <c r="H139" s="76"/>
      <c r="I139" s="76" t="n">
        <f aca="false">SUM(I12:I15)</f>
        <v>57.8348009878757</v>
      </c>
    </row>
    <row r="140" customFormat="false" ht="12.65" hidden="false" customHeight="false" outlineLevel="0" collapsed="false">
      <c r="B140" s="74" t="s">
        <v>183</v>
      </c>
      <c r="C140" s="96"/>
      <c r="E140" s="76" t="n">
        <f aca="false">SUM(E16:E26)</f>
        <v>99.7185071605649</v>
      </c>
      <c r="F140" s="76"/>
      <c r="G140" s="76" t="n">
        <f aca="false">SUM(G16:G26)</f>
        <v>110.946413915884</v>
      </c>
      <c r="H140" s="76"/>
      <c r="I140" s="76" t="n">
        <f aca="false">SUM(I16:I26)</f>
        <v>162.892283419861</v>
      </c>
    </row>
    <row r="141" customFormat="false" ht="12.65" hidden="false" customHeight="false" outlineLevel="0" collapsed="false">
      <c r="B141" s="74" t="s">
        <v>15</v>
      </c>
      <c r="C141" s="96"/>
      <c r="E141" s="76" t="n">
        <f aca="false">SUM(E27:E48)</f>
        <v>299.255919512738</v>
      </c>
      <c r="F141" s="76"/>
      <c r="G141" s="76" t="n">
        <f aca="false">SUM(G27:G48)</f>
        <v>332.381999775969</v>
      </c>
      <c r="H141" s="76"/>
      <c r="I141" s="76" t="n">
        <f aca="false">SUM(I27:I48)</f>
        <v>295.093710411987</v>
      </c>
    </row>
    <row r="142" customFormat="false" ht="12.65" hidden="false" customHeight="false" outlineLevel="0" collapsed="false">
      <c r="B142" s="74" t="s">
        <v>23</v>
      </c>
      <c r="C142" s="96"/>
      <c r="E142" s="76" t="n">
        <f aca="false">SUM(E50:E133)</f>
        <v>562.611249309908</v>
      </c>
      <c r="F142" s="76"/>
      <c r="G142" s="76" t="n">
        <f aca="false">SUM(G50:G133)</f>
        <v>607.409954653839</v>
      </c>
      <c r="H142" s="76"/>
      <c r="I142" s="76" t="n">
        <f aca="false">SUM(I50:I133)</f>
        <v>580.498237157201</v>
      </c>
    </row>
    <row r="143" customFormat="false" ht="12.65" hidden="false" customHeight="false" outlineLevel="0" collapsed="false">
      <c r="B143" s="74" t="s">
        <v>40</v>
      </c>
      <c r="C143" s="96"/>
      <c r="E143" s="96" t="n">
        <f aca="false">SUM(E134)</f>
        <v>94.8683298050514</v>
      </c>
      <c r="F143" s="96"/>
      <c r="G143" s="96" t="n">
        <f aca="false">SUM(G134)</f>
        <v>88.3266664150754</v>
      </c>
      <c r="H143" s="96"/>
      <c r="I143" s="96" t="n">
        <f aca="false">SUM(I134)</f>
        <v>94.0212741883453</v>
      </c>
    </row>
    <row r="144" customFormat="false" ht="12.65" hidden="false" customHeight="false" outlineLevel="0" collapsed="false">
      <c r="E144" s="76" t="n">
        <f aca="false">SUM(E138:E143)</f>
        <v>1189.58459987208</v>
      </c>
      <c r="F144" s="76"/>
      <c r="G144" s="76" t="n">
        <f aca="false">SUM(G138:G143)</f>
        <v>1263.10916630579</v>
      </c>
      <c r="H144" s="76"/>
      <c r="I144" s="76" t="n">
        <f aca="false">SUM(I138:I143)</f>
        <v>1236.29680733757</v>
      </c>
    </row>
    <row r="145" customFormat="false" ht="12.65" hidden="false" customHeight="false" outlineLevel="0" collapsed="false"/>
    <row r="146" customFormat="false" ht="12.65" hidden="false" customHeight="false" outlineLevel="0" collapsed="false"/>
    <row r="147" customFormat="false" ht="12.65" hidden="false" customHeight="false" outlineLevel="0" collapsed="false"/>
    <row r="148" customFormat="false" ht="12.65" hidden="false" customHeight="false" outlineLevel="0" collapsed="false"/>
    <row r="149" customFormat="false" ht="12.65" hidden="false" customHeight="false" outlineLevel="0" collapsed="false"/>
    <row r="150" customFormat="false" ht="12.65" hidden="false" customHeight="false" outlineLevel="0" collapsed="false"/>
    <row r="151" customFormat="false" ht="12.65" hidden="false" customHeight="false" outlineLevel="0" collapsed="false"/>
    <row r="152" customFormat="false" ht="12.65" hidden="false" customHeight="false" outlineLevel="0" collapsed="false"/>
    <row r="153" customFormat="false" ht="12.65" hidden="false" customHeight="false" outlineLevel="0" collapsed="false"/>
    <row r="154" customFormat="false" ht="12.65" hidden="false" customHeight="false" outlineLevel="0" collapsed="false"/>
    <row r="155" customFormat="false" ht="12.65" hidden="false" customHeight="false" outlineLevel="0" collapsed="false"/>
    <row r="156" customFormat="false" ht="12.65" hidden="false" customHeight="false" outlineLevel="0" collapsed="false"/>
    <row r="157" customFormat="false" ht="12.65" hidden="false" customHeight="false" outlineLevel="0" collapsed="false"/>
    <row r="158" customFormat="false" ht="12.65" hidden="false" customHeight="false" outlineLevel="0" collapsed="false"/>
    <row r="159" customFormat="false" ht="12.65" hidden="false" customHeight="false" outlineLevel="0" collapsed="false"/>
    <row r="160" customFormat="false" ht="12.65" hidden="false" customHeight="false" outlineLevel="0" collapsed="false"/>
    <row r="161" customFormat="false" ht="12.65" hidden="false" customHeight="false" outlineLevel="0" collapsed="false"/>
    <row r="162" customFormat="false" ht="12.65" hidden="false" customHeight="false" outlineLevel="0" collapsed="false"/>
    <row r="163" customFormat="false" ht="12.65" hidden="false" customHeight="false" outlineLevel="0" collapsed="false"/>
    <row r="164" customFormat="false" ht="12.65" hidden="false" customHeight="false" outlineLevel="0" collapsed="false"/>
    <row r="165" customFormat="false" ht="12.65" hidden="false" customHeight="false" outlineLevel="0" collapsed="false"/>
    <row r="166" customFormat="false" ht="12.65" hidden="false" customHeight="false" outlineLevel="0" collapsed="false"/>
    <row r="167" customFormat="false" ht="12.65" hidden="false" customHeight="false" outlineLevel="0" collapsed="false"/>
    <row r="168" customFormat="false" ht="12.65" hidden="false" customHeight="false" outlineLevel="0" collapsed="false"/>
    <row r="169" customFormat="false" ht="12.65" hidden="false" customHeight="false" outlineLevel="0" collapsed="false"/>
    <row r="170" customFormat="false" ht="12.65" hidden="false" customHeight="false" outlineLevel="0" collapsed="false"/>
    <row r="171" customFormat="false" ht="12.65" hidden="false" customHeight="false" outlineLevel="0" collapsed="false">
      <c r="B171" s="74" t="s">
        <v>181</v>
      </c>
      <c r="E171" s="76" t="n">
        <f aca="false">COUNTIF(E43:E44,"&lt;0")</f>
        <v>0</v>
      </c>
      <c r="F171" s="76"/>
      <c r="G171" s="76" t="n">
        <f aca="false">SUM(G43:G44)</f>
        <v>1.78885438199983</v>
      </c>
      <c r="H171" s="76"/>
      <c r="I171" s="76" t="n">
        <f aca="false">SUM(I43:I44)</f>
        <v>2.68328157299975</v>
      </c>
    </row>
    <row r="172" customFormat="false" ht="12.65" hidden="false" customHeight="false" outlineLevel="0" collapsed="false">
      <c r="B172" s="74" t="s">
        <v>182</v>
      </c>
      <c r="E172" s="76" t="n">
        <f aca="false">SUM(E45:E48)</f>
        <v>1.78885438199983</v>
      </c>
      <c r="F172" s="76"/>
      <c r="G172" s="76" t="n">
        <f aca="false">SUM(G45:G48)</f>
        <v>1.78885438199983</v>
      </c>
      <c r="H172" s="76"/>
      <c r="I172" s="76" t="n">
        <f aca="false">SUM(I45:I48)</f>
        <v>1.78885438199983</v>
      </c>
    </row>
    <row r="173" customFormat="false" ht="12.65" hidden="false" customHeight="false" outlineLevel="0" collapsed="false">
      <c r="B173" s="74" t="s">
        <v>183</v>
      </c>
      <c r="C173" s="96"/>
      <c r="E173" s="76" t="n">
        <f aca="false">SUM(E49:E59)</f>
        <v>271.282396835129</v>
      </c>
      <c r="F173" s="76"/>
      <c r="G173" s="76" t="n">
        <f aca="false">SUM(G49:G59)</f>
        <v>305.711879067978</v>
      </c>
      <c r="H173" s="76"/>
      <c r="I173" s="76" t="n">
        <f aca="false">SUM(I49:I59)</f>
        <v>284.639428953065</v>
      </c>
    </row>
    <row r="174" customFormat="false" ht="12.65" hidden="false" customHeight="false" outlineLevel="0" collapsed="false">
      <c r="B174" s="74" t="s">
        <v>15</v>
      </c>
      <c r="C174" s="96"/>
      <c r="E174" s="76" t="n">
        <f aca="false">SUM(E60:E81)</f>
        <v>198.505902181726</v>
      </c>
      <c r="F174" s="76"/>
      <c r="G174" s="76" t="n">
        <f aca="false">SUM(G60:G81)</f>
        <v>207.206164178827</v>
      </c>
      <c r="H174" s="76"/>
      <c r="I174" s="76" t="n">
        <f aca="false">SUM(I60:I81)</f>
        <v>219.782218754648</v>
      </c>
    </row>
    <row r="175" customFormat="false" ht="12.65" hidden="false" customHeight="false" outlineLevel="0" collapsed="false">
      <c r="B175" s="74" t="s">
        <v>23</v>
      </c>
      <c r="C175" s="96"/>
      <c r="E175" s="76" t="n">
        <f aca="false">SUM(E83:E166)</f>
        <v>3756.44507971434</v>
      </c>
      <c r="F175" s="76"/>
      <c r="G175" s="76" t="n">
        <f aca="false">SUM(G83:G166)</f>
        <v>3965.94930338554</v>
      </c>
      <c r="H175" s="76"/>
      <c r="I175" s="76" t="n">
        <f aca="false">SUM(I83:I166)</f>
        <v>3874.08930616499</v>
      </c>
    </row>
    <row r="176" customFormat="false" ht="12.65" hidden="false" customHeight="false" outlineLevel="0" collapsed="false">
      <c r="B176" s="74" t="s">
        <v>40</v>
      </c>
      <c r="C176" s="96"/>
      <c r="E176" s="96" t="n">
        <f aca="false">SUM(E167)</f>
        <v>0</v>
      </c>
      <c r="F176" s="96"/>
      <c r="G176" s="96" t="n">
        <f aca="false">SUM(G167)</f>
        <v>0</v>
      </c>
      <c r="H176" s="96"/>
      <c r="I176" s="96" t="n">
        <f aca="false">SUM(I167)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70" zoomScalePageLayoutView="100" workbookViewId="0">
      <selection pane="topLeft" activeCell="AC28" activeCellId="1" sqref="C:C AC28"/>
    </sheetView>
  </sheetViews>
  <sheetFormatPr defaultColWidth="8.54296875" defaultRowHeight="12.75" customHeight="tru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29" colorId="64" zoomScale="100" zoomScaleNormal="40" zoomScalePageLayoutView="100" workbookViewId="0">
      <selection pane="topLeft" activeCell="N70" activeCellId="1" sqref="C:C N70"/>
    </sheetView>
  </sheetViews>
  <sheetFormatPr defaultColWidth="8.54296875" defaultRowHeight="12.75" customHeight="tru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C49" activeCellId="0" sqref="C:C"/>
    </sheetView>
  </sheetViews>
  <sheetFormatPr defaultColWidth="8.54296875" defaultRowHeight="12.75" customHeight="tru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49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3" ySplit="1" topLeftCell="D511" activePane="bottomRight" state="frozen"/>
      <selection pane="topLeft" activeCell="A1" activeCellId="0" sqref="A1"/>
      <selection pane="topRight" activeCell="D1" activeCellId="0" sqref="D1"/>
      <selection pane="bottomLeft" activeCell="A511" activeCellId="0" sqref="A511"/>
      <selection pane="bottomRight" activeCell="C1" activeCellId="0" sqref="C:C"/>
    </sheetView>
  </sheetViews>
  <sheetFormatPr defaultColWidth="8.54296875" defaultRowHeight="12.75" customHeight="true" zeroHeight="false" outlineLevelRow="0" outlineLevelCol="0"/>
  <cols>
    <col collapsed="false" customWidth="true" hidden="false" outlineLevel="0" max="1" min="1" style="1" width="5.87"/>
    <col collapsed="false" customWidth="true" hidden="false" outlineLevel="0" max="2" min="2" style="102" width="6.86"/>
    <col collapsed="false" customWidth="true" hidden="false" outlineLevel="0" max="3" min="3" style="102" width="18.86"/>
    <col collapsed="false" customWidth="true" hidden="false" outlineLevel="0" max="9" min="9" style="1" width="6.66"/>
    <col collapsed="false" customWidth="true" hidden="false" outlineLevel="0" max="10" min="10" style="1" width="6.86"/>
    <col collapsed="false" customWidth="true" hidden="false" outlineLevel="0" max="11" min="11" style="1" width="5.2"/>
  </cols>
  <sheetData>
    <row r="1" customFormat="false" ht="13.8" hidden="false" customHeight="false" outlineLevel="0" collapsed="false">
      <c r="A1" s="103" t="s">
        <v>0</v>
      </c>
      <c r="B1" s="102" t="s">
        <v>1</v>
      </c>
      <c r="C1" s="102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10</v>
      </c>
      <c r="K1" s="103" t="s">
        <v>11</v>
      </c>
    </row>
    <row r="2" customFormat="false" ht="13.8" hidden="false" customHeight="false" outlineLevel="0" collapsed="false">
      <c r="A2" s="1" t="n">
        <v>1</v>
      </c>
      <c r="B2" s="102" t="s">
        <v>15</v>
      </c>
      <c r="C2" s="102" t="s">
        <v>16</v>
      </c>
      <c r="D2" s="1" t="n">
        <v>0</v>
      </c>
      <c r="E2" s="1" t="n">
        <v>1</v>
      </c>
      <c r="F2" s="1" t="n">
        <v>0.5</v>
      </c>
      <c r="G2" s="1" t="n">
        <v>0.5</v>
      </c>
      <c r="K2" s="1" t="n">
        <v>1</v>
      </c>
    </row>
    <row r="3" customFormat="false" ht="13.8" hidden="false" customHeight="false" outlineLevel="0" collapsed="false">
      <c r="A3" s="1" t="n">
        <v>1</v>
      </c>
      <c r="B3" s="102" t="s">
        <v>15</v>
      </c>
      <c r="C3" s="102" t="s">
        <v>17</v>
      </c>
      <c r="D3" s="1" t="n">
        <v>4</v>
      </c>
      <c r="E3" s="1" t="n">
        <v>5</v>
      </c>
      <c r="F3" s="1" t="n">
        <v>0.5</v>
      </c>
      <c r="G3" s="1" t="n">
        <v>1</v>
      </c>
      <c r="K3" s="1" t="n">
        <v>4</v>
      </c>
    </row>
    <row r="4" customFormat="false" ht="13.8" hidden="false" customHeight="false" outlineLevel="0" collapsed="false">
      <c r="A4" s="1" t="n">
        <v>1</v>
      </c>
      <c r="B4" s="102" t="s">
        <v>15</v>
      </c>
      <c r="C4" s="102" t="s">
        <v>18</v>
      </c>
      <c r="D4" s="1" t="n">
        <v>4</v>
      </c>
      <c r="E4" s="1" t="n">
        <v>6</v>
      </c>
      <c r="F4" s="1" t="n">
        <v>4</v>
      </c>
      <c r="G4" s="1" t="n">
        <v>4</v>
      </c>
      <c r="K4" s="1" t="n">
        <v>4</v>
      </c>
    </row>
    <row r="5" customFormat="false" ht="13.8" hidden="false" customHeight="false" outlineLevel="0" collapsed="false">
      <c r="A5" s="1" t="n">
        <v>1</v>
      </c>
      <c r="B5" s="102" t="s">
        <v>15</v>
      </c>
      <c r="C5" s="102" t="s">
        <v>19</v>
      </c>
      <c r="D5" s="1" t="n">
        <v>0</v>
      </c>
      <c r="E5" s="1" t="n">
        <v>0.5</v>
      </c>
      <c r="F5" s="1" t="n">
        <v>0.5</v>
      </c>
      <c r="G5" s="1" t="n">
        <v>0.5</v>
      </c>
      <c r="K5" s="1" t="n">
        <v>0.5</v>
      </c>
    </row>
    <row r="6" customFormat="false" ht="13.8" hidden="false" customHeight="false" outlineLevel="0" collapsed="false">
      <c r="A6" s="1" t="n">
        <v>1</v>
      </c>
      <c r="B6" s="102" t="s">
        <v>15</v>
      </c>
      <c r="C6" s="102" t="s">
        <v>20</v>
      </c>
      <c r="D6" s="1" t="n">
        <v>0</v>
      </c>
      <c r="E6" s="1" t="n">
        <v>0.5</v>
      </c>
      <c r="F6" s="1" t="n">
        <v>0.5</v>
      </c>
      <c r="G6" s="1" t="n">
        <v>0.2</v>
      </c>
      <c r="K6" s="1" t="n">
        <v>0.5</v>
      </c>
    </row>
    <row r="7" customFormat="false" ht="13.8" hidden="false" customHeight="false" outlineLevel="0" collapsed="false">
      <c r="A7" s="1" t="n">
        <v>1</v>
      </c>
      <c r="B7" s="102" t="s">
        <v>15</v>
      </c>
      <c r="C7" s="102" t="s">
        <v>21</v>
      </c>
      <c r="D7" s="1" t="n">
        <v>5</v>
      </c>
      <c r="E7" s="1" t="n">
        <v>10</v>
      </c>
      <c r="F7" s="1" t="n">
        <v>20</v>
      </c>
      <c r="G7" s="1" t="n">
        <v>10</v>
      </c>
      <c r="K7" s="1" t="n">
        <v>5</v>
      </c>
    </row>
    <row r="8" customFormat="false" ht="13.8" hidden="false" customHeight="false" outlineLevel="0" collapsed="false">
      <c r="A8" s="1" t="n">
        <v>1</v>
      </c>
      <c r="B8" s="102" t="s">
        <v>15</v>
      </c>
      <c r="C8" s="102" t="s">
        <v>22</v>
      </c>
      <c r="D8" s="1" t="n">
        <v>0</v>
      </c>
      <c r="E8" s="1" t="n">
        <v>0.5</v>
      </c>
      <c r="F8" s="1" t="n">
        <v>0.5</v>
      </c>
      <c r="G8" s="1" t="n">
        <v>0.5</v>
      </c>
      <c r="K8" s="1" t="n">
        <v>0.5</v>
      </c>
    </row>
    <row r="9" customFormat="false" ht="13.8" hidden="false" customHeight="false" outlineLevel="0" collapsed="false">
      <c r="A9" s="1" t="n">
        <v>1</v>
      </c>
      <c r="B9" s="102" t="s">
        <v>23</v>
      </c>
      <c r="C9" s="102" t="s">
        <v>25</v>
      </c>
      <c r="D9" s="1" t="n">
        <v>0.5</v>
      </c>
      <c r="E9" s="1" t="n">
        <v>0.5</v>
      </c>
      <c r="F9" s="1" t="n">
        <v>0.5</v>
      </c>
      <c r="G9" s="1" t="n">
        <v>0.1</v>
      </c>
      <c r="K9" s="1" t="n">
        <v>0.5</v>
      </c>
    </row>
    <row r="10" customFormat="false" ht="13.8" hidden="false" customHeight="false" outlineLevel="0" collapsed="false">
      <c r="A10" s="1" t="n">
        <v>1</v>
      </c>
      <c r="B10" s="102" t="s">
        <v>23</v>
      </c>
      <c r="C10" s="102" t="s">
        <v>158</v>
      </c>
      <c r="D10" s="1" t="n">
        <v>0.5</v>
      </c>
      <c r="E10" s="1" t="n">
        <v>0.5</v>
      </c>
      <c r="F10" s="1" t="n">
        <v>0.5</v>
      </c>
      <c r="G10" s="1" t="n">
        <v>0.1</v>
      </c>
      <c r="K10" s="1" t="n">
        <v>0.5</v>
      </c>
    </row>
    <row r="11" customFormat="false" ht="13.8" hidden="false" customHeight="false" outlineLevel="0" collapsed="false">
      <c r="A11" s="1" t="n">
        <v>1</v>
      </c>
      <c r="B11" s="102" t="s">
        <v>23</v>
      </c>
      <c r="C11" s="102" t="s">
        <v>27</v>
      </c>
      <c r="D11" s="1" t="n">
        <v>0</v>
      </c>
      <c r="E11" s="1" t="n">
        <v>1</v>
      </c>
      <c r="F11" s="1" t="n">
        <v>1</v>
      </c>
      <c r="G11" s="1" t="n">
        <v>1.5</v>
      </c>
      <c r="K11" s="1" t="n">
        <v>1</v>
      </c>
    </row>
    <row r="12" customFormat="false" ht="13.8" hidden="false" customHeight="false" outlineLevel="0" collapsed="false">
      <c r="A12" s="1" t="n">
        <v>1</v>
      </c>
      <c r="B12" s="102" t="s">
        <v>23</v>
      </c>
      <c r="C12" s="102" t="s">
        <v>29</v>
      </c>
      <c r="D12" s="1" t="n">
        <v>0.5</v>
      </c>
      <c r="E12" s="1" t="n">
        <v>0.5</v>
      </c>
      <c r="F12" s="1" t="n">
        <v>0.5</v>
      </c>
      <c r="G12" s="1" t="n">
        <v>0.5</v>
      </c>
      <c r="K12" s="1" t="n">
        <v>0.5</v>
      </c>
    </row>
    <row r="13" customFormat="false" ht="13.8" hidden="false" customHeight="false" outlineLevel="0" collapsed="false">
      <c r="A13" s="1" t="n">
        <v>1</v>
      </c>
      <c r="B13" s="102" t="s">
        <v>23</v>
      </c>
      <c r="C13" s="102" t="s">
        <v>30</v>
      </c>
      <c r="D13" s="1" t="n">
        <v>2</v>
      </c>
      <c r="E13" s="1" t="n">
        <v>2</v>
      </c>
      <c r="F13" s="1" t="n">
        <v>0.5</v>
      </c>
      <c r="G13" s="1" t="n">
        <v>0.5</v>
      </c>
      <c r="K13" s="1" t="n">
        <v>2</v>
      </c>
    </row>
    <row r="14" customFormat="false" ht="13.8" hidden="false" customHeight="false" outlineLevel="0" collapsed="false">
      <c r="A14" s="1" t="n">
        <v>1</v>
      </c>
      <c r="B14" s="102" t="s">
        <v>23</v>
      </c>
      <c r="C14" s="102" t="s">
        <v>32</v>
      </c>
      <c r="D14" s="1" t="n">
        <v>0.5</v>
      </c>
      <c r="E14" s="1" t="n">
        <v>0</v>
      </c>
      <c r="F14" s="1" t="n">
        <v>0.5</v>
      </c>
      <c r="G14" s="1" t="n">
        <v>0.1</v>
      </c>
      <c r="K14" s="1" t="n">
        <v>0</v>
      </c>
    </row>
    <row r="15" customFormat="false" ht="13.8" hidden="false" customHeight="false" outlineLevel="0" collapsed="false">
      <c r="A15" s="1" t="n">
        <v>1</v>
      </c>
      <c r="B15" s="102" t="s">
        <v>23</v>
      </c>
      <c r="C15" s="102" t="s">
        <v>33</v>
      </c>
      <c r="D15" s="1" t="n">
        <v>0.5</v>
      </c>
      <c r="E15" s="1" t="n">
        <v>1</v>
      </c>
      <c r="F15" s="1" t="n">
        <v>0.5</v>
      </c>
      <c r="G15" s="1" t="n">
        <v>0.1</v>
      </c>
      <c r="K15" s="1" t="n">
        <v>1</v>
      </c>
    </row>
    <row r="16" customFormat="false" ht="13.8" hidden="false" customHeight="false" outlineLevel="0" collapsed="false">
      <c r="A16" s="1" t="n">
        <v>1</v>
      </c>
      <c r="B16" s="102" t="s">
        <v>23</v>
      </c>
      <c r="C16" s="102" t="s">
        <v>34</v>
      </c>
      <c r="D16" s="1" t="n">
        <v>0</v>
      </c>
      <c r="E16" s="1" t="n">
        <v>0.5</v>
      </c>
      <c r="F16" s="1" t="n">
        <v>0.5</v>
      </c>
      <c r="G16" s="1" t="n">
        <v>0.2</v>
      </c>
      <c r="I16" s="7" t="n">
        <v>0.451388888888889</v>
      </c>
      <c r="K16" s="1" t="n">
        <v>0.5</v>
      </c>
    </row>
    <row r="17" customFormat="false" ht="13.8" hidden="false" customHeight="false" outlineLevel="0" collapsed="false">
      <c r="A17" s="1" t="n">
        <v>1</v>
      </c>
      <c r="B17" s="102" t="s">
        <v>23</v>
      </c>
      <c r="C17" s="102" t="s">
        <v>35</v>
      </c>
      <c r="D17" s="1" t="n">
        <v>1</v>
      </c>
      <c r="E17" s="1" t="n">
        <v>0</v>
      </c>
      <c r="F17" s="1" t="n">
        <v>0.5</v>
      </c>
      <c r="G17" s="1" t="n">
        <v>0.2</v>
      </c>
      <c r="K17" s="1" t="n">
        <v>0</v>
      </c>
    </row>
    <row r="18" customFormat="false" ht="13.8" hidden="false" customHeight="false" outlineLevel="0" collapsed="false">
      <c r="A18" s="1" t="n">
        <v>1</v>
      </c>
      <c r="B18" s="102" t="s">
        <v>23</v>
      </c>
      <c r="C18" s="102" t="s">
        <v>36</v>
      </c>
      <c r="D18" s="1" t="n">
        <v>5</v>
      </c>
      <c r="E18" s="1" t="n">
        <v>10</v>
      </c>
      <c r="F18" s="1" t="n">
        <v>10</v>
      </c>
      <c r="G18" s="1" t="n">
        <v>15</v>
      </c>
      <c r="K18" s="1" t="n">
        <v>5</v>
      </c>
    </row>
    <row r="19" customFormat="false" ht="13.8" hidden="false" customHeight="false" outlineLevel="0" collapsed="false">
      <c r="A19" s="1" t="n">
        <v>1</v>
      </c>
      <c r="B19" s="102" t="s">
        <v>23</v>
      </c>
      <c r="C19" s="102" t="s">
        <v>37</v>
      </c>
      <c r="D19" s="1" t="n">
        <v>0.5</v>
      </c>
      <c r="E19" s="1" t="n">
        <v>0.5</v>
      </c>
      <c r="F19" s="1" t="n">
        <v>0.5</v>
      </c>
      <c r="G19" s="1" t="n">
        <v>0.1</v>
      </c>
      <c r="K19" s="1" t="n">
        <v>0.5</v>
      </c>
    </row>
    <row r="20" customFormat="false" ht="13.8" hidden="false" customHeight="false" outlineLevel="0" collapsed="false">
      <c r="A20" s="1" t="n">
        <v>1</v>
      </c>
      <c r="B20" s="102" t="s">
        <v>23</v>
      </c>
      <c r="C20" s="102" t="s">
        <v>38</v>
      </c>
      <c r="D20" s="1" t="n">
        <v>5</v>
      </c>
      <c r="E20" s="1" t="n">
        <v>8</v>
      </c>
      <c r="F20" s="1" t="n">
        <v>3</v>
      </c>
      <c r="G20" s="1" t="n">
        <v>7</v>
      </c>
      <c r="K20" s="1" t="n">
        <v>4</v>
      </c>
    </row>
    <row r="21" customFormat="false" ht="13.8" hidden="false" customHeight="false" outlineLevel="0" collapsed="false">
      <c r="A21" s="1" t="n">
        <v>1</v>
      </c>
      <c r="B21" s="102" t="s">
        <v>23</v>
      </c>
      <c r="C21" s="102" t="s">
        <v>39</v>
      </c>
      <c r="D21" s="1" t="n">
        <v>0</v>
      </c>
      <c r="E21" s="1" t="n">
        <v>2</v>
      </c>
      <c r="F21" s="1" t="n">
        <v>3</v>
      </c>
      <c r="G21" s="1" t="n">
        <v>3</v>
      </c>
      <c r="K21" s="1" t="n">
        <v>2</v>
      </c>
    </row>
    <row r="22" customFormat="false" ht="13.8" hidden="false" customHeight="false" outlineLevel="0" collapsed="false">
      <c r="A22" s="1" t="n">
        <v>1</v>
      </c>
      <c r="B22" s="102" t="s">
        <v>23</v>
      </c>
      <c r="C22" s="102" t="s">
        <v>26</v>
      </c>
      <c r="D22" s="1" t="n">
        <v>0.5</v>
      </c>
      <c r="E22" s="1" t="n">
        <v>0</v>
      </c>
      <c r="K22" s="1" t="n">
        <v>0</v>
      </c>
    </row>
    <row r="23" customFormat="false" ht="13.8" hidden="false" customHeight="false" outlineLevel="0" collapsed="false">
      <c r="A23" s="1" t="n">
        <v>1</v>
      </c>
      <c r="B23" s="102" t="s">
        <v>23</v>
      </c>
      <c r="C23" s="102" t="s">
        <v>193</v>
      </c>
      <c r="D23" s="1" t="n">
        <v>2</v>
      </c>
      <c r="E23" s="1" t="n">
        <v>0</v>
      </c>
      <c r="F23" s="1" t="n">
        <v>1</v>
      </c>
      <c r="K23" s="1" t="n">
        <v>0</v>
      </c>
    </row>
    <row r="24" customFormat="false" ht="13.8" hidden="false" customHeight="false" outlineLevel="0" collapsed="false">
      <c r="A24" s="1" t="n">
        <v>1</v>
      </c>
      <c r="B24" s="102" t="s">
        <v>23</v>
      </c>
      <c r="C24" s="102" t="s">
        <v>31</v>
      </c>
      <c r="D24" s="1" t="n">
        <v>1</v>
      </c>
      <c r="E24" s="1" t="n">
        <v>0</v>
      </c>
      <c r="F24" s="1" t="n">
        <v>0.5</v>
      </c>
      <c r="G24" s="1" t="n">
        <v>0.1</v>
      </c>
      <c r="K24" s="1" t="n">
        <v>0</v>
      </c>
    </row>
    <row r="25" customFormat="false" ht="13.8" hidden="false" customHeight="false" outlineLevel="0" collapsed="false">
      <c r="A25" s="1" t="n">
        <v>1</v>
      </c>
      <c r="B25" s="102" t="s">
        <v>23</v>
      </c>
      <c r="C25" s="102" t="s">
        <v>194</v>
      </c>
      <c r="D25" s="1" t="n">
        <v>3</v>
      </c>
      <c r="E25" s="1" t="n">
        <v>0</v>
      </c>
      <c r="K25" s="1" t="n">
        <v>0</v>
      </c>
    </row>
    <row r="26" customFormat="false" ht="13.8" hidden="false" customHeight="false" outlineLevel="0" collapsed="false">
      <c r="A26" s="1" t="n">
        <v>1</v>
      </c>
      <c r="B26" s="102" t="s">
        <v>40</v>
      </c>
      <c r="C26" s="102" t="s">
        <v>41</v>
      </c>
      <c r="D26" s="1" t="n">
        <v>9</v>
      </c>
      <c r="E26" s="1" t="n">
        <v>100</v>
      </c>
      <c r="F26" s="1" t="n">
        <v>70</v>
      </c>
      <c r="G26" s="1" t="n">
        <v>80</v>
      </c>
      <c r="K26" s="1" t="n">
        <v>10</v>
      </c>
    </row>
    <row r="27" customFormat="false" ht="13.8" hidden="false" customHeight="false" outlineLevel="0" collapsed="false">
      <c r="A27" s="1" t="n">
        <v>2</v>
      </c>
      <c r="B27" s="102" t="s">
        <v>15</v>
      </c>
      <c r="C27" s="102" t="s">
        <v>16</v>
      </c>
      <c r="D27" s="1" t="n">
        <v>2</v>
      </c>
      <c r="E27" s="1" t="n">
        <v>0</v>
      </c>
      <c r="F27" s="1" t="n">
        <v>0.5</v>
      </c>
      <c r="G27" s="1" t="n">
        <v>1</v>
      </c>
      <c r="K27" s="1" t="n">
        <v>0</v>
      </c>
    </row>
    <row r="28" customFormat="false" ht="13.8" hidden="false" customHeight="false" outlineLevel="0" collapsed="false">
      <c r="A28" s="1" t="n">
        <v>2</v>
      </c>
      <c r="B28" s="102" t="s">
        <v>15</v>
      </c>
      <c r="C28" s="102" t="s">
        <v>17</v>
      </c>
      <c r="D28" s="1" t="n">
        <v>4</v>
      </c>
      <c r="E28" s="1" t="n">
        <v>8</v>
      </c>
      <c r="F28" s="1" t="n">
        <v>35</v>
      </c>
      <c r="G28" s="1" t="n">
        <v>5</v>
      </c>
      <c r="K28" s="1" t="n">
        <v>4</v>
      </c>
    </row>
    <row r="29" customFormat="false" ht="13.8" hidden="false" customHeight="false" outlineLevel="0" collapsed="false">
      <c r="A29" s="1" t="n">
        <v>2</v>
      </c>
      <c r="B29" s="102" t="s">
        <v>15</v>
      </c>
      <c r="C29" s="102" t="s">
        <v>18</v>
      </c>
      <c r="D29" s="1" t="n">
        <v>3</v>
      </c>
      <c r="E29" s="1" t="n">
        <v>2</v>
      </c>
      <c r="F29" s="1" t="n">
        <v>0.5</v>
      </c>
      <c r="G29" s="1" t="n">
        <v>4</v>
      </c>
      <c r="K29" s="1" t="n">
        <v>2</v>
      </c>
    </row>
    <row r="30" customFormat="false" ht="13.8" hidden="false" customHeight="false" outlineLevel="0" collapsed="false">
      <c r="A30" s="1" t="n">
        <v>2</v>
      </c>
      <c r="B30" s="102" t="s">
        <v>15</v>
      </c>
      <c r="C30" s="102" t="s">
        <v>19</v>
      </c>
      <c r="D30" s="1" t="n">
        <v>2</v>
      </c>
      <c r="E30" s="1" t="n">
        <v>2</v>
      </c>
      <c r="F30" s="1" t="n">
        <v>0.5</v>
      </c>
      <c r="K30" s="1" t="n">
        <v>2</v>
      </c>
    </row>
    <row r="31" customFormat="false" ht="13.8" hidden="false" customHeight="false" outlineLevel="0" collapsed="false">
      <c r="A31" s="1" t="n">
        <v>2</v>
      </c>
      <c r="B31" s="102" t="s">
        <v>15</v>
      </c>
      <c r="C31" s="102" t="s">
        <v>44</v>
      </c>
      <c r="D31" s="1" t="n">
        <v>0.5</v>
      </c>
      <c r="E31" s="1" t="n">
        <v>0</v>
      </c>
      <c r="F31" s="1" t="n">
        <v>0.5</v>
      </c>
      <c r="G31" s="1" t="n">
        <v>0.5</v>
      </c>
      <c r="K31" s="1" t="n">
        <v>0</v>
      </c>
    </row>
    <row r="32" customFormat="false" ht="13.8" hidden="false" customHeight="false" outlineLevel="0" collapsed="false">
      <c r="A32" s="1" t="n">
        <v>2</v>
      </c>
      <c r="B32" s="102" t="s">
        <v>23</v>
      </c>
      <c r="C32" s="102" t="s">
        <v>25</v>
      </c>
      <c r="D32" s="1" t="n">
        <v>0</v>
      </c>
      <c r="E32" s="1" t="n">
        <v>0.5</v>
      </c>
      <c r="F32" s="1" t="n">
        <v>0.5</v>
      </c>
      <c r="G32" s="1" t="n">
        <v>0.1</v>
      </c>
      <c r="K32" s="1" t="n">
        <v>0.5</v>
      </c>
    </row>
    <row r="33" customFormat="false" ht="13.8" hidden="false" customHeight="false" outlineLevel="0" collapsed="false">
      <c r="A33" s="1" t="n">
        <v>2</v>
      </c>
      <c r="B33" s="102" t="s">
        <v>23</v>
      </c>
      <c r="C33" s="102" t="s">
        <v>158</v>
      </c>
      <c r="D33" s="1" t="n">
        <v>0.5</v>
      </c>
      <c r="E33" s="1" t="n">
        <v>0</v>
      </c>
      <c r="F33" s="1" t="n">
        <v>0.5</v>
      </c>
      <c r="G33" s="1" t="n">
        <v>0.1</v>
      </c>
      <c r="K33" s="1" t="n">
        <v>0</v>
      </c>
    </row>
    <row r="34" customFormat="false" ht="13.8" hidden="false" customHeight="false" outlineLevel="0" collapsed="false">
      <c r="A34" s="1" t="n">
        <v>2</v>
      </c>
      <c r="B34" s="102" t="s">
        <v>23</v>
      </c>
      <c r="C34" s="102" t="s">
        <v>30</v>
      </c>
      <c r="D34" s="1" t="n">
        <v>1</v>
      </c>
      <c r="E34" s="1" t="n">
        <v>1</v>
      </c>
      <c r="F34" s="1" t="n">
        <v>0.5</v>
      </c>
      <c r="G34" s="1" t="n">
        <v>0.1</v>
      </c>
      <c r="K34" s="1" t="n">
        <v>1</v>
      </c>
    </row>
    <row r="35" customFormat="false" ht="13.8" hidden="false" customHeight="false" outlineLevel="0" collapsed="false">
      <c r="A35" s="1" t="n">
        <v>2</v>
      </c>
      <c r="B35" s="102" t="s">
        <v>23</v>
      </c>
      <c r="C35" s="102" t="s">
        <v>33</v>
      </c>
      <c r="D35" s="1" t="n">
        <v>0.5</v>
      </c>
      <c r="E35" s="1" t="n">
        <v>1</v>
      </c>
      <c r="F35" s="1" t="n">
        <v>0.5</v>
      </c>
      <c r="G35" s="1" t="n">
        <v>0.1</v>
      </c>
      <c r="K35" s="1" t="n">
        <v>1</v>
      </c>
    </row>
    <row r="36" customFormat="false" ht="13.8" hidden="false" customHeight="false" outlineLevel="0" collapsed="false">
      <c r="A36" s="1" t="n">
        <v>2</v>
      </c>
      <c r="B36" s="102" t="s">
        <v>23</v>
      </c>
      <c r="C36" s="102" t="s">
        <v>35</v>
      </c>
      <c r="D36" s="1" t="n">
        <v>0.5</v>
      </c>
      <c r="E36" s="1" t="n">
        <v>0</v>
      </c>
      <c r="F36" s="1" t="n">
        <v>0.5</v>
      </c>
      <c r="G36" s="1" t="n">
        <v>0.1</v>
      </c>
      <c r="K36" s="1" t="n">
        <v>0</v>
      </c>
    </row>
    <row r="37" customFormat="false" ht="13.8" hidden="false" customHeight="false" outlineLevel="0" collapsed="false">
      <c r="A37" s="1" t="n">
        <v>2</v>
      </c>
      <c r="B37" s="102" t="s">
        <v>23</v>
      </c>
      <c r="C37" s="102" t="s">
        <v>38</v>
      </c>
      <c r="D37" s="1" t="n">
        <v>4</v>
      </c>
      <c r="E37" s="1" t="n">
        <v>8</v>
      </c>
      <c r="F37" s="1" t="n">
        <v>5</v>
      </c>
      <c r="G37" s="1" t="n">
        <v>3</v>
      </c>
      <c r="K37" s="1" t="n">
        <v>4</v>
      </c>
    </row>
    <row r="38" customFormat="false" ht="13.8" hidden="false" customHeight="false" outlineLevel="0" collapsed="false">
      <c r="A38" s="1" t="n">
        <v>2</v>
      </c>
      <c r="B38" s="102" t="s">
        <v>23</v>
      </c>
      <c r="C38" s="102" t="s">
        <v>48</v>
      </c>
      <c r="D38" s="1" t="n">
        <v>0.5</v>
      </c>
      <c r="E38" s="1" t="n">
        <v>0</v>
      </c>
      <c r="F38" s="1" t="n">
        <v>1</v>
      </c>
      <c r="K38" s="1" t="n">
        <v>0</v>
      </c>
    </row>
    <row r="39" customFormat="false" ht="13.8" hidden="false" customHeight="false" outlineLevel="0" collapsed="false">
      <c r="A39" s="1" t="n">
        <v>2</v>
      </c>
      <c r="B39" s="102" t="s">
        <v>23</v>
      </c>
      <c r="C39" s="102" t="s">
        <v>39</v>
      </c>
      <c r="D39" s="1" t="n">
        <v>0</v>
      </c>
      <c r="E39" s="1" t="n">
        <v>0.5</v>
      </c>
      <c r="F39" s="1" t="n">
        <v>0.5</v>
      </c>
      <c r="G39" s="1" t="n">
        <v>0.5</v>
      </c>
      <c r="K39" s="1" t="n">
        <v>0.5</v>
      </c>
    </row>
    <row r="40" customFormat="false" ht="13.8" hidden="false" customHeight="false" outlineLevel="0" collapsed="false">
      <c r="A40" s="1" t="n">
        <v>2</v>
      </c>
      <c r="B40" s="102" t="s">
        <v>23</v>
      </c>
      <c r="C40" s="102" t="s">
        <v>193</v>
      </c>
      <c r="D40" s="1" t="n">
        <v>1</v>
      </c>
      <c r="E40" s="1" t="n">
        <v>0</v>
      </c>
      <c r="F40" s="1" t="n">
        <v>0.5</v>
      </c>
      <c r="G40" s="1" t="n">
        <v>0.2</v>
      </c>
      <c r="K40" s="1" t="n">
        <v>0</v>
      </c>
    </row>
    <row r="41" customFormat="false" ht="13.8" hidden="false" customHeight="false" outlineLevel="0" collapsed="false">
      <c r="A41" s="1" t="n">
        <v>2</v>
      </c>
      <c r="B41" s="102" t="s">
        <v>23</v>
      </c>
      <c r="C41" s="102" t="s">
        <v>31</v>
      </c>
      <c r="D41" s="1" t="n">
        <v>0.5</v>
      </c>
      <c r="E41" s="1" t="n">
        <v>0</v>
      </c>
      <c r="F41" s="1" t="n">
        <v>0.5</v>
      </c>
      <c r="G41" s="1" t="n">
        <v>0.1</v>
      </c>
      <c r="K41" s="1" t="n">
        <v>0</v>
      </c>
    </row>
    <row r="42" customFormat="false" ht="13.8" hidden="false" customHeight="false" outlineLevel="0" collapsed="false">
      <c r="A42" s="1" t="n">
        <v>2</v>
      </c>
      <c r="B42" s="102" t="s">
        <v>23</v>
      </c>
      <c r="C42" s="102" t="s">
        <v>46</v>
      </c>
      <c r="F42" s="1" t="n">
        <v>0.5</v>
      </c>
    </row>
    <row r="43" customFormat="false" ht="13.8" hidden="false" customHeight="false" outlineLevel="0" collapsed="false">
      <c r="A43" s="1" t="n">
        <v>2</v>
      </c>
      <c r="B43" s="102" t="s">
        <v>23</v>
      </c>
      <c r="C43" s="102" t="s">
        <v>32</v>
      </c>
      <c r="F43" s="1" t="n">
        <v>0.5</v>
      </c>
      <c r="G43" s="1" t="n">
        <v>0.1</v>
      </c>
    </row>
    <row r="44" customFormat="false" ht="13.8" hidden="false" customHeight="false" outlineLevel="0" collapsed="false">
      <c r="A44" s="1" t="n">
        <v>2</v>
      </c>
      <c r="B44" s="102" t="s">
        <v>23</v>
      </c>
      <c r="C44" s="102" t="s">
        <v>34</v>
      </c>
      <c r="F44" s="1" t="n">
        <v>0.5</v>
      </c>
      <c r="G44" s="1" t="n">
        <v>0.1</v>
      </c>
    </row>
    <row r="45" customFormat="false" ht="13.8" hidden="false" customHeight="false" outlineLevel="0" collapsed="false">
      <c r="A45" s="1" t="n">
        <v>2</v>
      </c>
      <c r="B45" s="102" t="s">
        <v>23</v>
      </c>
      <c r="C45" s="104" t="s">
        <v>47</v>
      </c>
      <c r="F45" s="1" t="n">
        <v>0.5</v>
      </c>
      <c r="G45" s="1" t="n">
        <v>0.1</v>
      </c>
      <c r="I45" s="7" t="n">
        <v>0.433333333333333</v>
      </c>
    </row>
    <row r="46" customFormat="false" ht="13.8" hidden="false" customHeight="false" outlineLevel="0" collapsed="false">
      <c r="A46" s="1" t="n">
        <v>2</v>
      </c>
      <c r="B46" s="102" t="s">
        <v>23</v>
      </c>
      <c r="C46" s="104" t="s">
        <v>29</v>
      </c>
      <c r="F46" s="1" t="n">
        <v>0.5</v>
      </c>
      <c r="G46" s="1" t="n">
        <v>0.1</v>
      </c>
    </row>
    <row r="47" customFormat="false" ht="13.8" hidden="false" customHeight="false" outlineLevel="0" collapsed="false">
      <c r="A47" s="1" t="n">
        <v>2</v>
      </c>
      <c r="C47" s="104" t="s">
        <v>37</v>
      </c>
      <c r="G47" s="1" t="n">
        <v>0.1</v>
      </c>
    </row>
    <row r="48" customFormat="false" ht="13.8" hidden="false" customHeight="false" outlineLevel="0" collapsed="false">
      <c r="A48" s="1" t="n">
        <v>2</v>
      </c>
      <c r="C48" s="104" t="s">
        <v>21</v>
      </c>
      <c r="G48" s="1" t="n">
        <v>1</v>
      </c>
    </row>
    <row r="49" customFormat="false" ht="13.8" hidden="false" customHeight="false" outlineLevel="0" collapsed="false">
      <c r="A49" s="1" t="n">
        <v>2</v>
      </c>
      <c r="C49" s="104" t="s">
        <v>45</v>
      </c>
      <c r="G49" s="1" t="n">
        <v>0.5</v>
      </c>
    </row>
    <row r="50" customFormat="false" ht="13.8" hidden="false" customHeight="false" outlineLevel="0" collapsed="false">
      <c r="A50" s="1" t="n">
        <v>2</v>
      </c>
      <c r="C50" s="104" t="s">
        <v>49</v>
      </c>
      <c r="G50" s="1" t="n">
        <v>1</v>
      </c>
    </row>
    <row r="51" customFormat="false" ht="13.8" hidden="false" customHeight="false" outlineLevel="0" collapsed="false">
      <c r="A51" s="1" t="n">
        <v>2</v>
      </c>
      <c r="B51" s="102" t="s">
        <v>40</v>
      </c>
      <c r="C51" s="102" t="s">
        <v>41</v>
      </c>
      <c r="D51" s="1" t="n">
        <v>10</v>
      </c>
      <c r="E51" s="1" t="n">
        <v>100</v>
      </c>
      <c r="F51" s="1" t="n">
        <v>90</v>
      </c>
      <c r="G51" s="1" t="n">
        <v>90</v>
      </c>
      <c r="K51" s="1" t="n">
        <v>10</v>
      </c>
    </row>
    <row r="52" customFormat="false" ht="13.8" hidden="false" customHeight="false" outlineLevel="0" collapsed="false">
      <c r="A52" s="1" t="n">
        <v>3</v>
      </c>
      <c r="B52" s="102" t="s">
        <v>15</v>
      </c>
      <c r="C52" s="102" t="s">
        <v>16</v>
      </c>
      <c r="D52" s="1" t="n">
        <v>0.5</v>
      </c>
      <c r="E52" s="1" t="n">
        <v>0</v>
      </c>
      <c r="K52" s="1" t="n">
        <v>0</v>
      </c>
    </row>
    <row r="53" customFormat="false" ht="13.8" hidden="false" customHeight="false" outlineLevel="0" collapsed="false">
      <c r="A53" s="1" t="n">
        <v>3</v>
      </c>
      <c r="B53" s="102" t="s">
        <v>15</v>
      </c>
      <c r="C53" s="102" t="s">
        <v>17</v>
      </c>
      <c r="D53" s="1" t="n">
        <v>2</v>
      </c>
      <c r="E53" s="1" t="n">
        <v>0.5</v>
      </c>
      <c r="F53" s="1" t="n">
        <v>0.5</v>
      </c>
      <c r="G53" s="1" t="n">
        <v>3</v>
      </c>
      <c r="K53" s="1" t="n">
        <v>0.5</v>
      </c>
    </row>
    <row r="54" customFormat="false" ht="13.8" hidden="false" customHeight="false" outlineLevel="0" collapsed="false">
      <c r="A54" s="1" t="n">
        <v>3</v>
      </c>
      <c r="B54" s="102" t="s">
        <v>15</v>
      </c>
      <c r="C54" s="102" t="s">
        <v>18</v>
      </c>
      <c r="D54" s="1" t="n">
        <v>3</v>
      </c>
      <c r="E54" s="1" t="n">
        <v>3</v>
      </c>
      <c r="F54" s="1" t="n">
        <v>4</v>
      </c>
      <c r="G54" s="1" t="n">
        <v>2</v>
      </c>
      <c r="K54" s="1" t="n">
        <v>3</v>
      </c>
    </row>
    <row r="55" customFormat="false" ht="13.8" hidden="false" customHeight="false" outlineLevel="0" collapsed="false">
      <c r="A55" s="1" t="n">
        <v>3</v>
      </c>
      <c r="B55" s="102" t="s">
        <v>15</v>
      </c>
      <c r="C55" s="102" t="s">
        <v>44</v>
      </c>
      <c r="D55" s="1" t="n">
        <v>0.5</v>
      </c>
      <c r="E55" s="1" t="n">
        <v>0</v>
      </c>
      <c r="F55" s="1" t="n">
        <v>0.5</v>
      </c>
      <c r="G55" s="1" t="n">
        <v>0.5</v>
      </c>
      <c r="I55" s="1" t="s">
        <v>55</v>
      </c>
      <c r="K55" s="1" t="n">
        <v>0</v>
      </c>
    </row>
    <row r="56" customFormat="false" ht="13.8" hidden="false" customHeight="false" outlineLevel="0" collapsed="false">
      <c r="A56" s="1" t="n">
        <v>3</v>
      </c>
      <c r="B56" s="102" t="s">
        <v>15</v>
      </c>
      <c r="C56" s="102" t="s">
        <v>45</v>
      </c>
      <c r="D56" s="1" t="n">
        <v>3</v>
      </c>
      <c r="E56" s="1" t="n">
        <v>10</v>
      </c>
      <c r="G56" s="1" t="n">
        <v>1.5</v>
      </c>
      <c r="K56" s="1" t="n">
        <v>5</v>
      </c>
    </row>
    <row r="57" customFormat="false" ht="13.8" hidden="false" customHeight="false" outlineLevel="0" collapsed="false">
      <c r="A57" s="1" t="n">
        <v>3</v>
      </c>
      <c r="B57" s="102" t="s">
        <v>15</v>
      </c>
      <c r="C57" s="102" t="s">
        <v>21</v>
      </c>
      <c r="D57" s="1" t="n">
        <v>3</v>
      </c>
      <c r="E57" s="1" t="n">
        <v>3</v>
      </c>
      <c r="F57" s="1" t="n">
        <v>4</v>
      </c>
      <c r="G57" s="1" t="n">
        <v>3</v>
      </c>
      <c r="K57" s="1" t="n">
        <v>3</v>
      </c>
    </row>
    <row r="58" customFormat="false" ht="13.8" hidden="false" customHeight="false" outlineLevel="0" collapsed="false">
      <c r="A58" s="1" t="n">
        <v>3</v>
      </c>
      <c r="B58" s="102" t="s">
        <v>23</v>
      </c>
      <c r="C58" s="102" t="s">
        <v>25</v>
      </c>
      <c r="D58" s="1" t="n">
        <v>0.5</v>
      </c>
      <c r="E58" s="1" t="n">
        <v>0.5</v>
      </c>
      <c r="F58" s="1" t="n">
        <v>0.5</v>
      </c>
      <c r="G58" s="1" t="n">
        <v>0.1</v>
      </c>
      <c r="K58" s="1" t="n">
        <v>0.5</v>
      </c>
    </row>
    <row r="59" customFormat="false" ht="13.8" hidden="false" customHeight="false" outlineLevel="0" collapsed="false">
      <c r="A59" s="1" t="n">
        <v>3</v>
      </c>
      <c r="B59" s="102" t="s">
        <v>23</v>
      </c>
      <c r="C59" s="102" t="s">
        <v>158</v>
      </c>
      <c r="D59" s="1" t="n">
        <v>0.5</v>
      </c>
      <c r="E59" s="1" t="n">
        <v>0</v>
      </c>
      <c r="F59" s="1" t="n">
        <v>0.5</v>
      </c>
      <c r="G59" s="1" t="n">
        <v>0.3</v>
      </c>
      <c r="K59" s="1" t="n">
        <v>0</v>
      </c>
    </row>
    <row r="60" customFormat="false" ht="13.8" hidden="false" customHeight="false" outlineLevel="0" collapsed="false">
      <c r="A60" s="1" t="n">
        <v>3</v>
      </c>
      <c r="B60" s="102" t="s">
        <v>23</v>
      </c>
      <c r="C60" s="102" t="s">
        <v>27</v>
      </c>
      <c r="D60" s="1" t="n">
        <v>0</v>
      </c>
      <c r="E60" s="1" t="n">
        <v>4</v>
      </c>
      <c r="F60" s="1" t="n">
        <v>1</v>
      </c>
      <c r="G60" s="1" t="n">
        <v>0.5</v>
      </c>
      <c r="K60" s="1" t="n">
        <v>3</v>
      </c>
    </row>
    <row r="61" customFormat="false" ht="13.8" hidden="false" customHeight="false" outlineLevel="0" collapsed="false">
      <c r="A61" s="1" t="n">
        <v>3</v>
      </c>
      <c r="B61" s="102" t="s">
        <v>23</v>
      </c>
      <c r="C61" s="102" t="s">
        <v>30</v>
      </c>
      <c r="D61" s="1" t="n">
        <v>1</v>
      </c>
      <c r="E61" s="1" t="n">
        <v>2</v>
      </c>
      <c r="F61" s="1" t="n">
        <v>0.5</v>
      </c>
      <c r="G61" s="1" t="n">
        <v>0.2</v>
      </c>
      <c r="K61" s="1" t="n">
        <v>2</v>
      </c>
    </row>
    <row r="62" customFormat="false" ht="13.8" hidden="false" customHeight="false" outlineLevel="0" collapsed="false">
      <c r="A62" s="1" t="n">
        <v>3</v>
      </c>
      <c r="B62" s="102" t="s">
        <v>23</v>
      </c>
      <c r="C62" s="102" t="s">
        <v>56</v>
      </c>
      <c r="D62" s="1" t="n">
        <v>0</v>
      </c>
      <c r="E62" s="1" t="n">
        <v>0.5</v>
      </c>
      <c r="K62" s="1" t="n">
        <v>0.5</v>
      </c>
    </row>
    <row r="63" customFormat="false" ht="13.8" hidden="false" customHeight="false" outlineLevel="0" collapsed="false">
      <c r="A63" s="1" t="n">
        <v>3</v>
      </c>
      <c r="B63" s="102" t="s">
        <v>23</v>
      </c>
      <c r="C63" s="102" t="s">
        <v>32</v>
      </c>
      <c r="D63" s="1" t="n">
        <v>0.5</v>
      </c>
      <c r="E63" s="1" t="n">
        <v>0</v>
      </c>
      <c r="F63" s="1" t="n">
        <v>0.5</v>
      </c>
      <c r="G63" s="1" t="n">
        <v>0.1</v>
      </c>
      <c r="K63" s="1" t="n">
        <v>0</v>
      </c>
    </row>
    <row r="64" customFormat="false" ht="13.8" hidden="false" customHeight="false" outlineLevel="0" collapsed="false">
      <c r="A64" s="1" t="n">
        <v>3</v>
      </c>
      <c r="B64" s="102" t="s">
        <v>23</v>
      </c>
      <c r="C64" s="102" t="s">
        <v>33</v>
      </c>
      <c r="D64" s="1" t="n">
        <v>0.5</v>
      </c>
      <c r="E64" s="1" t="n">
        <v>2</v>
      </c>
      <c r="F64" s="1" t="n">
        <v>0.5</v>
      </c>
      <c r="G64" s="1" t="n">
        <v>0.1</v>
      </c>
      <c r="K64" s="1" t="n">
        <v>2</v>
      </c>
    </row>
    <row r="65" customFormat="false" ht="13.8" hidden="false" customHeight="false" outlineLevel="0" collapsed="false">
      <c r="A65" s="1" t="n">
        <v>3</v>
      </c>
      <c r="B65" s="102" t="s">
        <v>23</v>
      </c>
      <c r="C65" s="102" t="s">
        <v>57</v>
      </c>
      <c r="D65" s="1" t="n">
        <v>0.5</v>
      </c>
      <c r="E65" s="1" t="n">
        <v>0</v>
      </c>
      <c r="K65" s="1" t="n">
        <v>0</v>
      </c>
    </row>
    <row r="66" customFormat="false" ht="13.8" hidden="false" customHeight="false" outlineLevel="0" collapsed="false">
      <c r="A66" s="1" t="n">
        <v>3</v>
      </c>
      <c r="B66" s="102" t="s">
        <v>23</v>
      </c>
      <c r="C66" s="102" t="s">
        <v>34</v>
      </c>
      <c r="D66" s="1" t="n">
        <v>0</v>
      </c>
      <c r="E66" s="1" t="n">
        <v>1</v>
      </c>
      <c r="F66" s="1" t="n">
        <v>0.5</v>
      </c>
      <c r="G66" s="1" t="n">
        <v>0.1</v>
      </c>
      <c r="K66" s="1" t="n">
        <v>1</v>
      </c>
    </row>
    <row r="67" customFormat="false" ht="13.8" hidden="false" customHeight="false" outlineLevel="0" collapsed="false">
      <c r="A67" s="1" t="n">
        <v>3</v>
      </c>
      <c r="B67" s="102" t="s">
        <v>23</v>
      </c>
      <c r="C67" s="102" t="s">
        <v>58</v>
      </c>
      <c r="D67" s="1" t="n">
        <v>0</v>
      </c>
      <c r="E67" s="1" t="n">
        <v>0.5</v>
      </c>
      <c r="F67" s="1" t="n">
        <v>1</v>
      </c>
      <c r="G67" s="1" t="n">
        <v>0.5</v>
      </c>
      <c r="K67" s="1" t="n">
        <v>0.5</v>
      </c>
    </row>
    <row r="68" customFormat="false" ht="13.8" hidden="false" customHeight="false" outlineLevel="0" collapsed="false">
      <c r="A68" s="1" t="n">
        <v>3</v>
      </c>
      <c r="B68" s="102" t="s">
        <v>23</v>
      </c>
      <c r="C68" s="102" t="s">
        <v>35</v>
      </c>
      <c r="D68" s="1" t="n">
        <v>0.5</v>
      </c>
      <c r="E68" s="1" t="n">
        <v>0</v>
      </c>
      <c r="K68" s="1" t="n">
        <v>0</v>
      </c>
    </row>
    <row r="69" customFormat="false" ht="13.8" hidden="false" customHeight="false" outlineLevel="0" collapsed="false">
      <c r="A69" s="1" t="n">
        <v>3</v>
      </c>
      <c r="B69" s="102" t="s">
        <v>23</v>
      </c>
      <c r="C69" s="102" t="s">
        <v>36</v>
      </c>
      <c r="D69" s="1" t="n">
        <v>1</v>
      </c>
      <c r="E69" s="1" t="n">
        <v>2</v>
      </c>
      <c r="F69" s="1" t="n">
        <v>9</v>
      </c>
      <c r="G69" s="1" t="n">
        <v>9</v>
      </c>
      <c r="K69" s="1" t="n">
        <v>2</v>
      </c>
    </row>
    <row r="70" customFormat="false" ht="13.8" hidden="false" customHeight="false" outlineLevel="0" collapsed="false">
      <c r="A70" s="1" t="n">
        <v>3</v>
      </c>
      <c r="B70" s="102" t="s">
        <v>23</v>
      </c>
      <c r="C70" s="102" t="s">
        <v>37</v>
      </c>
      <c r="D70" s="1" t="n">
        <v>0.5</v>
      </c>
      <c r="E70" s="1" t="n">
        <v>0</v>
      </c>
      <c r="F70" s="1" t="n">
        <v>0.5</v>
      </c>
      <c r="G70" s="1" t="n">
        <v>0.1</v>
      </c>
      <c r="K70" s="1" t="n">
        <v>0</v>
      </c>
    </row>
    <row r="71" customFormat="false" ht="13.8" hidden="false" customHeight="false" outlineLevel="0" collapsed="false">
      <c r="A71" s="1" t="n">
        <v>3</v>
      </c>
      <c r="B71" s="102" t="s">
        <v>23</v>
      </c>
      <c r="C71" s="102" t="s">
        <v>38</v>
      </c>
      <c r="D71" s="1" t="n">
        <v>6</v>
      </c>
      <c r="E71" s="1" t="n">
        <v>25</v>
      </c>
      <c r="F71" s="1" t="n">
        <v>7</v>
      </c>
      <c r="G71" s="1" t="n">
        <v>9</v>
      </c>
      <c r="K71" s="1" t="n">
        <v>6</v>
      </c>
    </row>
    <row r="72" customFormat="false" ht="13.8" hidden="false" customHeight="false" outlineLevel="0" collapsed="false">
      <c r="A72" s="1" t="n">
        <v>3</v>
      </c>
      <c r="B72" s="102" t="s">
        <v>23</v>
      </c>
      <c r="C72" s="102" t="s">
        <v>39</v>
      </c>
      <c r="D72" s="1" t="n">
        <v>0</v>
      </c>
      <c r="E72" s="1" t="n">
        <v>5</v>
      </c>
      <c r="F72" s="1" t="n">
        <v>1</v>
      </c>
      <c r="G72" s="1" t="n">
        <v>2</v>
      </c>
      <c r="K72" s="1" t="n">
        <v>4</v>
      </c>
    </row>
    <row r="73" customFormat="false" ht="13.8" hidden="false" customHeight="false" outlineLevel="0" collapsed="false">
      <c r="A73" s="1" t="n">
        <v>3</v>
      </c>
      <c r="B73" s="102" t="s">
        <v>23</v>
      </c>
      <c r="C73" s="102" t="s">
        <v>193</v>
      </c>
      <c r="D73" s="1" t="n">
        <v>4</v>
      </c>
      <c r="E73" s="1" t="n">
        <v>0</v>
      </c>
      <c r="F73" s="1" t="n">
        <v>0.5</v>
      </c>
      <c r="K73" s="1" t="n">
        <v>0</v>
      </c>
    </row>
    <row r="74" customFormat="false" ht="13.8" hidden="false" customHeight="false" outlineLevel="0" collapsed="false">
      <c r="A74" s="1" t="n">
        <v>3</v>
      </c>
      <c r="B74" s="102" t="s">
        <v>23</v>
      </c>
      <c r="C74" s="102" t="s">
        <v>31</v>
      </c>
      <c r="D74" s="1" t="n">
        <v>1</v>
      </c>
      <c r="E74" s="1" t="n">
        <v>0</v>
      </c>
      <c r="F74" s="1" t="n">
        <v>0.5</v>
      </c>
      <c r="G74" s="1" t="n">
        <v>0.1</v>
      </c>
      <c r="K74" s="1" t="n">
        <v>0</v>
      </c>
    </row>
    <row r="75" customFormat="false" ht="13.8" hidden="false" customHeight="false" outlineLevel="0" collapsed="false">
      <c r="A75" s="1" t="n">
        <v>3</v>
      </c>
      <c r="B75" s="102" t="s">
        <v>23</v>
      </c>
      <c r="C75" s="102" t="s">
        <v>194</v>
      </c>
      <c r="D75" s="1" t="n">
        <v>4</v>
      </c>
      <c r="E75" s="1" t="n">
        <v>0</v>
      </c>
      <c r="F75" s="1" t="n">
        <v>1</v>
      </c>
      <c r="K75" s="1" t="n">
        <v>0</v>
      </c>
    </row>
    <row r="76" customFormat="false" ht="13.8" hidden="false" customHeight="false" outlineLevel="0" collapsed="false">
      <c r="A76" s="1" t="n">
        <v>3</v>
      </c>
      <c r="B76" s="102" t="s">
        <v>23</v>
      </c>
      <c r="C76" s="102" t="s">
        <v>59</v>
      </c>
      <c r="D76" s="1" t="n">
        <v>0.5</v>
      </c>
      <c r="E76" s="1" t="n">
        <v>0</v>
      </c>
      <c r="K76" s="1" t="n">
        <v>0</v>
      </c>
    </row>
    <row r="77" customFormat="false" ht="13.8" hidden="false" customHeight="false" outlineLevel="0" collapsed="false">
      <c r="A77" s="1" t="n">
        <v>3</v>
      </c>
      <c r="B77" s="102" t="s">
        <v>40</v>
      </c>
      <c r="C77" s="102" t="s">
        <v>41</v>
      </c>
      <c r="D77" s="1" t="n">
        <v>9</v>
      </c>
      <c r="E77" s="1" t="n">
        <v>95</v>
      </c>
      <c r="F77" s="1" t="n">
        <v>95</v>
      </c>
      <c r="G77" s="1" t="n">
        <v>95</v>
      </c>
      <c r="K77" s="1" t="n">
        <v>9</v>
      </c>
    </row>
    <row r="78" customFormat="false" ht="13.8" hidden="false" customHeight="false" outlineLevel="0" collapsed="false">
      <c r="A78" s="1" t="n">
        <v>3</v>
      </c>
      <c r="C78" s="104" t="s">
        <v>49</v>
      </c>
      <c r="G78" s="1" t="n">
        <v>0.2</v>
      </c>
      <c r="H78" s="7" t="n">
        <v>0.491666666666667</v>
      </c>
    </row>
    <row r="79" customFormat="false" ht="13.8" hidden="false" customHeight="false" outlineLevel="0" collapsed="false">
      <c r="A79" s="1" t="n">
        <v>4</v>
      </c>
      <c r="B79" s="102" t="s">
        <v>15</v>
      </c>
      <c r="C79" s="102" t="s">
        <v>17</v>
      </c>
      <c r="D79" s="1" t="n">
        <v>4</v>
      </c>
      <c r="E79" s="1" t="n">
        <v>8</v>
      </c>
      <c r="F79" s="1" t="n">
        <v>0.5</v>
      </c>
      <c r="G79" s="1" t="n">
        <v>1</v>
      </c>
      <c r="K79" s="1" t="n">
        <v>4</v>
      </c>
    </row>
    <row r="80" customFormat="false" ht="13.8" hidden="false" customHeight="false" outlineLevel="0" collapsed="false">
      <c r="A80" s="1" t="n">
        <v>4</v>
      </c>
      <c r="B80" s="102" t="s">
        <v>15</v>
      </c>
      <c r="C80" s="102" t="s">
        <v>18</v>
      </c>
      <c r="D80" s="1" t="n">
        <v>3</v>
      </c>
      <c r="E80" s="1" t="n">
        <v>3</v>
      </c>
      <c r="F80" s="1" t="n">
        <v>1</v>
      </c>
      <c r="G80" s="1" t="n">
        <v>4</v>
      </c>
      <c r="K80" s="1" t="n">
        <v>3</v>
      </c>
    </row>
    <row r="81" customFormat="false" ht="13.8" hidden="false" customHeight="false" outlineLevel="0" collapsed="false">
      <c r="A81" s="1" t="n">
        <v>4</v>
      </c>
      <c r="B81" s="102" t="s">
        <v>15</v>
      </c>
      <c r="C81" s="102" t="s">
        <v>19</v>
      </c>
      <c r="D81" s="1" t="n">
        <v>2</v>
      </c>
      <c r="E81" s="1" t="n">
        <v>2</v>
      </c>
      <c r="K81" s="1" t="n">
        <v>2</v>
      </c>
    </row>
    <row r="82" customFormat="false" ht="13.8" hidden="false" customHeight="false" outlineLevel="0" collapsed="false">
      <c r="A82" s="1" t="n">
        <v>4</v>
      </c>
      <c r="B82" s="102" t="s">
        <v>15</v>
      </c>
      <c r="C82" s="102" t="s">
        <v>44</v>
      </c>
      <c r="D82" s="1" t="n">
        <v>1</v>
      </c>
      <c r="E82" s="1" t="n">
        <v>1</v>
      </c>
      <c r="G82" s="1" t="n">
        <v>0.2</v>
      </c>
      <c r="K82" s="1" t="n">
        <v>1</v>
      </c>
    </row>
    <row r="83" customFormat="false" ht="13.8" hidden="false" customHeight="false" outlineLevel="0" collapsed="false">
      <c r="A83" s="1" t="n">
        <v>4</v>
      </c>
      <c r="B83" s="102" t="s">
        <v>15</v>
      </c>
      <c r="C83" s="102" t="s">
        <v>43</v>
      </c>
      <c r="D83" s="1" t="n">
        <v>2</v>
      </c>
      <c r="E83" s="1" t="n">
        <v>0</v>
      </c>
      <c r="K83" s="1" t="n">
        <v>0</v>
      </c>
    </row>
    <row r="84" customFormat="false" ht="13.8" hidden="false" customHeight="false" outlineLevel="0" collapsed="false">
      <c r="A84" s="1" t="n">
        <v>4</v>
      </c>
      <c r="B84" s="102" t="s">
        <v>15</v>
      </c>
      <c r="C84" s="102" t="s">
        <v>45</v>
      </c>
      <c r="D84" s="1" t="n">
        <v>0</v>
      </c>
      <c r="E84" s="1" t="n">
        <v>2</v>
      </c>
      <c r="G84" s="1" t="n">
        <v>1</v>
      </c>
      <c r="K84" s="1" t="n">
        <v>2</v>
      </c>
    </row>
    <row r="85" customFormat="false" ht="13.8" hidden="false" customHeight="false" outlineLevel="0" collapsed="false">
      <c r="A85" s="1" t="n">
        <v>4</v>
      </c>
      <c r="B85" s="102" t="s">
        <v>15</v>
      </c>
      <c r="C85" s="102" t="s">
        <v>21</v>
      </c>
      <c r="D85" s="1" t="n">
        <v>4</v>
      </c>
      <c r="E85" s="1" t="n">
        <v>6</v>
      </c>
      <c r="F85" s="1" t="n">
        <v>0.5</v>
      </c>
      <c r="G85" s="1" t="n">
        <v>0.5</v>
      </c>
      <c r="K85" s="1" t="n">
        <v>4</v>
      </c>
    </row>
    <row r="86" customFormat="false" ht="13.8" hidden="false" customHeight="false" outlineLevel="0" collapsed="false">
      <c r="A86" s="1" t="n">
        <v>4</v>
      </c>
      <c r="B86" s="102" t="s">
        <v>15</v>
      </c>
      <c r="C86" s="102" t="s">
        <v>16</v>
      </c>
      <c r="F86" s="1" t="n">
        <v>0.5</v>
      </c>
      <c r="G86" s="1" t="n">
        <v>0.2</v>
      </c>
    </row>
    <row r="87" customFormat="false" ht="13.8" hidden="false" customHeight="false" outlineLevel="0" collapsed="false">
      <c r="A87" s="1" t="n">
        <v>4</v>
      </c>
      <c r="B87" s="102" t="s">
        <v>15</v>
      </c>
      <c r="C87" s="102" t="s">
        <v>63</v>
      </c>
      <c r="F87" s="1" t="n">
        <v>0.5</v>
      </c>
    </row>
    <row r="88" customFormat="false" ht="13.8" hidden="false" customHeight="false" outlineLevel="0" collapsed="false">
      <c r="A88" s="1" t="n">
        <v>4</v>
      </c>
      <c r="B88" s="102" t="s">
        <v>23</v>
      </c>
      <c r="C88" s="102" t="s">
        <v>158</v>
      </c>
      <c r="D88" s="1" t="n">
        <v>0.5</v>
      </c>
      <c r="E88" s="1" t="n">
        <v>0</v>
      </c>
      <c r="F88" s="1" t="n">
        <v>0.5</v>
      </c>
      <c r="G88" s="1" t="n">
        <v>0.2</v>
      </c>
      <c r="K88" s="1" t="n">
        <v>0</v>
      </c>
    </row>
    <row r="89" customFormat="false" ht="13.8" hidden="false" customHeight="false" outlineLevel="0" collapsed="false">
      <c r="A89" s="1" t="n">
        <v>4</v>
      </c>
      <c r="B89" s="102" t="s">
        <v>23</v>
      </c>
      <c r="C89" s="102" t="s">
        <v>27</v>
      </c>
      <c r="D89" s="1" t="n">
        <v>0</v>
      </c>
      <c r="E89" s="1" t="n">
        <v>2</v>
      </c>
      <c r="F89" s="1" t="n">
        <v>0.5</v>
      </c>
      <c r="G89" s="1" t="n">
        <v>0.5</v>
      </c>
      <c r="K89" s="1" t="n">
        <v>2</v>
      </c>
    </row>
    <row r="90" customFormat="false" ht="13.8" hidden="false" customHeight="false" outlineLevel="0" collapsed="false">
      <c r="A90" s="1" t="n">
        <v>4</v>
      </c>
      <c r="B90" s="102" t="s">
        <v>23</v>
      </c>
      <c r="C90" s="102" t="s">
        <v>29</v>
      </c>
      <c r="D90" s="1" t="n">
        <v>0.5</v>
      </c>
      <c r="E90" s="1" t="n">
        <v>0</v>
      </c>
      <c r="K90" s="1" t="n">
        <v>0</v>
      </c>
    </row>
    <row r="91" customFormat="false" ht="13.8" hidden="false" customHeight="false" outlineLevel="0" collapsed="false">
      <c r="A91" s="1" t="n">
        <v>4</v>
      </c>
      <c r="B91" s="102" t="s">
        <v>23</v>
      </c>
      <c r="C91" s="102" t="s">
        <v>30</v>
      </c>
      <c r="D91" s="1" t="n">
        <v>0.5</v>
      </c>
      <c r="E91" s="1" t="n">
        <v>1</v>
      </c>
      <c r="F91" s="1" t="n">
        <v>0.5</v>
      </c>
      <c r="G91" s="1" t="n">
        <v>0.5</v>
      </c>
      <c r="K91" s="1" t="n">
        <v>1</v>
      </c>
    </row>
    <row r="92" customFormat="false" ht="13.8" hidden="false" customHeight="false" outlineLevel="0" collapsed="false">
      <c r="A92" s="1" t="n">
        <v>4</v>
      </c>
      <c r="B92" s="102" t="s">
        <v>23</v>
      </c>
      <c r="C92" s="102" t="s">
        <v>64</v>
      </c>
      <c r="D92" s="1" t="n">
        <v>0</v>
      </c>
      <c r="E92" s="1" t="n">
        <v>0.5</v>
      </c>
      <c r="F92" s="1" t="n">
        <v>0.5</v>
      </c>
      <c r="G92" s="1" t="n">
        <v>0.1</v>
      </c>
      <c r="K92" s="1" t="n">
        <v>0.5</v>
      </c>
    </row>
    <row r="93" customFormat="false" ht="13.8" hidden="false" customHeight="false" outlineLevel="0" collapsed="false">
      <c r="A93" s="1" t="n">
        <v>4</v>
      </c>
      <c r="B93" s="102" t="s">
        <v>23</v>
      </c>
      <c r="C93" s="102" t="s">
        <v>33</v>
      </c>
      <c r="D93" s="1" t="n">
        <v>0.5</v>
      </c>
      <c r="E93" s="1" t="n">
        <v>0</v>
      </c>
      <c r="K93" s="1" t="n">
        <v>0</v>
      </c>
    </row>
    <row r="94" customFormat="false" ht="13.8" hidden="false" customHeight="false" outlineLevel="0" collapsed="false">
      <c r="A94" s="1" t="n">
        <v>4</v>
      </c>
      <c r="B94" s="102" t="s">
        <v>23</v>
      </c>
      <c r="C94" s="102" t="s">
        <v>34</v>
      </c>
      <c r="D94" s="1" t="n">
        <v>0</v>
      </c>
      <c r="E94" s="1" t="n">
        <v>2</v>
      </c>
      <c r="F94" s="1" t="n">
        <v>0.5</v>
      </c>
      <c r="G94" s="1" t="n">
        <v>0.2</v>
      </c>
      <c r="K94" s="1" t="n">
        <v>2</v>
      </c>
    </row>
    <row r="95" customFormat="false" ht="13.8" hidden="false" customHeight="false" outlineLevel="0" collapsed="false">
      <c r="A95" s="1" t="n">
        <v>4</v>
      </c>
      <c r="B95" s="102" t="s">
        <v>23</v>
      </c>
      <c r="C95" s="102" t="s">
        <v>36</v>
      </c>
      <c r="D95" s="1" t="n">
        <v>4</v>
      </c>
      <c r="E95" s="1" t="n">
        <v>5</v>
      </c>
      <c r="F95" s="1" t="n">
        <v>3</v>
      </c>
      <c r="G95" s="1" t="n">
        <v>3</v>
      </c>
      <c r="K95" s="1" t="n">
        <v>4</v>
      </c>
    </row>
    <row r="96" customFormat="false" ht="13.8" hidden="false" customHeight="false" outlineLevel="0" collapsed="false">
      <c r="A96" s="1" t="n">
        <v>4</v>
      </c>
      <c r="B96" s="102" t="s">
        <v>23</v>
      </c>
      <c r="C96" s="102" t="s">
        <v>37</v>
      </c>
      <c r="D96" s="1" t="n">
        <v>0</v>
      </c>
      <c r="E96" s="1" t="n">
        <v>0.5</v>
      </c>
      <c r="F96" s="1" t="n">
        <v>0.5</v>
      </c>
      <c r="G96" s="1" t="n">
        <v>0.1</v>
      </c>
      <c r="K96" s="1" t="n">
        <v>0.5</v>
      </c>
    </row>
    <row r="97" customFormat="false" ht="13.8" hidden="false" customHeight="false" outlineLevel="0" collapsed="false">
      <c r="A97" s="1" t="n">
        <v>4</v>
      </c>
      <c r="B97" s="102" t="s">
        <v>23</v>
      </c>
      <c r="C97" s="102" t="s">
        <v>38</v>
      </c>
      <c r="D97" s="1" t="n">
        <v>5</v>
      </c>
      <c r="E97" s="1" t="n">
        <v>18</v>
      </c>
      <c r="F97" s="1" t="n">
        <v>13</v>
      </c>
      <c r="G97" s="1" t="n">
        <v>14</v>
      </c>
      <c r="K97" s="1" t="n">
        <v>5</v>
      </c>
    </row>
    <row r="98" customFormat="false" ht="13.8" hidden="false" customHeight="false" outlineLevel="0" collapsed="false">
      <c r="A98" s="1" t="n">
        <v>4</v>
      </c>
      <c r="B98" s="102" t="s">
        <v>23</v>
      </c>
      <c r="C98" s="102" t="s">
        <v>39</v>
      </c>
      <c r="D98" s="1" t="n">
        <v>0</v>
      </c>
      <c r="E98" s="1" t="n">
        <v>5</v>
      </c>
      <c r="F98" s="1" t="n">
        <v>1</v>
      </c>
      <c r="K98" s="1" t="n">
        <v>4</v>
      </c>
    </row>
    <row r="99" customFormat="false" ht="13.8" hidden="false" customHeight="false" outlineLevel="0" collapsed="false">
      <c r="A99" s="1" t="n">
        <v>4</v>
      </c>
      <c r="B99" s="102" t="s">
        <v>23</v>
      </c>
      <c r="C99" s="102" t="s">
        <v>193</v>
      </c>
      <c r="D99" s="1" t="n">
        <v>2</v>
      </c>
      <c r="E99" s="1" t="n">
        <v>0</v>
      </c>
      <c r="F99" s="1" t="n">
        <v>0.5</v>
      </c>
      <c r="K99" s="1" t="n">
        <v>0</v>
      </c>
    </row>
    <row r="100" customFormat="false" ht="13.8" hidden="false" customHeight="false" outlineLevel="0" collapsed="false">
      <c r="A100" s="1" t="n">
        <v>4</v>
      </c>
      <c r="B100" s="102" t="s">
        <v>23</v>
      </c>
      <c r="C100" s="102" t="s">
        <v>31</v>
      </c>
      <c r="D100" s="1" t="n">
        <v>1</v>
      </c>
      <c r="E100" s="1" t="n">
        <v>0</v>
      </c>
      <c r="F100" s="1" t="n">
        <v>0.5</v>
      </c>
      <c r="K100" s="1" t="n">
        <v>0</v>
      </c>
    </row>
    <row r="101" customFormat="false" ht="13.8" hidden="false" customHeight="false" outlineLevel="0" collapsed="false">
      <c r="A101" s="1" t="n">
        <v>4</v>
      </c>
      <c r="B101" s="102" t="s">
        <v>23</v>
      </c>
      <c r="C101" s="102" t="s">
        <v>194</v>
      </c>
      <c r="D101" s="1" t="n">
        <v>3</v>
      </c>
      <c r="E101" s="1" t="n">
        <v>0</v>
      </c>
      <c r="F101" s="1" t="n">
        <v>1</v>
      </c>
      <c r="G101" s="1" t="n">
        <v>3</v>
      </c>
      <c r="K101" s="1" t="n">
        <v>0</v>
      </c>
    </row>
    <row r="102" customFormat="false" ht="13.8" hidden="false" customHeight="false" outlineLevel="0" collapsed="false">
      <c r="A102" s="1" t="n">
        <v>4</v>
      </c>
      <c r="B102" s="102" t="s">
        <v>23</v>
      </c>
      <c r="C102" s="102" t="s">
        <v>46</v>
      </c>
      <c r="F102" s="1" t="n">
        <v>0.5</v>
      </c>
    </row>
    <row r="103" customFormat="false" ht="13.8" hidden="false" customHeight="false" outlineLevel="0" collapsed="false">
      <c r="A103" s="1" t="n">
        <v>4</v>
      </c>
      <c r="B103" s="102" t="s">
        <v>23</v>
      </c>
      <c r="C103" s="102" t="s">
        <v>25</v>
      </c>
      <c r="F103" s="1" t="n">
        <v>0.5</v>
      </c>
      <c r="G103" s="1" t="n">
        <v>0.1</v>
      </c>
    </row>
    <row r="104" customFormat="false" ht="13.8" hidden="false" customHeight="false" outlineLevel="0" collapsed="false">
      <c r="A104" s="1" t="n">
        <v>4</v>
      </c>
      <c r="B104" s="102" t="s">
        <v>23</v>
      </c>
      <c r="C104" s="102" t="s">
        <v>35</v>
      </c>
      <c r="F104" s="1" t="n">
        <v>0.5</v>
      </c>
      <c r="G104" s="1" t="n">
        <v>0.1</v>
      </c>
    </row>
    <row r="105" customFormat="false" ht="13.8" hidden="false" customHeight="false" outlineLevel="0" collapsed="false">
      <c r="A105" s="1" t="n">
        <v>4</v>
      </c>
      <c r="B105" s="102" t="s">
        <v>23</v>
      </c>
      <c r="C105" s="104" t="s">
        <v>54</v>
      </c>
      <c r="F105" s="1" t="n">
        <v>0.5</v>
      </c>
      <c r="G105" s="1" t="n">
        <v>0.3</v>
      </c>
    </row>
    <row r="106" customFormat="false" ht="13.8" hidden="false" customHeight="false" outlineLevel="0" collapsed="false">
      <c r="A106" s="1" t="n">
        <v>4</v>
      </c>
      <c r="B106" s="102" t="s">
        <v>40</v>
      </c>
      <c r="C106" s="102" t="s">
        <v>41</v>
      </c>
      <c r="D106" s="1" t="n">
        <v>9</v>
      </c>
      <c r="E106" s="1" t="n">
        <v>100</v>
      </c>
      <c r="F106" s="1" t="n">
        <v>95</v>
      </c>
      <c r="G106" s="1" t="n">
        <v>95</v>
      </c>
      <c r="K106" s="1" t="n">
        <v>10</v>
      </c>
    </row>
    <row r="107" customFormat="false" ht="13.8" hidden="false" customHeight="false" outlineLevel="0" collapsed="false">
      <c r="C107" s="102" t="s">
        <v>20</v>
      </c>
      <c r="G107" s="1" t="n">
        <v>0.2</v>
      </c>
    </row>
    <row r="108" customFormat="false" ht="13.8" hidden="false" customHeight="false" outlineLevel="0" collapsed="false">
      <c r="A108" s="1" t="n">
        <v>5</v>
      </c>
      <c r="B108" s="102" t="s">
        <v>15</v>
      </c>
      <c r="C108" s="102" t="s">
        <v>16</v>
      </c>
      <c r="D108" s="1" t="n">
        <v>2</v>
      </c>
      <c r="E108" s="1" t="n">
        <v>2</v>
      </c>
      <c r="F108" s="1" t="n">
        <v>0.5</v>
      </c>
      <c r="G108" s="1" t="n">
        <v>0.5</v>
      </c>
      <c r="K108" s="1" t="n">
        <v>2</v>
      </c>
    </row>
    <row r="109" customFormat="false" ht="13.8" hidden="false" customHeight="false" outlineLevel="0" collapsed="false">
      <c r="A109" s="1" t="n">
        <v>5</v>
      </c>
      <c r="B109" s="102" t="s">
        <v>15</v>
      </c>
      <c r="C109" s="102" t="s">
        <v>17</v>
      </c>
      <c r="D109" s="1" t="n">
        <v>3</v>
      </c>
      <c r="E109" s="1" t="n">
        <v>0</v>
      </c>
      <c r="F109" s="1" t="n">
        <v>0.5</v>
      </c>
      <c r="G109" s="1" t="n">
        <v>2</v>
      </c>
      <c r="K109" s="1" t="n">
        <v>0</v>
      </c>
    </row>
    <row r="110" customFormat="false" ht="13.8" hidden="false" customHeight="false" outlineLevel="0" collapsed="false">
      <c r="A110" s="1" t="n">
        <v>5</v>
      </c>
      <c r="B110" s="102" t="s">
        <v>15</v>
      </c>
      <c r="C110" s="102" t="s">
        <v>18</v>
      </c>
      <c r="D110" s="1" t="n">
        <v>3</v>
      </c>
      <c r="E110" s="1" t="n">
        <v>3</v>
      </c>
      <c r="F110" s="1" t="n">
        <v>0.5</v>
      </c>
      <c r="G110" s="1" t="n">
        <v>4</v>
      </c>
      <c r="K110" s="1" t="n">
        <v>3</v>
      </c>
    </row>
    <row r="111" customFormat="false" ht="13.8" hidden="false" customHeight="false" outlineLevel="0" collapsed="false">
      <c r="A111" s="1" t="n">
        <v>5</v>
      </c>
      <c r="B111" s="102" t="s">
        <v>15</v>
      </c>
      <c r="C111" s="102" t="s">
        <v>45</v>
      </c>
      <c r="D111" s="1" t="n">
        <v>0.5</v>
      </c>
      <c r="E111" s="1" t="n">
        <v>0.5</v>
      </c>
      <c r="F111" s="1" t="n">
        <v>0.5</v>
      </c>
      <c r="G111" s="1" t="n">
        <v>0.5</v>
      </c>
      <c r="K111" s="1" t="n">
        <v>0.5</v>
      </c>
    </row>
    <row r="112" customFormat="false" ht="13.8" hidden="false" customHeight="false" outlineLevel="0" collapsed="false">
      <c r="A112" s="1" t="n">
        <v>5</v>
      </c>
      <c r="B112" s="102" t="s">
        <v>15</v>
      </c>
      <c r="C112" s="102" t="s">
        <v>21</v>
      </c>
      <c r="D112" s="1" t="n">
        <v>5</v>
      </c>
      <c r="E112" s="1" t="n">
        <v>20</v>
      </c>
      <c r="F112" s="1" t="n">
        <v>2</v>
      </c>
      <c r="G112" s="1" t="n">
        <v>5</v>
      </c>
      <c r="K112" s="1" t="n">
        <v>6</v>
      </c>
    </row>
    <row r="113" customFormat="false" ht="13.8" hidden="false" customHeight="false" outlineLevel="0" collapsed="false">
      <c r="A113" s="1" t="n">
        <v>5</v>
      </c>
      <c r="B113" s="102" t="s">
        <v>23</v>
      </c>
      <c r="C113" s="102" t="s">
        <v>25</v>
      </c>
      <c r="D113" s="1" t="n">
        <v>0</v>
      </c>
      <c r="E113" s="1" t="n">
        <v>0.5</v>
      </c>
      <c r="G113" s="1" t="n">
        <v>0.1</v>
      </c>
      <c r="K113" s="1" t="n">
        <v>0.5</v>
      </c>
    </row>
    <row r="114" customFormat="false" ht="13.8" hidden="false" customHeight="false" outlineLevel="0" collapsed="false">
      <c r="A114" s="1" t="n">
        <v>5</v>
      </c>
      <c r="B114" s="102" t="s">
        <v>23</v>
      </c>
      <c r="C114" s="102" t="s">
        <v>65</v>
      </c>
      <c r="D114" s="1" t="n">
        <v>0</v>
      </c>
      <c r="E114" s="1" t="n">
        <v>0.5</v>
      </c>
      <c r="K114" s="1" t="n">
        <v>0.5</v>
      </c>
    </row>
    <row r="115" customFormat="false" ht="13.8" hidden="false" customHeight="false" outlineLevel="0" collapsed="false">
      <c r="A115" s="1" t="n">
        <v>5</v>
      </c>
      <c r="B115" s="102" t="s">
        <v>23</v>
      </c>
      <c r="C115" s="102" t="s">
        <v>158</v>
      </c>
      <c r="D115" s="1" t="n">
        <v>0</v>
      </c>
      <c r="E115" s="1" t="n">
        <v>0.5</v>
      </c>
      <c r="F115" s="1" t="n">
        <v>0.5</v>
      </c>
      <c r="G115" s="1" t="n">
        <v>0.3</v>
      </c>
      <c r="K115" s="1" t="n">
        <v>0.5</v>
      </c>
    </row>
    <row r="116" customFormat="false" ht="13.8" hidden="false" customHeight="false" outlineLevel="0" collapsed="false">
      <c r="A116" s="1" t="n">
        <v>5</v>
      </c>
      <c r="B116" s="102" t="s">
        <v>23</v>
      </c>
      <c r="C116" s="102" t="s">
        <v>27</v>
      </c>
      <c r="D116" s="1" t="n">
        <v>0</v>
      </c>
      <c r="E116" s="1" t="n">
        <v>3</v>
      </c>
      <c r="F116" s="1" t="n">
        <v>0.5</v>
      </c>
      <c r="G116" s="1" t="n">
        <v>0.2</v>
      </c>
      <c r="K116" s="1" t="n">
        <v>3</v>
      </c>
    </row>
    <row r="117" customFormat="false" ht="13.8" hidden="false" customHeight="false" outlineLevel="0" collapsed="false">
      <c r="A117" s="1" t="n">
        <v>5</v>
      </c>
      <c r="B117" s="102" t="s">
        <v>23</v>
      </c>
      <c r="C117" s="102" t="s">
        <v>29</v>
      </c>
      <c r="D117" s="1" t="n">
        <v>0</v>
      </c>
      <c r="E117" s="1" t="n">
        <v>0.5</v>
      </c>
      <c r="G117" s="1" t="n">
        <v>0.1</v>
      </c>
      <c r="K117" s="1" t="n">
        <v>0.5</v>
      </c>
    </row>
    <row r="118" customFormat="false" ht="13.8" hidden="false" customHeight="false" outlineLevel="0" collapsed="false">
      <c r="A118" s="1" t="n">
        <v>5</v>
      </c>
      <c r="B118" s="102" t="s">
        <v>23</v>
      </c>
      <c r="C118" s="102" t="s">
        <v>30</v>
      </c>
      <c r="D118" s="1" t="n">
        <v>2</v>
      </c>
      <c r="E118" s="1" t="n">
        <v>2</v>
      </c>
      <c r="F118" s="1" t="n">
        <v>0.5</v>
      </c>
      <c r="G118" s="1" t="n">
        <v>0.2</v>
      </c>
      <c r="K118" s="1" t="n">
        <v>2</v>
      </c>
    </row>
    <row r="119" customFormat="false" ht="13.8" hidden="false" customHeight="false" outlineLevel="0" collapsed="false">
      <c r="A119" s="1" t="n">
        <v>5</v>
      </c>
      <c r="B119" s="102" t="s">
        <v>23</v>
      </c>
      <c r="C119" s="102" t="s">
        <v>56</v>
      </c>
      <c r="D119" s="1" t="n">
        <v>1</v>
      </c>
      <c r="E119" s="1" t="n">
        <v>1</v>
      </c>
      <c r="F119" s="1" t="n">
        <v>0.5</v>
      </c>
      <c r="I119" s="1" t="s">
        <v>66</v>
      </c>
      <c r="K119" s="1" t="n">
        <v>1</v>
      </c>
    </row>
    <row r="120" customFormat="false" ht="13.8" hidden="false" customHeight="false" outlineLevel="0" collapsed="false">
      <c r="A120" s="1" t="n">
        <v>5</v>
      </c>
      <c r="B120" s="102" t="s">
        <v>23</v>
      </c>
      <c r="C120" s="102" t="s">
        <v>33</v>
      </c>
      <c r="D120" s="1" t="n">
        <v>2</v>
      </c>
      <c r="E120" s="1" t="n">
        <v>2</v>
      </c>
      <c r="F120" s="1" t="n">
        <v>0.5</v>
      </c>
      <c r="G120" s="1" t="n">
        <v>0.1</v>
      </c>
      <c r="K120" s="1" t="n">
        <v>2</v>
      </c>
    </row>
    <row r="121" customFormat="false" ht="13.8" hidden="false" customHeight="false" outlineLevel="0" collapsed="false">
      <c r="A121" s="1" t="n">
        <v>5</v>
      </c>
      <c r="B121" s="102" t="s">
        <v>23</v>
      </c>
      <c r="C121" s="102" t="s">
        <v>34</v>
      </c>
      <c r="D121" s="1" t="n">
        <v>0</v>
      </c>
      <c r="E121" s="1" t="n">
        <v>0.5</v>
      </c>
      <c r="F121" s="1" t="n">
        <v>0.5</v>
      </c>
      <c r="G121" s="1" t="n">
        <v>0.1</v>
      </c>
      <c r="I121" s="7" t="n">
        <v>0.531944444444444</v>
      </c>
      <c r="K121" s="1" t="n">
        <v>0.5</v>
      </c>
    </row>
    <row r="122" customFormat="false" ht="13.8" hidden="false" customHeight="false" outlineLevel="0" collapsed="false">
      <c r="A122" s="1" t="n">
        <v>5</v>
      </c>
      <c r="B122" s="102" t="s">
        <v>23</v>
      </c>
      <c r="C122" s="102" t="s">
        <v>58</v>
      </c>
      <c r="D122" s="1" t="n">
        <v>0</v>
      </c>
      <c r="E122" s="1" t="n">
        <v>0.5</v>
      </c>
      <c r="F122" s="1" t="n">
        <v>0.5</v>
      </c>
      <c r="G122" s="1" t="n">
        <v>0.2</v>
      </c>
      <c r="K122" s="1" t="n">
        <v>0.5</v>
      </c>
    </row>
    <row r="123" customFormat="false" ht="13.8" hidden="false" customHeight="false" outlineLevel="0" collapsed="false">
      <c r="A123" s="1" t="n">
        <v>5</v>
      </c>
      <c r="B123" s="102" t="s">
        <v>23</v>
      </c>
      <c r="C123" s="102" t="s">
        <v>35</v>
      </c>
      <c r="D123" s="1" t="n">
        <v>3</v>
      </c>
      <c r="E123" s="1" t="n">
        <v>3</v>
      </c>
      <c r="F123" s="1" t="n">
        <v>0.5</v>
      </c>
      <c r="G123" s="1" t="n">
        <v>0.1</v>
      </c>
      <c r="K123" s="1" t="n">
        <v>3</v>
      </c>
    </row>
    <row r="124" customFormat="false" ht="13.8" hidden="false" customHeight="false" outlineLevel="0" collapsed="false">
      <c r="A124" s="1" t="n">
        <v>5</v>
      </c>
      <c r="B124" s="102" t="s">
        <v>23</v>
      </c>
      <c r="C124" s="102" t="s">
        <v>36</v>
      </c>
      <c r="D124" s="1" t="n">
        <v>1</v>
      </c>
      <c r="E124" s="1" t="n">
        <v>5</v>
      </c>
      <c r="F124" s="1" t="n">
        <v>10</v>
      </c>
      <c r="G124" s="1" t="n">
        <v>5</v>
      </c>
      <c r="K124" s="1" t="n">
        <v>4</v>
      </c>
    </row>
    <row r="125" customFormat="false" ht="13.8" hidden="false" customHeight="false" outlineLevel="0" collapsed="false">
      <c r="A125" s="1" t="n">
        <v>5</v>
      </c>
      <c r="B125" s="102" t="s">
        <v>23</v>
      </c>
      <c r="C125" s="102" t="s">
        <v>38</v>
      </c>
      <c r="D125" s="1" t="n">
        <v>6</v>
      </c>
      <c r="E125" s="1" t="n">
        <v>18</v>
      </c>
      <c r="F125" s="1" t="n">
        <v>30</v>
      </c>
      <c r="G125" s="1" t="n">
        <v>30</v>
      </c>
      <c r="K125" s="1" t="n">
        <v>5</v>
      </c>
    </row>
    <row r="126" customFormat="false" ht="13.8" hidden="false" customHeight="false" outlineLevel="0" collapsed="false">
      <c r="A126" s="1" t="n">
        <v>5</v>
      </c>
      <c r="B126" s="102" t="s">
        <v>23</v>
      </c>
      <c r="C126" s="102" t="s">
        <v>39</v>
      </c>
      <c r="D126" s="1" t="n">
        <v>0</v>
      </c>
      <c r="E126" s="1" t="n">
        <v>5</v>
      </c>
      <c r="F126" s="1" t="n">
        <v>1</v>
      </c>
      <c r="G126" s="1" t="n">
        <v>4</v>
      </c>
      <c r="K126" s="1" t="n">
        <v>4</v>
      </c>
    </row>
    <row r="127" customFormat="false" ht="13.8" hidden="false" customHeight="false" outlineLevel="0" collapsed="false">
      <c r="A127" s="1" t="n">
        <v>5</v>
      </c>
      <c r="B127" s="102" t="s">
        <v>23</v>
      </c>
      <c r="C127" s="102" t="s">
        <v>49</v>
      </c>
      <c r="D127" s="1" t="n">
        <v>3</v>
      </c>
      <c r="E127" s="1" t="n">
        <v>0.5</v>
      </c>
      <c r="F127" s="1" t="n">
        <v>0.5</v>
      </c>
      <c r="G127" s="1" t="n">
        <v>0.3</v>
      </c>
      <c r="K127" s="1" t="n">
        <v>0.5</v>
      </c>
    </row>
    <row r="128" customFormat="false" ht="13.8" hidden="false" customHeight="false" outlineLevel="0" collapsed="false">
      <c r="A128" s="1" t="n">
        <v>5</v>
      </c>
      <c r="B128" s="102" t="s">
        <v>23</v>
      </c>
      <c r="C128" s="102" t="s">
        <v>26</v>
      </c>
      <c r="D128" s="1" t="n">
        <v>0.5</v>
      </c>
      <c r="E128" s="1" t="n">
        <v>0</v>
      </c>
      <c r="K128" s="1" t="n">
        <v>0</v>
      </c>
    </row>
    <row r="129" customFormat="false" ht="13.8" hidden="false" customHeight="false" outlineLevel="0" collapsed="false">
      <c r="A129" s="1" t="n">
        <v>5</v>
      </c>
      <c r="B129" s="102" t="s">
        <v>23</v>
      </c>
      <c r="C129" s="102" t="s">
        <v>193</v>
      </c>
      <c r="D129" s="1" t="n">
        <v>2</v>
      </c>
      <c r="E129" s="1" t="n">
        <v>0</v>
      </c>
      <c r="F129" s="1" t="n">
        <v>0.5</v>
      </c>
      <c r="K129" s="1" t="n">
        <v>0</v>
      </c>
    </row>
    <row r="130" customFormat="false" ht="13.8" hidden="false" customHeight="false" outlineLevel="0" collapsed="false">
      <c r="A130" s="1" t="n">
        <v>5</v>
      </c>
      <c r="B130" s="102" t="s">
        <v>23</v>
      </c>
      <c r="C130" s="102" t="s">
        <v>31</v>
      </c>
      <c r="D130" s="1" t="n">
        <v>2</v>
      </c>
      <c r="E130" s="1" t="n">
        <v>0</v>
      </c>
      <c r="F130" s="1" t="n">
        <v>0.5</v>
      </c>
      <c r="K130" s="1" t="n">
        <v>0</v>
      </c>
    </row>
    <row r="131" customFormat="false" ht="13.8" hidden="false" customHeight="false" outlineLevel="0" collapsed="false">
      <c r="A131" s="1" t="n">
        <v>5</v>
      </c>
      <c r="B131" s="102" t="s">
        <v>23</v>
      </c>
      <c r="C131" s="102" t="s">
        <v>194</v>
      </c>
      <c r="D131" s="1" t="n">
        <v>4</v>
      </c>
      <c r="E131" s="1" t="n">
        <v>0</v>
      </c>
      <c r="F131" s="1" t="n">
        <v>0.5</v>
      </c>
      <c r="K131" s="1" t="n">
        <v>0</v>
      </c>
    </row>
    <row r="132" customFormat="false" ht="13.8" hidden="false" customHeight="false" outlineLevel="0" collapsed="false">
      <c r="A132" s="1" t="n">
        <v>5</v>
      </c>
      <c r="B132" s="102" t="s">
        <v>23</v>
      </c>
      <c r="C132" s="102" t="s">
        <v>64</v>
      </c>
      <c r="F132" s="1" t="n">
        <v>0.5</v>
      </c>
    </row>
    <row r="133" customFormat="false" ht="13.8" hidden="false" customHeight="false" outlineLevel="0" collapsed="false">
      <c r="A133" s="1" t="n">
        <v>5</v>
      </c>
      <c r="B133" s="102" t="s">
        <v>23</v>
      </c>
      <c r="C133" s="102" t="s">
        <v>37</v>
      </c>
      <c r="F133" s="1" t="n">
        <v>0.5</v>
      </c>
      <c r="G133" s="1" t="n">
        <v>0.1</v>
      </c>
    </row>
    <row r="134" customFormat="false" ht="13.8" hidden="false" customHeight="false" outlineLevel="0" collapsed="false">
      <c r="A134" s="1" t="n">
        <v>5</v>
      </c>
      <c r="B134" s="102" t="s">
        <v>23</v>
      </c>
      <c r="C134" s="102" t="s">
        <v>20</v>
      </c>
      <c r="F134" s="1" t="n">
        <v>0.5</v>
      </c>
      <c r="G134" s="1" t="n">
        <v>0.2</v>
      </c>
    </row>
    <row r="135" customFormat="false" ht="13.8" hidden="false" customHeight="false" outlineLevel="0" collapsed="false">
      <c r="A135" s="1" t="n">
        <v>5</v>
      </c>
      <c r="B135" s="102" t="s">
        <v>40</v>
      </c>
      <c r="C135" s="102" t="s">
        <v>41</v>
      </c>
      <c r="D135" s="1" t="n">
        <v>9</v>
      </c>
      <c r="E135" s="1" t="n">
        <v>100</v>
      </c>
      <c r="F135" s="1" t="n">
        <v>80</v>
      </c>
      <c r="G135" s="1" t="n">
        <v>85</v>
      </c>
      <c r="K135" s="1" t="n">
        <v>10</v>
      </c>
    </row>
    <row r="136" customFormat="false" ht="13.8" hidden="false" customHeight="false" outlineLevel="0" collapsed="false">
      <c r="C136" s="102" t="s">
        <v>19</v>
      </c>
      <c r="G136" s="1" t="n">
        <v>0.2</v>
      </c>
    </row>
    <row r="137" customFormat="false" ht="13.8" hidden="false" customHeight="false" outlineLevel="0" collapsed="false">
      <c r="C137" s="102" t="s">
        <v>48</v>
      </c>
      <c r="G137" s="1" t="n">
        <v>0.1</v>
      </c>
    </row>
    <row r="138" customFormat="false" ht="13.8" hidden="false" customHeight="false" outlineLevel="0" collapsed="false">
      <c r="A138" s="1" t="n">
        <v>6</v>
      </c>
      <c r="B138" s="102" t="s">
        <v>15</v>
      </c>
      <c r="C138" s="102" t="s">
        <v>17</v>
      </c>
      <c r="D138" s="1" t="n">
        <v>4</v>
      </c>
      <c r="E138" s="1" t="n">
        <v>5</v>
      </c>
      <c r="F138" s="1" t="n">
        <v>3</v>
      </c>
      <c r="G138" s="1" t="n">
        <v>5</v>
      </c>
      <c r="K138" s="1" t="n">
        <v>4</v>
      </c>
    </row>
    <row r="139" customFormat="false" ht="13.8" hidden="false" customHeight="false" outlineLevel="0" collapsed="false">
      <c r="A139" s="1" t="n">
        <v>6</v>
      </c>
      <c r="B139" s="102" t="s">
        <v>15</v>
      </c>
      <c r="C139" s="102" t="s">
        <v>18</v>
      </c>
      <c r="D139" s="1" t="n">
        <v>3</v>
      </c>
      <c r="E139" s="1" t="n">
        <v>6</v>
      </c>
      <c r="F139" s="1" t="n">
        <v>12</v>
      </c>
      <c r="G139" s="1" t="n">
        <v>9</v>
      </c>
      <c r="K139" s="1" t="n">
        <v>4</v>
      </c>
    </row>
    <row r="140" customFormat="false" ht="13.8" hidden="false" customHeight="false" outlineLevel="0" collapsed="false">
      <c r="A140" s="1" t="n">
        <v>6</v>
      </c>
      <c r="B140" s="102" t="s">
        <v>15</v>
      </c>
      <c r="C140" s="102" t="s">
        <v>44</v>
      </c>
      <c r="D140" s="1" t="n">
        <v>2</v>
      </c>
      <c r="E140" s="1" t="n">
        <v>2</v>
      </c>
      <c r="F140" s="1" t="n">
        <v>2</v>
      </c>
      <c r="G140" s="1" t="n">
        <v>1</v>
      </c>
      <c r="K140" s="1" t="n">
        <v>2</v>
      </c>
    </row>
    <row r="141" customFormat="false" ht="13.8" hidden="false" customHeight="false" outlineLevel="0" collapsed="false">
      <c r="A141" s="1" t="n">
        <v>6</v>
      </c>
      <c r="B141" s="102" t="s">
        <v>15</v>
      </c>
      <c r="C141" s="102" t="s">
        <v>45</v>
      </c>
      <c r="D141" s="1" t="n">
        <v>0</v>
      </c>
      <c r="E141" s="1" t="n">
        <v>5</v>
      </c>
      <c r="F141" s="1" t="n">
        <v>4</v>
      </c>
      <c r="G141" s="1" t="n">
        <v>4</v>
      </c>
      <c r="K141" s="1" t="n">
        <v>4</v>
      </c>
    </row>
    <row r="142" customFormat="false" ht="13.8" hidden="false" customHeight="false" outlineLevel="0" collapsed="false">
      <c r="A142" s="1" t="n">
        <v>6</v>
      </c>
      <c r="B142" s="102" t="s">
        <v>15</v>
      </c>
      <c r="C142" s="102" t="s">
        <v>20</v>
      </c>
      <c r="D142" s="1" t="n">
        <v>0</v>
      </c>
      <c r="E142" s="1" t="n">
        <v>0.5</v>
      </c>
      <c r="F142" s="1" t="n">
        <v>5</v>
      </c>
      <c r="G142" s="1" t="n">
        <v>0.5</v>
      </c>
      <c r="K142" s="1" t="n">
        <v>0.5</v>
      </c>
    </row>
    <row r="143" customFormat="false" ht="13.8" hidden="false" customHeight="false" outlineLevel="0" collapsed="false">
      <c r="A143" s="1" t="n">
        <v>6</v>
      </c>
      <c r="B143" s="102" t="s">
        <v>15</v>
      </c>
      <c r="C143" s="102" t="s">
        <v>21</v>
      </c>
      <c r="D143" s="1" t="n">
        <v>5</v>
      </c>
      <c r="E143" s="1" t="n">
        <v>5</v>
      </c>
      <c r="F143" s="1" t="n">
        <v>6</v>
      </c>
      <c r="G143" s="1" t="n">
        <v>4</v>
      </c>
      <c r="K143" s="1" t="n">
        <v>4</v>
      </c>
    </row>
    <row r="144" customFormat="false" ht="13.8" hidden="false" customHeight="false" outlineLevel="0" collapsed="false">
      <c r="A144" s="1" t="n">
        <v>6</v>
      </c>
      <c r="B144" s="102" t="s">
        <v>15</v>
      </c>
      <c r="C144" s="102" t="s">
        <v>69</v>
      </c>
      <c r="D144" s="1" t="n">
        <v>0</v>
      </c>
      <c r="E144" s="1" t="n">
        <v>0.5</v>
      </c>
      <c r="F144" s="1" t="n">
        <v>1</v>
      </c>
      <c r="G144" s="1" t="n">
        <v>1</v>
      </c>
      <c r="K144" s="1" t="n">
        <v>0.5</v>
      </c>
    </row>
    <row r="145" customFormat="false" ht="13.8" hidden="false" customHeight="false" outlineLevel="0" collapsed="false">
      <c r="A145" s="1" t="n">
        <v>6</v>
      </c>
      <c r="B145" s="102" t="s">
        <v>23</v>
      </c>
      <c r="C145" s="102" t="s">
        <v>25</v>
      </c>
      <c r="D145" s="1" t="n">
        <v>0.5</v>
      </c>
      <c r="E145" s="1" t="n">
        <v>0.5</v>
      </c>
      <c r="F145" s="1" t="n">
        <v>0.1</v>
      </c>
      <c r="G145" s="1" t="n">
        <v>0.1</v>
      </c>
      <c r="K145" s="1" t="n">
        <v>0.5</v>
      </c>
    </row>
    <row r="146" customFormat="false" ht="13.8" hidden="false" customHeight="false" outlineLevel="0" collapsed="false">
      <c r="A146" s="1" t="n">
        <v>6</v>
      </c>
      <c r="B146" s="102" t="s">
        <v>23</v>
      </c>
      <c r="C146" s="102" t="s">
        <v>65</v>
      </c>
      <c r="D146" s="1" t="n">
        <v>0</v>
      </c>
      <c r="E146" s="1" t="n">
        <v>0.5</v>
      </c>
      <c r="K146" s="1" t="n">
        <v>0.5</v>
      </c>
    </row>
    <row r="147" customFormat="false" ht="13.8" hidden="false" customHeight="false" outlineLevel="0" collapsed="false">
      <c r="A147" s="1" t="n">
        <v>6</v>
      </c>
      <c r="B147" s="102" t="s">
        <v>23</v>
      </c>
      <c r="C147" s="102" t="s">
        <v>158</v>
      </c>
      <c r="D147" s="1" t="n">
        <v>2</v>
      </c>
      <c r="E147" s="1" t="n">
        <v>1</v>
      </c>
      <c r="F147" s="1" t="n">
        <v>0.5</v>
      </c>
      <c r="G147" s="1" t="n">
        <v>0.2</v>
      </c>
      <c r="K147" s="1" t="n">
        <v>1</v>
      </c>
    </row>
    <row r="148" customFormat="false" ht="13.8" hidden="false" customHeight="false" outlineLevel="0" collapsed="false">
      <c r="A148" s="1" t="n">
        <v>6</v>
      </c>
      <c r="B148" s="102" t="s">
        <v>23</v>
      </c>
      <c r="C148" s="102" t="s">
        <v>27</v>
      </c>
      <c r="D148" s="1" t="n">
        <v>0</v>
      </c>
      <c r="E148" s="1" t="n">
        <v>2</v>
      </c>
      <c r="F148" s="1" t="n">
        <v>0.5</v>
      </c>
      <c r="G148" s="1" t="n">
        <v>0.5</v>
      </c>
      <c r="K148" s="1" t="n">
        <v>2</v>
      </c>
    </row>
    <row r="149" customFormat="false" ht="13.8" hidden="false" customHeight="false" outlineLevel="0" collapsed="false">
      <c r="A149" s="1" t="n">
        <v>6</v>
      </c>
      <c r="B149" s="102" t="s">
        <v>23</v>
      </c>
      <c r="C149" s="102" t="s">
        <v>46</v>
      </c>
      <c r="D149" s="1" t="n">
        <v>0</v>
      </c>
      <c r="E149" s="1" t="n">
        <v>0.5</v>
      </c>
      <c r="K149" s="1" t="n">
        <v>0.5</v>
      </c>
    </row>
    <row r="150" customFormat="false" ht="13.8" hidden="false" customHeight="false" outlineLevel="0" collapsed="false">
      <c r="A150" s="1" t="n">
        <v>6</v>
      </c>
      <c r="B150" s="102" t="s">
        <v>23</v>
      </c>
      <c r="C150" s="102" t="s">
        <v>29</v>
      </c>
      <c r="D150" s="1" t="n">
        <v>0</v>
      </c>
      <c r="E150" s="1" t="n">
        <v>0.5</v>
      </c>
      <c r="F150" s="1" t="n">
        <v>0.5</v>
      </c>
      <c r="G150" s="1" t="n">
        <v>0.2</v>
      </c>
      <c r="K150" s="1" t="n">
        <v>0.5</v>
      </c>
    </row>
    <row r="151" customFormat="false" ht="13.8" hidden="false" customHeight="false" outlineLevel="0" collapsed="false">
      <c r="A151" s="1" t="n">
        <v>6</v>
      </c>
      <c r="B151" s="102" t="s">
        <v>23</v>
      </c>
      <c r="C151" s="102" t="s">
        <v>30</v>
      </c>
      <c r="D151" s="1" t="n">
        <v>4</v>
      </c>
      <c r="E151" s="1" t="n">
        <v>2</v>
      </c>
      <c r="F151" s="1" t="n">
        <v>0.5</v>
      </c>
      <c r="G151" s="1" t="n">
        <v>0.2</v>
      </c>
      <c r="K151" s="1" t="n">
        <v>2</v>
      </c>
    </row>
    <row r="152" customFormat="false" ht="13.8" hidden="false" customHeight="false" outlineLevel="0" collapsed="false">
      <c r="A152" s="1" t="n">
        <v>6</v>
      </c>
      <c r="B152" s="102" t="s">
        <v>23</v>
      </c>
      <c r="C152" s="102" t="s">
        <v>56</v>
      </c>
      <c r="D152" s="1" t="n">
        <v>0</v>
      </c>
      <c r="E152" s="1" t="n">
        <v>0.5</v>
      </c>
      <c r="F152" s="1" t="n">
        <v>0.5</v>
      </c>
      <c r="G152" s="1" t="n">
        <v>0.1</v>
      </c>
      <c r="K152" s="1" t="n">
        <v>0.5</v>
      </c>
    </row>
    <row r="153" customFormat="false" ht="13.8" hidden="false" customHeight="false" outlineLevel="0" collapsed="false">
      <c r="A153" s="1" t="n">
        <v>6</v>
      </c>
      <c r="B153" s="102" t="s">
        <v>23</v>
      </c>
      <c r="C153" s="102" t="s">
        <v>33</v>
      </c>
      <c r="D153" s="1" t="n">
        <v>0</v>
      </c>
      <c r="E153" s="1" t="n">
        <v>0.5</v>
      </c>
      <c r="G153" s="1" t="n">
        <v>0.1</v>
      </c>
      <c r="K153" s="1" t="n">
        <v>0.5</v>
      </c>
    </row>
    <row r="154" customFormat="false" ht="13.8" hidden="false" customHeight="false" outlineLevel="0" collapsed="false">
      <c r="A154" s="1" t="n">
        <v>6</v>
      </c>
      <c r="B154" s="102" t="s">
        <v>23</v>
      </c>
      <c r="C154" s="102" t="s">
        <v>34</v>
      </c>
      <c r="D154" s="1" t="n">
        <v>0</v>
      </c>
      <c r="E154" s="1" t="n">
        <v>1</v>
      </c>
      <c r="F154" s="1" t="n">
        <v>0.5</v>
      </c>
      <c r="G154" s="1" t="n">
        <v>0.1</v>
      </c>
      <c r="K154" s="1" t="n">
        <v>1</v>
      </c>
    </row>
    <row r="155" customFormat="false" ht="13.8" hidden="false" customHeight="false" outlineLevel="0" collapsed="false">
      <c r="A155" s="1" t="n">
        <v>6</v>
      </c>
      <c r="B155" s="102" t="s">
        <v>23</v>
      </c>
      <c r="C155" s="102" t="s">
        <v>35</v>
      </c>
      <c r="D155" s="1" t="n">
        <v>1</v>
      </c>
      <c r="E155" s="1" t="n">
        <v>0</v>
      </c>
      <c r="F155" s="1" t="n">
        <v>0.1</v>
      </c>
      <c r="K155" s="1" t="n">
        <v>0</v>
      </c>
    </row>
    <row r="156" customFormat="false" ht="13.8" hidden="false" customHeight="false" outlineLevel="0" collapsed="false">
      <c r="A156" s="1" t="n">
        <v>6</v>
      </c>
      <c r="B156" s="102" t="s">
        <v>23</v>
      </c>
      <c r="C156" s="102" t="s">
        <v>36</v>
      </c>
      <c r="D156" s="1" t="n">
        <v>6</v>
      </c>
      <c r="E156" s="1" t="n">
        <v>30</v>
      </c>
      <c r="F156" s="1" t="n">
        <v>18</v>
      </c>
      <c r="G156" s="1" t="n">
        <v>15</v>
      </c>
      <c r="K156" s="1" t="n">
        <v>6</v>
      </c>
    </row>
    <row r="157" customFormat="false" ht="13.8" hidden="false" customHeight="false" outlineLevel="0" collapsed="false">
      <c r="A157" s="1" t="n">
        <v>6</v>
      </c>
      <c r="B157" s="102" t="s">
        <v>23</v>
      </c>
      <c r="C157" s="102" t="s">
        <v>37</v>
      </c>
      <c r="D157" s="1" t="n">
        <v>1</v>
      </c>
      <c r="E157" s="1" t="n">
        <v>0.5</v>
      </c>
      <c r="F157" s="1" t="n">
        <v>0.1</v>
      </c>
      <c r="G157" s="1" t="n">
        <v>0.1</v>
      </c>
      <c r="K157" s="1" t="n">
        <v>0.5</v>
      </c>
    </row>
    <row r="158" customFormat="false" ht="13.8" hidden="false" customHeight="false" outlineLevel="0" collapsed="false">
      <c r="A158" s="1" t="n">
        <v>6</v>
      </c>
      <c r="B158" s="102" t="s">
        <v>23</v>
      </c>
      <c r="C158" s="102" t="s">
        <v>38</v>
      </c>
      <c r="D158" s="1" t="n">
        <v>6</v>
      </c>
      <c r="E158" s="1" t="n">
        <v>20</v>
      </c>
      <c r="F158" s="1" t="n">
        <v>15</v>
      </c>
      <c r="G158" s="1" t="n">
        <v>10</v>
      </c>
      <c r="K158" s="1" t="n">
        <v>6</v>
      </c>
    </row>
    <row r="159" customFormat="false" ht="13.8" hidden="false" customHeight="false" outlineLevel="0" collapsed="false">
      <c r="A159" s="1" t="n">
        <v>6</v>
      </c>
      <c r="B159" s="102" t="s">
        <v>23</v>
      </c>
      <c r="C159" s="102" t="s">
        <v>39</v>
      </c>
      <c r="D159" s="1" t="n">
        <v>0</v>
      </c>
      <c r="E159" s="1" t="n">
        <v>5</v>
      </c>
      <c r="F159" s="1" t="n">
        <v>2</v>
      </c>
      <c r="G159" s="1" t="n">
        <v>2</v>
      </c>
      <c r="K159" s="1" t="n">
        <v>4</v>
      </c>
    </row>
    <row r="160" customFormat="false" ht="13.8" hidden="false" customHeight="false" outlineLevel="0" collapsed="false">
      <c r="A160" s="1" t="n">
        <v>6</v>
      </c>
      <c r="B160" s="102" t="s">
        <v>23</v>
      </c>
      <c r="C160" s="102" t="s">
        <v>193</v>
      </c>
      <c r="D160" s="1" t="n">
        <v>2</v>
      </c>
      <c r="E160" s="1" t="n">
        <v>0</v>
      </c>
      <c r="K160" s="1" t="n">
        <v>0</v>
      </c>
    </row>
    <row r="161" customFormat="false" ht="13.8" hidden="false" customHeight="false" outlineLevel="0" collapsed="false">
      <c r="A161" s="1" t="n">
        <v>6</v>
      </c>
      <c r="B161" s="102" t="s">
        <v>23</v>
      </c>
      <c r="C161" s="102" t="s">
        <v>31</v>
      </c>
      <c r="D161" s="1" t="n">
        <v>1</v>
      </c>
      <c r="E161" s="1" t="n">
        <v>0</v>
      </c>
      <c r="G161" s="1" t="n">
        <v>0.1</v>
      </c>
      <c r="K161" s="1" t="n">
        <v>0</v>
      </c>
    </row>
    <row r="162" customFormat="false" ht="13.8" hidden="false" customHeight="false" outlineLevel="0" collapsed="false">
      <c r="A162" s="1" t="n">
        <v>6</v>
      </c>
      <c r="B162" s="102" t="s">
        <v>23</v>
      </c>
      <c r="C162" s="102" t="s">
        <v>194</v>
      </c>
      <c r="D162" s="1" t="n">
        <v>4</v>
      </c>
      <c r="E162" s="1" t="n">
        <v>0</v>
      </c>
      <c r="K162" s="1" t="n">
        <v>0</v>
      </c>
    </row>
    <row r="163" customFormat="false" ht="13.8" hidden="false" customHeight="false" outlineLevel="0" collapsed="false">
      <c r="A163" s="1" t="n">
        <v>6</v>
      </c>
      <c r="B163" s="102" t="s">
        <v>23</v>
      </c>
      <c r="C163" s="102" t="s">
        <v>58</v>
      </c>
      <c r="F163" s="1" t="n">
        <v>0.1</v>
      </c>
    </row>
    <row r="164" customFormat="false" ht="13.8" hidden="false" customHeight="false" outlineLevel="0" collapsed="false">
      <c r="A164" s="1" t="n">
        <v>6</v>
      </c>
      <c r="B164" s="102" t="s">
        <v>40</v>
      </c>
      <c r="C164" s="102" t="s">
        <v>41</v>
      </c>
      <c r="D164" s="1" t="n">
        <v>9</v>
      </c>
      <c r="E164" s="1" t="n">
        <v>100</v>
      </c>
      <c r="F164" s="1" t="n">
        <v>95</v>
      </c>
      <c r="G164" s="1" t="n">
        <v>95</v>
      </c>
      <c r="K164" s="1" t="n">
        <v>10</v>
      </c>
    </row>
    <row r="165" customFormat="false" ht="13.8" hidden="false" customHeight="false" outlineLevel="0" collapsed="false">
      <c r="B165" s="102" t="s">
        <v>15</v>
      </c>
      <c r="C165" s="102" t="s">
        <v>68</v>
      </c>
      <c r="G165" s="1" t="n">
        <v>1</v>
      </c>
    </row>
    <row r="166" customFormat="false" ht="13.8" hidden="false" customHeight="false" outlineLevel="0" collapsed="false">
      <c r="C166" s="102" t="s">
        <v>32</v>
      </c>
      <c r="G166" s="1" t="n">
        <v>0.1</v>
      </c>
    </row>
    <row r="167" customFormat="false" ht="13.8" hidden="false" customHeight="false" outlineLevel="0" collapsed="false">
      <c r="A167" s="1" t="n">
        <v>7</v>
      </c>
      <c r="B167" s="102" t="s">
        <v>15</v>
      </c>
      <c r="C167" s="102" t="s">
        <v>17</v>
      </c>
      <c r="D167" s="1" t="n">
        <v>6</v>
      </c>
      <c r="E167" s="1" t="n">
        <v>20</v>
      </c>
      <c r="F167" s="1" t="n">
        <v>2</v>
      </c>
      <c r="G167" s="1" t="n">
        <v>3</v>
      </c>
      <c r="K167" s="1" t="n">
        <v>6</v>
      </c>
    </row>
    <row r="168" customFormat="false" ht="13.8" hidden="false" customHeight="false" outlineLevel="0" collapsed="false">
      <c r="A168" s="1" t="n">
        <v>7</v>
      </c>
      <c r="B168" s="102" t="s">
        <v>15</v>
      </c>
      <c r="C168" s="102" t="s">
        <v>18</v>
      </c>
      <c r="D168" s="1" t="n">
        <v>0.5</v>
      </c>
      <c r="E168" s="1" t="n">
        <v>1</v>
      </c>
      <c r="F168" s="1" t="n">
        <v>0.6</v>
      </c>
      <c r="G168" s="1" t="n">
        <v>1.5</v>
      </c>
      <c r="K168" s="1" t="n">
        <v>1</v>
      </c>
    </row>
    <row r="169" customFormat="false" ht="13.8" hidden="false" customHeight="false" outlineLevel="0" collapsed="false">
      <c r="A169" s="1" t="n">
        <v>7</v>
      </c>
      <c r="B169" s="102" t="s">
        <v>15</v>
      </c>
      <c r="C169" s="102" t="s">
        <v>19</v>
      </c>
      <c r="D169" s="1" t="n">
        <v>4</v>
      </c>
      <c r="E169" s="1" t="n">
        <v>4</v>
      </c>
      <c r="F169" s="1" t="n">
        <v>5</v>
      </c>
      <c r="K169" s="1" t="n">
        <v>3</v>
      </c>
    </row>
    <row r="170" customFormat="false" ht="13.8" hidden="false" customHeight="false" outlineLevel="0" collapsed="false">
      <c r="A170" s="1" t="n">
        <v>7</v>
      </c>
      <c r="B170" s="102" t="s">
        <v>15</v>
      </c>
      <c r="C170" s="102" t="s">
        <v>44</v>
      </c>
      <c r="D170" s="1" t="n">
        <v>0.5</v>
      </c>
      <c r="E170" s="1" t="n">
        <v>1</v>
      </c>
      <c r="F170" s="1" t="n">
        <v>1</v>
      </c>
      <c r="G170" s="1" t="n">
        <v>1</v>
      </c>
      <c r="K170" s="1" t="n">
        <v>1</v>
      </c>
    </row>
    <row r="171" customFormat="false" ht="13.8" hidden="false" customHeight="false" outlineLevel="0" collapsed="false">
      <c r="A171" s="1" t="n">
        <v>7</v>
      </c>
      <c r="B171" s="102" t="s">
        <v>15</v>
      </c>
      <c r="C171" s="102" t="s">
        <v>45</v>
      </c>
      <c r="D171" s="1" t="n">
        <v>2</v>
      </c>
      <c r="E171" s="1" t="n">
        <v>5</v>
      </c>
      <c r="F171" s="1" t="n">
        <v>1</v>
      </c>
      <c r="G171" s="1" t="n">
        <v>3</v>
      </c>
      <c r="K171" s="1" t="n">
        <v>4</v>
      </c>
    </row>
    <row r="172" customFormat="false" ht="13.8" hidden="false" customHeight="false" outlineLevel="0" collapsed="false">
      <c r="A172" s="1" t="n">
        <v>7</v>
      </c>
      <c r="B172" s="102" t="s">
        <v>15</v>
      </c>
      <c r="C172" s="102" t="s">
        <v>21</v>
      </c>
      <c r="D172" s="1" t="n">
        <v>0</v>
      </c>
      <c r="E172" s="1" t="n">
        <v>4</v>
      </c>
      <c r="F172" s="1" t="n">
        <v>3</v>
      </c>
      <c r="G172" s="1" t="n">
        <v>2</v>
      </c>
      <c r="K172" s="1" t="n">
        <v>3</v>
      </c>
    </row>
    <row r="173" customFormat="false" ht="13.8" hidden="false" customHeight="false" outlineLevel="0" collapsed="false">
      <c r="A173" s="1" t="n">
        <v>7</v>
      </c>
      <c r="B173" s="102" t="s">
        <v>15</v>
      </c>
      <c r="C173" s="102" t="s">
        <v>69</v>
      </c>
      <c r="D173" s="1" t="n">
        <v>4</v>
      </c>
      <c r="E173" s="1" t="n">
        <v>5</v>
      </c>
      <c r="K173" s="1" t="n">
        <v>4</v>
      </c>
    </row>
    <row r="174" customFormat="false" ht="13.8" hidden="false" customHeight="false" outlineLevel="0" collapsed="false">
      <c r="A174" s="1" t="n">
        <v>7</v>
      </c>
      <c r="B174" s="102" t="s">
        <v>23</v>
      </c>
      <c r="C174" s="102" t="s">
        <v>65</v>
      </c>
      <c r="D174" s="1" t="n">
        <v>0.5</v>
      </c>
      <c r="E174" s="1" t="n">
        <v>0.5</v>
      </c>
      <c r="F174" s="1" t="n">
        <v>0.5</v>
      </c>
      <c r="K174" s="1" t="n">
        <v>0.5</v>
      </c>
    </row>
    <row r="175" customFormat="false" ht="13.8" hidden="false" customHeight="false" outlineLevel="0" collapsed="false">
      <c r="A175" s="1" t="n">
        <v>7</v>
      </c>
      <c r="B175" s="102" t="s">
        <v>23</v>
      </c>
      <c r="C175" s="102" t="s">
        <v>73</v>
      </c>
      <c r="D175" s="1" t="n">
        <v>0.5</v>
      </c>
      <c r="E175" s="1" t="n">
        <v>0.5</v>
      </c>
      <c r="F175" s="1" t="n">
        <v>0.5</v>
      </c>
      <c r="G175" s="1" t="n">
        <v>0.1</v>
      </c>
      <c r="K175" s="1" t="n">
        <v>0.5</v>
      </c>
    </row>
    <row r="176" customFormat="false" ht="13.8" hidden="false" customHeight="false" outlineLevel="0" collapsed="false">
      <c r="A176" s="1" t="n">
        <v>7</v>
      </c>
      <c r="B176" s="102" t="s">
        <v>23</v>
      </c>
      <c r="C176" s="102" t="s">
        <v>158</v>
      </c>
      <c r="D176" s="1" t="n">
        <v>1</v>
      </c>
      <c r="E176" s="1" t="n">
        <v>2</v>
      </c>
      <c r="F176" s="1" t="n">
        <v>0.2</v>
      </c>
      <c r="G176" s="1" t="n">
        <v>0.3</v>
      </c>
      <c r="K176" s="1" t="n">
        <v>2</v>
      </c>
    </row>
    <row r="177" customFormat="false" ht="13.8" hidden="false" customHeight="false" outlineLevel="0" collapsed="false">
      <c r="A177" s="1" t="n">
        <v>7</v>
      </c>
      <c r="B177" s="102" t="s">
        <v>23</v>
      </c>
      <c r="C177" s="102" t="s">
        <v>27</v>
      </c>
      <c r="D177" s="1" t="n">
        <v>0</v>
      </c>
      <c r="E177" s="1" t="n">
        <v>1</v>
      </c>
      <c r="F177" s="1" t="n">
        <v>1</v>
      </c>
      <c r="G177" s="1" t="n">
        <v>0.5</v>
      </c>
      <c r="K177" s="1" t="n">
        <v>1</v>
      </c>
    </row>
    <row r="178" customFormat="false" ht="13.8" hidden="false" customHeight="false" outlineLevel="0" collapsed="false">
      <c r="A178" s="1" t="n">
        <v>7</v>
      </c>
      <c r="B178" s="102" t="s">
        <v>23</v>
      </c>
      <c r="C178" s="102" t="s">
        <v>30</v>
      </c>
      <c r="D178" s="1" t="n">
        <v>2</v>
      </c>
      <c r="E178" s="1" t="n">
        <v>2</v>
      </c>
      <c r="F178" s="1" t="n">
        <v>0.1</v>
      </c>
      <c r="G178" s="1" t="n">
        <v>0.5</v>
      </c>
      <c r="K178" s="1" t="n">
        <v>2</v>
      </c>
    </row>
    <row r="179" customFormat="false" ht="13.8" hidden="false" customHeight="false" outlineLevel="0" collapsed="false">
      <c r="A179" s="1" t="n">
        <v>7</v>
      </c>
      <c r="B179" s="102" t="s">
        <v>23</v>
      </c>
      <c r="C179" s="102" t="s">
        <v>34</v>
      </c>
      <c r="D179" s="1" t="n">
        <v>0</v>
      </c>
      <c r="E179" s="1" t="n">
        <v>1</v>
      </c>
      <c r="F179" s="1" t="n">
        <v>0.5</v>
      </c>
      <c r="G179" s="1" t="n">
        <v>0.1</v>
      </c>
      <c r="K179" s="1" t="n">
        <v>1</v>
      </c>
    </row>
    <row r="180" customFormat="false" ht="13.8" hidden="false" customHeight="false" outlineLevel="0" collapsed="false">
      <c r="A180" s="1" t="n">
        <v>7</v>
      </c>
      <c r="B180" s="102" t="s">
        <v>23</v>
      </c>
      <c r="C180" s="102" t="s">
        <v>35</v>
      </c>
      <c r="D180" s="1" t="n">
        <v>0.5</v>
      </c>
      <c r="E180" s="1" t="n">
        <v>0.5</v>
      </c>
      <c r="F180" s="1" t="n">
        <v>1</v>
      </c>
      <c r="G180" s="1" t="n">
        <v>0.1</v>
      </c>
      <c r="K180" s="1" t="n">
        <v>0.5</v>
      </c>
    </row>
    <row r="181" customFormat="false" ht="13.8" hidden="false" customHeight="false" outlineLevel="0" collapsed="false">
      <c r="A181" s="1" t="n">
        <v>7</v>
      </c>
      <c r="B181" s="102" t="s">
        <v>23</v>
      </c>
      <c r="C181" s="102" t="s">
        <v>36</v>
      </c>
      <c r="D181" s="1" t="n">
        <v>0</v>
      </c>
      <c r="E181" s="1" t="n">
        <v>0.5</v>
      </c>
      <c r="F181" s="1" t="n">
        <v>0.5</v>
      </c>
      <c r="G181" s="1" t="n">
        <v>0.5</v>
      </c>
      <c r="K181" s="1" t="n">
        <v>0.5</v>
      </c>
    </row>
    <row r="182" customFormat="false" ht="13.8" hidden="false" customHeight="false" outlineLevel="0" collapsed="false">
      <c r="A182" s="1" t="n">
        <v>7</v>
      </c>
      <c r="B182" s="102" t="s">
        <v>23</v>
      </c>
      <c r="C182" s="102" t="s">
        <v>38</v>
      </c>
      <c r="D182" s="1" t="n">
        <v>5</v>
      </c>
      <c r="E182" s="1" t="n">
        <v>0</v>
      </c>
      <c r="F182" s="1" t="n">
        <v>5</v>
      </c>
      <c r="G182" s="1" t="n">
        <v>4</v>
      </c>
      <c r="K182" s="1" t="n">
        <v>0</v>
      </c>
    </row>
    <row r="183" customFormat="false" ht="13.8" hidden="false" customHeight="false" outlineLevel="0" collapsed="false">
      <c r="A183" s="1" t="n">
        <v>7</v>
      </c>
      <c r="B183" s="102" t="s">
        <v>23</v>
      </c>
      <c r="C183" s="102" t="s">
        <v>39</v>
      </c>
      <c r="D183" s="1" t="n">
        <v>0</v>
      </c>
      <c r="E183" s="1" t="n">
        <v>4</v>
      </c>
      <c r="F183" s="1" t="n">
        <v>2</v>
      </c>
      <c r="G183" s="1" t="n">
        <v>2</v>
      </c>
      <c r="K183" s="1" t="n">
        <v>3</v>
      </c>
    </row>
    <row r="184" customFormat="false" ht="13.8" hidden="false" customHeight="false" outlineLevel="0" collapsed="false">
      <c r="A184" s="1" t="n">
        <v>7</v>
      </c>
      <c r="B184" s="102" t="s">
        <v>23</v>
      </c>
      <c r="C184" s="102" t="s">
        <v>193</v>
      </c>
      <c r="D184" s="1" t="n">
        <v>1</v>
      </c>
      <c r="E184" s="1" t="n">
        <v>0</v>
      </c>
      <c r="F184" s="1" t="n">
        <v>0.5</v>
      </c>
      <c r="K184" s="1" t="n">
        <v>0</v>
      </c>
    </row>
    <row r="185" customFormat="false" ht="13.8" hidden="false" customHeight="false" outlineLevel="0" collapsed="false">
      <c r="A185" s="1" t="n">
        <v>7</v>
      </c>
      <c r="B185" s="102" t="s">
        <v>23</v>
      </c>
      <c r="C185" s="102" t="s">
        <v>31</v>
      </c>
      <c r="D185" s="1" t="n">
        <v>1</v>
      </c>
      <c r="E185" s="1" t="n">
        <v>0</v>
      </c>
      <c r="K185" s="1" t="n">
        <v>0</v>
      </c>
    </row>
    <row r="186" customFormat="false" ht="13.8" hidden="false" customHeight="false" outlineLevel="0" collapsed="false">
      <c r="A186" s="1" t="n">
        <v>7</v>
      </c>
      <c r="B186" s="102" t="s">
        <v>23</v>
      </c>
      <c r="C186" s="102" t="s">
        <v>194</v>
      </c>
      <c r="D186" s="1" t="n">
        <v>3</v>
      </c>
      <c r="E186" s="1" t="n">
        <v>0</v>
      </c>
      <c r="F186" s="1" t="n">
        <v>2</v>
      </c>
      <c r="K186" s="1" t="n">
        <v>0</v>
      </c>
    </row>
    <row r="187" customFormat="false" ht="13.8" hidden="false" customHeight="false" outlineLevel="0" collapsed="false">
      <c r="A187" s="1" t="n">
        <v>7</v>
      </c>
      <c r="B187" s="102" t="s">
        <v>23</v>
      </c>
      <c r="C187" s="104" t="s">
        <v>74</v>
      </c>
      <c r="F187" s="1" t="n">
        <v>0.5</v>
      </c>
      <c r="I187" s="7" t="n">
        <v>0.638194444444444</v>
      </c>
    </row>
    <row r="188" customFormat="false" ht="13.8" hidden="false" customHeight="false" outlineLevel="0" collapsed="false">
      <c r="A188" s="1" t="n">
        <v>7</v>
      </c>
      <c r="B188" s="102" t="s">
        <v>23</v>
      </c>
      <c r="C188" s="104" t="s">
        <v>54</v>
      </c>
      <c r="F188" s="1" t="n">
        <v>0.5</v>
      </c>
      <c r="G188" s="1" t="n">
        <v>1</v>
      </c>
      <c r="I188" s="7" t="n">
        <v>0.638888888888889</v>
      </c>
    </row>
    <row r="189" customFormat="false" ht="13.8" hidden="false" customHeight="false" outlineLevel="0" collapsed="false">
      <c r="A189" s="1" t="n">
        <v>7</v>
      </c>
      <c r="B189" s="102" t="s">
        <v>23</v>
      </c>
      <c r="C189" s="102" t="s">
        <v>50</v>
      </c>
      <c r="F189" s="1" t="n">
        <v>0.5</v>
      </c>
    </row>
    <row r="190" customFormat="false" ht="13.8" hidden="false" customHeight="false" outlineLevel="0" collapsed="false">
      <c r="A190" s="1" t="n">
        <v>7</v>
      </c>
      <c r="B190" s="102" t="s">
        <v>23</v>
      </c>
      <c r="C190" s="102" t="s">
        <v>37</v>
      </c>
      <c r="F190" s="1" t="n">
        <v>0.5</v>
      </c>
      <c r="G190" s="1" t="n">
        <v>0.1</v>
      </c>
    </row>
    <row r="191" customFormat="false" ht="13.8" hidden="false" customHeight="false" outlineLevel="0" collapsed="false">
      <c r="A191" s="1" t="n">
        <v>7</v>
      </c>
      <c r="B191" s="102" t="s">
        <v>23</v>
      </c>
      <c r="C191" s="102" t="s">
        <v>57</v>
      </c>
      <c r="F191" s="1" t="n">
        <v>0.5</v>
      </c>
      <c r="I191" s="7" t="n">
        <v>0.611805555555556</v>
      </c>
    </row>
    <row r="192" customFormat="false" ht="13.8" hidden="false" customHeight="false" outlineLevel="0" collapsed="false">
      <c r="A192" s="1" t="n">
        <v>7</v>
      </c>
      <c r="B192" s="102" t="s">
        <v>23</v>
      </c>
      <c r="C192" s="102" t="s">
        <v>33</v>
      </c>
      <c r="F192" s="1" t="n">
        <v>0.5</v>
      </c>
      <c r="G192" s="1" t="n">
        <v>0.1</v>
      </c>
    </row>
    <row r="193" customFormat="false" ht="13.8" hidden="false" customHeight="false" outlineLevel="0" collapsed="false">
      <c r="A193" s="1" t="n">
        <v>7</v>
      </c>
      <c r="B193" s="102" t="s">
        <v>23</v>
      </c>
      <c r="C193" s="104" t="s">
        <v>54</v>
      </c>
      <c r="F193" s="1" t="n">
        <v>0.1</v>
      </c>
    </row>
    <row r="194" customFormat="false" ht="13.8" hidden="false" customHeight="false" outlineLevel="0" collapsed="false">
      <c r="A194" s="1" t="n">
        <v>7</v>
      </c>
      <c r="B194" s="102" t="s">
        <v>23</v>
      </c>
      <c r="C194" s="104" t="s">
        <v>71</v>
      </c>
      <c r="F194" s="1" t="n">
        <v>0.1</v>
      </c>
      <c r="I194" s="7" t="n">
        <v>0.629861111111111</v>
      </c>
    </row>
    <row r="195" customFormat="false" ht="13.8" hidden="false" customHeight="false" outlineLevel="0" collapsed="false">
      <c r="A195" s="1" t="n">
        <v>7</v>
      </c>
      <c r="B195" s="102" t="s">
        <v>40</v>
      </c>
      <c r="C195" s="102" t="s">
        <v>41</v>
      </c>
      <c r="D195" s="1" t="n">
        <v>10</v>
      </c>
      <c r="E195" s="1" t="n">
        <v>100</v>
      </c>
      <c r="F195" s="1" t="n">
        <v>95</v>
      </c>
      <c r="G195" s="1" t="n">
        <v>95</v>
      </c>
      <c r="K195" s="1" t="n">
        <v>10</v>
      </c>
    </row>
    <row r="196" customFormat="false" ht="13.8" hidden="false" customHeight="false" outlineLevel="0" collapsed="false">
      <c r="C196" s="102" t="s">
        <v>75</v>
      </c>
      <c r="G196" s="1" t="n">
        <v>0.1</v>
      </c>
    </row>
    <row r="197" customFormat="false" ht="13.8" hidden="false" customHeight="false" outlineLevel="0" collapsed="false">
      <c r="C197" s="102" t="s">
        <v>16</v>
      </c>
      <c r="G197" s="1" t="n">
        <v>1</v>
      </c>
    </row>
    <row r="198" customFormat="false" ht="13.8" hidden="false" customHeight="false" outlineLevel="0" collapsed="false">
      <c r="C198" s="102" t="s">
        <v>29</v>
      </c>
      <c r="G198" s="1" t="n">
        <v>0.1</v>
      </c>
    </row>
    <row r="199" customFormat="false" ht="13.8" hidden="false" customHeight="false" outlineLevel="0" collapsed="false">
      <c r="C199" s="102" t="s">
        <v>72</v>
      </c>
      <c r="G199" s="1" t="n">
        <v>0.1</v>
      </c>
    </row>
    <row r="200" customFormat="false" ht="13.8" hidden="false" customHeight="false" outlineLevel="0" collapsed="false">
      <c r="A200" s="1" t="n">
        <v>8</v>
      </c>
      <c r="B200" s="102" t="s">
        <v>15</v>
      </c>
      <c r="C200" s="102" t="s">
        <v>16</v>
      </c>
      <c r="D200" s="1" t="n">
        <v>3</v>
      </c>
      <c r="E200" s="1" t="n">
        <v>4</v>
      </c>
      <c r="F200" s="1" t="n">
        <v>2</v>
      </c>
      <c r="G200" s="1" t="n">
        <v>2</v>
      </c>
      <c r="K200" s="1" t="n">
        <v>3</v>
      </c>
    </row>
    <row r="201" customFormat="false" ht="13.8" hidden="false" customHeight="false" outlineLevel="0" collapsed="false">
      <c r="A201" s="1" t="n">
        <v>8</v>
      </c>
      <c r="B201" s="102" t="s">
        <v>15</v>
      </c>
      <c r="C201" s="102" t="s">
        <v>17</v>
      </c>
      <c r="D201" s="1" t="n">
        <v>3</v>
      </c>
      <c r="E201" s="1" t="n">
        <v>2</v>
      </c>
      <c r="F201" s="1" t="n">
        <v>0.5</v>
      </c>
      <c r="G201" s="1" t="n">
        <v>0.5</v>
      </c>
      <c r="K201" s="1" t="n">
        <v>2</v>
      </c>
    </row>
    <row r="202" customFormat="false" ht="13.8" hidden="false" customHeight="false" outlineLevel="0" collapsed="false">
      <c r="A202" s="1" t="n">
        <v>8</v>
      </c>
      <c r="B202" s="102" t="s">
        <v>15</v>
      </c>
      <c r="C202" s="102" t="s">
        <v>18</v>
      </c>
      <c r="D202" s="1" t="n">
        <v>3</v>
      </c>
      <c r="E202" s="1" t="n">
        <v>6</v>
      </c>
      <c r="F202" s="1" t="n">
        <v>1</v>
      </c>
      <c r="G202" s="1" t="n">
        <v>5</v>
      </c>
      <c r="K202" s="1" t="n">
        <v>4</v>
      </c>
    </row>
    <row r="203" customFormat="false" ht="13.8" hidden="false" customHeight="false" outlineLevel="0" collapsed="false">
      <c r="A203" s="1" t="n">
        <v>8</v>
      </c>
      <c r="B203" s="102" t="s">
        <v>15</v>
      </c>
      <c r="C203" s="102" t="s">
        <v>44</v>
      </c>
      <c r="D203" s="1" t="n">
        <v>1</v>
      </c>
      <c r="E203" s="1" t="n">
        <v>0</v>
      </c>
      <c r="F203" s="1" t="n">
        <v>0.5</v>
      </c>
      <c r="G203" s="1" t="n">
        <v>0.5</v>
      </c>
      <c r="K203" s="1" t="n">
        <v>0</v>
      </c>
    </row>
    <row r="204" customFormat="false" ht="13.8" hidden="false" customHeight="false" outlineLevel="0" collapsed="false">
      <c r="A204" s="1" t="n">
        <v>8</v>
      </c>
      <c r="B204" s="102" t="s">
        <v>15</v>
      </c>
      <c r="C204" s="102" t="s">
        <v>71</v>
      </c>
      <c r="D204" s="1" t="n">
        <v>2</v>
      </c>
      <c r="E204" s="1" t="n">
        <v>1</v>
      </c>
      <c r="K204" s="1" t="n">
        <v>1</v>
      </c>
    </row>
    <row r="205" customFormat="false" ht="13.8" hidden="false" customHeight="false" outlineLevel="0" collapsed="false">
      <c r="A205" s="1" t="n">
        <v>8</v>
      </c>
      <c r="B205" s="102" t="s">
        <v>15</v>
      </c>
      <c r="C205" s="102" t="s">
        <v>43</v>
      </c>
      <c r="D205" s="1" t="n">
        <v>0</v>
      </c>
      <c r="E205" s="1" t="n">
        <v>1</v>
      </c>
      <c r="K205" s="1" t="n">
        <v>1</v>
      </c>
    </row>
    <row r="206" customFormat="false" ht="13.8" hidden="false" customHeight="false" outlineLevel="0" collapsed="false">
      <c r="A206" s="1" t="n">
        <v>8</v>
      </c>
      <c r="B206" s="102" t="s">
        <v>15</v>
      </c>
      <c r="C206" s="102" t="s">
        <v>45</v>
      </c>
      <c r="D206" s="1" t="n">
        <v>0</v>
      </c>
      <c r="E206" s="1" t="n">
        <v>0.5</v>
      </c>
      <c r="F206" s="1" t="n">
        <v>0.5</v>
      </c>
      <c r="G206" s="1" t="n">
        <v>1</v>
      </c>
      <c r="K206" s="1" t="n">
        <v>0.5</v>
      </c>
    </row>
    <row r="207" customFormat="false" ht="13.8" hidden="false" customHeight="false" outlineLevel="0" collapsed="false">
      <c r="A207" s="1" t="n">
        <v>8</v>
      </c>
      <c r="B207" s="102" t="s">
        <v>15</v>
      </c>
      <c r="C207" s="102" t="s">
        <v>72</v>
      </c>
      <c r="D207" s="1" t="n">
        <v>0.5</v>
      </c>
      <c r="E207" s="1" t="n">
        <v>0.5</v>
      </c>
      <c r="G207" s="1" t="n">
        <v>0.1</v>
      </c>
      <c r="K207" s="1" t="n">
        <v>0.5</v>
      </c>
    </row>
    <row r="208" customFormat="false" ht="13.8" hidden="false" customHeight="false" outlineLevel="0" collapsed="false">
      <c r="A208" s="1" t="n">
        <v>8</v>
      </c>
      <c r="B208" s="102" t="s">
        <v>15</v>
      </c>
      <c r="C208" s="102" t="s">
        <v>20</v>
      </c>
      <c r="D208" s="1" t="n">
        <v>0</v>
      </c>
      <c r="E208" s="1" t="n">
        <v>0.5</v>
      </c>
      <c r="F208" s="1" t="n">
        <v>0.5</v>
      </c>
      <c r="G208" s="1" t="n">
        <v>0.2</v>
      </c>
      <c r="K208" s="1" t="n">
        <v>0.5</v>
      </c>
    </row>
    <row r="209" customFormat="false" ht="13.8" hidden="false" customHeight="false" outlineLevel="0" collapsed="false">
      <c r="A209" s="1" t="n">
        <v>8</v>
      </c>
      <c r="B209" s="102" t="s">
        <v>15</v>
      </c>
      <c r="C209" s="102" t="s">
        <v>21</v>
      </c>
      <c r="D209" s="1" t="n">
        <v>5</v>
      </c>
      <c r="E209" s="1" t="n">
        <v>20</v>
      </c>
      <c r="G209" s="1" t="n">
        <v>1</v>
      </c>
      <c r="K209" s="1" t="n">
        <v>6</v>
      </c>
    </row>
    <row r="210" customFormat="false" ht="13.8" hidden="false" customHeight="false" outlineLevel="0" collapsed="false">
      <c r="A210" s="1" t="n">
        <v>8</v>
      </c>
      <c r="B210" s="102" t="s">
        <v>23</v>
      </c>
      <c r="C210" s="102" t="s">
        <v>25</v>
      </c>
      <c r="D210" s="1" t="n">
        <v>0.5</v>
      </c>
      <c r="E210" s="1" t="n">
        <v>0.5</v>
      </c>
      <c r="F210" s="1" t="n">
        <v>0.5</v>
      </c>
      <c r="G210" s="1" t="n">
        <v>0.2</v>
      </c>
      <c r="K210" s="1" t="n">
        <v>0.5</v>
      </c>
    </row>
    <row r="211" customFormat="false" ht="13.8" hidden="false" customHeight="false" outlineLevel="0" collapsed="false">
      <c r="A211" s="1" t="n">
        <v>8</v>
      </c>
      <c r="B211" s="102" t="s">
        <v>23</v>
      </c>
      <c r="C211" s="102" t="s">
        <v>65</v>
      </c>
      <c r="D211" s="1" t="n">
        <v>0.5</v>
      </c>
      <c r="E211" s="1" t="n">
        <v>0.5</v>
      </c>
      <c r="F211" s="1" t="n">
        <v>0.5</v>
      </c>
      <c r="K211" s="1" t="n">
        <v>0.5</v>
      </c>
    </row>
    <row r="212" customFormat="false" ht="13.8" hidden="false" customHeight="false" outlineLevel="0" collapsed="false">
      <c r="A212" s="1" t="n">
        <v>8</v>
      </c>
      <c r="B212" s="102" t="s">
        <v>23</v>
      </c>
      <c r="C212" s="102" t="s">
        <v>158</v>
      </c>
      <c r="D212" s="1" t="n">
        <v>1</v>
      </c>
      <c r="E212" s="1" t="n">
        <v>1</v>
      </c>
      <c r="F212" s="1" t="n">
        <v>0.5</v>
      </c>
      <c r="G212" s="1" t="n">
        <v>0.3</v>
      </c>
      <c r="K212" s="1" t="n">
        <v>1</v>
      </c>
    </row>
    <row r="213" customFormat="false" ht="13.8" hidden="false" customHeight="false" outlineLevel="0" collapsed="false">
      <c r="A213" s="1" t="n">
        <v>8</v>
      </c>
      <c r="B213" s="102" t="s">
        <v>23</v>
      </c>
      <c r="C213" s="102" t="s">
        <v>27</v>
      </c>
      <c r="D213" s="1" t="n">
        <v>0</v>
      </c>
      <c r="E213" s="1" t="n">
        <v>3</v>
      </c>
      <c r="F213" s="1" t="n">
        <v>2</v>
      </c>
      <c r="G213" s="1" t="n">
        <v>1.5</v>
      </c>
      <c r="K213" s="1" t="n">
        <v>3</v>
      </c>
    </row>
    <row r="214" customFormat="false" ht="13.8" hidden="false" customHeight="false" outlineLevel="0" collapsed="false">
      <c r="A214" s="1" t="n">
        <v>8</v>
      </c>
      <c r="B214" s="102" t="s">
        <v>23</v>
      </c>
      <c r="C214" s="102" t="s">
        <v>29</v>
      </c>
      <c r="D214" s="1" t="n">
        <v>0</v>
      </c>
      <c r="E214" s="1" t="n">
        <v>0.5</v>
      </c>
      <c r="K214" s="1" t="n">
        <v>0.5</v>
      </c>
    </row>
    <row r="215" customFormat="false" ht="13.8" hidden="false" customHeight="false" outlineLevel="0" collapsed="false">
      <c r="A215" s="1" t="n">
        <v>8</v>
      </c>
      <c r="B215" s="102" t="s">
        <v>23</v>
      </c>
      <c r="C215" s="102" t="s">
        <v>30</v>
      </c>
      <c r="D215" s="1" t="n">
        <v>0</v>
      </c>
      <c r="E215" s="1" t="n">
        <v>1</v>
      </c>
      <c r="F215" s="1" t="n">
        <v>0.5</v>
      </c>
      <c r="G215" s="1" t="n">
        <v>0.1</v>
      </c>
      <c r="K215" s="1" t="n">
        <v>1</v>
      </c>
    </row>
    <row r="216" customFormat="false" ht="13.8" hidden="false" customHeight="false" outlineLevel="0" collapsed="false">
      <c r="A216" s="1" t="n">
        <v>8</v>
      </c>
      <c r="B216" s="102" t="s">
        <v>23</v>
      </c>
      <c r="C216" s="102" t="s">
        <v>60</v>
      </c>
      <c r="D216" s="1" t="n">
        <v>0</v>
      </c>
      <c r="E216" s="1" t="n">
        <v>2</v>
      </c>
      <c r="F216" s="1" t="n">
        <v>0.5</v>
      </c>
      <c r="G216" s="1" t="n">
        <v>0.1</v>
      </c>
      <c r="K216" s="1" t="n">
        <v>2</v>
      </c>
    </row>
    <row r="217" customFormat="false" ht="13.8" hidden="false" customHeight="false" outlineLevel="0" collapsed="false">
      <c r="A217" s="1" t="n">
        <v>8</v>
      </c>
      <c r="B217" s="102" t="s">
        <v>23</v>
      </c>
      <c r="C217" s="102" t="s">
        <v>32</v>
      </c>
      <c r="D217" s="1" t="n">
        <v>0.5</v>
      </c>
      <c r="E217" s="1" t="n">
        <v>0.5</v>
      </c>
      <c r="F217" s="1" t="n">
        <v>0.5</v>
      </c>
      <c r="G217" s="1" t="n">
        <v>0.1</v>
      </c>
      <c r="K217" s="1" t="n">
        <v>0.5</v>
      </c>
    </row>
    <row r="218" customFormat="false" ht="13.8" hidden="false" customHeight="false" outlineLevel="0" collapsed="false">
      <c r="A218" s="1" t="n">
        <v>8</v>
      </c>
      <c r="B218" s="102" t="s">
        <v>23</v>
      </c>
      <c r="C218" s="102" t="s">
        <v>33</v>
      </c>
      <c r="D218" s="1" t="n">
        <v>0.5</v>
      </c>
      <c r="E218" s="1" t="n">
        <v>0.5</v>
      </c>
      <c r="F218" s="1" t="n">
        <v>0.5</v>
      </c>
      <c r="G218" s="1" t="n">
        <v>0.2</v>
      </c>
      <c r="K218" s="1" t="n">
        <v>0.5</v>
      </c>
    </row>
    <row r="219" customFormat="false" ht="13.8" hidden="false" customHeight="false" outlineLevel="0" collapsed="false">
      <c r="A219" s="1" t="n">
        <v>8</v>
      </c>
      <c r="B219" s="102" t="s">
        <v>23</v>
      </c>
      <c r="C219" s="102" t="s">
        <v>58</v>
      </c>
      <c r="D219" s="1" t="n">
        <v>0</v>
      </c>
      <c r="E219" s="1" t="n">
        <v>0.5</v>
      </c>
      <c r="F219" s="1" t="n">
        <v>0.5</v>
      </c>
      <c r="G219" s="1" t="n">
        <v>0.5</v>
      </c>
      <c r="K219" s="1" t="n">
        <v>0.5</v>
      </c>
    </row>
    <row r="220" customFormat="false" ht="13.8" hidden="false" customHeight="false" outlineLevel="0" collapsed="false">
      <c r="A220" s="1" t="n">
        <v>8</v>
      </c>
      <c r="B220" s="102" t="s">
        <v>23</v>
      </c>
      <c r="C220" s="102" t="s">
        <v>35</v>
      </c>
      <c r="D220" s="1" t="n">
        <v>1</v>
      </c>
      <c r="E220" s="1" t="n">
        <v>0.5</v>
      </c>
      <c r="G220" s="1" t="n">
        <v>0.1</v>
      </c>
      <c r="K220" s="1" t="n">
        <v>0.5</v>
      </c>
    </row>
    <row r="221" customFormat="false" ht="13.8" hidden="false" customHeight="false" outlineLevel="0" collapsed="false">
      <c r="A221" s="1" t="n">
        <v>8</v>
      </c>
      <c r="B221" s="102" t="s">
        <v>23</v>
      </c>
      <c r="C221" s="102" t="s">
        <v>36</v>
      </c>
      <c r="D221" s="1" t="n">
        <v>4</v>
      </c>
      <c r="E221" s="1" t="n">
        <v>4</v>
      </c>
      <c r="F221" s="1" t="n">
        <v>6</v>
      </c>
      <c r="G221" s="1" t="n">
        <v>4</v>
      </c>
      <c r="K221" s="1" t="n">
        <v>3</v>
      </c>
    </row>
    <row r="222" customFormat="false" ht="13.8" hidden="false" customHeight="false" outlineLevel="0" collapsed="false">
      <c r="A222" s="1" t="n">
        <v>8</v>
      </c>
      <c r="B222" s="102" t="s">
        <v>23</v>
      </c>
      <c r="C222" s="102" t="s">
        <v>38</v>
      </c>
      <c r="D222" s="1" t="n">
        <v>5</v>
      </c>
      <c r="E222" s="1" t="n">
        <v>18</v>
      </c>
      <c r="F222" s="1" t="n">
        <v>18</v>
      </c>
      <c r="G222" s="1" t="n">
        <v>20</v>
      </c>
      <c r="K222" s="1" t="n">
        <v>5</v>
      </c>
    </row>
    <row r="223" customFormat="false" ht="13.8" hidden="false" customHeight="false" outlineLevel="0" collapsed="false">
      <c r="A223" s="1" t="n">
        <v>8</v>
      </c>
      <c r="B223" s="102" t="s">
        <v>23</v>
      </c>
      <c r="C223" s="102" t="s">
        <v>39</v>
      </c>
      <c r="D223" s="1" t="n">
        <v>0</v>
      </c>
      <c r="E223" s="1" t="n">
        <v>3</v>
      </c>
      <c r="F223" s="1" t="n">
        <v>4</v>
      </c>
      <c r="G223" s="1" t="n">
        <v>5</v>
      </c>
      <c r="K223" s="1" t="n">
        <v>3</v>
      </c>
    </row>
    <row r="224" customFormat="false" ht="13.8" hidden="false" customHeight="false" outlineLevel="0" collapsed="false">
      <c r="A224" s="1" t="n">
        <v>8</v>
      </c>
      <c r="B224" s="102" t="s">
        <v>23</v>
      </c>
      <c r="C224" s="102" t="s">
        <v>193</v>
      </c>
      <c r="D224" s="1" t="n">
        <v>3</v>
      </c>
      <c r="E224" s="1" t="n">
        <v>0</v>
      </c>
      <c r="F224" s="1" t="n">
        <v>1</v>
      </c>
      <c r="K224" s="1" t="n">
        <v>0</v>
      </c>
    </row>
    <row r="225" customFormat="false" ht="13.8" hidden="false" customHeight="false" outlineLevel="0" collapsed="false">
      <c r="A225" s="1" t="n">
        <v>8</v>
      </c>
      <c r="B225" s="102" t="s">
        <v>23</v>
      </c>
      <c r="C225" s="102" t="s">
        <v>31</v>
      </c>
      <c r="D225" s="1" t="n">
        <v>2</v>
      </c>
      <c r="E225" s="1" t="n">
        <v>0</v>
      </c>
      <c r="F225" s="1" t="n">
        <v>0.5</v>
      </c>
      <c r="G225" s="1" t="n">
        <v>0.1</v>
      </c>
      <c r="K225" s="1" t="n">
        <v>0</v>
      </c>
    </row>
    <row r="226" customFormat="false" ht="13.8" hidden="false" customHeight="false" outlineLevel="0" collapsed="false">
      <c r="A226" s="1" t="n">
        <v>8</v>
      </c>
      <c r="B226" s="102" t="s">
        <v>23</v>
      </c>
      <c r="C226" s="102" t="s">
        <v>194</v>
      </c>
      <c r="D226" s="1" t="n">
        <v>3</v>
      </c>
      <c r="E226" s="1" t="n">
        <v>0</v>
      </c>
      <c r="F226" s="1" t="n">
        <v>1</v>
      </c>
      <c r="K226" s="1" t="n">
        <v>0</v>
      </c>
    </row>
    <row r="227" customFormat="false" ht="13.8" hidden="false" customHeight="false" outlineLevel="0" collapsed="false">
      <c r="A227" s="1" t="n">
        <v>8</v>
      </c>
      <c r="B227" s="102" t="s">
        <v>23</v>
      </c>
      <c r="C227" s="102" t="s">
        <v>59</v>
      </c>
      <c r="D227" s="1" t="n">
        <v>0.5</v>
      </c>
      <c r="E227" s="1" t="n">
        <v>0</v>
      </c>
      <c r="F227" s="1" t="n">
        <v>0.1</v>
      </c>
      <c r="K227" s="1" t="n">
        <v>0</v>
      </c>
    </row>
    <row r="228" customFormat="false" ht="13.8" hidden="false" customHeight="false" outlineLevel="0" collapsed="false">
      <c r="A228" s="1" t="n">
        <v>8</v>
      </c>
      <c r="B228" s="102" t="s">
        <v>23</v>
      </c>
      <c r="C228" s="102" t="s">
        <v>54</v>
      </c>
      <c r="K228" s="1" t="n">
        <v>0.5</v>
      </c>
    </row>
    <row r="229" customFormat="false" ht="13.8" hidden="false" customHeight="false" outlineLevel="0" collapsed="false">
      <c r="A229" s="1" t="n">
        <v>8</v>
      </c>
      <c r="B229" s="102" t="s">
        <v>23</v>
      </c>
      <c r="C229" s="102" t="s">
        <v>56</v>
      </c>
      <c r="K229" s="1" t="n">
        <v>0.5</v>
      </c>
    </row>
    <row r="230" customFormat="false" ht="13.8" hidden="false" customHeight="false" outlineLevel="0" collapsed="false">
      <c r="A230" s="1" t="n">
        <v>8</v>
      </c>
      <c r="B230" s="102" t="s">
        <v>40</v>
      </c>
      <c r="C230" s="102" t="s">
        <v>41</v>
      </c>
      <c r="D230" s="1" t="n">
        <v>9</v>
      </c>
      <c r="E230" s="1" t="n">
        <v>95</v>
      </c>
      <c r="F230" s="1" t="n">
        <v>95</v>
      </c>
      <c r="G230" s="1" t="n">
        <v>95</v>
      </c>
      <c r="K230" s="1" t="n">
        <v>9</v>
      </c>
    </row>
    <row r="231" customFormat="false" ht="13.8" hidden="false" customHeight="false" outlineLevel="0" collapsed="false">
      <c r="A231" s="1" t="n">
        <v>9</v>
      </c>
      <c r="B231" s="102" t="s">
        <v>15</v>
      </c>
      <c r="C231" s="102" t="s">
        <v>16</v>
      </c>
      <c r="D231" s="1" t="n">
        <v>3</v>
      </c>
      <c r="E231" s="1" t="n">
        <v>1</v>
      </c>
      <c r="F231" s="1" t="n">
        <v>1</v>
      </c>
      <c r="G231" s="1" t="n">
        <v>1</v>
      </c>
      <c r="K231" s="1" t="n">
        <v>1</v>
      </c>
    </row>
    <row r="232" customFormat="false" ht="13.8" hidden="false" customHeight="false" outlineLevel="0" collapsed="false">
      <c r="A232" s="1" t="n">
        <v>9</v>
      </c>
      <c r="B232" s="102" t="s">
        <v>15</v>
      </c>
      <c r="C232" s="102" t="s">
        <v>17</v>
      </c>
      <c r="D232" s="1" t="n">
        <v>3</v>
      </c>
      <c r="E232" s="1" t="n">
        <v>3</v>
      </c>
      <c r="F232" s="1" t="n">
        <v>1</v>
      </c>
      <c r="G232" s="1" t="n">
        <v>2</v>
      </c>
      <c r="K232" s="1" t="n">
        <v>3</v>
      </c>
    </row>
    <row r="233" customFormat="false" ht="13.8" hidden="false" customHeight="false" outlineLevel="0" collapsed="false">
      <c r="A233" s="1" t="n">
        <v>9</v>
      </c>
      <c r="B233" s="102" t="s">
        <v>15</v>
      </c>
      <c r="C233" s="102" t="s">
        <v>18</v>
      </c>
      <c r="D233" s="1" t="n">
        <v>3</v>
      </c>
      <c r="E233" s="1" t="n">
        <v>3</v>
      </c>
      <c r="F233" s="1" t="n">
        <v>1</v>
      </c>
      <c r="G233" s="1" t="n">
        <v>2</v>
      </c>
      <c r="K233" s="1" t="n">
        <v>3</v>
      </c>
    </row>
    <row r="234" customFormat="false" ht="13.8" hidden="false" customHeight="false" outlineLevel="0" collapsed="false">
      <c r="A234" s="1" t="n">
        <v>9</v>
      </c>
      <c r="B234" s="102" t="s">
        <v>15</v>
      </c>
      <c r="C234" s="102" t="s">
        <v>44</v>
      </c>
      <c r="D234" s="1" t="n">
        <v>1</v>
      </c>
      <c r="E234" s="1" t="n">
        <v>0</v>
      </c>
      <c r="G234" s="1" t="n">
        <v>0.1</v>
      </c>
      <c r="K234" s="1" t="n">
        <v>0</v>
      </c>
    </row>
    <row r="235" customFormat="false" ht="13.8" hidden="false" customHeight="false" outlineLevel="0" collapsed="false">
      <c r="A235" s="1" t="n">
        <v>9</v>
      </c>
      <c r="B235" s="102" t="s">
        <v>15</v>
      </c>
      <c r="C235" s="102" t="s">
        <v>72</v>
      </c>
      <c r="D235" s="1" t="n">
        <v>0.5</v>
      </c>
      <c r="E235" s="1" t="n">
        <v>0</v>
      </c>
      <c r="K235" s="1" t="n">
        <v>0</v>
      </c>
    </row>
    <row r="236" customFormat="false" ht="13.8" hidden="false" customHeight="false" outlineLevel="0" collapsed="false">
      <c r="A236" s="1" t="n">
        <v>9</v>
      </c>
      <c r="B236" s="102" t="s">
        <v>15</v>
      </c>
      <c r="C236" s="102" t="s">
        <v>21</v>
      </c>
      <c r="D236" s="1" t="n">
        <v>4</v>
      </c>
      <c r="E236" s="1" t="n">
        <v>5</v>
      </c>
      <c r="F236" s="1" t="n">
        <v>1</v>
      </c>
      <c r="G236" s="1" t="n">
        <v>1</v>
      </c>
      <c r="K236" s="1" t="n">
        <v>4</v>
      </c>
    </row>
    <row r="237" customFormat="false" ht="13.8" hidden="false" customHeight="false" outlineLevel="0" collapsed="false">
      <c r="A237" s="105" t="n">
        <v>9</v>
      </c>
      <c r="B237" s="104" t="s">
        <v>15</v>
      </c>
      <c r="C237" s="104" t="s">
        <v>20</v>
      </c>
      <c r="D237" s="105"/>
      <c r="E237" s="105"/>
      <c r="F237" s="105" t="n">
        <v>0.5</v>
      </c>
      <c r="G237" s="105"/>
      <c r="H237" s="105"/>
      <c r="I237" s="105"/>
      <c r="K237" s="105" t="n">
        <v>0.5</v>
      </c>
    </row>
    <row r="238" customFormat="false" ht="13.8" hidden="false" customHeight="false" outlineLevel="0" collapsed="false">
      <c r="A238" s="1" t="n">
        <v>9</v>
      </c>
      <c r="B238" s="102" t="s">
        <v>23</v>
      </c>
      <c r="C238" s="102" t="s">
        <v>65</v>
      </c>
      <c r="D238" s="1" t="n">
        <v>0</v>
      </c>
      <c r="E238" s="1" t="n">
        <v>0.5</v>
      </c>
      <c r="F238" s="1" t="n">
        <v>0.5</v>
      </c>
      <c r="K238" s="1" t="n">
        <v>0.5</v>
      </c>
    </row>
    <row r="239" customFormat="false" ht="13.8" hidden="false" customHeight="false" outlineLevel="0" collapsed="false">
      <c r="A239" s="1" t="n">
        <v>9</v>
      </c>
      <c r="B239" s="102" t="s">
        <v>23</v>
      </c>
      <c r="C239" s="102" t="s">
        <v>158</v>
      </c>
      <c r="D239" s="1" t="n">
        <v>0.5</v>
      </c>
      <c r="E239" s="1" t="n">
        <v>2</v>
      </c>
      <c r="F239" s="1" t="n">
        <v>1</v>
      </c>
      <c r="G239" s="1" t="n">
        <v>0.3</v>
      </c>
      <c r="K239" s="1" t="n">
        <v>2</v>
      </c>
    </row>
    <row r="240" customFormat="false" ht="13.8" hidden="false" customHeight="false" outlineLevel="0" collapsed="false">
      <c r="A240" s="1" t="n">
        <v>9</v>
      </c>
      <c r="B240" s="102" t="s">
        <v>23</v>
      </c>
      <c r="C240" s="102" t="s">
        <v>27</v>
      </c>
      <c r="D240" s="1" t="n">
        <v>0</v>
      </c>
      <c r="E240" s="1" t="n">
        <v>3</v>
      </c>
      <c r="F240" s="1" t="n">
        <v>0.5</v>
      </c>
      <c r="G240" s="1" t="n">
        <v>0.5</v>
      </c>
      <c r="K240" s="1" t="n">
        <v>3</v>
      </c>
    </row>
    <row r="241" customFormat="false" ht="13.8" hidden="false" customHeight="false" outlineLevel="0" collapsed="false">
      <c r="A241" s="1" t="n">
        <v>9</v>
      </c>
      <c r="B241" s="102" t="s">
        <v>23</v>
      </c>
      <c r="C241" s="102" t="s">
        <v>30</v>
      </c>
      <c r="D241" s="1" t="n">
        <v>0.5</v>
      </c>
      <c r="E241" s="1" t="n">
        <v>1</v>
      </c>
      <c r="F241" s="1" t="n">
        <v>0.5</v>
      </c>
      <c r="G241" s="1" t="n">
        <v>0.2</v>
      </c>
      <c r="K241" s="1" t="n">
        <v>1</v>
      </c>
    </row>
    <row r="242" customFormat="false" ht="13.8" hidden="false" customHeight="false" outlineLevel="0" collapsed="false">
      <c r="A242" s="1" t="n">
        <v>9</v>
      </c>
      <c r="B242" s="102" t="s">
        <v>23</v>
      </c>
      <c r="C242" s="102" t="s">
        <v>33</v>
      </c>
      <c r="D242" s="1" t="n">
        <v>2</v>
      </c>
      <c r="E242" s="1" t="n">
        <v>1</v>
      </c>
      <c r="F242" s="1" t="n">
        <v>0.5</v>
      </c>
      <c r="G242" s="1" t="n">
        <v>0.1</v>
      </c>
      <c r="K242" s="1" t="n">
        <v>1</v>
      </c>
    </row>
    <row r="243" customFormat="false" ht="13.8" hidden="false" customHeight="false" outlineLevel="0" collapsed="false">
      <c r="A243" s="1" t="n">
        <v>9</v>
      </c>
      <c r="B243" s="102" t="s">
        <v>23</v>
      </c>
      <c r="C243" s="102" t="s">
        <v>34</v>
      </c>
      <c r="D243" s="1" t="n">
        <v>0</v>
      </c>
      <c r="E243" s="1" t="n">
        <v>0.5</v>
      </c>
      <c r="F243" s="1" t="n">
        <v>0.5</v>
      </c>
      <c r="G243" s="1" t="n">
        <v>0.2</v>
      </c>
      <c r="K243" s="1" t="n">
        <v>0.5</v>
      </c>
    </row>
    <row r="244" s="105" customFormat="true" ht="13.8" hidden="false" customHeight="false" outlineLevel="0" collapsed="false">
      <c r="A244" s="105" t="n">
        <v>9</v>
      </c>
      <c r="B244" s="102" t="s">
        <v>23</v>
      </c>
      <c r="C244" s="102" t="s">
        <v>195</v>
      </c>
      <c r="D244" s="105" t="n">
        <v>0</v>
      </c>
      <c r="E244" s="105" t="n">
        <v>0.5</v>
      </c>
      <c r="K244" s="105" t="n">
        <v>0.5</v>
      </c>
    </row>
    <row r="245" customFormat="false" ht="13.8" hidden="false" customHeight="false" outlineLevel="0" collapsed="false">
      <c r="A245" s="1" t="n">
        <v>9</v>
      </c>
      <c r="B245" s="102" t="s">
        <v>23</v>
      </c>
      <c r="C245" s="102" t="s">
        <v>35</v>
      </c>
      <c r="D245" s="1" t="n">
        <v>2</v>
      </c>
      <c r="E245" s="1" t="n">
        <v>2</v>
      </c>
      <c r="F245" s="1" t="n">
        <v>0.5</v>
      </c>
      <c r="G245" s="1" t="n">
        <v>0.1</v>
      </c>
      <c r="K245" s="1" t="n">
        <v>2</v>
      </c>
    </row>
    <row r="246" customFormat="false" ht="13.8" hidden="false" customHeight="false" outlineLevel="0" collapsed="false">
      <c r="A246" s="1" t="n">
        <v>9</v>
      </c>
      <c r="B246" s="102" t="s">
        <v>23</v>
      </c>
      <c r="C246" s="102" t="s">
        <v>36</v>
      </c>
      <c r="D246" s="1" t="n">
        <v>4</v>
      </c>
      <c r="E246" s="1" t="n">
        <v>5</v>
      </c>
      <c r="F246" s="1" t="n">
        <v>4</v>
      </c>
      <c r="G246" s="1" t="n">
        <v>3</v>
      </c>
      <c r="K246" s="1" t="n">
        <v>4</v>
      </c>
    </row>
    <row r="247" customFormat="false" ht="13.8" hidden="false" customHeight="false" outlineLevel="0" collapsed="false">
      <c r="A247" s="1" t="n">
        <v>9</v>
      </c>
      <c r="B247" s="102" t="s">
        <v>23</v>
      </c>
      <c r="C247" s="102" t="s">
        <v>37</v>
      </c>
      <c r="D247" s="1" t="n">
        <v>0.5</v>
      </c>
      <c r="E247" s="1" t="n">
        <v>0.5</v>
      </c>
      <c r="F247" s="1" t="n">
        <v>0.5</v>
      </c>
      <c r="G247" s="1" t="n">
        <v>0.1</v>
      </c>
      <c r="K247" s="1" t="n">
        <v>0.5</v>
      </c>
    </row>
    <row r="248" customFormat="false" ht="13.8" hidden="false" customHeight="false" outlineLevel="0" collapsed="false">
      <c r="A248" s="1" t="n">
        <v>9</v>
      </c>
      <c r="B248" s="102" t="s">
        <v>23</v>
      </c>
      <c r="C248" s="102" t="s">
        <v>38</v>
      </c>
      <c r="D248" s="1" t="n">
        <v>6</v>
      </c>
      <c r="E248" s="1" t="n">
        <v>15</v>
      </c>
      <c r="F248" s="1" t="n">
        <v>18</v>
      </c>
      <c r="G248" s="1" t="n">
        <v>20</v>
      </c>
      <c r="K248" s="1" t="n">
        <v>5</v>
      </c>
    </row>
    <row r="249" customFormat="false" ht="13.8" hidden="false" customHeight="false" outlineLevel="0" collapsed="false">
      <c r="A249" s="1" t="n">
        <v>9</v>
      </c>
      <c r="B249" s="102" t="s">
        <v>23</v>
      </c>
      <c r="C249" s="102" t="s">
        <v>39</v>
      </c>
      <c r="D249" s="1" t="n">
        <v>0</v>
      </c>
      <c r="E249" s="1" t="n">
        <v>3</v>
      </c>
      <c r="F249" s="1" t="n">
        <v>2</v>
      </c>
      <c r="G249" s="1" t="s">
        <v>70</v>
      </c>
      <c r="K249" s="1" t="n">
        <v>3</v>
      </c>
    </row>
    <row r="250" customFormat="false" ht="13.8" hidden="false" customHeight="false" outlineLevel="0" collapsed="false">
      <c r="A250" s="1" t="n">
        <v>9</v>
      </c>
      <c r="B250" s="102" t="s">
        <v>23</v>
      </c>
      <c r="C250" s="102" t="s">
        <v>193</v>
      </c>
      <c r="D250" s="1" t="n">
        <v>4</v>
      </c>
      <c r="E250" s="1" t="n">
        <v>0</v>
      </c>
      <c r="F250" s="1" t="n">
        <v>0.5</v>
      </c>
      <c r="K250" s="1" t="n">
        <v>0</v>
      </c>
    </row>
    <row r="251" customFormat="false" ht="13.8" hidden="false" customHeight="false" outlineLevel="0" collapsed="false">
      <c r="A251" s="1" t="n">
        <v>9</v>
      </c>
      <c r="B251" s="102" t="s">
        <v>23</v>
      </c>
      <c r="C251" s="102" t="s">
        <v>31</v>
      </c>
      <c r="D251" s="1" t="n">
        <v>1</v>
      </c>
      <c r="E251" s="1" t="n">
        <v>0</v>
      </c>
      <c r="F251" s="1" t="n">
        <v>0.5</v>
      </c>
      <c r="G251" s="1" t="n">
        <v>0.1</v>
      </c>
      <c r="K251" s="1" t="n">
        <v>0</v>
      </c>
    </row>
    <row r="252" customFormat="false" ht="13.8" hidden="false" customHeight="false" outlineLevel="0" collapsed="false">
      <c r="A252" s="1" t="n">
        <v>9</v>
      </c>
      <c r="B252" s="102" t="s">
        <v>23</v>
      </c>
      <c r="C252" s="102" t="s">
        <v>194</v>
      </c>
      <c r="D252" s="1" t="n">
        <v>3</v>
      </c>
      <c r="E252" s="1" t="n">
        <v>0</v>
      </c>
      <c r="F252" s="1" t="n">
        <v>1</v>
      </c>
      <c r="K252" s="1" t="n">
        <v>0</v>
      </c>
    </row>
    <row r="253" customFormat="false" ht="13.8" hidden="false" customHeight="false" outlineLevel="0" collapsed="false">
      <c r="A253" s="1" t="n">
        <v>9</v>
      </c>
      <c r="B253" s="102" t="s">
        <v>23</v>
      </c>
      <c r="C253" s="102" t="s">
        <v>64</v>
      </c>
      <c r="F253" s="1" t="n">
        <v>0.1</v>
      </c>
      <c r="G253" s="1" t="n">
        <v>0.1</v>
      </c>
    </row>
    <row r="254" customFormat="false" ht="13.8" hidden="false" customHeight="false" outlineLevel="0" collapsed="false">
      <c r="A254" s="1" t="n">
        <v>9</v>
      </c>
      <c r="B254" s="102" t="s">
        <v>23</v>
      </c>
      <c r="C254" s="104" t="s">
        <v>54</v>
      </c>
      <c r="F254" s="1" t="n">
        <v>0.1</v>
      </c>
      <c r="G254" s="1" t="n">
        <v>0.3</v>
      </c>
    </row>
    <row r="255" customFormat="false" ht="13.8" hidden="false" customHeight="false" outlineLevel="0" collapsed="false">
      <c r="A255" s="1" t="n">
        <v>9</v>
      </c>
      <c r="B255" s="102" t="s">
        <v>23</v>
      </c>
      <c r="C255" s="102" t="s">
        <v>33</v>
      </c>
      <c r="F255" s="1" t="n">
        <v>0.1</v>
      </c>
      <c r="G255" s="1" t="n">
        <v>0.1</v>
      </c>
    </row>
    <row r="256" customFormat="false" ht="13.8" hidden="false" customHeight="false" outlineLevel="0" collapsed="false">
      <c r="A256" s="1" t="n">
        <v>9</v>
      </c>
      <c r="B256" s="102" t="s">
        <v>23</v>
      </c>
      <c r="C256" s="102" t="s">
        <v>56</v>
      </c>
      <c r="F256" s="1" t="n">
        <v>0.5</v>
      </c>
      <c r="G256" s="1" t="n">
        <v>0.3</v>
      </c>
    </row>
    <row r="257" customFormat="false" ht="13.8" hidden="false" customHeight="false" outlineLevel="0" collapsed="false">
      <c r="A257" s="1" t="n">
        <v>9</v>
      </c>
      <c r="B257" s="102" t="s">
        <v>23</v>
      </c>
      <c r="C257" s="102" t="s">
        <v>25</v>
      </c>
      <c r="F257" s="1" t="n">
        <v>0.5</v>
      </c>
      <c r="G257" s="1" t="n">
        <v>0.1</v>
      </c>
    </row>
    <row r="258" customFormat="false" ht="13.8" hidden="false" customHeight="false" outlineLevel="0" collapsed="false">
      <c r="A258" s="1" t="n">
        <v>9</v>
      </c>
      <c r="B258" s="102" t="s">
        <v>40</v>
      </c>
      <c r="C258" s="102" t="s">
        <v>41</v>
      </c>
      <c r="D258" s="1" t="n">
        <v>9</v>
      </c>
      <c r="E258" s="1" t="n">
        <v>95</v>
      </c>
      <c r="F258" s="1" t="n">
        <v>90</v>
      </c>
      <c r="G258" s="1" t="n">
        <v>90</v>
      </c>
      <c r="K258" s="1" t="n">
        <v>9</v>
      </c>
    </row>
    <row r="259" customFormat="false" ht="13.8" hidden="false" customHeight="false" outlineLevel="0" collapsed="false">
      <c r="C259" s="102" t="s">
        <v>45</v>
      </c>
      <c r="G259" s="1" t="n">
        <v>0.1</v>
      </c>
    </row>
    <row r="260" customFormat="false" ht="13.8" hidden="false" customHeight="false" outlineLevel="0" collapsed="false">
      <c r="A260" s="1" t="n">
        <v>10</v>
      </c>
      <c r="B260" s="102" t="s">
        <v>15</v>
      </c>
      <c r="C260" s="102" t="s">
        <v>16</v>
      </c>
      <c r="D260" s="1" t="n">
        <v>0.5</v>
      </c>
      <c r="E260" s="1" t="n">
        <v>0</v>
      </c>
      <c r="F260" s="1" t="n">
        <v>1</v>
      </c>
      <c r="G260" s="1" t="n">
        <v>0.5</v>
      </c>
      <c r="K260" s="1" t="n">
        <v>0</v>
      </c>
    </row>
    <row r="261" customFormat="false" ht="13.8" hidden="false" customHeight="false" outlineLevel="0" collapsed="false">
      <c r="A261" s="1" t="n">
        <v>10</v>
      </c>
      <c r="B261" s="102" t="s">
        <v>15</v>
      </c>
      <c r="C261" s="102" t="s">
        <v>18</v>
      </c>
      <c r="D261" s="1" t="n">
        <v>3</v>
      </c>
      <c r="E261" s="1" t="n">
        <v>2</v>
      </c>
      <c r="F261" s="1" t="n">
        <v>0.5</v>
      </c>
      <c r="G261" s="1" t="n">
        <v>1</v>
      </c>
      <c r="K261" s="1" t="n">
        <v>2</v>
      </c>
    </row>
    <row r="262" customFormat="false" ht="13.8" hidden="false" customHeight="false" outlineLevel="0" collapsed="false">
      <c r="A262" s="1" t="n">
        <v>10</v>
      </c>
      <c r="B262" s="102" t="s">
        <v>15</v>
      </c>
      <c r="C262" s="102" t="s">
        <v>21</v>
      </c>
      <c r="D262" s="1" t="n">
        <v>5</v>
      </c>
      <c r="E262" s="1" t="n">
        <v>18</v>
      </c>
      <c r="F262" s="1" t="n">
        <v>0.5</v>
      </c>
      <c r="G262" s="1" t="n">
        <v>4</v>
      </c>
      <c r="K262" s="1" t="n">
        <v>5</v>
      </c>
    </row>
    <row r="263" customFormat="false" ht="13.8" hidden="false" customHeight="false" outlineLevel="0" collapsed="false">
      <c r="A263" s="1" t="n">
        <v>10</v>
      </c>
      <c r="B263" s="102" t="s">
        <v>23</v>
      </c>
      <c r="C263" s="102" t="s">
        <v>25</v>
      </c>
      <c r="D263" s="1" t="n">
        <v>1</v>
      </c>
      <c r="E263" s="1" t="n">
        <v>0</v>
      </c>
      <c r="K263" s="1" t="n">
        <v>0</v>
      </c>
    </row>
    <row r="264" customFormat="false" ht="13.8" hidden="false" customHeight="false" outlineLevel="0" collapsed="false">
      <c r="A264" s="1" t="n">
        <v>10</v>
      </c>
      <c r="B264" s="102" t="s">
        <v>23</v>
      </c>
      <c r="C264" s="102" t="s">
        <v>65</v>
      </c>
      <c r="D264" s="1" t="n">
        <v>0.5</v>
      </c>
      <c r="E264" s="1" t="n">
        <v>0.5</v>
      </c>
      <c r="F264" s="1" t="n">
        <v>0.5</v>
      </c>
      <c r="K264" s="1" t="n">
        <v>0.5</v>
      </c>
    </row>
    <row r="265" customFormat="false" ht="13.8" hidden="false" customHeight="false" outlineLevel="0" collapsed="false">
      <c r="A265" s="1" t="n">
        <v>10</v>
      </c>
      <c r="B265" s="102" t="s">
        <v>23</v>
      </c>
      <c r="C265" s="102" t="s">
        <v>158</v>
      </c>
      <c r="D265" s="1" t="n">
        <v>0.5</v>
      </c>
      <c r="E265" s="1" t="n">
        <v>2</v>
      </c>
      <c r="F265" s="1" t="n">
        <v>0.5</v>
      </c>
      <c r="G265" s="1" t="n">
        <v>0.1</v>
      </c>
      <c r="K265" s="1" t="n">
        <v>2</v>
      </c>
    </row>
    <row r="266" customFormat="false" ht="13.8" hidden="false" customHeight="false" outlineLevel="0" collapsed="false">
      <c r="A266" s="1" t="n">
        <v>10</v>
      </c>
      <c r="B266" s="102" t="s">
        <v>23</v>
      </c>
      <c r="C266" s="102" t="s">
        <v>27</v>
      </c>
      <c r="D266" s="1" t="n">
        <v>0</v>
      </c>
      <c r="E266" s="1" t="n">
        <v>5</v>
      </c>
      <c r="F266" s="1" t="n">
        <v>0.5</v>
      </c>
      <c r="G266" s="1" t="n">
        <v>0.5</v>
      </c>
      <c r="K266" s="1" t="n">
        <v>4</v>
      </c>
    </row>
    <row r="267" customFormat="false" ht="13.8" hidden="false" customHeight="false" outlineLevel="0" collapsed="false">
      <c r="A267" s="1" t="n">
        <v>10</v>
      </c>
      <c r="B267" s="102" t="s">
        <v>23</v>
      </c>
      <c r="C267" s="102" t="s">
        <v>30</v>
      </c>
      <c r="D267" s="1" t="n">
        <v>1</v>
      </c>
      <c r="E267" s="1" t="n">
        <v>1</v>
      </c>
      <c r="F267" s="1" t="n">
        <v>0.5</v>
      </c>
      <c r="G267" s="1" t="n">
        <v>0.2</v>
      </c>
      <c r="K267" s="1" t="n">
        <v>1</v>
      </c>
    </row>
    <row r="268" customFormat="false" ht="13.8" hidden="false" customHeight="false" outlineLevel="0" collapsed="false">
      <c r="A268" s="1" t="n">
        <v>10</v>
      </c>
      <c r="B268" s="102" t="s">
        <v>23</v>
      </c>
      <c r="C268" s="102" t="s">
        <v>56</v>
      </c>
      <c r="D268" s="1" t="n">
        <v>2</v>
      </c>
      <c r="E268" s="1" t="n">
        <v>0</v>
      </c>
      <c r="F268" s="1" t="n">
        <v>0.5</v>
      </c>
      <c r="G268" s="1" t="n">
        <v>0.1</v>
      </c>
      <c r="I268" s="7" t="n">
        <v>0.549305555555556</v>
      </c>
      <c r="K268" s="1" t="n">
        <v>0</v>
      </c>
    </row>
    <row r="269" customFormat="false" ht="13.8" hidden="false" customHeight="false" outlineLevel="0" collapsed="false">
      <c r="A269" s="1" t="n">
        <v>10</v>
      </c>
      <c r="B269" s="102" t="s">
        <v>23</v>
      </c>
      <c r="C269" s="102" t="s">
        <v>60</v>
      </c>
      <c r="D269" s="1" t="n">
        <v>0</v>
      </c>
      <c r="E269" s="1" t="n">
        <v>1</v>
      </c>
      <c r="F269" s="1" t="n">
        <v>0.5</v>
      </c>
      <c r="G269" s="1" t="n">
        <v>0.2</v>
      </c>
      <c r="K269" s="1" t="n">
        <v>1</v>
      </c>
    </row>
    <row r="270" customFormat="false" ht="13.8" hidden="false" customHeight="false" outlineLevel="0" collapsed="false">
      <c r="A270" s="1" t="n">
        <v>10</v>
      </c>
      <c r="B270" s="102" t="s">
        <v>23</v>
      </c>
      <c r="C270" s="102" t="s">
        <v>64</v>
      </c>
      <c r="D270" s="1" t="n">
        <v>0.5</v>
      </c>
      <c r="E270" s="1" t="n">
        <v>0</v>
      </c>
      <c r="F270" s="1" t="n">
        <v>0.5</v>
      </c>
      <c r="G270" s="1" t="n">
        <v>0.1</v>
      </c>
      <c r="K270" s="1" t="n">
        <v>0</v>
      </c>
    </row>
    <row r="271" customFormat="false" ht="13.8" hidden="false" customHeight="false" outlineLevel="0" collapsed="false">
      <c r="A271" s="1" t="n">
        <v>10</v>
      </c>
      <c r="B271" s="102" t="s">
        <v>23</v>
      </c>
      <c r="C271" s="102" t="s">
        <v>33</v>
      </c>
      <c r="D271" s="1" t="n">
        <v>2</v>
      </c>
      <c r="E271" s="1" t="n">
        <v>2</v>
      </c>
      <c r="F271" s="1" t="n">
        <v>0.5</v>
      </c>
      <c r="G271" s="1" t="n">
        <v>0.1</v>
      </c>
      <c r="K271" s="1" t="n">
        <v>2</v>
      </c>
    </row>
    <row r="272" customFormat="false" ht="13.8" hidden="false" customHeight="false" outlineLevel="0" collapsed="false">
      <c r="A272" s="1" t="n">
        <v>10</v>
      </c>
      <c r="B272" s="102" t="s">
        <v>23</v>
      </c>
      <c r="C272" s="102" t="s">
        <v>57</v>
      </c>
      <c r="D272" s="1" t="n">
        <v>2</v>
      </c>
      <c r="E272" s="1" t="n">
        <v>0</v>
      </c>
      <c r="F272" s="1" t="n">
        <v>0.5</v>
      </c>
      <c r="G272" s="1" t="n">
        <v>0.1</v>
      </c>
      <c r="I272" s="7" t="n">
        <v>0.545138888888889</v>
      </c>
      <c r="K272" s="1" t="n">
        <v>0</v>
      </c>
    </row>
    <row r="273" customFormat="false" ht="13.8" hidden="false" customHeight="false" outlineLevel="0" collapsed="false">
      <c r="A273" s="1" t="n">
        <v>10</v>
      </c>
      <c r="B273" s="102" t="s">
        <v>23</v>
      </c>
      <c r="C273" s="102" t="s">
        <v>58</v>
      </c>
      <c r="D273" s="1" t="n">
        <v>0</v>
      </c>
      <c r="E273" s="1" t="n">
        <v>0.5</v>
      </c>
      <c r="F273" s="1" t="n">
        <v>0.5</v>
      </c>
      <c r="G273" s="1" t="n">
        <v>0.3</v>
      </c>
      <c r="K273" s="1" t="n">
        <v>0.5</v>
      </c>
    </row>
    <row r="274" customFormat="false" ht="13.8" hidden="false" customHeight="false" outlineLevel="0" collapsed="false">
      <c r="A274" s="1" t="n">
        <v>10</v>
      </c>
      <c r="B274" s="102" t="s">
        <v>23</v>
      </c>
      <c r="C274" s="102" t="s">
        <v>35</v>
      </c>
      <c r="D274" s="1" t="n">
        <v>3</v>
      </c>
      <c r="E274" s="1" t="n">
        <v>3</v>
      </c>
      <c r="F274" s="1" t="n">
        <v>0.5</v>
      </c>
      <c r="G274" s="1" t="n">
        <v>0.1</v>
      </c>
      <c r="K274" s="1" t="n">
        <v>3</v>
      </c>
    </row>
    <row r="275" customFormat="false" ht="13.8" hidden="false" customHeight="false" outlineLevel="0" collapsed="false">
      <c r="A275" s="1" t="n">
        <v>10</v>
      </c>
      <c r="B275" s="102" t="s">
        <v>23</v>
      </c>
      <c r="C275" s="102" t="s">
        <v>36</v>
      </c>
      <c r="D275" s="1" t="n">
        <v>0.5</v>
      </c>
      <c r="E275" s="1" t="n">
        <v>2</v>
      </c>
      <c r="F275" s="1" t="n">
        <v>1</v>
      </c>
      <c r="G275" s="1" t="n">
        <v>1</v>
      </c>
      <c r="K275" s="1" t="n">
        <v>2</v>
      </c>
    </row>
    <row r="276" customFormat="false" ht="13.8" hidden="false" customHeight="false" outlineLevel="0" collapsed="false">
      <c r="A276" s="1" t="n">
        <v>10</v>
      </c>
      <c r="B276" s="102" t="s">
        <v>23</v>
      </c>
      <c r="C276" s="102" t="s">
        <v>38</v>
      </c>
      <c r="D276" s="1" t="n">
        <v>6</v>
      </c>
      <c r="E276" s="1" t="n">
        <v>25</v>
      </c>
      <c r="F276" s="1" t="n">
        <v>30</v>
      </c>
      <c r="G276" s="1" t="n">
        <v>25</v>
      </c>
      <c r="K276" s="1" t="n">
        <v>6</v>
      </c>
    </row>
    <row r="277" customFormat="false" ht="13.8" hidden="false" customHeight="false" outlineLevel="0" collapsed="false">
      <c r="A277" s="1" t="n">
        <v>10</v>
      </c>
      <c r="B277" s="102" t="s">
        <v>23</v>
      </c>
      <c r="C277" s="102" t="s">
        <v>39</v>
      </c>
      <c r="D277" s="1" t="n">
        <v>0</v>
      </c>
      <c r="E277" s="1" t="n">
        <v>12</v>
      </c>
      <c r="F277" s="1" t="n">
        <v>6</v>
      </c>
      <c r="G277" s="1" t="n">
        <v>5</v>
      </c>
      <c r="K277" s="1" t="n">
        <v>5</v>
      </c>
    </row>
    <row r="278" customFormat="false" ht="13.8" hidden="false" customHeight="false" outlineLevel="0" collapsed="false">
      <c r="A278" s="1" t="n">
        <v>10</v>
      </c>
      <c r="B278" s="102" t="s">
        <v>23</v>
      </c>
      <c r="C278" s="102" t="s">
        <v>193</v>
      </c>
      <c r="D278" s="1" t="n">
        <v>4</v>
      </c>
      <c r="E278" s="1" t="n">
        <v>0</v>
      </c>
      <c r="F278" s="1" t="n">
        <v>0.5</v>
      </c>
      <c r="K278" s="1" t="n">
        <v>0</v>
      </c>
    </row>
    <row r="279" customFormat="false" ht="13.8" hidden="false" customHeight="false" outlineLevel="0" collapsed="false">
      <c r="A279" s="1" t="n">
        <v>10</v>
      </c>
      <c r="B279" s="102" t="s">
        <v>23</v>
      </c>
      <c r="C279" s="102" t="s">
        <v>31</v>
      </c>
      <c r="D279" s="1" t="n">
        <v>1</v>
      </c>
      <c r="E279" s="1" t="n">
        <v>0</v>
      </c>
      <c r="F279" s="1" t="n">
        <v>0.5</v>
      </c>
      <c r="G279" s="1" t="n">
        <v>0.1</v>
      </c>
      <c r="K279" s="1" t="n">
        <v>0</v>
      </c>
    </row>
    <row r="280" customFormat="false" ht="13.8" hidden="false" customHeight="false" outlineLevel="0" collapsed="false">
      <c r="A280" s="1" t="n">
        <v>10</v>
      </c>
      <c r="B280" s="102" t="s">
        <v>23</v>
      </c>
      <c r="C280" s="102" t="s">
        <v>194</v>
      </c>
      <c r="D280" s="1" t="n">
        <v>5</v>
      </c>
      <c r="E280" s="1" t="n">
        <v>0</v>
      </c>
      <c r="F280" s="1" t="n">
        <v>1</v>
      </c>
      <c r="K280" s="1" t="n">
        <v>0</v>
      </c>
    </row>
    <row r="281" customFormat="false" ht="13.8" hidden="false" customHeight="false" outlineLevel="0" collapsed="false">
      <c r="A281" s="1" t="n">
        <v>10</v>
      </c>
      <c r="B281" s="102" t="s">
        <v>23</v>
      </c>
      <c r="C281" s="102" t="s">
        <v>59</v>
      </c>
      <c r="D281" s="1" t="n">
        <v>0.5</v>
      </c>
      <c r="E281" s="1" t="n">
        <v>0</v>
      </c>
      <c r="K281" s="1" t="n">
        <v>0</v>
      </c>
    </row>
    <row r="282" customFormat="false" ht="13.8" hidden="false" customHeight="false" outlineLevel="0" collapsed="false">
      <c r="A282" s="1" t="n">
        <v>10</v>
      </c>
      <c r="B282" s="102" t="s">
        <v>40</v>
      </c>
      <c r="C282" s="102" t="s">
        <v>41</v>
      </c>
      <c r="D282" s="1" t="n">
        <v>9</v>
      </c>
      <c r="E282" s="1" t="n">
        <v>95</v>
      </c>
      <c r="F282" s="1" t="n">
        <v>90</v>
      </c>
      <c r="G282" s="1" t="n">
        <v>85</v>
      </c>
      <c r="K282" s="1" t="n">
        <v>9</v>
      </c>
    </row>
    <row r="283" customFormat="false" ht="13.8" hidden="false" customHeight="false" outlineLevel="0" collapsed="false">
      <c r="C283" s="102" t="s">
        <v>43</v>
      </c>
      <c r="G283" s="1" t="n">
        <v>2</v>
      </c>
    </row>
    <row r="284" customFormat="false" ht="13.8" hidden="false" customHeight="false" outlineLevel="0" collapsed="false">
      <c r="C284" s="102" t="s">
        <v>17</v>
      </c>
      <c r="G284" s="1" t="n">
        <v>0.2</v>
      </c>
    </row>
    <row r="285" customFormat="false" ht="13.8" hidden="false" customHeight="false" outlineLevel="0" collapsed="false">
      <c r="C285" s="102" t="s">
        <v>54</v>
      </c>
      <c r="G285" s="1" t="n">
        <v>0.2</v>
      </c>
    </row>
    <row r="286" customFormat="false" ht="13.8" hidden="false" customHeight="false" outlineLevel="0" collapsed="false">
      <c r="A286" s="1" t="n">
        <v>11</v>
      </c>
      <c r="B286" s="102" t="s">
        <v>15</v>
      </c>
      <c r="C286" s="102" t="s">
        <v>17</v>
      </c>
      <c r="D286" s="1" t="n">
        <v>5</v>
      </c>
      <c r="E286" s="1" t="n">
        <v>0</v>
      </c>
      <c r="F286" s="1" t="n">
        <v>4</v>
      </c>
      <c r="G286" s="1" t="n">
        <v>2.1</v>
      </c>
      <c r="K286" s="1" t="n">
        <v>0</v>
      </c>
    </row>
    <row r="287" customFormat="false" ht="13.8" hidden="false" customHeight="false" outlineLevel="0" collapsed="false">
      <c r="A287" s="1" t="n">
        <v>11</v>
      </c>
      <c r="B287" s="102" t="s">
        <v>15</v>
      </c>
      <c r="C287" s="102" t="s">
        <v>18</v>
      </c>
      <c r="D287" s="1" t="n">
        <v>3</v>
      </c>
      <c r="E287" s="1" t="n">
        <v>3</v>
      </c>
      <c r="F287" s="1" t="n">
        <v>5</v>
      </c>
      <c r="G287" s="1" t="n">
        <v>2</v>
      </c>
      <c r="K287" s="1" t="n">
        <v>3</v>
      </c>
    </row>
    <row r="288" customFormat="false" ht="13.8" hidden="false" customHeight="false" outlineLevel="0" collapsed="false">
      <c r="A288" s="1" t="n">
        <v>11</v>
      </c>
      <c r="B288" s="102" t="s">
        <v>15</v>
      </c>
      <c r="C288" s="102" t="s">
        <v>44</v>
      </c>
      <c r="D288" s="1" t="n">
        <v>1</v>
      </c>
      <c r="E288" s="1" t="n">
        <v>1</v>
      </c>
      <c r="F288" s="1" t="n">
        <v>2</v>
      </c>
      <c r="G288" s="1" t="n">
        <v>0.1</v>
      </c>
      <c r="K288" s="1" t="n">
        <v>1</v>
      </c>
    </row>
    <row r="289" customFormat="false" ht="13.8" hidden="false" customHeight="false" outlineLevel="0" collapsed="false">
      <c r="A289" s="1" t="n">
        <v>11</v>
      </c>
      <c r="B289" s="102" t="s">
        <v>15</v>
      </c>
      <c r="C289" s="102" t="s">
        <v>71</v>
      </c>
      <c r="D289" s="1" t="n">
        <v>3</v>
      </c>
      <c r="E289" s="1" t="n">
        <v>4</v>
      </c>
      <c r="F289" s="1" t="n">
        <v>55</v>
      </c>
      <c r="G289" s="1" t="n">
        <v>2</v>
      </c>
      <c r="K289" s="1" t="n">
        <v>3</v>
      </c>
    </row>
    <row r="290" customFormat="false" ht="13.8" hidden="false" customHeight="false" outlineLevel="0" collapsed="false">
      <c r="A290" s="1" t="n">
        <v>11</v>
      </c>
      <c r="B290" s="102" t="s">
        <v>15</v>
      </c>
      <c r="C290" s="102" t="s">
        <v>20</v>
      </c>
      <c r="D290" s="1" t="n">
        <v>0</v>
      </c>
      <c r="E290" s="1" t="n">
        <v>0.5</v>
      </c>
      <c r="F290" s="1" t="n">
        <v>2</v>
      </c>
      <c r="G290" s="1" t="n">
        <v>1.1</v>
      </c>
      <c r="K290" s="1" t="n">
        <v>0.5</v>
      </c>
    </row>
    <row r="291" customFormat="false" ht="13.8" hidden="false" customHeight="false" outlineLevel="0" collapsed="false">
      <c r="A291" s="1" t="n">
        <v>11</v>
      </c>
      <c r="B291" s="102" t="s">
        <v>15</v>
      </c>
      <c r="C291" s="102" t="s">
        <v>21</v>
      </c>
      <c r="D291" s="1" t="n">
        <v>3</v>
      </c>
      <c r="E291" s="1" t="n">
        <v>0</v>
      </c>
      <c r="F291" s="1" t="n">
        <v>0.5</v>
      </c>
      <c r="G291" s="1" t="n">
        <v>0.5</v>
      </c>
      <c r="K291" s="1" t="n">
        <v>0</v>
      </c>
    </row>
    <row r="292" customFormat="false" ht="13.8" hidden="false" customHeight="false" outlineLevel="0" collapsed="false">
      <c r="A292" s="1" t="n">
        <v>11</v>
      </c>
      <c r="B292" s="102" t="s">
        <v>23</v>
      </c>
      <c r="C292" s="102" t="s">
        <v>25</v>
      </c>
      <c r="D292" s="1" t="n">
        <v>1</v>
      </c>
      <c r="E292" s="1" t="n">
        <v>0.5</v>
      </c>
      <c r="G292" s="1" t="n">
        <v>0.4</v>
      </c>
      <c r="K292" s="1" t="n">
        <v>0.5</v>
      </c>
    </row>
    <row r="293" customFormat="false" ht="13.8" hidden="false" customHeight="false" outlineLevel="0" collapsed="false">
      <c r="A293" s="1" t="n">
        <v>11</v>
      </c>
      <c r="B293" s="102" t="s">
        <v>23</v>
      </c>
      <c r="C293" s="102" t="s">
        <v>65</v>
      </c>
      <c r="D293" s="1" t="n">
        <v>0</v>
      </c>
      <c r="E293" s="1" t="n">
        <v>0.5</v>
      </c>
      <c r="K293" s="1" t="n">
        <v>0.5</v>
      </c>
    </row>
    <row r="294" customFormat="false" ht="13.8" hidden="false" customHeight="false" outlineLevel="0" collapsed="false">
      <c r="A294" s="1" t="n">
        <v>11</v>
      </c>
      <c r="B294" s="102" t="s">
        <v>23</v>
      </c>
      <c r="C294" s="102" t="s">
        <v>73</v>
      </c>
      <c r="D294" s="1" t="n">
        <v>0</v>
      </c>
      <c r="E294" s="1" t="n">
        <v>0.5</v>
      </c>
      <c r="G294" s="1" t="n">
        <v>0.3</v>
      </c>
      <c r="K294" s="1" t="n">
        <v>0.5</v>
      </c>
    </row>
    <row r="295" customFormat="false" ht="13.8" hidden="false" customHeight="false" outlineLevel="0" collapsed="false">
      <c r="A295" s="1" t="n">
        <v>11</v>
      </c>
      <c r="B295" s="102" t="s">
        <v>23</v>
      </c>
      <c r="C295" s="102" t="s">
        <v>158</v>
      </c>
      <c r="D295" s="1" t="n">
        <v>2</v>
      </c>
      <c r="E295" s="1" t="n">
        <v>2</v>
      </c>
      <c r="F295" s="1" t="n">
        <v>0.5</v>
      </c>
      <c r="G295" s="1" t="n">
        <v>0.5</v>
      </c>
      <c r="K295" s="1" t="n">
        <v>2</v>
      </c>
    </row>
    <row r="296" customFormat="false" ht="13.8" hidden="false" customHeight="false" outlineLevel="0" collapsed="false">
      <c r="A296" s="1" t="n">
        <v>11</v>
      </c>
      <c r="B296" s="102" t="s">
        <v>23</v>
      </c>
      <c r="C296" s="102" t="s">
        <v>27</v>
      </c>
      <c r="D296" s="1" t="n">
        <v>0</v>
      </c>
      <c r="E296" s="1" t="n">
        <v>4</v>
      </c>
      <c r="F296" s="1" t="n">
        <v>4</v>
      </c>
      <c r="G296" s="1" t="n">
        <v>1</v>
      </c>
      <c r="K296" s="1" t="n">
        <v>3</v>
      </c>
    </row>
    <row r="297" customFormat="false" ht="13.8" hidden="false" customHeight="false" outlineLevel="0" collapsed="false">
      <c r="A297" s="1" t="n">
        <v>11</v>
      </c>
      <c r="B297" s="102" t="s">
        <v>23</v>
      </c>
      <c r="C297" s="102" t="s">
        <v>62</v>
      </c>
      <c r="D297" s="1" t="n">
        <v>0</v>
      </c>
      <c r="E297" s="1" t="n">
        <v>1</v>
      </c>
      <c r="K297" s="1" t="n">
        <v>1</v>
      </c>
    </row>
    <row r="298" customFormat="false" ht="13.8" hidden="false" customHeight="false" outlineLevel="0" collapsed="false">
      <c r="A298" s="1" t="n">
        <v>11</v>
      </c>
      <c r="B298" s="102" t="s">
        <v>23</v>
      </c>
      <c r="C298" s="102" t="s">
        <v>29</v>
      </c>
      <c r="D298" s="1" t="n">
        <v>0</v>
      </c>
      <c r="E298" s="1" t="n">
        <v>0.5</v>
      </c>
      <c r="F298" s="1" t="n">
        <v>0.5</v>
      </c>
      <c r="K298" s="1" t="n">
        <v>0.5</v>
      </c>
    </row>
    <row r="299" customFormat="false" ht="13.8" hidden="false" customHeight="false" outlineLevel="0" collapsed="false">
      <c r="A299" s="1" t="n">
        <v>11</v>
      </c>
      <c r="B299" s="102" t="s">
        <v>23</v>
      </c>
      <c r="C299" s="102" t="s">
        <v>30</v>
      </c>
      <c r="D299" s="1" t="n">
        <v>2</v>
      </c>
      <c r="E299" s="1" t="n">
        <v>2</v>
      </c>
      <c r="F299" s="1" t="n">
        <v>0.5</v>
      </c>
      <c r="G299" s="1" t="n">
        <v>0.1</v>
      </c>
      <c r="K299" s="1" t="n">
        <v>2</v>
      </c>
    </row>
    <row r="300" customFormat="false" ht="13.8" hidden="false" customHeight="false" outlineLevel="0" collapsed="false">
      <c r="A300" s="1" t="n">
        <v>11</v>
      </c>
      <c r="B300" s="102" t="s">
        <v>23</v>
      </c>
      <c r="C300" s="102" t="s">
        <v>56</v>
      </c>
      <c r="D300" s="1" t="n">
        <v>1</v>
      </c>
      <c r="E300" s="1" t="n">
        <v>0</v>
      </c>
      <c r="F300" s="1" t="n">
        <v>1</v>
      </c>
      <c r="G300" s="1" t="n">
        <v>0.1</v>
      </c>
      <c r="K300" s="1" t="n">
        <v>0</v>
      </c>
    </row>
    <row r="301" customFormat="false" ht="13.8" hidden="false" customHeight="false" outlineLevel="0" collapsed="false">
      <c r="A301" s="1" t="n">
        <v>11</v>
      </c>
      <c r="B301" s="102" t="s">
        <v>23</v>
      </c>
      <c r="C301" s="102" t="s">
        <v>60</v>
      </c>
      <c r="D301" s="1" t="n">
        <v>0</v>
      </c>
      <c r="E301" s="1" t="n">
        <v>1</v>
      </c>
      <c r="F301" s="1" t="n">
        <v>0.5</v>
      </c>
      <c r="G301" s="1" t="n">
        <v>0.1</v>
      </c>
      <c r="K301" s="1" t="n">
        <v>1</v>
      </c>
    </row>
    <row r="302" customFormat="false" ht="13.8" hidden="false" customHeight="false" outlineLevel="0" collapsed="false">
      <c r="A302" s="1" t="n">
        <v>11</v>
      </c>
      <c r="B302" s="102" t="s">
        <v>23</v>
      </c>
      <c r="C302" s="102" t="s">
        <v>64</v>
      </c>
      <c r="D302" s="1" t="n">
        <v>0.5</v>
      </c>
      <c r="E302" s="1" t="n">
        <v>0.5</v>
      </c>
      <c r="K302" s="1" t="n">
        <v>0.5</v>
      </c>
    </row>
    <row r="303" customFormat="false" ht="13.8" hidden="false" customHeight="false" outlineLevel="0" collapsed="false">
      <c r="A303" s="1" t="n">
        <v>11</v>
      </c>
      <c r="B303" s="102" t="s">
        <v>23</v>
      </c>
      <c r="C303" s="102" t="s">
        <v>32</v>
      </c>
      <c r="D303" s="1" t="n">
        <v>0</v>
      </c>
      <c r="E303" s="1" t="n">
        <v>0.5</v>
      </c>
      <c r="F303" s="1" t="n">
        <v>0.1</v>
      </c>
      <c r="K303" s="1" t="n">
        <v>0.5</v>
      </c>
    </row>
    <row r="304" customFormat="false" ht="13.8" hidden="false" customHeight="false" outlineLevel="0" collapsed="false">
      <c r="A304" s="1" t="n">
        <v>11</v>
      </c>
      <c r="B304" s="102" t="s">
        <v>23</v>
      </c>
      <c r="C304" s="102" t="s">
        <v>33</v>
      </c>
      <c r="D304" s="1" t="n">
        <v>0.5</v>
      </c>
      <c r="E304" s="1" t="n">
        <v>0.5</v>
      </c>
      <c r="G304" s="1" t="n">
        <v>0.1</v>
      </c>
      <c r="K304" s="1" t="n">
        <v>0.5</v>
      </c>
    </row>
    <row r="305" customFormat="false" ht="13.8" hidden="false" customHeight="false" outlineLevel="0" collapsed="false">
      <c r="A305" s="1" t="n">
        <v>11</v>
      </c>
      <c r="B305" s="102" t="s">
        <v>23</v>
      </c>
      <c r="C305" s="102" t="s">
        <v>35</v>
      </c>
      <c r="D305" s="1" t="n">
        <v>1</v>
      </c>
      <c r="E305" s="1" t="n">
        <v>1</v>
      </c>
      <c r="F305" s="1" t="n">
        <v>0.1</v>
      </c>
      <c r="G305" s="1" t="n">
        <v>0.1</v>
      </c>
      <c r="K305" s="1" t="n">
        <v>1</v>
      </c>
    </row>
    <row r="306" customFormat="false" ht="13.8" hidden="false" customHeight="false" outlineLevel="0" collapsed="false">
      <c r="A306" s="1" t="n">
        <v>11</v>
      </c>
      <c r="B306" s="102" t="s">
        <v>23</v>
      </c>
      <c r="C306" s="102" t="s">
        <v>36</v>
      </c>
      <c r="D306" s="1" t="n">
        <v>2</v>
      </c>
      <c r="E306" s="1" t="n">
        <v>5</v>
      </c>
      <c r="F306" s="1" t="n">
        <v>1</v>
      </c>
      <c r="G306" s="1" t="n">
        <v>3</v>
      </c>
      <c r="K306" s="1" t="n">
        <v>4</v>
      </c>
    </row>
    <row r="307" customFormat="false" ht="13.8" hidden="false" customHeight="false" outlineLevel="0" collapsed="false">
      <c r="A307" s="1" t="n">
        <v>11</v>
      </c>
      <c r="B307" s="102" t="s">
        <v>23</v>
      </c>
      <c r="C307" s="102" t="s">
        <v>37</v>
      </c>
      <c r="D307" s="1" t="n">
        <v>2</v>
      </c>
      <c r="E307" s="1" t="n">
        <v>1</v>
      </c>
      <c r="F307" s="1" t="n">
        <v>0.1</v>
      </c>
      <c r="G307" s="1" t="n">
        <v>0.1</v>
      </c>
      <c r="K307" s="1" t="n">
        <v>1</v>
      </c>
    </row>
    <row r="308" customFormat="false" ht="13.8" hidden="false" customHeight="false" outlineLevel="0" collapsed="false">
      <c r="A308" s="1" t="n">
        <v>11</v>
      </c>
      <c r="B308" s="102" t="s">
        <v>23</v>
      </c>
      <c r="C308" s="102" t="s">
        <v>38</v>
      </c>
      <c r="D308" s="1" t="n">
        <v>5</v>
      </c>
      <c r="E308" s="1" t="n">
        <v>10</v>
      </c>
      <c r="F308" s="1" t="n">
        <v>10</v>
      </c>
      <c r="G308" s="1" t="n">
        <v>5</v>
      </c>
      <c r="K308" s="1" t="n">
        <v>5</v>
      </c>
    </row>
    <row r="309" customFormat="false" ht="13.8" hidden="false" customHeight="false" outlineLevel="0" collapsed="false">
      <c r="A309" s="1" t="n">
        <v>11</v>
      </c>
      <c r="B309" s="102" t="s">
        <v>23</v>
      </c>
      <c r="C309" s="102" t="s">
        <v>82</v>
      </c>
      <c r="D309" s="1" t="n">
        <v>0</v>
      </c>
      <c r="E309" s="1" t="n">
        <v>0.5</v>
      </c>
      <c r="F309" s="1" t="n">
        <v>0.1</v>
      </c>
      <c r="G309" s="1" t="n">
        <v>0.1</v>
      </c>
      <c r="K309" s="1" t="n">
        <v>0.5</v>
      </c>
    </row>
    <row r="310" customFormat="false" ht="13.8" hidden="false" customHeight="false" outlineLevel="0" collapsed="false">
      <c r="A310" s="1" t="n">
        <v>11</v>
      </c>
      <c r="B310" s="102" t="s">
        <v>23</v>
      </c>
      <c r="C310" s="102" t="s">
        <v>39</v>
      </c>
      <c r="D310" s="1" t="n">
        <v>0</v>
      </c>
      <c r="E310" s="1" t="n">
        <v>3</v>
      </c>
      <c r="F310" s="1" t="n">
        <v>4</v>
      </c>
      <c r="G310" s="1" t="n">
        <v>0.5</v>
      </c>
      <c r="K310" s="1" t="n">
        <v>3</v>
      </c>
    </row>
    <row r="311" customFormat="false" ht="13.8" hidden="false" customHeight="false" outlineLevel="0" collapsed="false">
      <c r="A311" s="1" t="n">
        <v>11</v>
      </c>
      <c r="B311" s="102" t="s">
        <v>23</v>
      </c>
      <c r="C311" s="102" t="s">
        <v>49</v>
      </c>
      <c r="D311" s="1" t="n">
        <v>0</v>
      </c>
      <c r="E311" s="1" t="n">
        <v>1</v>
      </c>
      <c r="F311" s="1" t="n">
        <v>0.5</v>
      </c>
      <c r="G311" s="1" t="n">
        <v>0.2</v>
      </c>
      <c r="K311" s="1" t="n">
        <v>1</v>
      </c>
    </row>
    <row r="312" customFormat="false" ht="13.8" hidden="false" customHeight="false" outlineLevel="0" collapsed="false">
      <c r="A312" s="1" t="n">
        <v>11</v>
      </c>
      <c r="B312" s="102" t="s">
        <v>23</v>
      </c>
      <c r="C312" s="102" t="s">
        <v>31</v>
      </c>
      <c r="D312" s="1" t="n">
        <v>1</v>
      </c>
      <c r="E312" s="1" t="n">
        <v>0</v>
      </c>
      <c r="G312" s="1" t="n">
        <v>0.2</v>
      </c>
      <c r="K312" s="1" t="n">
        <v>0</v>
      </c>
    </row>
    <row r="313" customFormat="false" ht="13.8" hidden="false" customHeight="false" outlineLevel="0" collapsed="false">
      <c r="A313" s="1" t="n">
        <v>11</v>
      </c>
      <c r="B313" s="102" t="s">
        <v>23</v>
      </c>
      <c r="C313" s="102" t="s">
        <v>81</v>
      </c>
      <c r="F313" s="1" t="n">
        <v>0.1</v>
      </c>
    </row>
    <row r="314" customFormat="false" ht="13.8" hidden="false" customHeight="false" outlineLevel="0" collapsed="false">
      <c r="A314" s="1" t="n">
        <v>11</v>
      </c>
      <c r="B314" s="102" t="s">
        <v>23</v>
      </c>
      <c r="C314" s="102" t="s">
        <v>54</v>
      </c>
      <c r="F314" s="1" t="n">
        <v>0.5</v>
      </c>
      <c r="G314" s="1" t="n">
        <v>0.3</v>
      </c>
    </row>
    <row r="315" customFormat="false" ht="13.8" hidden="false" customHeight="false" outlineLevel="0" collapsed="false">
      <c r="A315" s="1" t="n">
        <v>11</v>
      </c>
      <c r="B315" s="102" t="s">
        <v>23</v>
      </c>
      <c r="C315" s="102" t="s">
        <v>57</v>
      </c>
      <c r="F315" s="1" t="n">
        <v>0.1</v>
      </c>
      <c r="G315" s="1" t="n">
        <v>0.1</v>
      </c>
    </row>
    <row r="316" customFormat="false" ht="13.8" hidden="false" customHeight="false" outlineLevel="0" collapsed="false">
      <c r="A316" s="1" t="n">
        <v>11</v>
      </c>
      <c r="B316" s="102" t="s">
        <v>40</v>
      </c>
      <c r="C316" s="102" t="s">
        <v>41</v>
      </c>
      <c r="D316" s="1" t="n">
        <v>9</v>
      </c>
      <c r="E316" s="1" t="n">
        <v>95</v>
      </c>
      <c r="F316" s="1" t="n">
        <v>95</v>
      </c>
      <c r="G316" s="1" t="n">
        <v>60</v>
      </c>
      <c r="K316" s="1" t="n">
        <v>9</v>
      </c>
    </row>
    <row r="317" customFormat="false" ht="13.8" hidden="false" customHeight="false" outlineLevel="0" collapsed="false">
      <c r="C317" s="102" t="s">
        <v>46</v>
      </c>
      <c r="G317" s="1" t="n">
        <v>0.1</v>
      </c>
    </row>
    <row r="318" customFormat="false" ht="13.8" hidden="false" customHeight="false" outlineLevel="0" collapsed="false">
      <c r="C318" s="102" t="s">
        <v>80</v>
      </c>
      <c r="G318" s="1" t="n">
        <v>0.3</v>
      </c>
    </row>
    <row r="319" customFormat="false" ht="13.8" hidden="false" customHeight="false" outlineLevel="0" collapsed="false">
      <c r="C319" s="102" t="s">
        <v>50</v>
      </c>
      <c r="G319" s="1" t="n">
        <v>0.1</v>
      </c>
    </row>
    <row r="320" customFormat="false" ht="13.8" hidden="false" customHeight="false" outlineLevel="0" collapsed="false">
      <c r="C320" s="102" t="s">
        <v>52</v>
      </c>
      <c r="G320" s="1" t="n">
        <v>0.1</v>
      </c>
    </row>
    <row r="321" customFormat="false" ht="13.8" hidden="false" customHeight="false" outlineLevel="0" collapsed="false">
      <c r="C321" s="102" t="s">
        <v>196</v>
      </c>
      <c r="G321" s="1" t="n">
        <v>0.1</v>
      </c>
    </row>
    <row r="322" customFormat="false" ht="13.8" hidden="false" customHeight="false" outlineLevel="0" collapsed="false">
      <c r="C322" s="102" t="s">
        <v>19</v>
      </c>
      <c r="G322" s="1" t="n">
        <v>0.5</v>
      </c>
    </row>
    <row r="323" customFormat="false" ht="13.8" hidden="false" customHeight="false" outlineLevel="0" collapsed="false">
      <c r="C323" s="102" t="s">
        <v>45</v>
      </c>
      <c r="G323" s="1" t="n">
        <v>0.1</v>
      </c>
    </row>
    <row r="324" customFormat="false" ht="13.8" hidden="false" customHeight="false" outlineLevel="0" collapsed="false">
      <c r="A324" s="1" t="n">
        <v>12</v>
      </c>
      <c r="B324" s="102" t="s">
        <v>15</v>
      </c>
      <c r="C324" s="102" t="s">
        <v>17</v>
      </c>
      <c r="D324" s="1" t="n">
        <v>3</v>
      </c>
      <c r="E324" s="1" t="n">
        <v>5</v>
      </c>
      <c r="F324" s="1" t="n">
        <v>1</v>
      </c>
      <c r="G324" s="1" t="n">
        <v>1.5</v>
      </c>
      <c r="K324" s="1" t="n">
        <v>4</v>
      </c>
    </row>
    <row r="325" customFormat="false" ht="13.8" hidden="false" customHeight="false" outlineLevel="0" collapsed="false">
      <c r="A325" s="1" t="n">
        <v>12</v>
      </c>
      <c r="B325" s="102" t="s">
        <v>15</v>
      </c>
      <c r="C325" s="102" t="s">
        <v>18</v>
      </c>
      <c r="D325" s="1" t="n">
        <v>0</v>
      </c>
      <c r="E325" s="1" t="n">
        <v>3</v>
      </c>
      <c r="F325" s="1" t="n">
        <v>2</v>
      </c>
      <c r="G325" s="1" t="n">
        <v>1</v>
      </c>
      <c r="K325" s="1" t="n">
        <v>3</v>
      </c>
    </row>
    <row r="326" customFormat="false" ht="13.8" hidden="false" customHeight="false" outlineLevel="0" collapsed="false">
      <c r="A326" s="1" t="n">
        <v>12</v>
      </c>
      <c r="B326" s="102" t="s">
        <v>15</v>
      </c>
      <c r="C326" s="102" t="s">
        <v>19</v>
      </c>
      <c r="D326" s="1" t="n">
        <v>5</v>
      </c>
      <c r="E326" s="1" t="n">
        <v>20</v>
      </c>
      <c r="F326" s="1" t="n">
        <v>10</v>
      </c>
      <c r="G326" s="1" t="n">
        <v>0.8</v>
      </c>
      <c r="K326" s="1" t="n">
        <v>6</v>
      </c>
    </row>
    <row r="327" customFormat="false" ht="13.8" hidden="false" customHeight="false" outlineLevel="0" collapsed="false">
      <c r="A327" s="1" t="n">
        <v>12</v>
      </c>
      <c r="B327" s="102" t="s">
        <v>15</v>
      </c>
      <c r="C327" s="102" t="s">
        <v>44</v>
      </c>
      <c r="D327" s="1" t="n">
        <v>0</v>
      </c>
      <c r="E327" s="1" t="n">
        <v>1</v>
      </c>
      <c r="F327" s="1" t="n">
        <v>1</v>
      </c>
      <c r="G327" s="1" t="n">
        <v>0.5</v>
      </c>
      <c r="K327" s="1" t="n">
        <v>1</v>
      </c>
    </row>
    <row r="328" customFormat="false" ht="13.8" hidden="false" customHeight="false" outlineLevel="0" collapsed="false">
      <c r="A328" s="1" t="n">
        <v>12</v>
      </c>
      <c r="B328" s="102" t="s">
        <v>15</v>
      </c>
      <c r="C328" s="102" t="s">
        <v>71</v>
      </c>
      <c r="D328" s="1" t="n">
        <v>0</v>
      </c>
      <c r="E328" s="1" t="n">
        <v>3</v>
      </c>
      <c r="F328" s="1" t="n">
        <v>0.5</v>
      </c>
      <c r="G328" s="1" t="n">
        <v>2</v>
      </c>
      <c r="K328" s="1" t="n">
        <v>3</v>
      </c>
    </row>
    <row r="329" customFormat="false" ht="13.8" hidden="false" customHeight="false" outlineLevel="0" collapsed="false">
      <c r="A329" s="1" t="n">
        <v>12</v>
      </c>
      <c r="B329" s="102" t="s">
        <v>15</v>
      </c>
      <c r="C329" s="102" t="s">
        <v>43</v>
      </c>
      <c r="D329" s="1" t="n">
        <v>0</v>
      </c>
      <c r="E329" s="1" t="n">
        <v>0.5</v>
      </c>
      <c r="F329" s="1" t="n">
        <v>0.5</v>
      </c>
      <c r="G329" s="1" t="n">
        <v>0.5</v>
      </c>
      <c r="K329" s="1" t="n">
        <v>0.5</v>
      </c>
    </row>
    <row r="330" customFormat="false" ht="13.8" hidden="false" customHeight="false" outlineLevel="0" collapsed="false">
      <c r="A330" s="1" t="n">
        <v>12</v>
      </c>
      <c r="B330" s="102" t="s">
        <v>15</v>
      </c>
      <c r="C330" s="102" t="s">
        <v>45</v>
      </c>
      <c r="D330" s="1" t="n">
        <v>5</v>
      </c>
      <c r="E330" s="1" t="n">
        <v>8</v>
      </c>
      <c r="F330" s="1" t="n">
        <v>2</v>
      </c>
      <c r="G330" s="1" t="n">
        <v>1.8</v>
      </c>
      <c r="K330" s="1" t="n">
        <v>4</v>
      </c>
    </row>
    <row r="331" customFormat="false" ht="13.8" hidden="false" customHeight="false" outlineLevel="0" collapsed="false">
      <c r="A331" s="1" t="n">
        <v>12</v>
      </c>
      <c r="B331" s="102" t="s">
        <v>15</v>
      </c>
      <c r="C331" s="102" t="s">
        <v>72</v>
      </c>
      <c r="D331" s="1" t="n">
        <v>0.5</v>
      </c>
      <c r="E331" s="1" t="n">
        <v>0.5</v>
      </c>
      <c r="F331" s="1" t="n">
        <v>0.5</v>
      </c>
      <c r="G331" s="1" t="n">
        <v>0.1</v>
      </c>
      <c r="K331" s="1" t="n">
        <v>0.5</v>
      </c>
    </row>
    <row r="332" customFormat="false" ht="13.8" hidden="false" customHeight="false" outlineLevel="0" collapsed="false">
      <c r="A332" s="1" t="n">
        <v>12</v>
      </c>
      <c r="B332" s="102" t="s">
        <v>15</v>
      </c>
      <c r="C332" s="102" t="s">
        <v>21</v>
      </c>
      <c r="D332" s="1" t="n">
        <v>4</v>
      </c>
      <c r="E332" s="1" t="n">
        <v>5</v>
      </c>
      <c r="F332" s="1" t="n">
        <v>1</v>
      </c>
      <c r="G332" s="1" t="n">
        <v>0.3</v>
      </c>
      <c r="K332" s="1" t="n">
        <v>4</v>
      </c>
    </row>
    <row r="333" customFormat="false" ht="13.8" hidden="false" customHeight="false" outlineLevel="0" collapsed="false">
      <c r="A333" s="1" t="n">
        <v>12</v>
      </c>
      <c r="B333" s="102" t="s">
        <v>23</v>
      </c>
      <c r="C333" s="102" t="s">
        <v>65</v>
      </c>
      <c r="D333" s="1" t="n">
        <v>0</v>
      </c>
      <c r="E333" s="1" t="n">
        <v>0.5</v>
      </c>
      <c r="F333" s="1" t="n">
        <v>0.1</v>
      </c>
      <c r="G333" s="1" t="n">
        <v>0.6</v>
      </c>
      <c r="K333" s="1" t="n">
        <v>0.5</v>
      </c>
    </row>
    <row r="334" customFormat="false" ht="13.8" hidden="false" customHeight="false" outlineLevel="0" collapsed="false">
      <c r="A334" s="1" t="n">
        <v>12</v>
      </c>
      <c r="B334" s="102" t="s">
        <v>23</v>
      </c>
      <c r="C334" s="102" t="s">
        <v>54</v>
      </c>
      <c r="D334" s="1" t="n">
        <v>0</v>
      </c>
      <c r="E334" s="1" t="n">
        <v>0.5</v>
      </c>
      <c r="F334" s="1" t="n">
        <v>1</v>
      </c>
      <c r="G334" s="1" t="n">
        <v>0.2</v>
      </c>
      <c r="K334" s="1" t="n">
        <v>0.5</v>
      </c>
    </row>
    <row r="335" customFormat="false" ht="13.8" hidden="false" customHeight="false" outlineLevel="0" collapsed="false">
      <c r="A335" s="1" t="n">
        <v>12</v>
      </c>
      <c r="B335" s="102" t="s">
        <v>23</v>
      </c>
      <c r="C335" s="102" t="s">
        <v>158</v>
      </c>
      <c r="D335" s="1" t="n">
        <v>0</v>
      </c>
      <c r="E335" s="1" t="n">
        <v>0.5</v>
      </c>
      <c r="F335" s="1" t="n">
        <v>0.1</v>
      </c>
      <c r="K335" s="1" t="n">
        <v>0.5</v>
      </c>
    </row>
    <row r="336" customFormat="false" ht="13.8" hidden="false" customHeight="false" outlineLevel="0" collapsed="false">
      <c r="A336" s="1" t="n">
        <v>12</v>
      </c>
      <c r="B336" s="102" t="s">
        <v>23</v>
      </c>
      <c r="C336" s="102" t="s">
        <v>27</v>
      </c>
      <c r="D336" s="1" t="n">
        <v>0</v>
      </c>
      <c r="E336" s="1" t="n">
        <v>0.5</v>
      </c>
      <c r="F336" s="1" t="n">
        <v>0.1</v>
      </c>
      <c r="G336" s="1" t="n">
        <v>0.1</v>
      </c>
      <c r="K336" s="1" t="n">
        <v>0.5</v>
      </c>
    </row>
    <row r="337" customFormat="false" ht="13.8" hidden="false" customHeight="false" outlineLevel="0" collapsed="false">
      <c r="A337" s="1" t="n">
        <v>12</v>
      </c>
      <c r="B337" s="102" t="s">
        <v>23</v>
      </c>
      <c r="C337" s="102" t="s">
        <v>80</v>
      </c>
      <c r="D337" s="1" t="n">
        <v>3</v>
      </c>
      <c r="E337" s="1" t="n">
        <v>0.5</v>
      </c>
      <c r="F337" s="1" t="n">
        <v>1</v>
      </c>
      <c r="G337" s="1" t="n">
        <v>2</v>
      </c>
      <c r="K337" s="1" t="n">
        <v>0.5</v>
      </c>
    </row>
    <row r="338" customFormat="false" ht="13.8" hidden="false" customHeight="false" outlineLevel="0" collapsed="false">
      <c r="A338" s="1" t="n">
        <v>12</v>
      </c>
      <c r="B338" s="102" t="s">
        <v>23</v>
      </c>
      <c r="C338" s="102" t="s">
        <v>29</v>
      </c>
      <c r="D338" s="1" t="n">
        <v>0</v>
      </c>
      <c r="E338" s="1" t="n">
        <v>0.5</v>
      </c>
      <c r="F338" s="1" t="n">
        <v>0.5</v>
      </c>
      <c r="G338" s="1" t="n">
        <v>0.5</v>
      </c>
      <c r="K338" s="1" t="n">
        <v>0.5</v>
      </c>
    </row>
    <row r="339" customFormat="false" ht="13.8" hidden="false" customHeight="false" outlineLevel="0" collapsed="false">
      <c r="A339" s="1" t="n">
        <v>12</v>
      </c>
      <c r="B339" s="102" t="s">
        <v>23</v>
      </c>
      <c r="C339" s="102" t="s">
        <v>30</v>
      </c>
      <c r="D339" s="1" t="n">
        <v>1</v>
      </c>
      <c r="E339" s="1" t="n">
        <v>1</v>
      </c>
      <c r="F339" s="1" t="n">
        <v>0.5</v>
      </c>
      <c r="G339" s="1" t="n">
        <v>1</v>
      </c>
      <c r="K339" s="1" t="n">
        <v>1</v>
      </c>
    </row>
    <row r="340" customFormat="false" ht="13.8" hidden="false" customHeight="false" outlineLevel="0" collapsed="false">
      <c r="A340" s="1" t="n">
        <v>12</v>
      </c>
      <c r="B340" s="102" t="s">
        <v>23</v>
      </c>
      <c r="C340" s="102" t="s">
        <v>56</v>
      </c>
      <c r="D340" s="1" t="n">
        <v>2</v>
      </c>
      <c r="E340" s="1" t="n">
        <v>1</v>
      </c>
      <c r="F340" s="1" t="n">
        <v>2</v>
      </c>
      <c r="G340" s="1" t="n">
        <v>3</v>
      </c>
      <c r="K340" s="1" t="n">
        <v>1</v>
      </c>
    </row>
    <row r="341" customFormat="false" ht="13.8" hidden="false" customHeight="false" outlineLevel="0" collapsed="false">
      <c r="A341" s="1" t="n">
        <v>12</v>
      </c>
      <c r="B341" s="102" t="s">
        <v>23</v>
      </c>
      <c r="C341" s="102" t="s">
        <v>60</v>
      </c>
      <c r="D341" s="1" t="n">
        <v>0</v>
      </c>
      <c r="E341" s="1" t="n">
        <v>2</v>
      </c>
      <c r="F341" s="1" t="n">
        <v>1</v>
      </c>
      <c r="G341" s="1" t="n">
        <v>0.2</v>
      </c>
      <c r="K341" s="1" t="n">
        <v>2</v>
      </c>
    </row>
    <row r="342" customFormat="false" ht="13.8" hidden="false" customHeight="false" outlineLevel="0" collapsed="false">
      <c r="A342" s="1" t="n">
        <v>12</v>
      </c>
      <c r="B342" s="102" t="s">
        <v>23</v>
      </c>
      <c r="C342" s="102" t="s">
        <v>57</v>
      </c>
      <c r="D342" s="1" t="n">
        <v>0</v>
      </c>
      <c r="E342" s="1" t="n">
        <v>0.5</v>
      </c>
      <c r="F342" s="1" t="n">
        <v>1</v>
      </c>
      <c r="G342" s="1" t="n">
        <v>0.2</v>
      </c>
      <c r="K342" s="1" t="n">
        <v>0.5</v>
      </c>
    </row>
    <row r="343" customFormat="false" ht="13.8" hidden="false" customHeight="false" outlineLevel="0" collapsed="false">
      <c r="A343" s="1" t="n">
        <v>12</v>
      </c>
      <c r="B343" s="102" t="s">
        <v>23</v>
      </c>
      <c r="C343" s="102" t="s">
        <v>35</v>
      </c>
      <c r="D343" s="1" t="n">
        <v>0.5</v>
      </c>
      <c r="E343" s="1" t="n">
        <v>0.5</v>
      </c>
      <c r="F343" s="1" t="n">
        <v>0.5</v>
      </c>
      <c r="G343" s="1" t="n">
        <v>0.1</v>
      </c>
      <c r="K343" s="1" t="n">
        <v>0.5</v>
      </c>
    </row>
    <row r="344" customFormat="false" ht="13.8" hidden="false" customHeight="false" outlineLevel="0" collapsed="false">
      <c r="A344" s="1" t="n">
        <v>12</v>
      </c>
      <c r="B344" s="102" t="s">
        <v>23</v>
      </c>
      <c r="C344" s="102" t="s">
        <v>38</v>
      </c>
      <c r="D344" s="1" t="n">
        <v>5</v>
      </c>
      <c r="E344" s="1" t="n">
        <v>8</v>
      </c>
      <c r="F344" s="1" t="n">
        <v>10</v>
      </c>
      <c r="G344" s="1" t="n">
        <v>8</v>
      </c>
      <c r="K344" s="1" t="n">
        <v>4</v>
      </c>
    </row>
    <row r="345" customFormat="false" ht="13.8" hidden="false" customHeight="false" outlineLevel="0" collapsed="false">
      <c r="A345" s="1" t="n">
        <v>12</v>
      </c>
      <c r="B345" s="102" t="s">
        <v>23</v>
      </c>
      <c r="C345" s="102" t="s">
        <v>48</v>
      </c>
      <c r="D345" s="1" t="n">
        <v>0</v>
      </c>
      <c r="E345" s="1" t="n">
        <v>0.5</v>
      </c>
      <c r="K345" s="1" t="n">
        <v>0.5</v>
      </c>
    </row>
    <row r="346" customFormat="false" ht="13.8" hidden="false" customHeight="false" outlineLevel="0" collapsed="false">
      <c r="A346" s="1" t="n">
        <v>12</v>
      </c>
      <c r="B346" s="102" t="s">
        <v>23</v>
      </c>
      <c r="C346" s="102" t="s">
        <v>39</v>
      </c>
      <c r="D346" s="1" t="n">
        <v>0</v>
      </c>
      <c r="E346" s="1" t="n">
        <v>2</v>
      </c>
      <c r="F346" s="1" t="n">
        <v>0</v>
      </c>
      <c r="K346" s="1" t="n">
        <v>2</v>
      </c>
    </row>
    <row r="347" customFormat="false" ht="13.8" hidden="false" customHeight="false" outlineLevel="0" collapsed="false">
      <c r="A347" s="1" t="n">
        <v>12</v>
      </c>
      <c r="B347" s="102" t="s">
        <v>23</v>
      </c>
      <c r="C347" s="102" t="s">
        <v>31</v>
      </c>
      <c r="D347" s="1" t="n">
        <v>2</v>
      </c>
      <c r="E347" s="1" t="n">
        <v>0</v>
      </c>
      <c r="K347" s="1" t="n">
        <v>0</v>
      </c>
    </row>
    <row r="348" customFormat="false" ht="13.8" hidden="false" customHeight="false" outlineLevel="0" collapsed="false">
      <c r="A348" s="1" t="n">
        <v>12</v>
      </c>
      <c r="B348" s="102" t="s">
        <v>23</v>
      </c>
      <c r="C348" s="102" t="s">
        <v>194</v>
      </c>
      <c r="D348" s="1" t="n">
        <v>3</v>
      </c>
      <c r="E348" s="1" t="n">
        <v>0</v>
      </c>
      <c r="F348" s="1" t="n">
        <v>0.5</v>
      </c>
      <c r="G348" s="1" t="n">
        <v>1</v>
      </c>
      <c r="K348" s="1" t="n">
        <v>0</v>
      </c>
    </row>
    <row r="349" customFormat="false" ht="13.8" hidden="false" customHeight="false" outlineLevel="0" collapsed="false">
      <c r="A349" s="1" t="n">
        <v>12</v>
      </c>
      <c r="B349" s="102" t="s">
        <v>23</v>
      </c>
      <c r="C349" s="102" t="s">
        <v>58</v>
      </c>
      <c r="F349" s="1" t="n">
        <v>0.1</v>
      </c>
    </row>
    <row r="350" customFormat="false" ht="13.8" hidden="false" customHeight="false" outlineLevel="0" collapsed="false">
      <c r="A350" s="1" t="n">
        <v>12</v>
      </c>
      <c r="B350" s="102" t="s">
        <v>23</v>
      </c>
      <c r="C350" s="102" t="s">
        <v>46</v>
      </c>
      <c r="F350" s="1" t="n">
        <v>0.1</v>
      </c>
    </row>
    <row r="351" customFormat="false" ht="13.8" hidden="false" customHeight="false" outlineLevel="0" collapsed="false">
      <c r="A351" s="1" t="n">
        <v>12</v>
      </c>
      <c r="B351" s="102" t="s">
        <v>40</v>
      </c>
      <c r="C351" s="102" t="s">
        <v>41</v>
      </c>
      <c r="D351" s="1" t="n">
        <v>9</v>
      </c>
      <c r="E351" s="1" t="n">
        <v>95</v>
      </c>
      <c r="F351" s="1" t="n">
        <v>90</v>
      </c>
      <c r="G351" s="1" t="n">
        <v>90</v>
      </c>
      <c r="K351" s="1" t="n">
        <v>9</v>
      </c>
    </row>
    <row r="352" customFormat="false" ht="13.8" hidden="false" customHeight="false" outlineLevel="0" collapsed="false">
      <c r="C352" s="102" t="s">
        <v>49</v>
      </c>
      <c r="G352" s="1" t="n">
        <v>0.5</v>
      </c>
    </row>
    <row r="353" customFormat="false" ht="13.8" hidden="false" customHeight="false" outlineLevel="0" collapsed="false">
      <c r="C353" s="102" t="s">
        <v>43</v>
      </c>
      <c r="G353" s="1" t="n">
        <v>1.1</v>
      </c>
    </row>
    <row r="354" customFormat="false" ht="13.8" hidden="false" customHeight="false" outlineLevel="0" collapsed="false">
      <c r="C354" s="102" t="s">
        <v>25</v>
      </c>
      <c r="G354" s="1" t="n">
        <v>0.1</v>
      </c>
    </row>
    <row r="355" customFormat="false" ht="13.8" hidden="false" customHeight="false" outlineLevel="0" collapsed="false">
      <c r="C355" s="102" t="s">
        <v>22</v>
      </c>
      <c r="G355" s="1" t="n">
        <v>0.1</v>
      </c>
    </row>
    <row r="356" customFormat="false" ht="13.8" hidden="false" customHeight="false" outlineLevel="0" collapsed="false">
      <c r="C356" s="102" t="s">
        <v>32</v>
      </c>
      <c r="G356" s="1" t="n">
        <v>0.2</v>
      </c>
    </row>
    <row r="357" customFormat="false" ht="13.8" hidden="false" customHeight="false" outlineLevel="0" collapsed="false">
      <c r="C357" s="102" t="s">
        <v>64</v>
      </c>
      <c r="G357" s="1" t="n">
        <v>0.2</v>
      </c>
    </row>
    <row r="358" customFormat="false" ht="13.8" hidden="false" customHeight="false" outlineLevel="0" collapsed="false">
      <c r="C358" s="102" t="s">
        <v>84</v>
      </c>
      <c r="G358" s="1" t="n">
        <v>0.1</v>
      </c>
    </row>
    <row r="359" customFormat="false" ht="13.8" hidden="false" customHeight="false" outlineLevel="0" collapsed="false">
      <c r="C359" s="102" t="s">
        <v>16</v>
      </c>
      <c r="G359" s="1" t="n">
        <v>1</v>
      </c>
    </row>
    <row r="360" customFormat="false" ht="13.8" hidden="false" customHeight="false" outlineLevel="0" collapsed="false">
      <c r="A360" s="1" t="n">
        <v>13</v>
      </c>
      <c r="B360" s="102" t="s">
        <v>15</v>
      </c>
      <c r="C360" s="102" t="s">
        <v>85</v>
      </c>
      <c r="D360" s="1" t="n">
        <v>0</v>
      </c>
      <c r="E360" s="1" t="n">
        <v>2</v>
      </c>
      <c r="F360" s="1" t="n">
        <v>2</v>
      </c>
      <c r="G360" s="1" t="n">
        <v>3</v>
      </c>
      <c r="K360" s="1" t="n">
        <v>2</v>
      </c>
    </row>
    <row r="361" customFormat="false" ht="13.8" hidden="false" customHeight="false" outlineLevel="0" collapsed="false">
      <c r="A361" s="1" t="n">
        <v>13</v>
      </c>
      <c r="B361" s="102" t="s">
        <v>15</v>
      </c>
      <c r="C361" s="102" t="s">
        <v>16</v>
      </c>
      <c r="D361" s="1" t="n">
        <v>3</v>
      </c>
      <c r="E361" s="1" t="n">
        <v>3</v>
      </c>
      <c r="F361" s="1" t="n">
        <v>3</v>
      </c>
      <c r="K361" s="1" t="n">
        <v>3</v>
      </c>
    </row>
    <row r="362" customFormat="false" ht="13.8" hidden="false" customHeight="false" outlineLevel="0" collapsed="false">
      <c r="A362" s="1" t="n">
        <v>13</v>
      </c>
      <c r="B362" s="102" t="s">
        <v>15</v>
      </c>
      <c r="C362" s="102" t="s">
        <v>17</v>
      </c>
      <c r="D362" s="1" t="n">
        <v>4</v>
      </c>
      <c r="E362" s="1" t="n">
        <v>4</v>
      </c>
      <c r="F362" s="1" t="n">
        <v>2</v>
      </c>
      <c r="G362" s="1" t="n">
        <v>0.7</v>
      </c>
      <c r="K362" s="1" t="n">
        <v>3</v>
      </c>
    </row>
    <row r="363" customFormat="false" ht="13.8" hidden="false" customHeight="false" outlineLevel="0" collapsed="false">
      <c r="A363" s="1" t="n">
        <v>13</v>
      </c>
      <c r="B363" s="102" t="s">
        <v>15</v>
      </c>
      <c r="C363" s="102" t="s">
        <v>18</v>
      </c>
      <c r="D363" s="1" t="n">
        <v>1</v>
      </c>
      <c r="E363" s="1" t="n">
        <v>2</v>
      </c>
      <c r="F363" s="1" t="n">
        <v>4</v>
      </c>
      <c r="G363" s="1" t="n">
        <v>1.1</v>
      </c>
      <c r="K363" s="1" t="n">
        <v>2</v>
      </c>
    </row>
    <row r="364" customFormat="false" ht="13.8" hidden="false" customHeight="false" outlineLevel="0" collapsed="false">
      <c r="A364" s="1" t="n">
        <v>13</v>
      </c>
      <c r="B364" s="102" t="s">
        <v>15</v>
      </c>
      <c r="C364" s="102" t="s">
        <v>19</v>
      </c>
      <c r="D364" s="1" t="n">
        <v>4</v>
      </c>
      <c r="E364" s="1" t="n">
        <v>8</v>
      </c>
      <c r="F364" s="1" t="n">
        <v>5</v>
      </c>
      <c r="G364" s="1" t="n">
        <v>5</v>
      </c>
      <c r="K364" s="1" t="n">
        <v>4</v>
      </c>
    </row>
    <row r="365" customFormat="false" ht="13.8" hidden="false" customHeight="false" outlineLevel="0" collapsed="false">
      <c r="A365" s="1" t="n">
        <v>13</v>
      </c>
      <c r="B365" s="102" t="s">
        <v>15</v>
      </c>
      <c r="C365" s="102" t="s">
        <v>44</v>
      </c>
      <c r="D365" s="1" t="n">
        <v>3</v>
      </c>
      <c r="E365" s="1" t="n">
        <v>2</v>
      </c>
      <c r="F365" s="1" t="n">
        <v>2</v>
      </c>
      <c r="G365" s="1" t="n">
        <v>3</v>
      </c>
      <c r="K365" s="1" t="n">
        <v>2</v>
      </c>
    </row>
    <row r="366" customFormat="false" ht="13.8" hidden="false" customHeight="false" outlineLevel="0" collapsed="false">
      <c r="A366" s="1" t="n">
        <v>13</v>
      </c>
      <c r="B366" s="102" t="s">
        <v>15</v>
      </c>
      <c r="C366" s="102" t="s">
        <v>71</v>
      </c>
      <c r="D366" s="1" t="n">
        <v>3</v>
      </c>
      <c r="E366" s="1" t="n">
        <v>5</v>
      </c>
      <c r="F366" s="1" t="n">
        <v>3</v>
      </c>
      <c r="G366" s="1" t="n">
        <v>4</v>
      </c>
      <c r="K366" s="1" t="n">
        <v>4</v>
      </c>
    </row>
    <row r="367" customFormat="false" ht="13.8" hidden="false" customHeight="false" outlineLevel="0" collapsed="false">
      <c r="A367" s="1" t="n">
        <v>13</v>
      </c>
      <c r="B367" s="102" t="s">
        <v>15</v>
      </c>
      <c r="C367" s="102" t="s">
        <v>43</v>
      </c>
      <c r="D367" s="1" t="n">
        <v>4</v>
      </c>
      <c r="E367" s="1" t="n">
        <v>5</v>
      </c>
      <c r="F367" s="1" t="n">
        <v>2</v>
      </c>
      <c r="G367" s="1" t="n">
        <v>3</v>
      </c>
      <c r="K367" s="1" t="n">
        <v>4</v>
      </c>
    </row>
    <row r="368" customFormat="false" ht="13.8" hidden="false" customHeight="false" outlineLevel="0" collapsed="false">
      <c r="A368" s="1" t="n">
        <v>13</v>
      </c>
      <c r="B368" s="102" t="s">
        <v>15</v>
      </c>
      <c r="C368" s="102" t="s">
        <v>45</v>
      </c>
      <c r="D368" s="1" t="n">
        <v>0</v>
      </c>
      <c r="E368" s="1" t="n">
        <v>3</v>
      </c>
      <c r="F368" s="1" t="n">
        <v>8</v>
      </c>
      <c r="K368" s="1" t="n">
        <v>3</v>
      </c>
    </row>
    <row r="369" customFormat="false" ht="13.8" hidden="false" customHeight="false" outlineLevel="0" collapsed="false">
      <c r="A369" s="1" t="n">
        <v>13</v>
      </c>
      <c r="B369" s="102" t="s">
        <v>15</v>
      </c>
      <c r="C369" s="102" t="s">
        <v>72</v>
      </c>
      <c r="D369" s="1" t="n">
        <v>0</v>
      </c>
      <c r="E369" s="1" t="n">
        <v>0.5</v>
      </c>
      <c r="G369" s="1" t="n">
        <v>0.5</v>
      </c>
      <c r="K369" s="1" t="n">
        <v>0.5</v>
      </c>
    </row>
    <row r="370" customFormat="false" ht="13.8" hidden="false" customHeight="false" outlineLevel="0" collapsed="false">
      <c r="A370" s="1" t="n">
        <v>13</v>
      </c>
      <c r="B370" s="102" t="s">
        <v>15</v>
      </c>
      <c r="C370" s="102" t="s">
        <v>69</v>
      </c>
      <c r="D370" s="1" t="n">
        <v>0</v>
      </c>
      <c r="E370" s="1" t="n">
        <v>2</v>
      </c>
      <c r="K370" s="1" t="n">
        <v>2</v>
      </c>
    </row>
    <row r="371" customFormat="false" ht="13.8" hidden="false" customHeight="false" outlineLevel="0" collapsed="false">
      <c r="A371" s="1" t="n">
        <v>13</v>
      </c>
      <c r="B371" s="102" t="s">
        <v>15</v>
      </c>
      <c r="C371" s="102" t="s">
        <v>22</v>
      </c>
      <c r="D371" s="1" t="n">
        <v>0</v>
      </c>
      <c r="E371" s="1" t="n">
        <v>0.5</v>
      </c>
      <c r="K371" s="1" t="n">
        <v>0.5</v>
      </c>
    </row>
    <row r="372" customFormat="false" ht="13.8" hidden="false" customHeight="false" outlineLevel="0" collapsed="false">
      <c r="A372" s="1" t="n">
        <v>13</v>
      </c>
      <c r="B372" s="102" t="s">
        <v>15</v>
      </c>
      <c r="C372" s="102" t="s">
        <v>86</v>
      </c>
      <c r="D372" s="1" t="n">
        <v>2</v>
      </c>
      <c r="E372" s="1" t="n">
        <v>0</v>
      </c>
      <c r="K372" s="1" t="n">
        <v>0</v>
      </c>
    </row>
    <row r="373" customFormat="false" ht="13.8" hidden="false" customHeight="false" outlineLevel="0" collapsed="false">
      <c r="A373" s="1" t="n">
        <v>13</v>
      </c>
      <c r="B373" s="102" t="s">
        <v>15</v>
      </c>
      <c r="C373" s="102" t="s">
        <v>21</v>
      </c>
      <c r="F373" s="1" t="n">
        <v>2</v>
      </c>
    </row>
    <row r="374" customFormat="false" ht="13.8" hidden="false" customHeight="false" outlineLevel="0" collapsed="false">
      <c r="A374" s="1" t="n">
        <v>13</v>
      </c>
      <c r="B374" s="102" t="s">
        <v>15</v>
      </c>
      <c r="C374" s="102" t="s">
        <v>20</v>
      </c>
      <c r="F374" s="1" t="n">
        <v>0.1</v>
      </c>
      <c r="G374" s="1" t="n">
        <v>0.1</v>
      </c>
    </row>
    <row r="375" customFormat="false" ht="13.8" hidden="false" customHeight="false" outlineLevel="0" collapsed="false">
      <c r="A375" s="1" t="n">
        <v>13</v>
      </c>
      <c r="B375" s="102" t="s">
        <v>23</v>
      </c>
      <c r="C375" s="102" t="s">
        <v>87</v>
      </c>
      <c r="D375" s="1" t="n">
        <v>0</v>
      </c>
      <c r="E375" s="1" t="n">
        <v>0.5</v>
      </c>
      <c r="K375" s="1" t="n">
        <v>0.5</v>
      </c>
    </row>
    <row r="376" customFormat="false" ht="13.8" hidden="false" customHeight="false" outlineLevel="0" collapsed="false">
      <c r="A376" s="1" t="n">
        <v>13</v>
      </c>
      <c r="B376" s="102" t="s">
        <v>23</v>
      </c>
      <c r="C376" s="102" t="s">
        <v>25</v>
      </c>
      <c r="D376" s="1" t="n">
        <v>1</v>
      </c>
      <c r="E376" s="1" t="n">
        <v>1</v>
      </c>
      <c r="F376" s="1" t="n">
        <v>1</v>
      </c>
      <c r="K376" s="1" t="n">
        <v>1</v>
      </c>
    </row>
    <row r="377" customFormat="false" ht="13.8" hidden="false" customHeight="false" outlineLevel="0" collapsed="false">
      <c r="A377" s="1" t="n">
        <v>13</v>
      </c>
      <c r="B377" s="102" t="s">
        <v>23</v>
      </c>
      <c r="C377" s="102" t="s">
        <v>196</v>
      </c>
      <c r="D377" s="1" t="n">
        <v>0</v>
      </c>
      <c r="E377" s="1" t="n">
        <v>0.5</v>
      </c>
      <c r="K377" s="1" t="n">
        <v>0.5</v>
      </c>
    </row>
    <row r="378" customFormat="false" ht="13.8" hidden="false" customHeight="false" outlineLevel="0" collapsed="false">
      <c r="A378" s="1" t="n">
        <v>13</v>
      </c>
      <c r="B378" s="102" t="s">
        <v>23</v>
      </c>
      <c r="C378" s="102" t="s">
        <v>65</v>
      </c>
      <c r="D378" s="1" t="n">
        <v>0</v>
      </c>
      <c r="E378" s="1" t="n">
        <v>0.5</v>
      </c>
      <c r="F378" s="1" t="n">
        <v>0.1</v>
      </c>
      <c r="K378" s="1" t="n">
        <v>0.5</v>
      </c>
    </row>
    <row r="379" customFormat="false" ht="13.8" hidden="false" customHeight="false" outlineLevel="0" collapsed="false">
      <c r="A379" s="1" t="n">
        <v>13</v>
      </c>
      <c r="B379" s="102" t="s">
        <v>23</v>
      </c>
      <c r="C379" s="102" t="s">
        <v>54</v>
      </c>
      <c r="D379" s="1" t="n">
        <v>0</v>
      </c>
      <c r="E379" s="1" t="n">
        <v>1</v>
      </c>
      <c r="F379" s="1" t="n">
        <v>0.5</v>
      </c>
      <c r="G379" s="1" t="n">
        <v>0.5</v>
      </c>
      <c r="K379" s="1" t="n">
        <v>1</v>
      </c>
    </row>
    <row r="380" customFormat="false" ht="13.8" hidden="false" customHeight="false" outlineLevel="0" collapsed="false">
      <c r="A380" s="1" t="n">
        <v>13</v>
      </c>
      <c r="B380" s="102" t="s">
        <v>23</v>
      </c>
      <c r="C380" s="102" t="s">
        <v>84</v>
      </c>
      <c r="D380" s="1" t="n">
        <v>2</v>
      </c>
      <c r="E380" s="1" t="n">
        <v>2</v>
      </c>
      <c r="F380" s="1" t="n">
        <v>0.5</v>
      </c>
      <c r="G380" s="1" t="n">
        <v>1</v>
      </c>
      <c r="K380" s="1" t="n">
        <v>2</v>
      </c>
    </row>
    <row r="381" customFormat="false" ht="13.8" hidden="false" customHeight="false" outlineLevel="0" collapsed="false">
      <c r="A381" s="1" t="n">
        <v>13</v>
      </c>
      <c r="B381" s="102" t="s">
        <v>23</v>
      </c>
      <c r="C381" s="102" t="s">
        <v>27</v>
      </c>
      <c r="D381" s="1" t="n">
        <v>0</v>
      </c>
      <c r="E381" s="1" t="n">
        <v>2</v>
      </c>
      <c r="F381" s="1" t="n">
        <v>1</v>
      </c>
      <c r="G381" s="1" t="n">
        <v>0.7</v>
      </c>
      <c r="K381" s="1" t="n">
        <v>2</v>
      </c>
    </row>
    <row r="382" customFormat="false" ht="13.8" hidden="false" customHeight="false" outlineLevel="0" collapsed="false">
      <c r="A382" s="1" t="n">
        <v>13</v>
      </c>
      <c r="B382" s="102" t="s">
        <v>23</v>
      </c>
      <c r="C382" s="102" t="s">
        <v>80</v>
      </c>
      <c r="D382" s="1" t="n">
        <v>3</v>
      </c>
      <c r="E382" s="1" t="n">
        <v>3</v>
      </c>
      <c r="F382" s="1" t="n">
        <v>3</v>
      </c>
      <c r="G382" s="1" t="n">
        <v>1.1</v>
      </c>
      <c r="K382" s="1" t="n">
        <v>3</v>
      </c>
    </row>
    <row r="383" customFormat="false" ht="13.8" hidden="false" customHeight="false" outlineLevel="0" collapsed="false">
      <c r="A383" s="1" t="n">
        <v>13</v>
      </c>
      <c r="B383" s="102" t="s">
        <v>23</v>
      </c>
      <c r="C383" s="102" t="s">
        <v>29</v>
      </c>
      <c r="D383" s="1" t="n">
        <v>2</v>
      </c>
      <c r="E383" s="1" t="n">
        <v>1</v>
      </c>
      <c r="F383" s="1" t="n">
        <v>0.5</v>
      </c>
      <c r="K383" s="1" t="n">
        <v>1</v>
      </c>
    </row>
    <row r="384" customFormat="false" ht="13.8" hidden="false" customHeight="false" outlineLevel="0" collapsed="false">
      <c r="A384" s="1" t="n">
        <v>13</v>
      </c>
      <c r="B384" s="102" t="s">
        <v>23</v>
      </c>
      <c r="C384" s="102" t="s">
        <v>30</v>
      </c>
      <c r="D384" s="1" t="n">
        <v>2</v>
      </c>
      <c r="E384" s="1" t="n">
        <v>2</v>
      </c>
      <c r="F384" s="1" t="n">
        <v>0.5</v>
      </c>
      <c r="G384" s="1" t="n">
        <v>0.4</v>
      </c>
      <c r="K384" s="1" t="n">
        <v>2</v>
      </c>
    </row>
    <row r="385" customFormat="false" ht="13.8" hidden="false" customHeight="false" outlineLevel="0" collapsed="false">
      <c r="A385" s="1" t="n">
        <v>13</v>
      </c>
      <c r="B385" s="102" t="s">
        <v>23</v>
      </c>
      <c r="C385" s="102" t="s">
        <v>56</v>
      </c>
      <c r="D385" s="1" t="n">
        <v>4</v>
      </c>
      <c r="E385" s="1" t="n">
        <v>6</v>
      </c>
      <c r="F385" s="1" t="n">
        <v>5</v>
      </c>
      <c r="G385" s="1" t="n">
        <v>5</v>
      </c>
      <c r="K385" s="1" t="n">
        <v>4</v>
      </c>
    </row>
    <row r="386" customFormat="false" ht="13.8" hidden="false" customHeight="false" outlineLevel="0" collapsed="false">
      <c r="A386" s="1" t="n">
        <v>13</v>
      </c>
      <c r="B386" s="102" t="s">
        <v>23</v>
      </c>
      <c r="C386" s="102" t="s">
        <v>64</v>
      </c>
      <c r="D386" s="1" t="n">
        <v>0.5</v>
      </c>
      <c r="E386" s="1" t="n">
        <v>0.5</v>
      </c>
      <c r="F386" s="1" t="n">
        <v>0.1</v>
      </c>
      <c r="K386" s="1" t="n">
        <v>0.5</v>
      </c>
    </row>
    <row r="387" customFormat="false" ht="13.8" hidden="false" customHeight="false" outlineLevel="0" collapsed="false">
      <c r="A387" s="1" t="n">
        <v>13</v>
      </c>
      <c r="B387" s="102" t="s">
        <v>23</v>
      </c>
      <c r="C387" s="102" t="s">
        <v>32</v>
      </c>
      <c r="D387" s="1" t="n">
        <v>0.5</v>
      </c>
      <c r="E387" s="1" t="n">
        <v>0.5</v>
      </c>
      <c r="F387" s="1" t="n">
        <v>0.1</v>
      </c>
      <c r="G387" s="1" t="n">
        <v>0.2</v>
      </c>
      <c r="K387" s="1" t="n">
        <v>0.5</v>
      </c>
    </row>
    <row r="388" customFormat="false" ht="13.8" hidden="false" customHeight="false" outlineLevel="0" collapsed="false">
      <c r="A388" s="1" t="n">
        <v>13</v>
      </c>
      <c r="B388" s="102" t="s">
        <v>23</v>
      </c>
      <c r="C388" s="102" t="s">
        <v>33</v>
      </c>
      <c r="D388" s="1" t="n">
        <v>0.5</v>
      </c>
      <c r="E388" s="1" t="n">
        <v>0</v>
      </c>
      <c r="K388" s="1" t="n">
        <v>0</v>
      </c>
    </row>
    <row r="389" customFormat="false" ht="13.8" hidden="false" customHeight="false" outlineLevel="0" collapsed="false">
      <c r="A389" s="1" t="n">
        <v>13</v>
      </c>
      <c r="B389" s="102" t="s">
        <v>23</v>
      </c>
      <c r="C389" s="102" t="s">
        <v>57</v>
      </c>
      <c r="D389" s="1" t="n">
        <v>5</v>
      </c>
      <c r="E389" s="1" t="n">
        <v>5</v>
      </c>
      <c r="F389" s="1" t="n">
        <v>2</v>
      </c>
      <c r="G389" s="1" t="n">
        <v>2</v>
      </c>
      <c r="K389" s="1" t="n">
        <v>4</v>
      </c>
    </row>
    <row r="390" customFormat="false" ht="13.8" hidden="false" customHeight="false" outlineLevel="0" collapsed="false">
      <c r="A390" s="1" t="n">
        <v>13</v>
      </c>
      <c r="B390" s="102" t="s">
        <v>23</v>
      </c>
      <c r="C390" s="102" t="s">
        <v>34</v>
      </c>
      <c r="D390" s="1" t="n">
        <v>0</v>
      </c>
      <c r="E390" s="1" t="n">
        <v>0.5</v>
      </c>
      <c r="F390" s="1" t="n">
        <v>0.1</v>
      </c>
      <c r="G390" s="1" t="n">
        <v>0.2</v>
      </c>
      <c r="K390" s="1" t="n">
        <v>0.5</v>
      </c>
    </row>
    <row r="391" customFormat="false" ht="13.8" hidden="false" customHeight="false" outlineLevel="0" collapsed="false">
      <c r="A391" s="1" t="n">
        <v>13</v>
      </c>
      <c r="B391" s="102" t="s">
        <v>23</v>
      </c>
      <c r="C391" s="102" t="s">
        <v>36</v>
      </c>
      <c r="D391" s="1" t="n">
        <v>4</v>
      </c>
      <c r="E391" s="1" t="n">
        <v>4</v>
      </c>
      <c r="F391" s="1" t="n">
        <v>5</v>
      </c>
      <c r="G391" s="1" t="n">
        <v>6</v>
      </c>
      <c r="K391" s="1" t="n">
        <v>3</v>
      </c>
    </row>
    <row r="392" customFormat="false" ht="13.8" hidden="false" customHeight="false" outlineLevel="0" collapsed="false">
      <c r="A392" s="1" t="n">
        <v>13</v>
      </c>
      <c r="B392" s="102" t="s">
        <v>23</v>
      </c>
      <c r="C392" s="102" t="s">
        <v>37</v>
      </c>
      <c r="D392" s="1" t="n">
        <v>0</v>
      </c>
      <c r="E392" s="1" t="n">
        <v>0.5</v>
      </c>
      <c r="F392" s="1" t="n">
        <v>0.1</v>
      </c>
      <c r="K392" s="1" t="n">
        <v>0.5</v>
      </c>
    </row>
    <row r="393" customFormat="false" ht="13.8" hidden="false" customHeight="false" outlineLevel="0" collapsed="false">
      <c r="A393" s="1" t="n">
        <v>13</v>
      </c>
      <c r="B393" s="102" t="s">
        <v>23</v>
      </c>
      <c r="C393" s="102" t="s">
        <v>38</v>
      </c>
      <c r="D393" s="1" t="n">
        <v>6</v>
      </c>
      <c r="E393" s="1" t="n">
        <v>15</v>
      </c>
      <c r="F393" s="1" t="n">
        <v>15</v>
      </c>
      <c r="G393" s="1" t="n">
        <v>9</v>
      </c>
      <c r="K393" s="1" t="n">
        <v>5</v>
      </c>
    </row>
    <row r="394" customFormat="false" ht="13.8" hidden="false" customHeight="false" outlineLevel="0" collapsed="false">
      <c r="A394" s="1" t="n">
        <v>13</v>
      </c>
      <c r="B394" s="102" t="s">
        <v>23</v>
      </c>
      <c r="C394" s="102" t="s">
        <v>31</v>
      </c>
      <c r="D394" s="1" t="n">
        <v>1</v>
      </c>
      <c r="E394" s="1" t="n">
        <v>0</v>
      </c>
      <c r="K394" s="1" t="n">
        <v>0</v>
      </c>
    </row>
    <row r="395" customFormat="false" ht="13.8" hidden="false" customHeight="false" outlineLevel="0" collapsed="false">
      <c r="A395" s="1" t="n">
        <v>13</v>
      </c>
      <c r="B395" s="102" t="s">
        <v>23</v>
      </c>
      <c r="C395" s="102" t="s">
        <v>50</v>
      </c>
      <c r="D395" s="1" t="n">
        <v>0.5</v>
      </c>
      <c r="E395" s="1" t="n">
        <v>0</v>
      </c>
      <c r="F395" s="1" t="n">
        <v>0.1</v>
      </c>
      <c r="K395" s="1" t="n">
        <v>0</v>
      </c>
    </row>
    <row r="396" customFormat="false" ht="13.8" hidden="false" customHeight="false" outlineLevel="0" collapsed="false">
      <c r="A396" s="1" t="n">
        <v>13</v>
      </c>
      <c r="B396" s="102" t="s">
        <v>23</v>
      </c>
      <c r="C396" s="102" t="s">
        <v>39</v>
      </c>
      <c r="F396" s="1" t="n">
        <v>1</v>
      </c>
      <c r="G396" s="1" t="n">
        <v>2.2</v>
      </c>
    </row>
    <row r="397" customFormat="false" ht="13.8" hidden="false" customHeight="false" outlineLevel="0" collapsed="false">
      <c r="A397" s="1" t="n">
        <v>13</v>
      </c>
      <c r="B397" s="102" t="s">
        <v>23</v>
      </c>
      <c r="C397" s="102" t="s">
        <v>88</v>
      </c>
      <c r="F397" s="1" t="n">
        <v>1</v>
      </c>
    </row>
    <row r="398" customFormat="false" ht="13.8" hidden="false" customHeight="false" outlineLevel="0" collapsed="false">
      <c r="A398" s="1" t="n">
        <v>13</v>
      </c>
      <c r="B398" s="102" t="s">
        <v>40</v>
      </c>
      <c r="C398" s="102" t="s">
        <v>41</v>
      </c>
      <c r="D398" s="1" t="n">
        <v>9</v>
      </c>
      <c r="E398" s="1" t="n">
        <v>95</v>
      </c>
      <c r="F398" s="1" t="n">
        <v>80</v>
      </c>
      <c r="G398" s="1" t="n">
        <v>85</v>
      </c>
      <c r="K398" s="1" t="n">
        <v>9</v>
      </c>
    </row>
    <row r="399" customFormat="false" ht="13.8" hidden="false" customHeight="false" outlineLevel="0" collapsed="false">
      <c r="C399" s="102" t="s">
        <v>35</v>
      </c>
      <c r="G399" s="1" t="n">
        <v>0.1</v>
      </c>
    </row>
    <row r="400" customFormat="false" ht="13.8" hidden="false" customHeight="false" outlineLevel="0" collapsed="false">
      <c r="C400" s="102" t="s">
        <v>73</v>
      </c>
      <c r="G400" s="1" t="n">
        <v>1</v>
      </c>
    </row>
    <row r="401" customFormat="false" ht="13.8" hidden="false" customHeight="false" outlineLevel="0" collapsed="false">
      <c r="A401" s="1" t="n">
        <v>14</v>
      </c>
      <c r="B401" s="102" t="s">
        <v>15</v>
      </c>
      <c r="C401" s="102" t="s">
        <v>16</v>
      </c>
      <c r="D401" s="1" t="n">
        <v>3</v>
      </c>
      <c r="E401" s="1" t="n">
        <v>2</v>
      </c>
      <c r="F401" s="1" t="n">
        <v>2</v>
      </c>
      <c r="G401" s="1" t="n">
        <v>2.1</v>
      </c>
      <c r="K401" s="1" t="n">
        <v>2</v>
      </c>
    </row>
    <row r="402" customFormat="false" ht="13.8" hidden="false" customHeight="false" outlineLevel="0" collapsed="false">
      <c r="A402" s="1" t="n">
        <v>14</v>
      </c>
      <c r="B402" s="102" t="s">
        <v>15</v>
      </c>
      <c r="C402" s="102" t="s">
        <v>17</v>
      </c>
      <c r="D402" s="1" t="n">
        <v>4</v>
      </c>
      <c r="E402" s="1" t="n">
        <v>5</v>
      </c>
      <c r="F402" s="1" t="n">
        <v>3</v>
      </c>
      <c r="G402" s="1" t="n">
        <v>2</v>
      </c>
      <c r="K402" s="1" t="n">
        <v>4</v>
      </c>
    </row>
    <row r="403" customFormat="false" ht="13.8" hidden="false" customHeight="false" outlineLevel="0" collapsed="false">
      <c r="A403" s="1" t="n">
        <v>14</v>
      </c>
      <c r="B403" s="102" t="s">
        <v>15</v>
      </c>
      <c r="C403" s="102" t="s">
        <v>18</v>
      </c>
      <c r="D403" s="1" t="n">
        <v>5</v>
      </c>
      <c r="E403" s="1" t="n">
        <v>10</v>
      </c>
      <c r="F403" s="1" t="n">
        <v>10</v>
      </c>
      <c r="G403" s="1" t="n">
        <v>3.3</v>
      </c>
      <c r="K403" s="1" t="n">
        <v>5</v>
      </c>
    </row>
    <row r="404" customFormat="false" ht="13.8" hidden="false" customHeight="false" outlineLevel="0" collapsed="false">
      <c r="A404" s="1" t="n">
        <v>14</v>
      </c>
      <c r="B404" s="102" t="s">
        <v>15</v>
      </c>
      <c r="C404" s="102" t="s">
        <v>44</v>
      </c>
      <c r="D404" s="1" t="n">
        <v>1</v>
      </c>
      <c r="E404" s="1" t="n">
        <v>0</v>
      </c>
      <c r="F404" s="1" t="n">
        <v>0.5</v>
      </c>
      <c r="K404" s="1" t="n">
        <v>0</v>
      </c>
    </row>
    <row r="405" customFormat="false" ht="13.8" hidden="false" customHeight="false" outlineLevel="0" collapsed="false">
      <c r="A405" s="1" t="n">
        <v>14</v>
      </c>
      <c r="B405" s="102" t="s">
        <v>15</v>
      </c>
      <c r="C405" s="102" t="s">
        <v>45</v>
      </c>
      <c r="D405" s="1" t="n">
        <v>4</v>
      </c>
      <c r="E405" s="1" t="n">
        <v>5</v>
      </c>
      <c r="F405" s="1" t="n">
        <v>4</v>
      </c>
      <c r="G405" s="1" t="n">
        <v>5</v>
      </c>
      <c r="K405" s="1" t="n">
        <v>4</v>
      </c>
    </row>
    <row r="406" customFormat="false" ht="13.8" hidden="false" customHeight="false" outlineLevel="0" collapsed="false">
      <c r="A406" s="1" t="n">
        <v>14</v>
      </c>
      <c r="B406" s="102" t="s">
        <v>15</v>
      </c>
      <c r="C406" s="102" t="s">
        <v>72</v>
      </c>
      <c r="D406" s="1" t="n">
        <v>0</v>
      </c>
      <c r="E406" s="1" t="n">
        <v>0.5</v>
      </c>
      <c r="G406" s="1" t="n">
        <v>0.2</v>
      </c>
      <c r="K406" s="1" t="n">
        <v>0.5</v>
      </c>
    </row>
    <row r="407" customFormat="false" ht="13.8" hidden="false" customHeight="false" outlineLevel="0" collapsed="false">
      <c r="A407" s="1" t="n">
        <v>14</v>
      </c>
      <c r="B407" s="102" t="s">
        <v>15</v>
      </c>
      <c r="C407" s="102" t="s">
        <v>20</v>
      </c>
      <c r="D407" s="1" t="n">
        <v>0</v>
      </c>
      <c r="E407" s="1" t="n">
        <v>0.5</v>
      </c>
      <c r="F407" s="1" t="n">
        <v>0.5</v>
      </c>
      <c r="K407" s="1" t="n">
        <v>0.5</v>
      </c>
    </row>
    <row r="408" customFormat="false" ht="13.8" hidden="false" customHeight="false" outlineLevel="0" collapsed="false">
      <c r="A408" s="1" t="n">
        <v>14</v>
      </c>
      <c r="B408" s="102" t="s">
        <v>15</v>
      </c>
      <c r="C408" s="102" t="s">
        <v>89</v>
      </c>
      <c r="D408" s="1" t="n">
        <v>0</v>
      </c>
      <c r="E408" s="1" t="n">
        <v>0.5</v>
      </c>
      <c r="K408" s="1" t="n">
        <v>0.5</v>
      </c>
    </row>
    <row r="409" customFormat="false" ht="13.8" hidden="false" customHeight="false" outlineLevel="0" collapsed="false">
      <c r="A409" s="1" t="n">
        <v>14</v>
      </c>
      <c r="B409" s="102" t="s">
        <v>15</v>
      </c>
      <c r="C409" s="102" t="s">
        <v>21</v>
      </c>
      <c r="D409" s="1" t="n">
        <v>4</v>
      </c>
      <c r="E409" s="1" t="n">
        <v>6</v>
      </c>
      <c r="F409" s="1" t="n">
        <v>5</v>
      </c>
      <c r="G409" s="1" t="n">
        <v>1.1</v>
      </c>
      <c r="K409" s="1" t="n">
        <v>4</v>
      </c>
    </row>
    <row r="410" customFormat="false" ht="13.8" hidden="false" customHeight="false" outlineLevel="0" collapsed="false">
      <c r="A410" s="1" t="n">
        <v>14</v>
      </c>
      <c r="B410" s="102" t="s">
        <v>23</v>
      </c>
      <c r="C410" s="102" t="s">
        <v>87</v>
      </c>
      <c r="D410" s="1" t="n">
        <v>0</v>
      </c>
      <c r="E410" s="1" t="n">
        <v>0.5</v>
      </c>
      <c r="K410" s="1" t="n">
        <v>0.5</v>
      </c>
    </row>
    <row r="411" customFormat="false" ht="13.8" hidden="false" customHeight="false" outlineLevel="0" collapsed="false">
      <c r="A411" s="1" t="n">
        <v>14</v>
      </c>
      <c r="B411" s="102" t="s">
        <v>23</v>
      </c>
      <c r="C411" s="102" t="s">
        <v>25</v>
      </c>
      <c r="D411" s="1" t="n">
        <v>0</v>
      </c>
      <c r="E411" s="1" t="n">
        <v>0.5</v>
      </c>
      <c r="F411" s="1" t="n">
        <v>0.1</v>
      </c>
      <c r="K411" s="1" t="n">
        <v>0.5</v>
      </c>
    </row>
    <row r="412" customFormat="false" ht="13.8" hidden="false" customHeight="false" outlineLevel="0" collapsed="false">
      <c r="A412" s="1" t="n">
        <v>14</v>
      </c>
      <c r="B412" s="102" t="s">
        <v>23</v>
      </c>
      <c r="C412" s="102" t="s">
        <v>196</v>
      </c>
      <c r="D412" s="1" t="n">
        <v>0</v>
      </c>
      <c r="E412" s="1" t="n">
        <v>1</v>
      </c>
      <c r="K412" s="1" t="n">
        <v>1</v>
      </c>
    </row>
    <row r="413" customFormat="false" ht="13.8" hidden="false" customHeight="false" outlineLevel="0" collapsed="false">
      <c r="A413" s="1" t="n">
        <v>14</v>
      </c>
      <c r="B413" s="102" t="s">
        <v>23</v>
      </c>
      <c r="C413" s="102" t="s">
        <v>65</v>
      </c>
      <c r="D413" s="1" t="n">
        <v>0</v>
      </c>
      <c r="E413" s="1" t="n">
        <v>0.5</v>
      </c>
      <c r="K413" s="1" t="n">
        <v>0.5</v>
      </c>
    </row>
    <row r="414" customFormat="false" ht="13.8" hidden="false" customHeight="false" outlineLevel="0" collapsed="false">
      <c r="A414" s="1" t="n">
        <v>14</v>
      </c>
      <c r="B414" s="102" t="s">
        <v>23</v>
      </c>
      <c r="C414" s="102" t="s">
        <v>54</v>
      </c>
      <c r="D414" s="1" t="n">
        <v>0</v>
      </c>
      <c r="E414" s="1" t="n">
        <v>0.5</v>
      </c>
      <c r="F414" s="1" t="n">
        <v>0.5</v>
      </c>
      <c r="G414" s="1" t="n">
        <v>0.5</v>
      </c>
      <c r="K414" s="1" t="n">
        <v>0.5</v>
      </c>
    </row>
    <row r="415" customFormat="false" ht="13.8" hidden="false" customHeight="false" outlineLevel="0" collapsed="false">
      <c r="A415" s="1" t="n">
        <v>14</v>
      </c>
      <c r="B415" s="102" t="s">
        <v>23</v>
      </c>
      <c r="C415" s="102" t="s">
        <v>157</v>
      </c>
      <c r="D415" s="1" t="n">
        <v>0</v>
      </c>
      <c r="E415" s="1" t="n">
        <v>0.5</v>
      </c>
      <c r="F415" s="1" t="n">
        <v>0.1</v>
      </c>
      <c r="K415" s="1" t="n">
        <v>0.5</v>
      </c>
    </row>
    <row r="416" customFormat="false" ht="13.8" hidden="false" customHeight="false" outlineLevel="0" collapsed="false">
      <c r="A416" s="1" t="n">
        <v>14</v>
      </c>
      <c r="B416" s="102" t="s">
        <v>23</v>
      </c>
      <c r="C416" s="102" t="s">
        <v>158</v>
      </c>
      <c r="D416" s="1" t="n">
        <v>0</v>
      </c>
      <c r="E416" s="1" t="n">
        <v>0.5</v>
      </c>
      <c r="F416" s="1" t="n">
        <v>0.5</v>
      </c>
      <c r="K416" s="1" t="n">
        <v>0.5</v>
      </c>
    </row>
    <row r="417" customFormat="false" ht="13.8" hidden="false" customHeight="false" outlineLevel="0" collapsed="false">
      <c r="A417" s="1" t="n">
        <v>14</v>
      </c>
      <c r="B417" s="102" t="s">
        <v>23</v>
      </c>
      <c r="C417" s="102" t="s">
        <v>80</v>
      </c>
      <c r="D417" s="1" t="n">
        <v>0</v>
      </c>
      <c r="E417" s="1" t="n">
        <v>5</v>
      </c>
      <c r="F417" s="1" t="n">
        <v>0.5</v>
      </c>
      <c r="G417" s="1" t="n">
        <v>0.2</v>
      </c>
      <c r="K417" s="1" t="n">
        <v>4</v>
      </c>
    </row>
    <row r="418" customFormat="false" ht="13.8" hidden="false" customHeight="false" outlineLevel="0" collapsed="false">
      <c r="A418" s="1" t="n">
        <v>14</v>
      </c>
      <c r="B418" s="102" t="s">
        <v>23</v>
      </c>
      <c r="C418" s="102" t="s">
        <v>46</v>
      </c>
      <c r="D418" s="1" t="n">
        <v>0</v>
      </c>
      <c r="E418" s="1" t="n">
        <v>0.5</v>
      </c>
      <c r="F418" s="1" t="n">
        <v>0.1</v>
      </c>
      <c r="K418" s="1" t="n">
        <v>0.5</v>
      </c>
    </row>
    <row r="419" customFormat="false" ht="13.8" hidden="false" customHeight="false" outlineLevel="0" collapsed="false">
      <c r="A419" s="1" t="n">
        <v>14</v>
      </c>
      <c r="B419" s="102" t="s">
        <v>23</v>
      </c>
      <c r="C419" s="102" t="s">
        <v>29</v>
      </c>
      <c r="D419" s="1" t="n">
        <v>2</v>
      </c>
      <c r="E419" s="1" t="n">
        <v>0</v>
      </c>
      <c r="F419" s="1" t="n">
        <v>1</v>
      </c>
      <c r="K419" s="1" t="n">
        <v>0</v>
      </c>
    </row>
    <row r="420" customFormat="false" ht="13.8" hidden="false" customHeight="false" outlineLevel="0" collapsed="false">
      <c r="A420" s="1" t="n">
        <v>14</v>
      </c>
      <c r="B420" s="102" t="s">
        <v>23</v>
      </c>
      <c r="C420" s="102" t="s">
        <v>30</v>
      </c>
      <c r="D420" s="1" t="n">
        <v>1</v>
      </c>
      <c r="E420" s="1" t="n">
        <v>1</v>
      </c>
      <c r="F420" s="1" t="n">
        <v>0.5</v>
      </c>
      <c r="G420" s="1" t="n">
        <v>0.2</v>
      </c>
      <c r="K420" s="1" t="n">
        <v>1</v>
      </c>
    </row>
    <row r="421" customFormat="false" ht="13.8" hidden="false" customHeight="false" outlineLevel="0" collapsed="false">
      <c r="A421" s="1" t="n">
        <v>14</v>
      </c>
      <c r="B421" s="102" t="s">
        <v>23</v>
      </c>
      <c r="C421" s="102" t="s">
        <v>56</v>
      </c>
      <c r="D421" s="1" t="n">
        <v>0</v>
      </c>
      <c r="E421" s="1" t="n">
        <v>0.5</v>
      </c>
      <c r="F421" s="1" t="n">
        <v>0.5</v>
      </c>
      <c r="G421" s="1" t="n">
        <v>0.1</v>
      </c>
      <c r="K421" s="1" t="n">
        <v>0.5</v>
      </c>
    </row>
    <row r="422" customFormat="false" ht="13.8" hidden="false" customHeight="false" outlineLevel="0" collapsed="false">
      <c r="A422" s="1" t="n">
        <v>14</v>
      </c>
      <c r="B422" s="102" t="s">
        <v>23</v>
      </c>
      <c r="C422" s="102" t="s">
        <v>77</v>
      </c>
      <c r="D422" s="1" t="n">
        <v>0</v>
      </c>
      <c r="E422" s="1" t="n">
        <v>1</v>
      </c>
      <c r="K422" s="1" t="n">
        <v>1</v>
      </c>
    </row>
    <row r="423" customFormat="false" ht="13.8" hidden="false" customHeight="false" outlineLevel="0" collapsed="false">
      <c r="A423" s="1" t="n">
        <v>14</v>
      </c>
      <c r="B423" s="102" t="s">
        <v>23</v>
      </c>
      <c r="C423" s="102" t="s">
        <v>64</v>
      </c>
      <c r="D423" s="1" t="n">
        <v>0</v>
      </c>
      <c r="E423" s="1" t="n">
        <v>1</v>
      </c>
      <c r="F423" s="1" t="n">
        <v>0.1</v>
      </c>
      <c r="K423" s="1" t="n">
        <v>1</v>
      </c>
    </row>
    <row r="424" customFormat="false" ht="13.8" hidden="false" customHeight="false" outlineLevel="0" collapsed="false">
      <c r="A424" s="1" t="n">
        <v>14</v>
      </c>
      <c r="B424" s="102" t="s">
        <v>23</v>
      </c>
      <c r="C424" s="102" t="s">
        <v>32</v>
      </c>
      <c r="D424" s="1" t="n">
        <v>0</v>
      </c>
      <c r="E424" s="1" t="n">
        <v>0.5</v>
      </c>
      <c r="F424" s="1" t="n">
        <v>0.1</v>
      </c>
      <c r="K424" s="1" t="n">
        <v>0.5</v>
      </c>
    </row>
    <row r="425" customFormat="false" ht="13.8" hidden="false" customHeight="false" outlineLevel="0" collapsed="false">
      <c r="A425" s="1" t="n">
        <v>14</v>
      </c>
      <c r="B425" s="102" t="s">
        <v>23</v>
      </c>
      <c r="C425" s="102" t="s">
        <v>33</v>
      </c>
      <c r="D425" s="1" t="n">
        <v>3</v>
      </c>
      <c r="E425" s="1" t="n">
        <v>0</v>
      </c>
      <c r="F425" s="1" t="n">
        <v>0.1</v>
      </c>
      <c r="K425" s="1" t="n">
        <v>0</v>
      </c>
    </row>
    <row r="426" customFormat="false" ht="13.8" hidden="false" customHeight="false" outlineLevel="0" collapsed="false">
      <c r="A426" s="1" t="n">
        <v>14</v>
      </c>
      <c r="B426" s="102" t="s">
        <v>23</v>
      </c>
      <c r="C426" s="102" t="s">
        <v>57</v>
      </c>
      <c r="D426" s="1" t="n">
        <v>0</v>
      </c>
      <c r="E426" s="1" t="n">
        <v>1</v>
      </c>
      <c r="F426" s="1" t="n">
        <v>0.5</v>
      </c>
      <c r="G426" s="1" t="n">
        <v>0.1</v>
      </c>
      <c r="K426" s="1" t="n">
        <v>1</v>
      </c>
    </row>
    <row r="427" customFormat="false" ht="13.8" hidden="false" customHeight="false" outlineLevel="0" collapsed="false">
      <c r="A427" s="1" t="n">
        <v>14</v>
      </c>
      <c r="B427" s="102" t="s">
        <v>23</v>
      </c>
      <c r="C427" s="102" t="s">
        <v>34</v>
      </c>
      <c r="D427" s="1" t="n">
        <v>0</v>
      </c>
      <c r="E427" s="1" t="n">
        <v>1</v>
      </c>
      <c r="F427" s="1" t="n">
        <v>0.1</v>
      </c>
      <c r="G427" s="1" t="n">
        <v>0.1</v>
      </c>
      <c r="K427" s="1" t="n">
        <v>1</v>
      </c>
    </row>
    <row r="428" customFormat="false" ht="13.8" hidden="false" customHeight="false" outlineLevel="0" collapsed="false">
      <c r="A428" s="1" t="n">
        <v>14</v>
      </c>
      <c r="B428" s="102" t="s">
        <v>23</v>
      </c>
      <c r="C428" s="102" t="s">
        <v>36</v>
      </c>
      <c r="D428" s="1" t="n">
        <v>2</v>
      </c>
      <c r="E428" s="1" t="n">
        <v>2</v>
      </c>
      <c r="F428" s="1" t="n">
        <v>3</v>
      </c>
      <c r="G428" s="1" t="n">
        <v>2</v>
      </c>
      <c r="K428" s="1" t="n">
        <v>2</v>
      </c>
    </row>
    <row r="429" customFormat="false" ht="13.8" hidden="false" customHeight="false" outlineLevel="0" collapsed="false">
      <c r="A429" s="1" t="n">
        <v>14</v>
      </c>
      <c r="B429" s="102" t="s">
        <v>23</v>
      </c>
      <c r="C429" s="102" t="s">
        <v>37</v>
      </c>
      <c r="D429" s="1" t="n">
        <v>0.5</v>
      </c>
      <c r="E429" s="1" t="n">
        <v>0.5</v>
      </c>
      <c r="F429" s="1" t="n">
        <v>0.1</v>
      </c>
      <c r="G429" s="1" t="n">
        <v>0.2</v>
      </c>
      <c r="K429" s="1" t="n">
        <v>0.5</v>
      </c>
    </row>
    <row r="430" customFormat="false" ht="13.8" hidden="false" customHeight="false" outlineLevel="0" collapsed="false">
      <c r="A430" s="1" t="n">
        <v>14</v>
      </c>
      <c r="B430" s="102" t="s">
        <v>23</v>
      </c>
      <c r="C430" s="102" t="s">
        <v>38</v>
      </c>
      <c r="D430" s="1" t="n">
        <v>6</v>
      </c>
      <c r="E430" s="1" t="n">
        <v>30</v>
      </c>
      <c r="F430" s="1" t="n">
        <v>20</v>
      </c>
      <c r="G430" s="1" t="n">
        <v>7</v>
      </c>
      <c r="K430" s="1" t="n">
        <v>6</v>
      </c>
    </row>
    <row r="431" customFormat="false" ht="13.8" hidden="false" customHeight="false" outlineLevel="0" collapsed="false">
      <c r="A431" s="1" t="n">
        <v>14</v>
      </c>
      <c r="B431" s="102" t="s">
        <v>23</v>
      </c>
      <c r="C431" s="102" t="s">
        <v>90</v>
      </c>
      <c r="D431" s="1" t="n">
        <v>0</v>
      </c>
      <c r="E431" s="1" t="n">
        <v>2</v>
      </c>
      <c r="F431" s="1" t="n">
        <v>1</v>
      </c>
      <c r="K431" s="1" t="n">
        <v>2</v>
      </c>
    </row>
    <row r="432" customFormat="false" ht="13.8" hidden="false" customHeight="false" outlineLevel="0" collapsed="false">
      <c r="A432" s="1" t="n">
        <v>14</v>
      </c>
      <c r="B432" s="102" t="s">
        <v>23</v>
      </c>
      <c r="C432" s="102" t="s">
        <v>48</v>
      </c>
      <c r="D432" s="1" t="n">
        <v>0</v>
      </c>
      <c r="E432" s="1" t="n">
        <v>0.5</v>
      </c>
      <c r="K432" s="1" t="n">
        <v>0.5</v>
      </c>
    </row>
    <row r="433" customFormat="false" ht="13.8" hidden="false" customHeight="false" outlineLevel="0" collapsed="false">
      <c r="A433" s="1" t="n">
        <v>14</v>
      </c>
      <c r="B433" s="102" t="s">
        <v>23</v>
      </c>
      <c r="C433" s="102" t="s">
        <v>82</v>
      </c>
      <c r="D433" s="1" t="n">
        <v>0</v>
      </c>
      <c r="E433" s="1" t="n">
        <v>1</v>
      </c>
      <c r="K433" s="1" t="n">
        <v>1</v>
      </c>
    </row>
    <row r="434" customFormat="false" ht="13.8" hidden="false" customHeight="false" outlineLevel="0" collapsed="false">
      <c r="A434" s="1" t="n">
        <v>14</v>
      </c>
      <c r="B434" s="102" t="s">
        <v>23</v>
      </c>
      <c r="C434" s="102" t="s">
        <v>39</v>
      </c>
      <c r="D434" s="1" t="n">
        <v>0</v>
      </c>
      <c r="E434" s="1" t="n">
        <v>4</v>
      </c>
      <c r="F434" s="1" t="n">
        <v>3</v>
      </c>
      <c r="G434" s="1" t="n">
        <v>1.4</v>
      </c>
      <c r="K434" s="1" t="n">
        <v>3</v>
      </c>
    </row>
    <row r="435" customFormat="false" ht="13.8" hidden="false" customHeight="false" outlineLevel="0" collapsed="false">
      <c r="A435" s="1" t="n">
        <v>14</v>
      </c>
      <c r="B435" s="102" t="s">
        <v>23</v>
      </c>
      <c r="C435" s="102" t="s">
        <v>193</v>
      </c>
      <c r="D435" s="1" t="n">
        <v>4</v>
      </c>
      <c r="E435" s="1" t="n">
        <v>0</v>
      </c>
      <c r="F435" s="1" t="n">
        <v>0.5</v>
      </c>
      <c r="G435" s="1" t="n">
        <v>0.1</v>
      </c>
      <c r="K435" s="1" t="n">
        <v>0</v>
      </c>
    </row>
    <row r="436" customFormat="false" ht="13.8" hidden="false" customHeight="false" outlineLevel="0" collapsed="false">
      <c r="A436" s="1" t="n">
        <v>14</v>
      </c>
      <c r="B436" s="102" t="s">
        <v>23</v>
      </c>
      <c r="C436" s="102" t="s">
        <v>31</v>
      </c>
      <c r="D436" s="1" t="n">
        <v>0.5</v>
      </c>
      <c r="E436" s="1" t="n">
        <v>0</v>
      </c>
      <c r="K436" s="1" t="n">
        <v>0</v>
      </c>
    </row>
    <row r="437" customFormat="false" ht="13.8" hidden="false" customHeight="false" outlineLevel="0" collapsed="false">
      <c r="A437" s="1" t="n">
        <v>14</v>
      </c>
      <c r="B437" s="102" t="s">
        <v>40</v>
      </c>
      <c r="C437" s="102" t="s">
        <v>41</v>
      </c>
      <c r="D437" s="1" t="n">
        <v>9</v>
      </c>
      <c r="E437" s="1" t="n">
        <v>95</v>
      </c>
      <c r="F437" s="1" t="n">
        <v>95</v>
      </c>
      <c r="G437" s="1" t="n">
        <v>83</v>
      </c>
      <c r="K437" s="1" t="n">
        <v>9</v>
      </c>
    </row>
    <row r="438" customFormat="false" ht="13.8" hidden="false" customHeight="false" outlineLevel="0" collapsed="false">
      <c r="C438" s="102" t="s">
        <v>50</v>
      </c>
      <c r="G438" s="1" t="n">
        <v>0.1</v>
      </c>
    </row>
    <row r="439" customFormat="false" ht="13.8" hidden="false" customHeight="false" outlineLevel="0" collapsed="false">
      <c r="A439" s="1" t="n">
        <v>15</v>
      </c>
      <c r="B439" s="102" t="s">
        <v>15</v>
      </c>
      <c r="C439" s="102" t="s">
        <v>16</v>
      </c>
      <c r="D439" s="1" t="n">
        <v>0.5</v>
      </c>
      <c r="E439" s="1" t="n">
        <v>0.5</v>
      </c>
      <c r="F439" s="1" t="n">
        <v>0.1</v>
      </c>
      <c r="G439" s="1" t="n">
        <v>0.1</v>
      </c>
      <c r="K439" s="1" t="n">
        <v>0.5</v>
      </c>
    </row>
    <row r="440" customFormat="false" ht="13.8" hidden="false" customHeight="false" outlineLevel="0" collapsed="false">
      <c r="A440" s="1" t="n">
        <v>15</v>
      </c>
      <c r="B440" s="102" t="s">
        <v>15</v>
      </c>
      <c r="C440" s="102" t="s">
        <v>17</v>
      </c>
      <c r="D440" s="1" t="n">
        <v>3</v>
      </c>
      <c r="E440" s="1" t="n">
        <v>0</v>
      </c>
      <c r="F440" s="1" t="n">
        <v>2</v>
      </c>
      <c r="G440" s="1" t="n">
        <v>1.1</v>
      </c>
      <c r="K440" s="1" t="n">
        <v>0</v>
      </c>
    </row>
    <row r="441" customFormat="false" ht="13.8" hidden="false" customHeight="false" outlineLevel="0" collapsed="false">
      <c r="A441" s="1" t="n">
        <v>15</v>
      </c>
      <c r="B441" s="102" t="s">
        <v>15</v>
      </c>
      <c r="C441" s="102" t="s">
        <v>18</v>
      </c>
      <c r="D441" s="1" t="n">
        <v>0</v>
      </c>
      <c r="E441" s="1" t="n">
        <v>6</v>
      </c>
      <c r="F441" s="1" t="n">
        <v>3</v>
      </c>
      <c r="G441" s="1" t="n">
        <v>0.2</v>
      </c>
      <c r="K441" s="1" t="n">
        <v>4</v>
      </c>
    </row>
    <row r="442" customFormat="false" ht="13.8" hidden="false" customHeight="false" outlineLevel="0" collapsed="false">
      <c r="A442" s="1" t="n">
        <v>15</v>
      </c>
      <c r="B442" s="102" t="s">
        <v>15</v>
      </c>
      <c r="C442" s="102" t="s">
        <v>44</v>
      </c>
      <c r="D442" s="1" t="n">
        <v>1</v>
      </c>
      <c r="E442" s="1" t="n">
        <v>0.5</v>
      </c>
      <c r="F442" s="1" t="n">
        <v>0.1</v>
      </c>
      <c r="G442" s="1" t="n">
        <v>0.3</v>
      </c>
      <c r="K442" s="1" t="n">
        <v>0.5</v>
      </c>
    </row>
    <row r="443" customFormat="false" ht="13.8" hidden="false" customHeight="false" outlineLevel="0" collapsed="false">
      <c r="A443" s="1" t="n">
        <v>15</v>
      </c>
      <c r="B443" s="102" t="s">
        <v>15</v>
      </c>
      <c r="C443" s="102" t="s">
        <v>71</v>
      </c>
      <c r="D443" s="1" t="n">
        <v>0</v>
      </c>
      <c r="E443" s="1" t="n">
        <v>1</v>
      </c>
      <c r="K443" s="1" t="n">
        <v>1</v>
      </c>
    </row>
    <row r="444" customFormat="false" ht="13.8" hidden="false" customHeight="false" outlineLevel="0" collapsed="false">
      <c r="A444" s="1" t="n">
        <v>15</v>
      </c>
      <c r="B444" s="102" t="s">
        <v>15</v>
      </c>
      <c r="C444" s="102" t="s">
        <v>45</v>
      </c>
      <c r="D444" s="1" t="n">
        <v>0.5</v>
      </c>
      <c r="E444" s="1" t="n">
        <v>0.5</v>
      </c>
      <c r="F444" s="1" t="n">
        <v>0.5</v>
      </c>
      <c r="G444" s="1" t="n">
        <v>0.5</v>
      </c>
      <c r="K444" s="1" t="n">
        <v>0.5</v>
      </c>
    </row>
    <row r="445" customFormat="false" ht="13.8" hidden="false" customHeight="false" outlineLevel="0" collapsed="false">
      <c r="A445" s="1" t="n">
        <v>15</v>
      </c>
      <c r="B445" s="102" t="s">
        <v>15</v>
      </c>
      <c r="C445" s="102" t="s">
        <v>20</v>
      </c>
      <c r="D445" s="1" t="n">
        <v>0</v>
      </c>
      <c r="E445" s="1" t="n">
        <v>0.5</v>
      </c>
      <c r="F445" s="1" t="n">
        <v>0.1</v>
      </c>
      <c r="G445" s="1" t="n">
        <v>0.4</v>
      </c>
      <c r="K445" s="1" t="n">
        <v>0.5</v>
      </c>
    </row>
    <row r="446" customFormat="false" ht="13.8" hidden="false" customHeight="false" outlineLevel="0" collapsed="false">
      <c r="A446" s="1" t="n">
        <v>15</v>
      </c>
      <c r="B446" s="102" t="s">
        <v>15</v>
      </c>
      <c r="C446" s="102" t="s">
        <v>21</v>
      </c>
      <c r="D446" s="1" t="n">
        <v>5</v>
      </c>
      <c r="E446" s="1" t="n">
        <v>10</v>
      </c>
      <c r="F446" s="1" t="n">
        <v>8</v>
      </c>
      <c r="G446" s="1" t="n">
        <v>6</v>
      </c>
      <c r="K446" s="1" t="n">
        <v>5</v>
      </c>
    </row>
    <row r="447" customFormat="false" ht="13.8" hidden="false" customHeight="false" outlineLevel="0" collapsed="false">
      <c r="A447" s="1" t="n">
        <v>15</v>
      </c>
      <c r="B447" s="102" t="s">
        <v>15</v>
      </c>
      <c r="C447" s="102" t="s">
        <v>19</v>
      </c>
      <c r="F447" s="1" t="n">
        <v>0.5</v>
      </c>
    </row>
    <row r="448" customFormat="false" ht="13.8" hidden="false" customHeight="false" outlineLevel="0" collapsed="false">
      <c r="A448" s="1" t="n">
        <v>15</v>
      </c>
      <c r="B448" s="102" t="s">
        <v>15</v>
      </c>
      <c r="C448" s="102" t="s">
        <v>83</v>
      </c>
      <c r="F448" s="1" t="n">
        <v>0.1</v>
      </c>
    </row>
    <row r="449" customFormat="false" ht="13.8" hidden="false" customHeight="false" outlineLevel="0" collapsed="false">
      <c r="A449" s="1" t="n">
        <v>15</v>
      </c>
      <c r="B449" s="102" t="s">
        <v>23</v>
      </c>
      <c r="C449" s="102" t="s">
        <v>25</v>
      </c>
      <c r="D449" s="1" t="n">
        <v>0.5</v>
      </c>
      <c r="E449" s="1" t="n">
        <v>0</v>
      </c>
      <c r="F449" s="1" t="n">
        <v>0.1</v>
      </c>
      <c r="K449" s="1" t="n">
        <v>0</v>
      </c>
    </row>
    <row r="450" customFormat="false" ht="13.8" hidden="false" customHeight="false" outlineLevel="0" collapsed="false">
      <c r="A450" s="1" t="n">
        <v>15</v>
      </c>
      <c r="B450" s="102" t="s">
        <v>23</v>
      </c>
      <c r="C450" s="102" t="s">
        <v>65</v>
      </c>
      <c r="D450" s="1" t="n">
        <v>0</v>
      </c>
      <c r="E450" s="1" t="n">
        <v>0.5</v>
      </c>
      <c r="F450" s="1" t="n">
        <v>0.1</v>
      </c>
      <c r="G450" s="1" t="n">
        <v>0.3</v>
      </c>
      <c r="K450" s="1" t="n">
        <v>0.5</v>
      </c>
    </row>
    <row r="451" customFormat="false" ht="13.8" hidden="false" customHeight="false" outlineLevel="0" collapsed="false">
      <c r="A451" s="1" t="n">
        <v>15</v>
      </c>
      <c r="B451" s="102" t="s">
        <v>23</v>
      </c>
      <c r="C451" s="102" t="s">
        <v>54</v>
      </c>
      <c r="D451" s="1" t="n">
        <v>0</v>
      </c>
      <c r="E451" s="1" t="n">
        <v>0.5</v>
      </c>
      <c r="F451" s="1" t="n">
        <v>0.5</v>
      </c>
      <c r="G451" s="1" t="n">
        <v>0.3</v>
      </c>
      <c r="K451" s="1" t="n">
        <v>0.5</v>
      </c>
    </row>
    <row r="452" customFormat="false" ht="13.8" hidden="false" customHeight="false" outlineLevel="0" collapsed="false">
      <c r="A452" s="1" t="n">
        <v>15</v>
      </c>
      <c r="B452" s="102" t="s">
        <v>23</v>
      </c>
      <c r="C452" s="102" t="s">
        <v>158</v>
      </c>
      <c r="D452" s="1" t="n">
        <v>0</v>
      </c>
      <c r="E452" s="1" t="n">
        <v>1</v>
      </c>
      <c r="F452" s="1" t="n">
        <v>0.1</v>
      </c>
      <c r="G452" s="1" t="n">
        <v>0.1</v>
      </c>
      <c r="K452" s="1" t="n">
        <v>1</v>
      </c>
    </row>
    <row r="453" customFormat="false" ht="13.8" hidden="false" customHeight="false" outlineLevel="0" collapsed="false">
      <c r="A453" s="1" t="n">
        <v>15</v>
      </c>
      <c r="B453" s="102" t="s">
        <v>23</v>
      </c>
      <c r="C453" s="102" t="s">
        <v>27</v>
      </c>
      <c r="D453" s="1" t="n">
        <v>0</v>
      </c>
      <c r="E453" s="1" t="n">
        <v>2</v>
      </c>
      <c r="F453" s="1" t="n">
        <v>0.1</v>
      </c>
      <c r="G453" s="1" t="n">
        <v>0.2</v>
      </c>
      <c r="K453" s="1" t="n">
        <v>2</v>
      </c>
    </row>
    <row r="454" customFormat="false" ht="13.8" hidden="false" customHeight="false" outlineLevel="0" collapsed="false">
      <c r="A454" s="1" t="n">
        <v>15</v>
      </c>
      <c r="B454" s="102" t="s">
        <v>23</v>
      </c>
      <c r="C454" s="102" t="s">
        <v>29</v>
      </c>
      <c r="D454" s="1" t="n">
        <v>3</v>
      </c>
      <c r="E454" s="1" t="n">
        <v>1</v>
      </c>
      <c r="F454" s="1" t="n">
        <v>2</v>
      </c>
      <c r="G454" s="1" t="n">
        <v>0.2</v>
      </c>
      <c r="K454" s="1" t="n">
        <v>1</v>
      </c>
    </row>
    <row r="455" customFormat="false" ht="13.8" hidden="false" customHeight="false" outlineLevel="0" collapsed="false">
      <c r="A455" s="1" t="n">
        <v>15</v>
      </c>
      <c r="B455" s="102" t="s">
        <v>23</v>
      </c>
      <c r="C455" s="102" t="s">
        <v>30</v>
      </c>
      <c r="D455" s="1" t="n">
        <v>2</v>
      </c>
      <c r="E455" s="1" t="n">
        <v>1</v>
      </c>
      <c r="F455" s="1" t="n">
        <v>0.1</v>
      </c>
      <c r="G455" s="1" t="n">
        <v>0.3</v>
      </c>
      <c r="K455" s="1" t="n">
        <v>1</v>
      </c>
    </row>
    <row r="456" customFormat="false" ht="13.8" hidden="false" customHeight="false" outlineLevel="0" collapsed="false">
      <c r="A456" s="1" t="n">
        <v>15</v>
      </c>
      <c r="B456" s="102" t="s">
        <v>23</v>
      </c>
      <c r="C456" s="102" t="s">
        <v>56</v>
      </c>
      <c r="D456" s="1" t="n">
        <v>1</v>
      </c>
      <c r="E456" s="1" t="n">
        <v>3</v>
      </c>
      <c r="F456" s="1" t="n">
        <v>2</v>
      </c>
      <c r="G456" s="1" t="n">
        <v>6.3</v>
      </c>
      <c r="K456" s="1" t="n">
        <v>3</v>
      </c>
    </row>
    <row r="457" customFormat="false" ht="13.8" hidden="false" customHeight="false" outlineLevel="0" collapsed="false">
      <c r="A457" s="1" t="n">
        <v>15</v>
      </c>
      <c r="B457" s="102" t="s">
        <v>23</v>
      </c>
      <c r="C457" s="102" t="s">
        <v>77</v>
      </c>
      <c r="D457" s="1" t="n">
        <v>0.5</v>
      </c>
      <c r="E457" s="1" t="n">
        <v>0</v>
      </c>
      <c r="K457" s="1" t="n">
        <v>0</v>
      </c>
    </row>
    <row r="458" customFormat="false" ht="13.8" hidden="false" customHeight="false" outlineLevel="0" collapsed="false">
      <c r="A458" s="1" t="n">
        <v>15</v>
      </c>
      <c r="B458" s="102" t="s">
        <v>23</v>
      </c>
      <c r="C458" s="102" t="s">
        <v>64</v>
      </c>
      <c r="D458" s="1" t="n">
        <v>0</v>
      </c>
      <c r="E458" s="1" t="n">
        <v>0.5</v>
      </c>
      <c r="F458" s="1" t="n">
        <v>0.1</v>
      </c>
      <c r="G458" s="1" t="n">
        <v>0.1</v>
      </c>
      <c r="K458" s="1" t="n">
        <v>0.5</v>
      </c>
    </row>
    <row r="459" customFormat="false" ht="13.8" hidden="false" customHeight="false" outlineLevel="0" collapsed="false">
      <c r="A459" s="1" t="n">
        <v>15</v>
      </c>
      <c r="B459" s="102" t="s">
        <v>23</v>
      </c>
      <c r="C459" s="102" t="s">
        <v>32</v>
      </c>
      <c r="D459" s="1" t="n">
        <v>0.5</v>
      </c>
      <c r="E459" s="1" t="n">
        <v>0.5</v>
      </c>
      <c r="F459" s="1" t="n">
        <v>0.1</v>
      </c>
      <c r="G459" s="1" t="n">
        <v>0.1</v>
      </c>
      <c r="K459" s="1" t="n">
        <v>0.5</v>
      </c>
    </row>
    <row r="460" customFormat="false" ht="13.8" hidden="false" customHeight="false" outlineLevel="0" collapsed="false">
      <c r="A460" s="1" t="n">
        <v>15</v>
      </c>
      <c r="B460" s="102" t="s">
        <v>23</v>
      </c>
      <c r="C460" s="102" t="s">
        <v>33</v>
      </c>
      <c r="D460" s="1" t="n">
        <v>0.5</v>
      </c>
      <c r="E460" s="1" t="n">
        <v>1</v>
      </c>
      <c r="F460" s="1" t="n">
        <v>0.1</v>
      </c>
      <c r="G460" s="1" t="n">
        <v>0.1</v>
      </c>
      <c r="K460" s="1" t="n">
        <v>1</v>
      </c>
    </row>
    <row r="461" customFormat="false" ht="13.8" hidden="false" customHeight="false" outlineLevel="0" collapsed="false">
      <c r="A461" s="1" t="n">
        <v>15</v>
      </c>
      <c r="B461" s="102" t="s">
        <v>23</v>
      </c>
      <c r="C461" s="102" t="s">
        <v>57</v>
      </c>
      <c r="D461" s="1" t="n">
        <v>0</v>
      </c>
      <c r="E461" s="1" t="n">
        <v>0.5</v>
      </c>
      <c r="F461" s="1" t="n">
        <v>0.5</v>
      </c>
      <c r="G461" s="1" t="n">
        <v>0.2</v>
      </c>
      <c r="K461" s="1" t="n">
        <v>0.5</v>
      </c>
    </row>
    <row r="462" customFormat="false" ht="13.8" hidden="false" customHeight="false" outlineLevel="0" collapsed="false">
      <c r="A462" s="1" t="n">
        <v>15</v>
      </c>
      <c r="B462" s="102" t="s">
        <v>23</v>
      </c>
      <c r="C462" s="102" t="s">
        <v>34</v>
      </c>
      <c r="D462" s="1" t="n">
        <v>0</v>
      </c>
      <c r="E462" s="1" t="n">
        <v>2</v>
      </c>
      <c r="F462" s="1" t="n">
        <v>0.1</v>
      </c>
      <c r="G462" s="1" t="n">
        <v>0.3</v>
      </c>
      <c r="K462" s="1" t="n">
        <v>2</v>
      </c>
    </row>
    <row r="463" customFormat="false" ht="13.8" hidden="false" customHeight="false" outlineLevel="0" collapsed="false">
      <c r="A463" s="1" t="n">
        <v>15</v>
      </c>
      <c r="B463" s="102" t="s">
        <v>23</v>
      </c>
      <c r="C463" s="102" t="s">
        <v>58</v>
      </c>
      <c r="D463" s="1" t="n">
        <v>0</v>
      </c>
      <c r="E463" s="1" t="n">
        <v>0.5</v>
      </c>
      <c r="F463" s="1" t="n">
        <v>0.1</v>
      </c>
      <c r="K463" s="1" t="n">
        <v>0.5</v>
      </c>
    </row>
    <row r="464" customFormat="false" ht="13.8" hidden="false" customHeight="false" outlineLevel="0" collapsed="false">
      <c r="A464" s="1" t="n">
        <v>15</v>
      </c>
      <c r="B464" s="102" t="s">
        <v>23</v>
      </c>
      <c r="C464" s="102" t="s">
        <v>35</v>
      </c>
      <c r="D464" s="1" t="n">
        <v>1</v>
      </c>
      <c r="E464" s="1" t="n">
        <v>1</v>
      </c>
      <c r="F464" s="1" t="n">
        <v>0.1</v>
      </c>
      <c r="G464" s="1" t="n">
        <v>0.1</v>
      </c>
      <c r="K464" s="1" t="n">
        <v>1</v>
      </c>
    </row>
    <row r="465" customFormat="false" ht="13.8" hidden="false" customHeight="false" outlineLevel="0" collapsed="false">
      <c r="A465" s="1" t="n">
        <v>15</v>
      </c>
      <c r="B465" s="102" t="s">
        <v>23</v>
      </c>
      <c r="C465" s="102" t="s">
        <v>36</v>
      </c>
      <c r="D465" s="1" t="n">
        <v>3</v>
      </c>
      <c r="E465" s="1" t="n">
        <v>3</v>
      </c>
      <c r="F465" s="1" t="n">
        <v>1</v>
      </c>
      <c r="G465" s="1" t="n">
        <v>2</v>
      </c>
      <c r="K465" s="1" t="n">
        <v>3</v>
      </c>
    </row>
    <row r="466" customFormat="false" ht="13.8" hidden="false" customHeight="false" outlineLevel="0" collapsed="false">
      <c r="A466" s="1" t="n">
        <v>15</v>
      </c>
      <c r="B466" s="102" t="s">
        <v>23</v>
      </c>
      <c r="C466" s="102" t="s">
        <v>38</v>
      </c>
      <c r="D466" s="1" t="n">
        <v>6</v>
      </c>
      <c r="E466" s="1" t="n">
        <v>18</v>
      </c>
      <c r="F466" s="1" t="n">
        <v>15</v>
      </c>
      <c r="G466" s="1" t="n">
        <v>11</v>
      </c>
      <c r="K466" s="1" t="n">
        <v>5</v>
      </c>
    </row>
    <row r="467" customFormat="false" ht="13.8" hidden="false" customHeight="false" outlineLevel="0" collapsed="false">
      <c r="A467" s="1" t="n">
        <v>15</v>
      </c>
      <c r="B467" s="102" t="s">
        <v>23</v>
      </c>
      <c r="C467" s="102" t="s">
        <v>39</v>
      </c>
      <c r="D467" s="1" t="n">
        <v>0</v>
      </c>
      <c r="E467" s="1" t="n">
        <v>4</v>
      </c>
      <c r="F467" s="1" t="n">
        <v>2</v>
      </c>
      <c r="G467" s="1" t="n">
        <v>2</v>
      </c>
      <c r="K467" s="1" t="n">
        <v>3</v>
      </c>
    </row>
    <row r="468" customFormat="false" ht="13.8" hidden="false" customHeight="false" outlineLevel="0" collapsed="false">
      <c r="A468" s="1" t="n">
        <v>15</v>
      </c>
      <c r="B468" s="102" t="s">
        <v>23</v>
      </c>
      <c r="C468" s="102" t="s">
        <v>193</v>
      </c>
      <c r="D468" s="1" t="n">
        <v>4</v>
      </c>
      <c r="E468" s="1" t="n">
        <v>0</v>
      </c>
      <c r="F468" s="1" t="n">
        <v>0.1</v>
      </c>
      <c r="G468" s="1" t="n">
        <v>0.2</v>
      </c>
      <c r="K468" s="1" t="n">
        <v>0</v>
      </c>
    </row>
    <row r="469" customFormat="false" ht="13.8" hidden="false" customHeight="false" outlineLevel="0" collapsed="false">
      <c r="A469" s="1" t="n">
        <v>15</v>
      </c>
      <c r="B469" s="102" t="s">
        <v>23</v>
      </c>
      <c r="C469" s="102" t="s">
        <v>31</v>
      </c>
      <c r="D469" s="1" t="n">
        <v>2</v>
      </c>
      <c r="E469" s="1" t="n">
        <v>0</v>
      </c>
      <c r="K469" s="1" t="n">
        <v>0</v>
      </c>
    </row>
    <row r="470" customFormat="false" ht="13.8" hidden="false" customHeight="false" outlineLevel="0" collapsed="false">
      <c r="A470" s="1" t="n">
        <v>15</v>
      </c>
      <c r="B470" s="102" t="s">
        <v>23</v>
      </c>
      <c r="C470" s="102" t="s">
        <v>194</v>
      </c>
      <c r="D470" s="1" t="n">
        <v>4</v>
      </c>
      <c r="E470" s="1" t="n">
        <v>0</v>
      </c>
      <c r="F470" s="1" t="n">
        <v>0.5</v>
      </c>
      <c r="G470" s="1" t="n">
        <v>3</v>
      </c>
      <c r="K470" s="1" t="n">
        <v>0</v>
      </c>
    </row>
    <row r="471" customFormat="false" ht="13.8" hidden="false" customHeight="false" outlineLevel="0" collapsed="false">
      <c r="A471" s="1" t="n">
        <v>15</v>
      </c>
      <c r="B471" s="102" t="s">
        <v>23</v>
      </c>
      <c r="C471" s="102" t="s">
        <v>46</v>
      </c>
      <c r="F471" s="1" t="n">
        <v>0.1</v>
      </c>
    </row>
    <row r="472" customFormat="false" ht="13.8" hidden="false" customHeight="false" outlineLevel="0" collapsed="false">
      <c r="A472" s="1" t="n">
        <v>15</v>
      </c>
      <c r="B472" s="102" t="s">
        <v>40</v>
      </c>
      <c r="C472" s="102" t="s">
        <v>41</v>
      </c>
      <c r="D472" s="1" t="n">
        <v>9</v>
      </c>
      <c r="E472" s="1" t="n">
        <v>95</v>
      </c>
      <c r="F472" s="1" t="n">
        <v>90</v>
      </c>
      <c r="G472" s="1" t="n">
        <v>75</v>
      </c>
      <c r="K472" s="1" t="n">
        <v>9</v>
      </c>
    </row>
    <row r="473" customFormat="false" ht="13.8" hidden="false" customHeight="false" outlineLevel="0" collapsed="false">
      <c r="A473" s="1" t="n">
        <v>16</v>
      </c>
      <c r="B473" s="102" t="s">
        <v>15</v>
      </c>
      <c r="C473" s="102" t="s">
        <v>17</v>
      </c>
      <c r="D473" s="1" t="n">
        <v>2</v>
      </c>
      <c r="E473" s="1" t="n">
        <v>5</v>
      </c>
      <c r="F473" s="1" t="n">
        <v>2</v>
      </c>
      <c r="G473" s="1" t="n">
        <v>0.5</v>
      </c>
      <c r="K473" s="1" t="n">
        <v>4</v>
      </c>
    </row>
    <row r="474" customFormat="false" ht="13.8" hidden="false" customHeight="false" outlineLevel="0" collapsed="false">
      <c r="A474" s="1" t="n">
        <v>16</v>
      </c>
      <c r="B474" s="102" t="s">
        <v>15</v>
      </c>
      <c r="C474" s="102" t="s">
        <v>18</v>
      </c>
      <c r="D474" s="1" t="n">
        <v>0</v>
      </c>
      <c r="E474" s="1" t="n">
        <v>1</v>
      </c>
      <c r="F474" s="1" t="n">
        <v>1</v>
      </c>
      <c r="G474" s="1" t="n">
        <v>1.2</v>
      </c>
      <c r="K474" s="1" t="n">
        <v>1</v>
      </c>
    </row>
    <row r="475" customFormat="false" ht="13.8" hidden="false" customHeight="false" outlineLevel="0" collapsed="false">
      <c r="A475" s="1" t="n">
        <v>16</v>
      </c>
      <c r="B475" s="102" t="s">
        <v>15</v>
      </c>
      <c r="C475" s="102" t="s">
        <v>44</v>
      </c>
      <c r="D475" s="1" t="n">
        <v>1</v>
      </c>
      <c r="E475" s="1" t="n">
        <v>0</v>
      </c>
      <c r="F475" s="1" t="n">
        <v>0.5</v>
      </c>
      <c r="K475" s="1" t="n">
        <v>0</v>
      </c>
    </row>
    <row r="476" customFormat="false" ht="13.8" hidden="false" customHeight="false" outlineLevel="0" collapsed="false">
      <c r="A476" s="1" t="n">
        <v>16</v>
      </c>
      <c r="B476" s="102" t="s">
        <v>15</v>
      </c>
      <c r="C476" s="102" t="s">
        <v>71</v>
      </c>
      <c r="D476" s="1" t="n">
        <v>2</v>
      </c>
      <c r="E476" s="1" t="n">
        <v>0</v>
      </c>
      <c r="F476" s="1" t="n">
        <v>1</v>
      </c>
      <c r="G476" s="1" t="n">
        <v>1</v>
      </c>
      <c r="K476" s="1" t="n">
        <v>0</v>
      </c>
    </row>
    <row r="477" customFormat="false" ht="13.8" hidden="false" customHeight="false" outlineLevel="0" collapsed="false">
      <c r="A477" s="1" t="n">
        <v>16</v>
      </c>
      <c r="B477" s="102" t="s">
        <v>15</v>
      </c>
      <c r="C477" s="102" t="s">
        <v>43</v>
      </c>
      <c r="D477" s="1" t="n">
        <v>6</v>
      </c>
      <c r="E477" s="1" t="n">
        <v>20</v>
      </c>
      <c r="F477" s="1" t="n">
        <v>2</v>
      </c>
      <c r="K477" s="1" t="n">
        <v>6</v>
      </c>
    </row>
    <row r="478" customFormat="false" ht="13.8" hidden="false" customHeight="false" outlineLevel="0" collapsed="false">
      <c r="A478" s="1" t="n">
        <v>16</v>
      </c>
      <c r="B478" s="102" t="s">
        <v>15</v>
      </c>
      <c r="C478" s="102" t="s">
        <v>72</v>
      </c>
      <c r="D478" s="1" t="n">
        <v>0</v>
      </c>
      <c r="E478" s="1" t="n">
        <v>0.5</v>
      </c>
      <c r="F478" s="1" t="n">
        <v>0.1</v>
      </c>
      <c r="G478" s="1" t="n">
        <v>0.5</v>
      </c>
      <c r="K478" s="1" t="n">
        <v>0.5</v>
      </c>
    </row>
    <row r="479" customFormat="false" ht="13.8" hidden="false" customHeight="false" outlineLevel="0" collapsed="false">
      <c r="A479" s="1" t="n">
        <v>16</v>
      </c>
      <c r="B479" s="102" t="s">
        <v>15</v>
      </c>
      <c r="C479" s="102" t="s">
        <v>21</v>
      </c>
      <c r="D479" s="1" t="n">
        <v>4</v>
      </c>
      <c r="E479" s="1" t="n">
        <v>8</v>
      </c>
      <c r="F479" s="1" t="n">
        <v>5</v>
      </c>
      <c r="G479" s="1" t="n">
        <v>1</v>
      </c>
      <c r="K479" s="1" t="n">
        <v>4</v>
      </c>
    </row>
    <row r="480" customFormat="false" ht="13.8" hidden="false" customHeight="false" outlineLevel="0" collapsed="false">
      <c r="A480" s="1" t="n">
        <v>16</v>
      </c>
      <c r="B480" s="102" t="s">
        <v>15</v>
      </c>
      <c r="C480" s="102" t="s">
        <v>69</v>
      </c>
      <c r="D480" s="1" t="n">
        <v>3</v>
      </c>
      <c r="E480" s="1" t="n">
        <v>0.5</v>
      </c>
      <c r="F480" s="1" t="n">
        <v>1</v>
      </c>
      <c r="G480" s="1" t="n">
        <v>1</v>
      </c>
      <c r="K480" s="1" t="n">
        <v>0.5</v>
      </c>
    </row>
    <row r="481" customFormat="false" ht="13.8" hidden="false" customHeight="false" outlineLevel="0" collapsed="false">
      <c r="A481" s="1" t="n">
        <v>16</v>
      </c>
      <c r="B481" s="102" t="s">
        <v>15</v>
      </c>
      <c r="C481" s="102" t="s">
        <v>19</v>
      </c>
      <c r="F481" s="1" t="n">
        <v>2</v>
      </c>
      <c r="G481" s="1" t="n">
        <v>1</v>
      </c>
    </row>
    <row r="482" customFormat="false" ht="13.8" hidden="false" customHeight="false" outlineLevel="0" collapsed="false">
      <c r="A482" s="1" t="n">
        <v>16</v>
      </c>
      <c r="B482" s="102" t="s">
        <v>23</v>
      </c>
      <c r="C482" s="102" t="s">
        <v>87</v>
      </c>
      <c r="D482" s="1" t="n">
        <v>0</v>
      </c>
      <c r="E482" s="1" t="n">
        <v>1</v>
      </c>
      <c r="G482" s="1" t="n">
        <v>0.3</v>
      </c>
      <c r="K482" s="1" t="n">
        <v>1</v>
      </c>
    </row>
    <row r="483" customFormat="false" ht="13.8" hidden="false" customHeight="false" outlineLevel="0" collapsed="false">
      <c r="A483" s="1" t="n">
        <v>16</v>
      </c>
      <c r="B483" s="102" t="s">
        <v>23</v>
      </c>
      <c r="C483" s="102" t="s">
        <v>196</v>
      </c>
      <c r="D483" s="1" t="n">
        <v>0</v>
      </c>
      <c r="E483" s="1" t="n">
        <v>1</v>
      </c>
      <c r="F483" s="1" t="n">
        <v>0.1</v>
      </c>
      <c r="K483" s="1" t="n">
        <v>1</v>
      </c>
    </row>
    <row r="484" customFormat="false" ht="13.8" hidden="false" customHeight="false" outlineLevel="0" collapsed="false">
      <c r="A484" s="1" t="n">
        <v>16</v>
      </c>
      <c r="B484" s="102" t="s">
        <v>23</v>
      </c>
      <c r="C484" s="102" t="s">
        <v>65</v>
      </c>
      <c r="D484" s="1" t="n">
        <v>0</v>
      </c>
      <c r="E484" s="1" t="n">
        <v>0.5</v>
      </c>
      <c r="F484" s="1" t="n">
        <v>0.5</v>
      </c>
      <c r="G484" s="1" t="n">
        <v>0.7</v>
      </c>
      <c r="K484" s="1" t="n">
        <v>0.5</v>
      </c>
    </row>
    <row r="485" customFormat="false" ht="13.8" hidden="false" customHeight="false" outlineLevel="0" collapsed="false">
      <c r="A485" s="1" t="n">
        <v>16</v>
      </c>
      <c r="B485" s="102" t="s">
        <v>23</v>
      </c>
      <c r="C485" s="102" t="s">
        <v>73</v>
      </c>
      <c r="D485" s="1" t="n">
        <v>1</v>
      </c>
      <c r="E485" s="1" t="n">
        <v>0</v>
      </c>
      <c r="G485" s="1" t="n">
        <v>0.2</v>
      </c>
      <c r="K485" s="1" t="n">
        <v>0</v>
      </c>
    </row>
    <row r="486" customFormat="false" ht="13.8" hidden="false" customHeight="false" outlineLevel="0" collapsed="false">
      <c r="A486" s="1" t="n">
        <v>16</v>
      </c>
      <c r="B486" s="102" t="s">
        <v>23</v>
      </c>
      <c r="C486" s="102" t="s">
        <v>84</v>
      </c>
      <c r="D486" s="1" t="n">
        <v>0</v>
      </c>
      <c r="E486" s="1" t="n">
        <v>0.5</v>
      </c>
      <c r="F486" s="1" t="n">
        <v>0.5</v>
      </c>
      <c r="G486" s="1" t="n">
        <v>0.1</v>
      </c>
      <c r="K486" s="1" t="n">
        <v>0.5</v>
      </c>
    </row>
    <row r="487" customFormat="false" ht="13.8" hidden="false" customHeight="false" outlineLevel="0" collapsed="false">
      <c r="A487" s="1" t="n">
        <v>16</v>
      </c>
      <c r="B487" s="102" t="s">
        <v>23</v>
      </c>
      <c r="C487" s="102" t="s">
        <v>159</v>
      </c>
      <c r="D487" s="1" t="n">
        <v>0</v>
      </c>
      <c r="E487" s="1" t="n">
        <v>0.5</v>
      </c>
      <c r="K487" s="1" t="n">
        <v>0.5</v>
      </c>
    </row>
    <row r="488" customFormat="false" ht="13.8" hidden="false" customHeight="false" outlineLevel="0" collapsed="false">
      <c r="A488" s="1" t="n">
        <v>16</v>
      </c>
      <c r="B488" s="102" t="s">
        <v>23</v>
      </c>
      <c r="C488" s="102" t="s">
        <v>27</v>
      </c>
      <c r="D488" s="1" t="n">
        <v>0</v>
      </c>
      <c r="E488" s="1" t="n">
        <v>0.5</v>
      </c>
      <c r="F488" s="1" t="n">
        <v>0.1</v>
      </c>
      <c r="K488" s="1" t="n">
        <v>0.5</v>
      </c>
    </row>
    <row r="489" customFormat="false" ht="13.8" hidden="false" customHeight="false" outlineLevel="0" collapsed="false">
      <c r="A489" s="1" t="n">
        <v>16</v>
      </c>
      <c r="B489" s="102" t="s">
        <v>23</v>
      </c>
      <c r="C489" s="102" t="s">
        <v>62</v>
      </c>
      <c r="D489" s="1" t="n">
        <v>0</v>
      </c>
      <c r="E489" s="1" t="n">
        <v>0.5</v>
      </c>
      <c r="F489" s="1" t="n">
        <v>0.5</v>
      </c>
      <c r="G489" s="1" t="n">
        <v>0.1</v>
      </c>
      <c r="K489" s="1" t="n">
        <v>0.5</v>
      </c>
    </row>
    <row r="490" customFormat="false" ht="13.8" hidden="false" customHeight="false" outlineLevel="0" collapsed="false">
      <c r="A490" s="1" t="n">
        <v>16</v>
      </c>
      <c r="B490" s="102" t="s">
        <v>23</v>
      </c>
      <c r="C490" s="102" t="s">
        <v>93</v>
      </c>
      <c r="D490" s="1" t="n">
        <v>0</v>
      </c>
      <c r="E490" s="1" t="n">
        <v>0.5</v>
      </c>
      <c r="F490" s="1" t="n">
        <v>1</v>
      </c>
      <c r="G490" s="1" t="n">
        <v>0.6</v>
      </c>
      <c r="K490" s="1" t="n">
        <v>0.5</v>
      </c>
    </row>
    <row r="491" customFormat="false" ht="13.8" hidden="false" customHeight="false" outlineLevel="0" collapsed="false">
      <c r="A491" s="1" t="n">
        <v>16</v>
      </c>
      <c r="B491" s="102" t="s">
        <v>23</v>
      </c>
      <c r="C491" s="102" t="s">
        <v>80</v>
      </c>
      <c r="D491" s="1" t="n">
        <v>0</v>
      </c>
      <c r="E491" s="1" t="n">
        <v>5</v>
      </c>
      <c r="F491" s="1" t="n">
        <v>5</v>
      </c>
      <c r="G491" s="1" t="n">
        <v>7.3</v>
      </c>
      <c r="K491" s="1" t="n">
        <v>4</v>
      </c>
    </row>
    <row r="492" customFormat="false" ht="13.8" hidden="false" customHeight="false" outlineLevel="0" collapsed="false">
      <c r="A492" s="1" t="n">
        <v>16</v>
      </c>
      <c r="B492" s="102" t="s">
        <v>23</v>
      </c>
      <c r="C492" s="102" t="s">
        <v>46</v>
      </c>
      <c r="D492" s="1" t="n">
        <v>0</v>
      </c>
      <c r="E492" s="1" t="n">
        <v>0.5</v>
      </c>
      <c r="F492" s="1" t="n">
        <v>0.5</v>
      </c>
      <c r="G492" s="1" t="n">
        <v>0.3</v>
      </c>
      <c r="K492" s="1" t="n">
        <v>0.5</v>
      </c>
    </row>
    <row r="493" customFormat="false" ht="13.8" hidden="false" customHeight="false" outlineLevel="0" collapsed="false">
      <c r="A493" s="1" t="n">
        <v>16</v>
      </c>
      <c r="B493" s="102" t="s">
        <v>23</v>
      </c>
      <c r="C493" s="102" t="s">
        <v>29</v>
      </c>
      <c r="D493" s="1" t="n">
        <v>0</v>
      </c>
      <c r="E493" s="1" t="n">
        <v>0.5</v>
      </c>
      <c r="F493" s="1" t="n">
        <v>1</v>
      </c>
      <c r="K493" s="1" t="n">
        <v>0.5</v>
      </c>
    </row>
    <row r="494" customFormat="false" ht="13.8" hidden="false" customHeight="false" outlineLevel="0" collapsed="false">
      <c r="A494" s="1" t="n">
        <v>16</v>
      </c>
      <c r="B494" s="102" t="s">
        <v>23</v>
      </c>
      <c r="C494" s="102" t="s">
        <v>30</v>
      </c>
      <c r="D494" s="1" t="n">
        <v>0</v>
      </c>
      <c r="E494" s="1" t="n">
        <v>0.5</v>
      </c>
      <c r="F494" s="1" t="n">
        <v>0.1</v>
      </c>
      <c r="K494" s="1" t="n">
        <v>0.5</v>
      </c>
    </row>
    <row r="495" customFormat="false" ht="13.8" hidden="false" customHeight="false" outlineLevel="0" collapsed="false">
      <c r="A495" s="1" t="n">
        <v>16</v>
      </c>
      <c r="B495" s="102" t="s">
        <v>23</v>
      </c>
      <c r="C495" s="102" t="s">
        <v>56</v>
      </c>
      <c r="D495" s="1" t="n">
        <v>0</v>
      </c>
      <c r="E495" s="1" t="n">
        <v>2</v>
      </c>
      <c r="F495" s="1" t="n">
        <v>1</v>
      </c>
      <c r="G495" s="1" t="n">
        <v>3</v>
      </c>
      <c r="K495" s="1" t="n">
        <v>2</v>
      </c>
    </row>
    <row r="496" customFormat="false" ht="13.8" hidden="false" customHeight="false" outlineLevel="0" collapsed="false">
      <c r="A496" s="1" t="n">
        <v>16</v>
      </c>
      <c r="B496" s="102" t="s">
        <v>23</v>
      </c>
      <c r="C496" s="102" t="s">
        <v>96</v>
      </c>
      <c r="D496" s="1" t="n">
        <v>0</v>
      </c>
      <c r="E496" s="1" t="n">
        <v>0.5</v>
      </c>
      <c r="K496" s="1" t="n">
        <v>0.5</v>
      </c>
    </row>
    <row r="497" customFormat="false" ht="13.8" hidden="false" customHeight="false" outlineLevel="0" collapsed="false">
      <c r="A497" s="1" t="n">
        <v>16</v>
      </c>
      <c r="B497" s="102" t="s">
        <v>23</v>
      </c>
      <c r="C497" s="102" t="s">
        <v>33</v>
      </c>
      <c r="D497" s="1" t="n">
        <v>0.5</v>
      </c>
      <c r="E497" s="1" t="n">
        <v>0.5</v>
      </c>
      <c r="F497" s="1" t="n">
        <v>0.1</v>
      </c>
      <c r="G497" s="1" t="n">
        <v>0.1</v>
      </c>
      <c r="K497" s="1" t="n">
        <v>0.5</v>
      </c>
    </row>
    <row r="498" customFormat="false" ht="13.8" hidden="false" customHeight="false" outlineLevel="0" collapsed="false">
      <c r="A498" s="1" t="n">
        <v>16</v>
      </c>
      <c r="B498" s="102" t="s">
        <v>23</v>
      </c>
      <c r="C498" s="102" t="s">
        <v>34</v>
      </c>
      <c r="D498" s="1" t="n">
        <v>0</v>
      </c>
      <c r="E498" s="1" t="n">
        <v>0.5</v>
      </c>
      <c r="G498" s="1" t="n">
        <v>0.2</v>
      </c>
      <c r="K498" s="1" t="n">
        <v>0.5</v>
      </c>
    </row>
    <row r="499" customFormat="false" ht="13.8" hidden="false" customHeight="false" outlineLevel="0" collapsed="false">
      <c r="A499" s="1" t="n">
        <v>16</v>
      </c>
      <c r="B499" s="102" t="s">
        <v>23</v>
      </c>
      <c r="C499" s="102" t="s">
        <v>58</v>
      </c>
      <c r="D499" s="1" t="n">
        <v>0</v>
      </c>
      <c r="E499" s="1" t="n">
        <v>0.5</v>
      </c>
      <c r="F499" s="1" t="n">
        <v>1</v>
      </c>
      <c r="G499" s="1" t="n">
        <v>0.3</v>
      </c>
      <c r="K499" s="1" t="n">
        <v>0.5</v>
      </c>
    </row>
    <row r="500" customFormat="false" ht="13.8" hidden="false" customHeight="false" outlineLevel="0" collapsed="false">
      <c r="A500" s="1" t="n">
        <v>16</v>
      </c>
      <c r="B500" s="102" t="s">
        <v>23</v>
      </c>
      <c r="C500" s="102" t="s">
        <v>35</v>
      </c>
      <c r="D500" s="1" t="n">
        <v>0.5</v>
      </c>
      <c r="E500" s="1" t="n">
        <v>0.5</v>
      </c>
      <c r="F500" s="1" t="n">
        <v>0.1</v>
      </c>
      <c r="G500" s="1" t="n">
        <v>0.6</v>
      </c>
      <c r="K500" s="1" t="n">
        <v>0.5</v>
      </c>
    </row>
    <row r="501" customFormat="false" ht="13.8" hidden="false" customHeight="false" outlineLevel="0" collapsed="false">
      <c r="A501" s="1" t="n">
        <v>16</v>
      </c>
      <c r="B501" s="102" t="s">
        <v>23</v>
      </c>
      <c r="C501" s="102" t="s">
        <v>36</v>
      </c>
      <c r="D501" s="1" t="n">
        <v>4</v>
      </c>
      <c r="E501" s="1" t="n">
        <v>4</v>
      </c>
      <c r="F501" s="1" t="n">
        <v>5</v>
      </c>
      <c r="G501" s="1" t="n">
        <v>0.2</v>
      </c>
      <c r="K501" s="1" t="n">
        <v>3</v>
      </c>
    </row>
    <row r="502" customFormat="false" ht="13.8" hidden="false" customHeight="false" outlineLevel="0" collapsed="false">
      <c r="A502" s="1" t="n">
        <v>16</v>
      </c>
      <c r="B502" s="102" t="s">
        <v>23</v>
      </c>
      <c r="C502" s="102" t="s">
        <v>37</v>
      </c>
      <c r="D502" s="1" t="n">
        <v>0</v>
      </c>
      <c r="E502" s="1" t="n">
        <v>0.5</v>
      </c>
      <c r="F502" s="1" t="n">
        <v>0.1</v>
      </c>
      <c r="K502" s="1" t="n">
        <v>0.5</v>
      </c>
    </row>
    <row r="503" customFormat="false" ht="13.8" hidden="false" customHeight="false" outlineLevel="0" collapsed="false">
      <c r="A503" s="1" t="n">
        <v>16</v>
      </c>
      <c r="B503" s="102" t="s">
        <v>23</v>
      </c>
      <c r="C503" s="102" t="s">
        <v>38</v>
      </c>
      <c r="D503" s="1" t="n">
        <v>5</v>
      </c>
      <c r="E503" s="1" t="n">
        <v>15</v>
      </c>
      <c r="F503" s="1" t="n">
        <v>15</v>
      </c>
      <c r="G503" s="1" t="n">
        <v>10</v>
      </c>
      <c r="K503" s="1" t="n">
        <v>5</v>
      </c>
    </row>
    <row r="504" customFormat="false" ht="13.8" hidden="false" customHeight="false" outlineLevel="0" collapsed="false">
      <c r="A504" s="1" t="n">
        <v>16</v>
      </c>
      <c r="B504" s="102" t="s">
        <v>23</v>
      </c>
      <c r="C504" s="102" t="s">
        <v>90</v>
      </c>
      <c r="D504" s="1" t="n">
        <v>0</v>
      </c>
      <c r="E504" s="1" t="n">
        <v>1</v>
      </c>
      <c r="F504" s="1" t="n">
        <v>0.5</v>
      </c>
      <c r="K504" s="1" t="n">
        <v>1</v>
      </c>
    </row>
    <row r="505" customFormat="false" ht="13.8" hidden="false" customHeight="false" outlineLevel="0" collapsed="false">
      <c r="A505" s="1" t="n">
        <v>16</v>
      </c>
      <c r="B505" s="102" t="s">
        <v>23</v>
      </c>
      <c r="C505" s="102" t="s">
        <v>82</v>
      </c>
      <c r="D505" s="1" t="n">
        <v>0</v>
      </c>
      <c r="E505" s="1" t="n">
        <v>0.5</v>
      </c>
      <c r="F505" s="1" t="n">
        <v>1</v>
      </c>
      <c r="K505" s="1" t="n">
        <v>0.5</v>
      </c>
    </row>
    <row r="506" customFormat="false" ht="13.8" hidden="false" customHeight="false" outlineLevel="0" collapsed="false">
      <c r="A506" s="1" t="n">
        <v>16</v>
      </c>
      <c r="B506" s="102" t="s">
        <v>23</v>
      </c>
      <c r="C506" s="102" t="s">
        <v>39</v>
      </c>
      <c r="D506" s="1" t="n">
        <v>0</v>
      </c>
      <c r="E506" s="1" t="n">
        <v>0.5</v>
      </c>
      <c r="F506" s="1" t="n">
        <v>2</v>
      </c>
      <c r="G506" s="1" t="n">
        <v>1</v>
      </c>
      <c r="K506" s="1" t="n">
        <v>0.5</v>
      </c>
    </row>
    <row r="507" customFormat="false" ht="13.8" hidden="false" customHeight="false" outlineLevel="0" collapsed="false">
      <c r="A507" s="1" t="n">
        <v>16</v>
      </c>
      <c r="B507" s="102" t="s">
        <v>23</v>
      </c>
      <c r="C507" s="102" t="s">
        <v>49</v>
      </c>
      <c r="D507" s="1" t="n">
        <v>1</v>
      </c>
      <c r="E507" s="1" t="n">
        <v>1</v>
      </c>
      <c r="F507" s="1" t="n">
        <v>2</v>
      </c>
      <c r="G507" s="1" t="n">
        <v>1</v>
      </c>
      <c r="K507" s="1" t="n">
        <v>1</v>
      </c>
    </row>
    <row r="508" customFormat="false" ht="13.8" hidden="false" customHeight="false" outlineLevel="0" collapsed="false">
      <c r="A508" s="1" t="n">
        <v>16</v>
      </c>
      <c r="B508" s="102" t="s">
        <v>23</v>
      </c>
      <c r="C508" s="102" t="s">
        <v>31</v>
      </c>
      <c r="D508" s="1" t="n">
        <v>0.5</v>
      </c>
      <c r="E508" s="1" t="n">
        <v>0</v>
      </c>
      <c r="K508" s="1" t="n">
        <v>0</v>
      </c>
    </row>
    <row r="509" customFormat="false" ht="13.8" hidden="false" customHeight="false" outlineLevel="0" collapsed="false">
      <c r="A509" s="1" t="n">
        <v>16</v>
      </c>
      <c r="B509" s="102" t="s">
        <v>23</v>
      </c>
      <c r="C509" s="102" t="s">
        <v>50</v>
      </c>
      <c r="D509" s="1" t="n">
        <v>1</v>
      </c>
      <c r="E509" s="1" t="n">
        <v>0</v>
      </c>
      <c r="K509" s="1" t="n">
        <v>0</v>
      </c>
    </row>
    <row r="510" customFormat="false" ht="13.8" hidden="false" customHeight="false" outlineLevel="0" collapsed="false">
      <c r="A510" s="1" t="n">
        <v>16</v>
      </c>
      <c r="B510" s="102" t="s">
        <v>23</v>
      </c>
      <c r="C510" s="102" t="s">
        <v>99</v>
      </c>
      <c r="D510" s="1" t="n">
        <v>0.5</v>
      </c>
      <c r="E510" s="1" t="n">
        <v>0</v>
      </c>
      <c r="K510" s="1" t="n">
        <v>0</v>
      </c>
    </row>
    <row r="511" customFormat="false" ht="13.8" hidden="false" customHeight="false" outlineLevel="0" collapsed="false">
      <c r="A511" s="1" t="n">
        <v>16</v>
      </c>
      <c r="B511" s="102" t="s">
        <v>23</v>
      </c>
      <c r="C511" s="102" t="s">
        <v>97</v>
      </c>
      <c r="F511" s="1" t="n">
        <v>0.5</v>
      </c>
      <c r="G511" s="1" t="n">
        <v>0.1</v>
      </c>
    </row>
    <row r="512" customFormat="false" ht="13.8" hidden="false" customHeight="false" outlineLevel="0" collapsed="false">
      <c r="A512" s="1" t="n">
        <v>16</v>
      </c>
      <c r="B512" s="102" t="s">
        <v>23</v>
      </c>
      <c r="C512" s="102" t="s">
        <v>95</v>
      </c>
      <c r="F512" s="1" t="n">
        <v>1</v>
      </c>
      <c r="G512" s="1" t="n">
        <v>0.2</v>
      </c>
    </row>
    <row r="513" customFormat="false" ht="13.8" hidden="false" customHeight="false" outlineLevel="0" collapsed="false">
      <c r="A513" s="1" t="n">
        <v>16</v>
      </c>
      <c r="B513" s="102" t="s">
        <v>23</v>
      </c>
      <c r="C513" s="102" t="s">
        <v>98</v>
      </c>
      <c r="F513" s="1" t="n">
        <v>0.5</v>
      </c>
    </row>
    <row r="514" customFormat="false" ht="13.8" hidden="false" customHeight="false" outlineLevel="0" collapsed="false">
      <c r="A514" s="1" t="n">
        <v>16</v>
      </c>
      <c r="B514" s="102" t="s">
        <v>23</v>
      </c>
      <c r="C514" s="102" t="s">
        <v>60</v>
      </c>
      <c r="F514" s="1" t="n">
        <v>0.5</v>
      </c>
      <c r="G514" s="1" t="n">
        <v>0.1</v>
      </c>
    </row>
    <row r="515" customFormat="false" ht="13.8" hidden="false" customHeight="false" outlineLevel="0" collapsed="false">
      <c r="A515" s="1" t="n">
        <v>16</v>
      </c>
      <c r="B515" s="102" t="s">
        <v>23</v>
      </c>
      <c r="C515" s="102" t="s">
        <v>57</v>
      </c>
      <c r="F515" s="1" t="n">
        <v>0.5</v>
      </c>
      <c r="G515" s="1" t="n">
        <v>0.6</v>
      </c>
    </row>
    <row r="516" customFormat="false" ht="13.8" hidden="false" customHeight="false" outlineLevel="0" collapsed="false">
      <c r="A516" s="1" t="n">
        <v>16</v>
      </c>
      <c r="B516" s="102" t="s">
        <v>23</v>
      </c>
      <c r="C516" s="102" t="s">
        <v>64</v>
      </c>
      <c r="F516" s="1" t="n">
        <v>0.1</v>
      </c>
      <c r="G516" s="1" t="n">
        <v>0.2</v>
      </c>
    </row>
    <row r="517" customFormat="false" ht="13.8" hidden="false" customHeight="false" outlineLevel="0" collapsed="false">
      <c r="A517" s="1" t="n">
        <v>16</v>
      </c>
      <c r="B517" s="102" t="s">
        <v>23</v>
      </c>
      <c r="C517" s="102" t="s">
        <v>92</v>
      </c>
      <c r="F517" s="1" t="n">
        <v>0.1</v>
      </c>
      <c r="G517" s="1" t="n">
        <v>0.3</v>
      </c>
    </row>
    <row r="518" customFormat="false" ht="13.8" hidden="false" customHeight="false" outlineLevel="0" collapsed="false">
      <c r="A518" s="1" t="n">
        <v>16</v>
      </c>
      <c r="B518" s="102" t="s">
        <v>23</v>
      </c>
      <c r="C518" s="102" t="s">
        <v>61</v>
      </c>
      <c r="F518" s="1" t="n">
        <v>1</v>
      </c>
    </row>
    <row r="519" customFormat="false" ht="13.8" hidden="false" customHeight="false" outlineLevel="0" collapsed="false">
      <c r="A519" s="1" t="n">
        <v>16</v>
      </c>
      <c r="B519" s="102" t="s">
        <v>40</v>
      </c>
      <c r="C519" s="102" t="s">
        <v>41</v>
      </c>
      <c r="D519" s="1" t="n">
        <v>9</v>
      </c>
      <c r="E519" s="1" t="n">
        <v>95</v>
      </c>
      <c r="F519" s="1" t="n">
        <v>95</v>
      </c>
      <c r="G519" s="1" t="n">
        <v>80</v>
      </c>
      <c r="K519" s="1" t="n">
        <v>9</v>
      </c>
    </row>
    <row r="520" customFormat="false" ht="13.8" hidden="false" customHeight="false" outlineLevel="0" collapsed="false">
      <c r="C520" s="102" t="s">
        <v>45</v>
      </c>
      <c r="G520" s="1" t="n">
        <v>0.1</v>
      </c>
    </row>
    <row r="521" customFormat="false" ht="13.8" hidden="false" customHeight="false" outlineLevel="0" collapsed="false">
      <c r="C521" s="102" t="s">
        <v>97</v>
      </c>
      <c r="G521" s="1" t="n">
        <v>0.1</v>
      </c>
    </row>
    <row r="522" customFormat="false" ht="13.8" hidden="false" customHeight="false" outlineLevel="0" collapsed="false">
      <c r="C522" s="102" t="s">
        <v>197</v>
      </c>
      <c r="G522" s="1" t="n">
        <v>0.3</v>
      </c>
    </row>
    <row r="523" customFormat="false" ht="13.8" hidden="false" customHeight="false" outlineLevel="0" collapsed="false">
      <c r="C523" s="102" t="s">
        <v>94</v>
      </c>
      <c r="G523" s="1" t="n">
        <v>1</v>
      </c>
    </row>
    <row r="524" customFormat="false" ht="13.8" hidden="false" customHeight="false" outlineLevel="0" collapsed="false">
      <c r="C524" s="102" t="s">
        <v>198</v>
      </c>
      <c r="G524" s="1" t="n">
        <v>0.1</v>
      </c>
    </row>
    <row r="525" customFormat="false" ht="13.8" hidden="false" customHeight="false" outlineLevel="0" collapsed="false">
      <c r="C525" s="102" t="s">
        <v>157</v>
      </c>
      <c r="G525" s="1" t="n">
        <v>0.5</v>
      </c>
    </row>
    <row r="526" customFormat="false" ht="13.8" hidden="false" customHeight="false" outlineLevel="0" collapsed="false">
      <c r="A526" s="1" t="n">
        <v>17</v>
      </c>
      <c r="B526" s="102" t="s">
        <v>15</v>
      </c>
      <c r="C526" s="102" t="s">
        <v>17</v>
      </c>
      <c r="D526" s="1" t="n">
        <v>4</v>
      </c>
      <c r="E526" s="1" t="n">
        <v>6</v>
      </c>
      <c r="F526" s="1" t="n">
        <v>5</v>
      </c>
      <c r="G526" s="1" t="n">
        <v>1.3</v>
      </c>
      <c r="K526" s="1" t="n">
        <v>4</v>
      </c>
    </row>
    <row r="527" customFormat="false" ht="13.8" hidden="false" customHeight="false" outlineLevel="0" collapsed="false">
      <c r="A527" s="1" t="n">
        <v>17</v>
      </c>
      <c r="B527" s="102" t="s">
        <v>15</v>
      </c>
      <c r="C527" s="102" t="s">
        <v>18</v>
      </c>
      <c r="D527" s="1" t="n">
        <v>0</v>
      </c>
      <c r="E527" s="1" t="n">
        <v>2</v>
      </c>
      <c r="F527" s="1" t="n">
        <v>2</v>
      </c>
      <c r="K527" s="1" t="n">
        <v>2</v>
      </c>
    </row>
    <row r="528" customFormat="false" ht="13.8" hidden="false" customHeight="false" outlineLevel="0" collapsed="false">
      <c r="A528" s="1" t="n">
        <v>17</v>
      </c>
      <c r="B528" s="102" t="s">
        <v>15</v>
      </c>
      <c r="C528" s="102" t="s">
        <v>19</v>
      </c>
      <c r="D528" s="1" t="n">
        <v>5</v>
      </c>
      <c r="E528" s="1" t="n">
        <v>25</v>
      </c>
      <c r="F528" s="1" t="n">
        <v>10</v>
      </c>
      <c r="G528" s="1" t="n">
        <v>5</v>
      </c>
      <c r="K528" s="1" t="n">
        <v>6</v>
      </c>
    </row>
    <row r="529" customFormat="false" ht="13.8" hidden="false" customHeight="false" outlineLevel="0" collapsed="false">
      <c r="A529" s="1" t="n">
        <v>17</v>
      </c>
      <c r="B529" s="102" t="s">
        <v>15</v>
      </c>
      <c r="C529" s="102" t="s">
        <v>102</v>
      </c>
      <c r="D529" s="1" t="n">
        <v>0</v>
      </c>
      <c r="E529" s="1" t="n">
        <v>3</v>
      </c>
      <c r="G529" s="1" t="n">
        <v>1</v>
      </c>
      <c r="K529" s="1" t="n">
        <v>3</v>
      </c>
    </row>
    <row r="530" customFormat="false" ht="13.8" hidden="false" customHeight="false" outlineLevel="0" collapsed="false">
      <c r="A530" s="1" t="n">
        <v>17</v>
      </c>
      <c r="B530" s="102" t="s">
        <v>15</v>
      </c>
      <c r="C530" s="102" t="s">
        <v>71</v>
      </c>
      <c r="D530" s="1" t="n">
        <v>3</v>
      </c>
      <c r="E530" s="1" t="n">
        <v>5</v>
      </c>
      <c r="F530" s="1" t="n">
        <v>1</v>
      </c>
      <c r="G530" s="1" t="n">
        <v>2.2</v>
      </c>
      <c r="K530" s="1" t="n">
        <v>4</v>
      </c>
    </row>
    <row r="531" customFormat="false" ht="13.8" hidden="false" customHeight="false" outlineLevel="0" collapsed="false">
      <c r="A531" s="1" t="n">
        <v>17</v>
      </c>
      <c r="B531" s="102" t="s">
        <v>15</v>
      </c>
      <c r="C531" s="102" t="s">
        <v>45</v>
      </c>
      <c r="D531" s="1" t="n">
        <v>6</v>
      </c>
      <c r="E531" s="1" t="n">
        <v>15</v>
      </c>
      <c r="F531" s="1" t="n">
        <v>2</v>
      </c>
      <c r="K531" s="1" t="n">
        <v>5</v>
      </c>
    </row>
    <row r="532" customFormat="false" ht="13.8" hidden="false" customHeight="false" outlineLevel="0" collapsed="false">
      <c r="A532" s="1" t="n">
        <v>17</v>
      </c>
      <c r="B532" s="102" t="s">
        <v>15</v>
      </c>
      <c r="C532" s="102" t="s">
        <v>72</v>
      </c>
      <c r="D532" s="1" t="n">
        <v>1</v>
      </c>
      <c r="E532" s="1" t="n">
        <v>1</v>
      </c>
      <c r="F532" s="1" t="n">
        <v>1</v>
      </c>
      <c r="G532" s="1" t="n">
        <v>1</v>
      </c>
      <c r="K532" s="1" t="n">
        <v>1</v>
      </c>
    </row>
    <row r="533" customFormat="false" ht="13.8" hidden="false" customHeight="false" outlineLevel="0" collapsed="false">
      <c r="A533" s="1" t="n">
        <v>17</v>
      </c>
      <c r="B533" s="102" t="s">
        <v>15</v>
      </c>
      <c r="C533" s="102" t="s">
        <v>21</v>
      </c>
      <c r="D533" s="1" t="n">
        <v>0</v>
      </c>
      <c r="E533" s="1" t="n">
        <v>5</v>
      </c>
      <c r="F533" s="1" t="n">
        <v>5</v>
      </c>
      <c r="K533" s="1" t="n">
        <v>4</v>
      </c>
    </row>
    <row r="534" customFormat="false" ht="13.8" hidden="false" customHeight="false" outlineLevel="0" collapsed="false">
      <c r="A534" s="1" t="n">
        <v>17</v>
      </c>
      <c r="B534" s="102" t="s">
        <v>15</v>
      </c>
      <c r="C534" s="102" t="s">
        <v>69</v>
      </c>
      <c r="D534" s="1" t="n">
        <v>4</v>
      </c>
      <c r="E534" s="1" t="n">
        <v>5</v>
      </c>
      <c r="F534" s="1" t="n">
        <v>5</v>
      </c>
      <c r="G534" s="1" t="n">
        <v>1</v>
      </c>
      <c r="K534" s="1" t="n">
        <v>4</v>
      </c>
    </row>
    <row r="535" customFormat="false" ht="13.8" hidden="false" customHeight="false" outlineLevel="0" collapsed="false">
      <c r="A535" s="1" t="n">
        <v>17</v>
      </c>
      <c r="B535" s="102" t="s">
        <v>23</v>
      </c>
      <c r="C535" s="102" t="s">
        <v>65</v>
      </c>
      <c r="D535" s="1" t="n">
        <v>0.5</v>
      </c>
      <c r="E535" s="1" t="n">
        <v>0</v>
      </c>
      <c r="F535" s="1" t="n">
        <v>0.1</v>
      </c>
      <c r="G535" s="1" t="n">
        <v>0.6</v>
      </c>
      <c r="K535" s="1" t="n">
        <v>0</v>
      </c>
    </row>
    <row r="536" customFormat="false" ht="13.8" hidden="false" customHeight="false" outlineLevel="0" collapsed="false">
      <c r="A536" s="1" t="n">
        <v>17</v>
      </c>
      <c r="B536" s="102" t="s">
        <v>23</v>
      </c>
      <c r="C536" s="102" t="s">
        <v>92</v>
      </c>
      <c r="D536" s="1" t="n">
        <v>0.5</v>
      </c>
      <c r="E536" s="1" t="n">
        <v>1</v>
      </c>
      <c r="F536" s="1" t="n">
        <v>0.1</v>
      </c>
      <c r="K536" s="1" t="n">
        <v>1</v>
      </c>
    </row>
    <row r="537" customFormat="false" ht="13.8" hidden="false" customHeight="false" outlineLevel="0" collapsed="false">
      <c r="A537" s="1" t="n">
        <v>17</v>
      </c>
      <c r="B537" s="102" t="s">
        <v>23</v>
      </c>
      <c r="C537" s="102" t="s">
        <v>84</v>
      </c>
      <c r="D537" s="1" t="n">
        <v>0.5</v>
      </c>
      <c r="E537" s="1" t="n">
        <v>0.5</v>
      </c>
      <c r="F537" s="1" t="n">
        <v>0.5</v>
      </c>
      <c r="K537" s="1" t="n">
        <v>0.5</v>
      </c>
    </row>
    <row r="538" customFormat="false" ht="13.8" hidden="false" customHeight="false" outlineLevel="0" collapsed="false">
      <c r="A538" s="1" t="n">
        <v>17</v>
      </c>
      <c r="B538" s="102" t="s">
        <v>23</v>
      </c>
      <c r="C538" s="102" t="s">
        <v>62</v>
      </c>
      <c r="D538" s="1" t="n">
        <v>0.5</v>
      </c>
      <c r="E538" s="105" t="n">
        <v>0.5</v>
      </c>
      <c r="G538" s="1" t="n">
        <v>0.1</v>
      </c>
      <c r="K538" s="105" t="n">
        <v>0.5</v>
      </c>
    </row>
    <row r="539" customFormat="false" ht="13.8" hidden="false" customHeight="false" outlineLevel="0" collapsed="false">
      <c r="A539" s="1" t="n">
        <v>17</v>
      </c>
      <c r="B539" s="102" t="s">
        <v>23</v>
      </c>
      <c r="C539" s="102" t="s">
        <v>80</v>
      </c>
      <c r="D539" s="1" t="n">
        <v>4</v>
      </c>
      <c r="E539" s="1" t="n">
        <v>5</v>
      </c>
      <c r="F539" s="1" t="n">
        <v>0.1</v>
      </c>
      <c r="G539" s="1" t="n">
        <v>3.1</v>
      </c>
      <c r="K539" s="1" t="n">
        <v>4</v>
      </c>
    </row>
    <row r="540" customFormat="false" ht="13.8" hidden="false" customHeight="false" outlineLevel="0" collapsed="false">
      <c r="A540" s="1" t="n">
        <v>17</v>
      </c>
      <c r="B540" s="102" t="s">
        <v>23</v>
      </c>
      <c r="C540" s="102" t="s">
        <v>46</v>
      </c>
      <c r="D540" s="1" t="n">
        <v>0.5</v>
      </c>
      <c r="E540" s="1" t="n">
        <v>0.5</v>
      </c>
      <c r="F540" s="1" t="n">
        <v>0.5</v>
      </c>
      <c r="G540" s="1" t="n">
        <v>0.1</v>
      </c>
      <c r="K540" s="1" t="n">
        <v>0.5</v>
      </c>
    </row>
    <row r="541" customFormat="false" ht="13.8" hidden="false" customHeight="false" outlineLevel="0" collapsed="false">
      <c r="A541" s="1" t="n">
        <v>17</v>
      </c>
      <c r="B541" s="102" t="s">
        <v>23</v>
      </c>
      <c r="C541" s="102" t="s">
        <v>56</v>
      </c>
      <c r="D541" s="1" t="n">
        <v>4</v>
      </c>
      <c r="E541" s="1" t="n">
        <v>3</v>
      </c>
      <c r="F541" s="1" t="n">
        <v>3</v>
      </c>
      <c r="G541" s="1" t="n">
        <v>3</v>
      </c>
      <c r="K541" s="1" t="n">
        <v>3</v>
      </c>
    </row>
    <row r="542" customFormat="false" ht="13.8" hidden="false" customHeight="false" outlineLevel="0" collapsed="false">
      <c r="A542" s="1" t="n">
        <v>17</v>
      </c>
      <c r="B542" s="102" t="s">
        <v>23</v>
      </c>
      <c r="C542" s="102" t="s">
        <v>64</v>
      </c>
      <c r="D542" s="1" t="n">
        <v>0.5</v>
      </c>
      <c r="E542" s="1" t="n">
        <v>0.5</v>
      </c>
      <c r="F542" s="1" t="n">
        <v>0.1</v>
      </c>
      <c r="G542" s="1" t="n">
        <v>0.1</v>
      </c>
      <c r="K542" s="1" t="n">
        <v>0.5</v>
      </c>
    </row>
    <row r="543" customFormat="false" ht="13.8" hidden="false" customHeight="false" outlineLevel="0" collapsed="false">
      <c r="A543" s="1" t="n">
        <v>17</v>
      </c>
      <c r="B543" s="102" t="s">
        <v>23</v>
      </c>
      <c r="C543" s="102" t="s">
        <v>33</v>
      </c>
      <c r="D543" s="1" t="n">
        <v>1</v>
      </c>
      <c r="E543" s="1" t="n">
        <v>0</v>
      </c>
      <c r="K543" s="1" t="n">
        <v>0</v>
      </c>
    </row>
    <row r="544" customFormat="false" ht="13.8" hidden="false" customHeight="false" outlineLevel="0" collapsed="false">
      <c r="A544" s="1" t="n">
        <v>17</v>
      </c>
      <c r="B544" s="102" t="s">
        <v>23</v>
      </c>
      <c r="C544" s="102" t="s">
        <v>57</v>
      </c>
      <c r="D544" s="1" t="n">
        <v>5</v>
      </c>
      <c r="E544" s="1" t="n">
        <v>10</v>
      </c>
      <c r="F544" s="1" t="n">
        <v>0.5</v>
      </c>
      <c r="G544" s="1" t="n">
        <v>0.3</v>
      </c>
      <c r="K544" s="1" t="n">
        <v>5</v>
      </c>
    </row>
    <row r="545" customFormat="false" ht="13.8" hidden="false" customHeight="false" outlineLevel="0" collapsed="false">
      <c r="A545" s="1" t="n">
        <v>17</v>
      </c>
      <c r="B545" s="102" t="s">
        <v>23</v>
      </c>
      <c r="C545" s="102" t="s">
        <v>38</v>
      </c>
      <c r="D545" s="1" t="n">
        <v>6</v>
      </c>
      <c r="E545" s="1" t="n">
        <v>20</v>
      </c>
      <c r="F545" s="1" t="n">
        <v>15</v>
      </c>
      <c r="G545" s="1" t="n">
        <v>15</v>
      </c>
      <c r="K545" s="1" t="n">
        <v>6</v>
      </c>
    </row>
    <row r="546" customFormat="false" ht="13.8" hidden="false" customHeight="false" outlineLevel="0" collapsed="false">
      <c r="A546" s="1" t="n">
        <v>17</v>
      </c>
      <c r="B546" s="102" t="s">
        <v>23</v>
      </c>
      <c r="C546" s="102" t="s">
        <v>197</v>
      </c>
      <c r="D546" s="1" t="n">
        <v>1</v>
      </c>
      <c r="E546" s="1" t="n">
        <v>0</v>
      </c>
      <c r="F546" s="1" t="n">
        <v>0.1</v>
      </c>
      <c r="G546" s="1" t="n">
        <v>0.2</v>
      </c>
      <c r="K546" s="1" t="n">
        <v>0</v>
      </c>
    </row>
    <row r="547" customFormat="false" ht="13.8" hidden="false" customHeight="false" outlineLevel="0" collapsed="false">
      <c r="A547" s="1" t="n">
        <v>17</v>
      </c>
      <c r="B547" s="102" t="s">
        <v>23</v>
      </c>
      <c r="C547" s="102" t="s">
        <v>31</v>
      </c>
      <c r="D547" s="1" t="n">
        <v>3</v>
      </c>
      <c r="E547" s="1" t="n">
        <v>0</v>
      </c>
      <c r="K547" s="1" t="n">
        <v>0</v>
      </c>
    </row>
    <row r="548" customFormat="false" ht="13.8" hidden="false" customHeight="false" outlineLevel="0" collapsed="false">
      <c r="A548" s="1" t="n">
        <v>17</v>
      </c>
      <c r="B548" s="102" t="s">
        <v>23</v>
      </c>
      <c r="C548" s="102" t="s">
        <v>47</v>
      </c>
      <c r="D548" s="1" t="n">
        <v>2</v>
      </c>
      <c r="E548" s="1" t="n">
        <v>2</v>
      </c>
      <c r="F548" s="1" t="n">
        <v>4.5</v>
      </c>
      <c r="K548" s="1" t="n">
        <v>2</v>
      </c>
    </row>
    <row r="549" customFormat="false" ht="13.8" hidden="false" customHeight="false" outlineLevel="0" collapsed="false">
      <c r="A549" s="1" t="n">
        <v>17</v>
      </c>
      <c r="B549" s="102" t="s">
        <v>23</v>
      </c>
      <c r="C549" s="102" t="s">
        <v>87</v>
      </c>
      <c r="D549" s="1" t="n">
        <v>0</v>
      </c>
      <c r="E549" s="1" t="n">
        <v>0.5</v>
      </c>
      <c r="G549" s="1" t="n">
        <v>1.2</v>
      </c>
      <c r="K549" s="1" t="n">
        <v>0.5</v>
      </c>
    </row>
    <row r="550" customFormat="false" ht="13.8" hidden="false" customHeight="false" outlineLevel="0" collapsed="false">
      <c r="A550" s="1" t="n">
        <v>17</v>
      </c>
      <c r="B550" s="102" t="s">
        <v>23</v>
      </c>
      <c r="C550" s="102" t="s">
        <v>196</v>
      </c>
      <c r="D550" s="1" t="n">
        <v>0</v>
      </c>
      <c r="E550" s="1" t="n">
        <v>1</v>
      </c>
      <c r="K550" s="1" t="n">
        <v>1</v>
      </c>
    </row>
    <row r="551" customFormat="false" ht="13.8" hidden="false" customHeight="false" outlineLevel="0" collapsed="false">
      <c r="A551" s="1" t="n">
        <v>17</v>
      </c>
      <c r="B551" s="102" t="s">
        <v>23</v>
      </c>
      <c r="C551" s="102" t="s">
        <v>65</v>
      </c>
      <c r="D551" s="1" t="n">
        <v>0</v>
      </c>
      <c r="E551" s="1" t="n">
        <v>0.5</v>
      </c>
      <c r="K551" s="1" t="n">
        <v>0.5</v>
      </c>
    </row>
    <row r="552" customFormat="false" ht="13.8" hidden="false" customHeight="false" outlineLevel="0" collapsed="false">
      <c r="A552" s="1" t="n">
        <v>17</v>
      </c>
      <c r="B552" s="102" t="s">
        <v>23</v>
      </c>
      <c r="C552" s="102" t="s">
        <v>159</v>
      </c>
      <c r="D552" s="1" t="n">
        <v>0</v>
      </c>
      <c r="E552" s="1" t="n">
        <v>0.5</v>
      </c>
      <c r="K552" s="1" t="n">
        <v>0.5</v>
      </c>
    </row>
    <row r="553" customFormat="false" ht="13.8" hidden="false" customHeight="false" outlineLevel="0" collapsed="false">
      <c r="A553" s="1" t="n">
        <v>17</v>
      </c>
      <c r="B553" s="102" t="s">
        <v>23</v>
      </c>
      <c r="C553" s="102" t="s">
        <v>29</v>
      </c>
      <c r="D553" s="1" t="n">
        <v>0</v>
      </c>
      <c r="E553" s="1" t="n">
        <v>0.5</v>
      </c>
      <c r="F553" s="1" t="n">
        <v>0.5</v>
      </c>
      <c r="G553" s="1" t="n">
        <v>0.1</v>
      </c>
      <c r="K553" s="1" t="n">
        <v>0.5</v>
      </c>
    </row>
    <row r="554" customFormat="false" ht="13.8" hidden="false" customHeight="false" outlineLevel="0" collapsed="false">
      <c r="A554" s="1" t="n">
        <v>17</v>
      </c>
      <c r="B554" s="102" t="s">
        <v>23</v>
      </c>
      <c r="C554" s="102" t="s">
        <v>34</v>
      </c>
      <c r="D554" s="1" t="n">
        <v>0</v>
      </c>
      <c r="E554" s="1" t="n">
        <v>2</v>
      </c>
      <c r="F554" s="1" t="n">
        <v>0.5</v>
      </c>
      <c r="G554" s="1" t="n">
        <v>0.1</v>
      </c>
      <c r="K554" s="1" t="n">
        <v>2</v>
      </c>
    </row>
    <row r="555" customFormat="false" ht="13.8" hidden="false" customHeight="false" outlineLevel="0" collapsed="false">
      <c r="A555" s="1" t="n">
        <v>17</v>
      </c>
      <c r="B555" s="102" t="s">
        <v>23</v>
      </c>
      <c r="C555" s="102" t="s">
        <v>81</v>
      </c>
      <c r="D555" s="1" t="n">
        <v>0</v>
      </c>
      <c r="E555" s="1" t="n">
        <v>0.5</v>
      </c>
      <c r="G555" s="1" t="n">
        <v>2</v>
      </c>
      <c r="K555" s="1" t="n">
        <v>0.5</v>
      </c>
    </row>
    <row r="556" customFormat="false" ht="13.8" hidden="false" customHeight="false" outlineLevel="0" collapsed="false">
      <c r="A556" s="1" t="n">
        <v>17</v>
      </c>
      <c r="B556" s="102" t="s">
        <v>23</v>
      </c>
      <c r="C556" s="102" t="s">
        <v>48</v>
      </c>
      <c r="D556" s="1" t="n">
        <v>0</v>
      </c>
      <c r="E556" s="1" t="n">
        <v>0.5</v>
      </c>
      <c r="G556" s="1" t="n">
        <v>0.1</v>
      </c>
      <c r="K556" s="1" t="n">
        <v>0.5</v>
      </c>
    </row>
    <row r="557" customFormat="false" ht="13.8" hidden="false" customHeight="false" outlineLevel="0" collapsed="false">
      <c r="A557" s="1" t="n">
        <v>17</v>
      </c>
      <c r="B557" s="102" t="s">
        <v>23</v>
      </c>
      <c r="C557" s="102" t="s">
        <v>39</v>
      </c>
      <c r="D557" s="1" t="n">
        <v>0</v>
      </c>
      <c r="E557" s="1" t="n">
        <v>1</v>
      </c>
      <c r="F557" s="1" t="n">
        <v>2</v>
      </c>
      <c r="G557" s="1" t="n">
        <v>1</v>
      </c>
      <c r="K557" s="1" t="n">
        <v>1</v>
      </c>
    </row>
    <row r="558" customFormat="false" ht="13.8" hidden="false" customHeight="false" outlineLevel="0" collapsed="false">
      <c r="A558" s="1" t="n">
        <v>17</v>
      </c>
      <c r="B558" s="102" t="s">
        <v>40</v>
      </c>
      <c r="C558" s="102" t="s">
        <v>41</v>
      </c>
      <c r="D558" s="1" t="n">
        <v>9</v>
      </c>
      <c r="E558" s="1" t="n">
        <v>95</v>
      </c>
      <c r="F558" s="1" t="n">
        <v>90</v>
      </c>
      <c r="G558" s="1" t="n">
        <v>90</v>
      </c>
      <c r="K558" s="1" t="n">
        <v>9</v>
      </c>
    </row>
    <row r="559" customFormat="false" ht="13.8" hidden="false" customHeight="false" outlineLevel="0" collapsed="false">
      <c r="C559" s="102" t="s">
        <v>61</v>
      </c>
      <c r="G559" s="1" t="n">
        <v>1.6</v>
      </c>
    </row>
    <row r="560" customFormat="false" ht="13.8" hidden="false" customHeight="false" outlineLevel="0" collapsed="false">
      <c r="C560" s="102" t="s">
        <v>97</v>
      </c>
      <c r="G560" s="1" t="n">
        <v>0.1</v>
      </c>
    </row>
    <row r="561" customFormat="false" ht="13.8" hidden="false" customHeight="false" outlineLevel="0" collapsed="false">
      <c r="C561" s="102" t="s">
        <v>43</v>
      </c>
      <c r="G561" s="1" t="n">
        <v>1.1</v>
      </c>
    </row>
    <row r="562" customFormat="false" ht="13.8" hidden="false" customHeight="false" outlineLevel="0" collapsed="false">
      <c r="C562" s="102" t="s">
        <v>98</v>
      </c>
      <c r="G562" s="1" t="n">
        <v>0.1</v>
      </c>
    </row>
    <row r="563" customFormat="false" ht="13.8" hidden="false" customHeight="false" outlineLevel="0" collapsed="false">
      <c r="C563" s="102" t="s">
        <v>77</v>
      </c>
      <c r="G563" s="1" t="n">
        <v>0.3</v>
      </c>
    </row>
    <row r="564" customFormat="false" ht="13.8" hidden="false" customHeight="false" outlineLevel="0" collapsed="false">
      <c r="C564" s="102" t="s">
        <v>35</v>
      </c>
      <c r="G564" s="1" t="n">
        <v>0.1</v>
      </c>
    </row>
    <row r="565" customFormat="false" ht="13.8" hidden="false" customHeight="false" outlineLevel="0" collapsed="false">
      <c r="C565" s="102" t="s">
        <v>30</v>
      </c>
      <c r="G565" s="1" t="n">
        <v>0.1</v>
      </c>
    </row>
    <row r="566" customFormat="false" ht="13.8" hidden="false" customHeight="false" outlineLevel="0" collapsed="false">
      <c r="A566" s="1" t="n">
        <v>18</v>
      </c>
      <c r="B566" s="102" t="s">
        <v>15</v>
      </c>
      <c r="C566" s="102" t="s">
        <v>16</v>
      </c>
      <c r="D566" s="1" t="n">
        <v>0</v>
      </c>
      <c r="E566" s="1" t="n">
        <v>1</v>
      </c>
      <c r="F566" s="1" t="n">
        <v>0.5</v>
      </c>
      <c r="G566" s="1" t="n">
        <v>0.5</v>
      </c>
      <c r="K566" s="1" t="n">
        <v>1</v>
      </c>
    </row>
    <row r="567" customFormat="false" ht="13.8" hidden="false" customHeight="false" outlineLevel="0" collapsed="false">
      <c r="A567" s="1" t="n">
        <v>18</v>
      </c>
      <c r="B567" s="102" t="s">
        <v>15</v>
      </c>
      <c r="C567" s="102" t="s">
        <v>17</v>
      </c>
      <c r="D567" s="1" t="n">
        <v>3</v>
      </c>
      <c r="E567" s="1" t="n">
        <v>5</v>
      </c>
      <c r="F567" s="1" t="n">
        <v>25</v>
      </c>
      <c r="G567" s="1" t="n">
        <v>6</v>
      </c>
      <c r="K567" s="1" t="n">
        <v>4</v>
      </c>
    </row>
    <row r="568" customFormat="false" ht="13.8" hidden="false" customHeight="false" outlineLevel="0" collapsed="false">
      <c r="A568" s="1" t="n">
        <v>18</v>
      </c>
      <c r="B568" s="102" t="s">
        <v>15</v>
      </c>
      <c r="C568" s="102" t="s">
        <v>18</v>
      </c>
      <c r="D568" s="1" t="n">
        <v>0</v>
      </c>
      <c r="E568" s="1" t="n">
        <v>3</v>
      </c>
      <c r="F568" s="1" t="n">
        <v>1</v>
      </c>
      <c r="K568" s="1" t="n">
        <v>3</v>
      </c>
    </row>
    <row r="569" customFormat="false" ht="13.8" hidden="false" customHeight="false" outlineLevel="0" collapsed="false">
      <c r="A569" s="1" t="n">
        <v>18</v>
      </c>
      <c r="B569" s="102" t="s">
        <v>15</v>
      </c>
      <c r="C569" s="102" t="s">
        <v>19</v>
      </c>
      <c r="D569" s="1" t="n">
        <v>4</v>
      </c>
      <c r="E569" s="1" t="n">
        <v>8</v>
      </c>
      <c r="F569" s="1" t="n">
        <v>6</v>
      </c>
      <c r="G569" s="1" t="n">
        <v>3</v>
      </c>
      <c r="K569" s="1" t="n">
        <v>4</v>
      </c>
    </row>
    <row r="570" customFormat="false" ht="13.8" hidden="false" customHeight="false" outlineLevel="0" collapsed="false">
      <c r="A570" s="1" t="n">
        <v>18</v>
      </c>
      <c r="B570" s="102" t="s">
        <v>15</v>
      </c>
      <c r="C570" s="102" t="s">
        <v>102</v>
      </c>
      <c r="D570" s="1" t="n">
        <v>0</v>
      </c>
      <c r="E570" s="1" t="n">
        <v>6</v>
      </c>
      <c r="K570" s="1" t="n">
        <v>4</v>
      </c>
    </row>
    <row r="571" customFormat="false" ht="13.8" hidden="false" customHeight="false" outlineLevel="0" collapsed="false">
      <c r="A571" s="1" t="n">
        <v>18</v>
      </c>
      <c r="B571" s="102" t="s">
        <v>15</v>
      </c>
      <c r="C571" s="102" t="s">
        <v>44</v>
      </c>
      <c r="D571" s="1" t="n">
        <v>1</v>
      </c>
      <c r="E571" s="1" t="n">
        <v>0.5</v>
      </c>
      <c r="F571" s="1" t="n">
        <v>0.5</v>
      </c>
      <c r="G571" s="1" t="n">
        <v>0.5</v>
      </c>
      <c r="K571" s="1" t="n">
        <v>0.5</v>
      </c>
    </row>
    <row r="572" customFormat="false" ht="13.8" hidden="false" customHeight="false" outlineLevel="0" collapsed="false">
      <c r="A572" s="1" t="n">
        <v>18</v>
      </c>
      <c r="B572" s="102" t="s">
        <v>15</v>
      </c>
      <c r="C572" s="102" t="s">
        <v>71</v>
      </c>
      <c r="D572" s="1" t="n">
        <v>2</v>
      </c>
      <c r="E572" s="1" t="n">
        <v>0</v>
      </c>
      <c r="F572" s="1" t="n">
        <v>4</v>
      </c>
      <c r="G572" s="1" t="n">
        <v>3</v>
      </c>
      <c r="K572" s="1" t="n">
        <v>0</v>
      </c>
    </row>
    <row r="573" customFormat="false" ht="13.8" hidden="false" customHeight="false" outlineLevel="0" collapsed="false">
      <c r="A573" s="1" t="n">
        <v>18</v>
      </c>
      <c r="B573" s="102" t="s">
        <v>15</v>
      </c>
      <c r="C573" s="102" t="s">
        <v>45</v>
      </c>
      <c r="D573" s="1" t="n">
        <v>1</v>
      </c>
      <c r="E573" s="1" t="n">
        <v>0</v>
      </c>
      <c r="F573" s="1" t="n">
        <v>1</v>
      </c>
      <c r="G573" s="1" t="n">
        <v>3</v>
      </c>
      <c r="K573" s="1" t="n">
        <v>0</v>
      </c>
    </row>
    <row r="574" customFormat="false" ht="13.8" hidden="false" customHeight="false" outlineLevel="0" collapsed="false">
      <c r="A574" s="1" t="n">
        <v>18</v>
      </c>
      <c r="B574" s="102" t="s">
        <v>15</v>
      </c>
      <c r="C574" s="102" t="s">
        <v>72</v>
      </c>
      <c r="D574" s="1" t="n">
        <v>0</v>
      </c>
      <c r="E574" s="1" t="n">
        <v>0.5</v>
      </c>
      <c r="F574" s="1" t="n">
        <v>0.5</v>
      </c>
      <c r="G574" s="1" t="n">
        <v>0.5</v>
      </c>
      <c r="K574" s="1" t="n">
        <v>0.5</v>
      </c>
    </row>
    <row r="575" customFormat="false" ht="13.8" hidden="false" customHeight="false" outlineLevel="0" collapsed="false">
      <c r="A575" s="1" t="n">
        <v>18</v>
      </c>
      <c r="B575" s="102" t="s">
        <v>15</v>
      </c>
      <c r="C575" s="102" t="s">
        <v>20</v>
      </c>
      <c r="D575" s="1" t="n">
        <v>0</v>
      </c>
      <c r="E575" s="1" t="n">
        <v>0.5</v>
      </c>
      <c r="F575" s="1" t="n">
        <v>1</v>
      </c>
      <c r="G575" s="1" t="n">
        <v>0.5</v>
      </c>
      <c r="K575" s="1" t="n">
        <v>0.5</v>
      </c>
    </row>
    <row r="576" customFormat="false" ht="13.8" hidden="false" customHeight="false" outlineLevel="0" collapsed="false">
      <c r="A576" s="1" t="n">
        <v>18</v>
      </c>
      <c r="B576" s="102" t="s">
        <v>15</v>
      </c>
      <c r="C576" s="102" t="s">
        <v>89</v>
      </c>
      <c r="D576" s="1" t="n">
        <v>0</v>
      </c>
      <c r="E576" s="1" t="n">
        <v>3</v>
      </c>
      <c r="G576" s="1" t="s">
        <v>70</v>
      </c>
      <c r="K576" s="1" t="n">
        <v>3</v>
      </c>
    </row>
    <row r="577" customFormat="false" ht="13.8" hidden="false" customHeight="false" outlineLevel="0" collapsed="false">
      <c r="A577" s="1" t="n">
        <v>18</v>
      </c>
      <c r="B577" s="102" t="s">
        <v>15</v>
      </c>
      <c r="C577" s="102" t="s">
        <v>21</v>
      </c>
      <c r="D577" s="1" t="n">
        <v>4</v>
      </c>
      <c r="E577" s="1" t="n">
        <v>4</v>
      </c>
      <c r="F577" s="1" t="n">
        <v>5</v>
      </c>
      <c r="G577" s="1" t="n">
        <v>5</v>
      </c>
      <c r="K577" s="1" t="n">
        <v>3</v>
      </c>
    </row>
    <row r="578" customFormat="false" ht="13.8" hidden="false" customHeight="false" outlineLevel="0" collapsed="false">
      <c r="A578" s="1" t="n">
        <v>18</v>
      </c>
      <c r="B578" s="102" t="s">
        <v>15</v>
      </c>
      <c r="C578" s="102" t="s">
        <v>103</v>
      </c>
      <c r="F578" s="1" t="n">
        <v>0.5</v>
      </c>
    </row>
    <row r="579" customFormat="false" ht="13.8" hidden="false" customHeight="false" outlineLevel="0" collapsed="false">
      <c r="A579" s="1" t="n">
        <v>18</v>
      </c>
      <c r="B579" s="102" t="s">
        <v>15</v>
      </c>
      <c r="C579" s="102" t="s">
        <v>104</v>
      </c>
      <c r="F579" s="1" t="n">
        <v>0.5</v>
      </c>
    </row>
    <row r="580" customFormat="false" ht="13.8" hidden="false" customHeight="false" outlineLevel="0" collapsed="false">
      <c r="A580" s="1" t="n">
        <v>18</v>
      </c>
      <c r="B580" s="102" t="s">
        <v>15</v>
      </c>
      <c r="C580" s="102" t="s">
        <v>43</v>
      </c>
      <c r="F580" s="1" t="n">
        <v>1</v>
      </c>
    </row>
    <row r="581" customFormat="false" ht="13.8" hidden="false" customHeight="false" outlineLevel="0" collapsed="false">
      <c r="A581" s="1" t="n">
        <v>18</v>
      </c>
      <c r="B581" s="102" t="s">
        <v>23</v>
      </c>
      <c r="C581" s="102" t="s">
        <v>196</v>
      </c>
      <c r="D581" s="1" t="n">
        <v>0</v>
      </c>
      <c r="E581" s="1" t="n">
        <v>2</v>
      </c>
      <c r="F581" s="1" t="n">
        <v>0.1</v>
      </c>
      <c r="G581" s="1" t="n">
        <v>0.2</v>
      </c>
      <c r="K581" s="1" t="n">
        <v>2</v>
      </c>
    </row>
    <row r="582" customFormat="false" ht="13.8" hidden="false" customHeight="false" outlineLevel="0" collapsed="false">
      <c r="A582" s="1" t="n">
        <v>18</v>
      </c>
      <c r="B582" s="102" t="s">
        <v>23</v>
      </c>
      <c r="C582" s="102" t="s">
        <v>65</v>
      </c>
      <c r="D582" s="1" t="n">
        <v>0</v>
      </c>
      <c r="E582" s="1" t="n">
        <v>0.5</v>
      </c>
      <c r="F582" s="1" t="n">
        <v>0.5</v>
      </c>
      <c r="G582" s="1" t="n">
        <v>0.1</v>
      </c>
      <c r="K582" s="1" t="n">
        <v>0.5</v>
      </c>
    </row>
    <row r="583" customFormat="false" ht="13.8" hidden="false" customHeight="false" outlineLevel="0" collapsed="false">
      <c r="A583" s="1" t="n">
        <v>18</v>
      </c>
      <c r="B583" s="102" t="s">
        <v>23</v>
      </c>
      <c r="C583" s="102" t="s">
        <v>54</v>
      </c>
      <c r="D583" s="1" t="n">
        <v>0</v>
      </c>
      <c r="E583" s="1" t="n">
        <v>2</v>
      </c>
      <c r="G583" s="1" t="n">
        <v>0.7</v>
      </c>
      <c r="K583" s="1" t="n">
        <v>2</v>
      </c>
    </row>
    <row r="584" customFormat="false" ht="13.8" hidden="false" customHeight="false" outlineLevel="0" collapsed="false">
      <c r="A584" s="1" t="n">
        <v>18</v>
      </c>
      <c r="B584" s="102" t="s">
        <v>23</v>
      </c>
      <c r="C584" s="102" t="s">
        <v>27</v>
      </c>
      <c r="D584" s="1" t="n">
        <v>0</v>
      </c>
      <c r="E584" s="1" t="n">
        <v>0.5</v>
      </c>
      <c r="F584" s="1" t="n">
        <v>0.5</v>
      </c>
      <c r="G584" s="1" t="n">
        <v>0.5</v>
      </c>
      <c r="K584" s="1" t="n">
        <v>0.5</v>
      </c>
    </row>
    <row r="585" customFormat="false" ht="13.8" hidden="false" customHeight="false" outlineLevel="0" collapsed="false">
      <c r="A585" s="1" t="n">
        <v>18</v>
      </c>
      <c r="B585" s="102" t="s">
        <v>23</v>
      </c>
      <c r="C585" s="102" t="s">
        <v>80</v>
      </c>
      <c r="D585" s="1" t="n">
        <v>2</v>
      </c>
      <c r="E585" s="1" t="n">
        <v>4</v>
      </c>
      <c r="F585" s="1" t="n">
        <v>3</v>
      </c>
      <c r="G585" s="1" t="n">
        <v>1</v>
      </c>
      <c r="K585" s="1" t="n">
        <v>3</v>
      </c>
    </row>
    <row r="586" customFormat="false" ht="13.8" hidden="false" customHeight="false" outlineLevel="0" collapsed="false">
      <c r="A586" s="1" t="n">
        <v>18</v>
      </c>
      <c r="B586" s="102" t="s">
        <v>23</v>
      </c>
      <c r="C586" s="102" t="s">
        <v>46</v>
      </c>
      <c r="D586" s="1" t="n">
        <v>0.5</v>
      </c>
      <c r="E586" s="1" t="n">
        <v>0.5</v>
      </c>
      <c r="K586" s="1" t="n">
        <v>0.5</v>
      </c>
    </row>
    <row r="587" customFormat="false" ht="13.8" hidden="false" customHeight="false" outlineLevel="0" collapsed="false">
      <c r="A587" s="1" t="n">
        <v>18</v>
      </c>
      <c r="B587" s="102" t="s">
        <v>23</v>
      </c>
      <c r="C587" s="102" t="s">
        <v>30</v>
      </c>
      <c r="D587" s="1" t="n">
        <v>0.5</v>
      </c>
      <c r="E587" s="1" t="n">
        <v>0.5</v>
      </c>
      <c r="F587" s="1" t="n">
        <v>0.1</v>
      </c>
      <c r="G587" s="1" t="n">
        <v>0.3</v>
      </c>
      <c r="K587" s="1" t="n">
        <v>0.5</v>
      </c>
    </row>
    <row r="588" customFormat="false" ht="13.8" hidden="false" customHeight="false" outlineLevel="0" collapsed="false">
      <c r="A588" s="1" t="n">
        <v>18</v>
      </c>
      <c r="B588" s="102" t="s">
        <v>23</v>
      </c>
      <c r="C588" s="102" t="s">
        <v>56</v>
      </c>
      <c r="D588" s="1" t="n">
        <v>4</v>
      </c>
      <c r="E588" s="1" t="n">
        <v>8</v>
      </c>
      <c r="F588" s="1" t="n">
        <v>8</v>
      </c>
      <c r="G588" s="1" t="n">
        <v>5</v>
      </c>
      <c r="K588" s="1" t="n">
        <v>4</v>
      </c>
    </row>
    <row r="589" customFormat="false" ht="13.8" hidden="false" customHeight="false" outlineLevel="0" collapsed="false">
      <c r="A589" s="1" t="n">
        <v>18</v>
      </c>
      <c r="B589" s="102" t="s">
        <v>23</v>
      </c>
      <c r="C589" s="102" t="s">
        <v>77</v>
      </c>
      <c r="D589" s="1" t="n">
        <v>0</v>
      </c>
      <c r="E589" s="1" t="n">
        <v>1</v>
      </c>
      <c r="G589" s="1" t="n">
        <v>0.7</v>
      </c>
      <c r="K589" s="1" t="n">
        <v>1</v>
      </c>
    </row>
    <row r="590" customFormat="false" ht="13.8" hidden="false" customHeight="false" outlineLevel="0" collapsed="false">
      <c r="A590" s="1" t="n">
        <v>18</v>
      </c>
      <c r="B590" s="102" t="s">
        <v>23</v>
      </c>
      <c r="C590" s="102" t="s">
        <v>64</v>
      </c>
      <c r="D590" s="1" t="n">
        <v>1</v>
      </c>
      <c r="E590" s="1" t="n">
        <v>0.5</v>
      </c>
      <c r="G590" s="1" t="n">
        <v>0.2</v>
      </c>
      <c r="K590" s="1" t="n">
        <v>0.5</v>
      </c>
    </row>
    <row r="591" customFormat="false" ht="13.8" hidden="false" customHeight="false" outlineLevel="0" collapsed="false">
      <c r="A591" s="1" t="n">
        <v>18</v>
      </c>
      <c r="B591" s="102" t="s">
        <v>23</v>
      </c>
      <c r="C591" s="102" t="s">
        <v>57</v>
      </c>
      <c r="D591" s="1" t="n">
        <v>4</v>
      </c>
      <c r="E591" s="1" t="n">
        <v>6</v>
      </c>
      <c r="F591" s="1" t="n">
        <v>1</v>
      </c>
      <c r="G591" s="1" t="s">
        <v>199</v>
      </c>
      <c r="K591" s="1" t="n">
        <v>4</v>
      </c>
    </row>
    <row r="592" customFormat="false" ht="13.8" hidden="false" customHeight="false" outlineLevel="0" collapsed="false">
      <c r="A592" s="1" t="n">
        <v>18</v>
      </c>
      <c r="B592" s="102" t="s">
        <v>23</v>
      </c>
      <c r="C592" s="102" t="s">
        <v>34</v>
      </c>
      <c r="D592" s="1" t="n">
        <v>0</v>
      </c>
      <c r="E592" s="1" t="n">
        <v>0.5</v>
      </c>
      <c r="F592" s="1" t="n">
        <v>0.1</v>
      </c>
      <c r="G592" s="1" t="n">
        <v>0.2</v>
      </c>
      <c r="K592" s="1" t="n">
        <v>0.5</v>
      </c>
    </row>
    <row r="593" customFormat="false" ht="13.8" hidden="false" customHeight="false" outlineLevel="0" collapsed="false">
      <c r="A593" s="1" t="n">
        <v>18</v>
      </c>
      <c r="B593" s="102" t="s">
        <v>23</v>
      </c>
      <c r="C593" s="102" t="s">
        <v>36</v>
      </c>
      <c r="D593" s="1" t="n">
        <v>1</v>
      </c>
      <c r="E593" s="1" t="n">
        <v>1</v>
      </c>
      <c r="F593" s="1" t="n">
        <v>1</v>
      </c>
      <c r="G593" s="1" t="n">
        <v>3</v>
      </c>
      <c r="K593" s="1" t="n">
        <v>1</v>
      </c>
    </row>
    <row r="594" customFormat="false" ht="13.8" hidden="false" customHeight="false" outlineLevel="0" collapsed="false">
      <c r="A594" s="1" t="n">
        <v>18</v>
      </c>
      <c r="B594" s="102" t="s">
        <v>23</v>
      </c>
      <c r="C594" s="102" t="s">
        <v>38</v>
      </c>
      <c r="D594" s="1" t="n">
        <v>5</v>
      </c>
      <c r="E594" s="1" t="n">
        <v>12</v>
      </c>
      <c r="F594" s="1" t="n">
        <v>10</v>
      </c>
      <c r="G594" s="1" t="n">
        <v>15</v>
      </c>
      <c r="K594" s="1" t="n">
        <v>5</v>
      </c>
    </row>
    <row r="595" customFormat="false" ht="13.8" hidden="false" customHeight="false" outlineLevel="0" collapsed="false">
      <c r="A595" s="1" t="n">
        <v>18</v>
      </c>
      <c r="B595" s="102" t="s">
        <v>23</v>
      </c>
      <c r="C595" s="102" t="s">
        <v>90</v>
      </c>
      <c r="D595" s="1" t="n">
        <v>0</v>
      </c>
      <c r="E595" s="1" t="n">
        <v>2</v>
      </c>
      <c r="F595" s="1" t="n">
        <v>3</v>
      </c>
      <c r="K595" s="1" t="n">
        <v>2</v>
      </c>
    </row>
    <row r="596" customFormat="false" ht="13.8" hidden="false" customHeight="false" outlineLevel="0" collapsed="false">
      <c r="A596" s="1" t="n">
        <v>18</v>
      </c>
      <c r="B596" s="102" t="s">
        <v>23</v>
      </c>
      <c r="C596" s="102" t="s">
        <v>101</v>
      </c>
      <c r="D596" s="1" t="n">
        <v>0</v>
      </c>
      <c r="E596" s="1" t="n">
        <v>0.5</v>
      </c>
      <c r="G596" s="1" t="n">
        <v>0.5</v>
      </c>
      <c r="K596" s="1" t="n">
        <v>0.5</v>
      </c>
    </row>
    <row r="597" customFormat="false" ht="13.8" hidden="false" customHeight="false" outlineLevel="0" collapsed="false">
      <c r="A597" s="1" t="n">
        <v>18</v>
      </c>
      <c r="B597" s="102" t="s">
        <v>23</v>
      </c>
      <c r="C597" s="102" t="s">
        <v>39</v>
      </c>
      <c r="D597" s="1" t="n">
        <v>0</v>
      </c>
      <c r="E597" s="1" t="n">
        <v>4</v>
      </c>
      <c r="F597" s="1" t="n">
        <v>4</v>
      </c>
      <c r="G597" s="1" t="n">
        <v>2</v>
      </c>
      <c r="K597" s="1" t="n">
        <v>3</v>
      </c>
    </row>
    <row r="598" customFormat="false" ht="13.8" hidden="false" customHeight="false" outlineLevel="0" collapsed="false">
      <c r="A598" s="1" t="n">
        <v>18</v>
      </c>
      <c r="B598" s="102" t="s">
        <v>23</v>
      </c>
      <c r="C598" s="102" t="s">
        <v>49</v>
      </c>
      <c r="D598" s="1" t="n">
        <v>0.5</v>
      </c>
      <c r="E598" s="1" t="n">
        <v>0</v>
      </c>
      <c r="F598" s="1" t="n">
        <v>2</v>
      </c>
      <c r="G598" s="1" t="n">
        <v>2</v>
      </c>
      <c r="K598" s="1" t="n">
        <v>0</v>
      </c>
    </row>
    <row r="599" customFormat="false" ht="13.8" hidden="false" customHeight="false" outlineLevel="0" collapsed="false">
      <c r="A599" s="1" t="n">
        <v>18</v>
      </c>
      <c r="B599" s="102" t="s">
        <v>23</v>
      </c>
      <c r="C599" s="102" t="s">
        <v>61</v>
      </c>
      <c r="D599" s="1" t="n">
        <v>0</v>
      </c>
      <c r="E599" s="1" t="n">
        <v>0.5</v>
      </c>
      <c r="G599" s="1" t="n">
        <v>0.5</v>
      </c>
      <c r="K599" s="1" t="n">
        <v>0.5</v>
      </c>
    </row>
    <row r="600" customFormat="false" ht="13.8" hidden="false" customHeight="false" outlineLevel="0" collapsed="false">
      <c r="A600" s="1" t="n">
        <v>18</v>
      </c>
      <c r="B600" s="102" t="s">
        <v>23</v>
      </c>
      <c r="C600" s="102" t="s">
        <v>197</v>
      </c>
      <c r="D600" s="1" t="n">
        <v>1</v>
      </c>
      <c r="E600" s="1" t="n">
        <v>0</v>
      </c>
      <c r="K600" s="1" t="n">
        <v>0</v>
      </c>
    </row>
    <row r="601" customFormat="false" ht="13.8" hidden="false" customHeight="false" outlineLevel="0" collapsed="false">
      <c r="A601" s="1" t="n">
        <v>18</v>
      </c>
      <c r="B601" s="102" t="s">
        <v>23</v>
      </c>
      <c r="C601" s="102" t="s">
        <v>193</v>
      </c>
      <c r="D601" s="1" t="n">
        <v>0.5</v>
      </c>
      <c r="E601" s="1" t="n">
        <v>0</v>
      </c>
      <c r="G601" s="1" t="n">
        <v>0.5</v>
      </c>
      <c r="K601" s="1" t="n">
        <v>0</v>
      </c>
    </row>
    <row r="602" customFormat="false" ht="13.8" hidden="false" customHeight="false" outlineLevel="0" collapsed="false">
      <c r="A602" s="1" t="n">
        <v>18</v>
      </c>
      <c r="B602" s="102" t="s">
        <v>23</v>
      </c>
      <c r="C602" s="102" t="s">
        <v>31</v>
      </c>
      <c r="D602" s="1" t="n">
        <v>0.5</v>
      </c>
      <c r="E602" s="1" t="n">
        <v>0</v>
      </c>
      <c r="K602" s="1" t="n">
        <v>0</v>
      </c>
    </row>
    <row r="603" customFormat="false" ht="13.8" hidden="false" customHeight="false" outlineLevel="0" collapsed="false">
      <c r="A603" s="1" t="n">
        <v>18</v>
      </c>
      <c r="B603" s="102" t="s">
        <v>23</v>
      </c>
      <c r="C603" s="102" t="s">
        <v>105</v>
      </c>
      <c r="D603" s="1" t="n">
        <v>2</v>
      </c>
      <c r="E603" s="1" t="n">
        <v>0</v>
      </c>
      <c r="K603" s="1" t="n">
        <v>0</v>
      </c>
    </row>
    <row r="604" customFormat="false" ht="13.8" hidden="false" customHeight="false" outlineLevel="0" collapsed="false">
      <c r="A604" s="1" t="n">
        <v>18</v>
      </c>
      <c r="B604" s="102" t="s">
        <v>23</v>
      </c>
      <c r="C604" s="102" t="s">
        <v>99</v>
      </c>
      <c r="D604" s="1" t="n">
        <v>2</v>
      </c>
      <c r="E604" s="1" t="n">
        <v>0</v>
      </c>
      <c r="K604" s="1" t="n">
        <v>0</v>
      </c>
    </row>
    <row r="605" customFormat="false" ht="13.8" hidden="false" customHeight="false" outlineLevel="0" collapsed="false">
      <c r="A605" s="1" t="n">
        <v>18</v>
      </c>
      <c r="B605" s="102" t="s">
        <v>23</v>
      </c>
      <c r="C605" s="102" t="s">
        <v>194</v>
      </c>
      <c r="D605" s="1" t="n">
        <v>4</v>
      </c>
      <c r="E605" s="1" t="n">
        <v>0</v>
      </c>
      <c r="K605" s="1" t="n">
        <v>0</v>
      </c>
    </row>
    <row r="606" customFormat="false" ht="13.8" hidden="false" customHeight="false" outlineLevel="0" collapsed="false">
      <c r="A606" s="1" t="n">
        <v>18</v>
      </c>
      <c r="B606" s="102" t="s">
        <v>23</v>
      </c>
      <c r="C606" s="102" t="s">
        <v>158</v>
      </c>
      <c r="F606" s="1" t="n">
        <v>0.1</v>
      </c>
      <c r="G606" s="1" t="n">
        <v>0.5</v>
      </c>
    </row>
    <row r="607" customFormat="false" ht="13.8" hidden="false" customHeight="false" outlineLevel="0" collapsed="false">
      <c r="A607" s="1" t="n">
        <v>18</v>
      </c>
      <c r="B607" s="102" t="s">
        <v>23</v>
      </c>
      <c r="C607" s="102" t="s">
        <v>35</v>
      </c>
      <c r="F607" s="1" t="n">
        <v>0.1</v>
      </c>
      <c r="G607" s="1" t="n">
        <v>0.1</v>
      </c>
    </row>
    <row r="608" customFormat="false" ht="13.8" hidden="false" customHeight="false" outlineLevel="0" collapsed="false">
      <c r="A608" s="1" t="n">
        <v>18</v>
      </c>
      <c r="B608" s="102" t="s">
        <v>23</v>
      </c>
      <c r="C608" s="104" t="s">
        <v>48</v>
      </c>
      <c r="F608" s="1" t="n">
        <v>1</v>
      </c>
      <c r="I608" s="1" t="s">
        <v>106</v>
      </c>
    </row>
    <row r="609" customFormat="false" ht="13.8" hidden="false" customHeight="false" outlineLevel="0" collapsed="false">
      <c r="A609" s="1" t="n">
        <v>18</v>
      </c>
      <c r="B609" s="102" t="s">
        <v>23</v>
      </c>
      <c r="C609" s="104" t="s">
        <v>25</v>
      </c>
      <c r="F609" s="1" t="n">
        <v>0.5</v>
      </c>
      <c r="G609" s="105" t="n">
        <v>0.5</v>
      </c>
    </row>
    <row r="610" customFormat="false" ht="13.8" hidden="false" customHeight="false" outlineLevel="0" collapsed="false">
      <c r="A610" s="1" t="n">
        <v>18</v>
      </c>
      <c r="B610" s="102" t="s">
        <v>23</v>
      </c>
      <c r="C610" s="102" t="s">
        <v>58</v>
      </c>
      <c r="F610" s="1" t="n">
        <v>1</v>
      </c>
      <c r="G610" s="1" t="n">
        <v>1</v>
      </c>
    </row>
    <row r="611" customFormat="false" ht="13.8" hidden="false" customHeight="false" outlineLevel="0" collapsed="false">
      <c r="A611" s="1" t="n">
        <v>18</v>
      </c>
      <c r="B611" s="102" t="s">
        <v>23</v>
      </c>
      <c r="C611" s="102" t="s">
        <v>95</v>
      </c>
      <c r="F611" s="1" t="n">
        <v>0.1</v>
      </c>
    </row>
    <row r="612" customFormat="false" ht="13.8" hidden="false" customHeight="false" outlineLevel="0" collapsed="false">
      <c r="A612" s="1" t="n">
        <v>18</v>
      </c>
      <c r="B612" s="102" t="s">
        <v>40</v>
      </c>
      <c r="C612" s="102" t="s">
        <v>41</v>
      </c>
      <c r="D612" s="1" t="n">
        <v>9</v>
      </c>
      <c r="E612" s="1" t="n">
        <v>0</v>
      </c>
      <c r="F612" s="1" t="n">
        <v>80</v>
      </c>
      <c r="G612" s="1" t="n">
        <v>80</v>
      </c>
      <c r="K612" s="1" t="n">
        <v>0</v>
      </c>
    </row>
    <row r="613" customFormat="false" ht="13.8" hidden="false" customHeight="false" outlineLevel="0" collapsed="false">
      <c r="C613" s="102" t="s">
        <v>98</v>
      </c>
      <c r="G613" s="1" t="n">
        <v>0.3</v>
      </c>
    </row>
    <row r="614" customFormat="false" ht="13.8" hidden="false" customHeight="false" outlineLevel="0" collapsed="false">
      <c r="C614" s="102" t="s">
        <v>200</v>
      </c>
      <c r="G614" s="1" t="n">
        <v>0.1</v>
      </c>
    </row>
    <row r="615" customFormat="false" ht="13.8" hidden="false" customHeight="false" outlineLevel="0" collapsed="false">
      <c r="C615" s="102" t="s">
        <v>97</v>
      </c>
      <c r="G615" s="1" t="n">
        <v>0.1</v>
      </c>
    </row>
    <row r="616" customFormat="false" ht="13.8" hidden="false" customHeight="false" outlineLevel="0" collapsed="false">
      <c r="C616" s="102" t="s">
        <v>83</v>
      </c>
      <c r="G616" s="1" t="n">
        <v>0.3</v>
      </c>
    </row>
    <row r="617" customFormat="false" ht="13.8" hidden="false" customHeight="false" outlineLevel="0" collapsed="false">
      <c r="C617" s="102" t="s">
        <v>87</v>
      </c>
      <c r="G617" s="1" t="n">
        <v>0.1</v>
      </c>
    </row>
    <row r="618" customFormat="false" ht="13.8" hidden="false" customHeight="false" outlineLevel="0" collapsed="false">
      <c r="C618" s="106" t="s">
        <v>201</v>
      </c>
      <c r="G618" s="1" t="n">
        <v>0.3</v>
      </c>
    </row>
    <row r="619" customFormat="false" ht="13.8" hidden="false" customHeight="false" outlineLevel="0" collapsed="false">
      <c r="A619" s="1" t="n">
        <v>19</v>
      </c>
      <c r="B619" s="102" t="s">
        <v>183</v>
      </c>
      <c r="C619" s="102" t="s">
        <v>19</v>
      </c>
      <c r="D619" s="1" t="n">
        <v>3</v>
      </c>
      <c r="E619" s="1" t="n">
        <v>5</v>
      </c>
      <c r="F619" s="1" t="n">
        <v>8</v>
      </c>
      <c r="G619" s="1" t="n">
        <v>10</v>
      </c>
      <c r="K619" s="1" t="n">
        <v>4</v>
      </c>
    </row>
    <row r="620" customFormat="false" ht="13.8" hidden="false" customHeight="false" outlineLevel="0" collapsed="false">
      <c r="A620" s="1" t="n">
        <v>19</v>
      </c>
      <c r="B620" s="102" t="s">
        <v>15</v>
      </c>
      <c r="C620" s="102" t="s">
        <v>17</v>
      </c>
      <c r="D620" s="1" t="n">
        <v>0</v>
      </c>
      <c r="E620" s="1" t="n">
        <v>0.5</v>
      </c>
      <c r="F620" s="1" t="n">
        <v>0</v>
      </c>
      <c r="K620" s="1" t="n">
        <v>0.5</v>
      </c>
    </row>
    <row r="621" customFormat="false" ht="13.8" hidden="false" customHeight="false" outlineLevel="0" collapsed="false">
      <c r="A621" s="1" t="n">
        <v>19</v>
      </c>
      <c r="B621" s="102" t="s">
        <v>15</v>
      </c>
      <c r="C621" s="102" t="s">
        <v>19</v>
      </c>
      <c r="D621" s="1" t="n">
        <v>3</v>
      </c>
      <c r="E621" s="1" t="n">
        <v>4</v>
      </c>
      <c r="F621" s="1" t="n">
        <v>1</v>
      </c>
      <c r="G621" s="1" t="n">
        <v>2</v>
      </c>
      <c r="K621" s="1" t="n">
        <v>3</v>
      </c>
    </row>
    <row r="622" customFormat="false" ht="13.8" hidden="false" customHeight="false" outlineLevel="0" collapsed="false">
      <c r="A622" s="1" t="n">
        <v>19</v>
      </c>
      <c r="B622" s="102" t="s">
        <v>15</v>
      </c>
      <c r="C622" s="102" t="s">
        <v>44</v>
      </c>
      <c r="D622" s="1" t="n">
        <v>0.5</v>
      </c>
      <c r="E622" s="1" t="n">
        <v>0.5</v>
      </c>
      <c r="F622" s="1" t="n">
        <v>0.5</v>
      </c>
      <c r="G622" s="1" t="n">
        <v>0.5</v>
      </c>
      <c r="K622" s="1" t="n">
        <v>0.5</v>
      </c>
    </row>
    <row r="623" customFormat="false" ht="13.8" hidden="false" customHeight="false" outlineLevel="0" collapsed="false">
      <c r="A623" s="1" t="n">
        <v>19</v>
      </c>
      <c r="B623" s="102" t="s">
        <v>15</v>
      </c>
      <c r="C623" s="102" t="s">
        <v>71</v>
      </c>
      <c r="D623" s="1" t="n">
        <v>0</v>
      </c>
      <c r="E623" s="1" t="n">
        <v>4</v>
      </c>
      <c r="F623" s="1" t="n">
        <v>0</v>
      </c>
      <c r="K623" s="1" t="n">
        <v>3</v>
      </c>
    </row>
    <row r="624" customFormat="false" ht="13.8" hidden="false" customHeight="false" outlineLevel="0" collapsed="false">
      <c r="A624" s="1" t="n">
        <v>19</v>
      </c>
      <c r="B624" s="102" t="s">
        <v>15</v>
      </c>
      <c r="C624" s="102" t="s">
        <v>72</v>
      </c>
      <c r="D624" s="1" t="n">
        <v>0.5</v>
      </c>
      <c r="E624" s="1" t="n">
        <v>0.5</v>
      </c>
      <c r="F624" s="1" t="n">
        <v>0.1</v>
      </c>
      <c r="G624" s="1" t="n">
        <v>0.5</v>
      </c>
      <c r="K624" s="1" t="n">
        <v>0.5</v>
      </c>
    </row>
    <row r="625" customFormat="false" ht="13.8" hidden="false" customHeight="false" outlineLevel="0" collapsed="false">
      <c r="A625" s="1" t="n">
        <v>19</v>
      </c>
      <c r="B625" s="102" t="s">
        <v>15</v>
      </c>
      <c r="C625" s="102" t="s">
        <v>21</v>
      </c>
      <c r="D625" s="1" t="n">
        <v>5</v>
      </c>
      <c r="E625" s="1" t="n">
        <v>8</v>
      </c>
      <c r="F625" s="1" t="n">
        <v>5</v>
      </c>
      <c r="G625" s="1" t="n">
        <v>6</v>
      </c>
      <c r="K625" s="1" t="n">
        <v>4</v>
      </c>
    </row>
    <row r="626" customFormat="false" ht="13.8" hidden="false" customHeight="false" outlineLevel="0" collapsed="false">
      <c r="A626" s="1" t="n">
        <v>19</v>
      </c>
      <c r="B626" s="102" t="s">
        <v>15</v>
      </c>
      <c r="C626" s="102" t="s">
        <v>69</v>
      </c>
      <c r="D626" s="1" t="n">
        <v>0</v>
      </c>
      <c r="E626" s="1" t="n">
        <v>1</v>
      </c>
      <c r="F626" s="1" t="n">
        <v>0</v>
      </c>
      <c r="K626" s="1" t="n">
        <v>1</v>
      </c>
    </row>
    <row r="627" customFormat="false" ht="13.8" hidden="false" customHeight="false" outlineLevel="0" collapsed="false">
      <c r="A627" s="1" t="n">
        <v>19</v>
      </c>
      <c r="B627" s="102" t="s">
        <v>23</v>
      </c>
      <c r="C627" s="102" t="s">
        <v>87</v>
      </c>
      <c r="D627" s="1" t="n">
        <v>0</v>
      </c>
      <c r="E627" s="1" t="n">
        <v>2</v>
      </c>
      <c r="F627" s="1" t="n">
        <v>0.5</v>
      </c>
      <c r="K627" s="1" t="n">
        <v>2</v>
      </c>
    </row>
    <row r="628" customFormat="false" ht="13.8" hidden="false" customHeight="false" outlineLevel="0" collapsed="false">
      <c r="A628" s="1" t="n">
        <v>19</v>
      </c>
      <c r="B628" s="102" t="s">
        <v>23</v>
      </c>
      <c r="C628" s="102" t="s">
        <v>65</v>
      </c>
      <c r="D628" s="1" t="n">
        <v>0.5</v>
      </c>
      <c r="E628" s="1" t="n">
        <v>0.5</v>
      </c>
      <c r="F628" s="1" t="n">
        <v>0.5</v>
      </c>
      <c r="G628" s="1" t="n">
        <v>0.5</v>
      </c>
      <c r="K628" s="1" t="n">
        <v>0.5</v>
      </c>
    </row>
    <row r="629" customFormat="false" ht="13.8" hidden="false" customHeight="false" outlineLevel="0" collapsed="false">
      <c r="A629" s="1" t="n">
        <v>19</v>
      </c>
      <c r="B629" s="102" t="s">
        <v>23</v>
      </c>
      <c r="C629" s="102" t="s">
        <v>27</v>
      </c>
      <c r="D629" s="1" t="n">
        <v>0</v>
      </c>
      <c r="E629" s="1" t="n">
        <v>0.5</v>
      </c>
      <c r="F629" s="1" t="n">
        <v>0</v>
      </c>
      <c r="K629" s="1" t="n">
        <v>0.5</v>
      </c>
    </row>
    <row r="630" customFormat="false" ht="13.8" hidden="false" customHeight="false" outlineLevel="0" collapsed="false">
      <c r="A630" s="1" t="n">
        <v>19</v>
      </c>
      <c r="B630" s="102" t="s">
        <v>23</v>
      </c>
      <c r="C630" s="102" t="s">
        <v>80</v>
      </c>
      <c r="D630" s="1" t="n">
        <v>3</v>
      </c>
      <c r="E630" s="1" t="n">
        <v>8</v>
      </c>
      <c r="F630" s="1" t="n">
        <v>3</v>
      </c>
      <c r="G630" s="1" t="n">
        <v>2</v>
      </c>
      <c r="K630" s="1" t="n">
        <v>4</v>
      </c>
    </row>
    <row r="631" customFormat="false" ht="13.8" hidden="false" customHeight="false" outlineLevel="0" collapsed="false">
      <c r="A631" s="1" t="n">
        <v>19</v>
      </c>
      <c r="B631" s="102" t="s">
        <v>23</v>
      </c>
      <c r="C631" s="102" t="s">
        <v>46</v>
      </c>
      <c r="D631" s="1" t="n">
        <v>0.5</v>
      </c>
      <c r="E631" s="1" t="n">
        <v>0.5</v>
      </c>
      <c r="F631" s="1" t="n">
        <v>0.5</v>
      </c>
      <c r="G631" s="1" t="n">
        <v>0.5</v>
      </c>
      <c r="K631" s="1" t="n">
        <v>0.5</v>
      </c>
    </row>
    <row r="632" customFormat="false" ht="13.8" hidden="false" customHeight="false" outlineLevel="0" collapsed="false">
      <c r="A632" s="1" t="n">
        <v>19</v>
      </c>
      <c r="B632" s="102" t="s">
        <v>23</v>
      </c>
      <c r="C632" s="102" t="s">
        <v>56</v>
      </c>
      <c r="D632" s="1" t="n">
        <v>3</v>
      </c>
      <c r="E632" s="1" t="n">
        <v>4</v>
      </c>
      <c r="F632" s="1" t="n">
        <v>3</v>
      </c>
      <c r="G632" s="1" t="n">
        <v>6</v>
      </c>
      <c r="K632" s="1" t="n">
        <v>3</v>
      </c>
    </row>
    <row r="633" customFormat="false" ht="13.8" hidden="false" customHeight="false" outlineLevel="0" collapsed="false">
      <c r="A633" s="1" t="n">
        <v>19</v>
      </c>
      <c r="B633" s="102" t="s">
        <v>23</v>
      </c>
      <c r="C633" s="102" t="s">
        <v>96</v>
      </c>
      <c r="D633" s="1" t="n">
        <v>0</v>
      </c>
      <c r="E633" s="1" t="n">
        <v>0.5</v>
      </c>
      <c r="F633" s="1" t="n">
        <v>0</v>
      </c>
      <c r="K633" s="1" t="n">
        <v>0.5</v>
      </c>
    </row>
    <row r="634" customFormat="false" ht="13.8" hidden="false" customHeight="false" outlineLevel="0" collapsed="false">
      <c r="A634" s="1" t="n">
        <v>19</v>
      </c>
      <c r="B634" s="102" t="s">
        <v>23</v>
      </c>
      <c r="C634" s="102" t="s">
        <v>64</v>
      </c>
      <c r="D634" s="1" t="n">
        <v>0.5</v>
      </c>
      <c r="E634" s="1" t="n">
        <v>0</v>
      </c>
      <c r="F634" s="1" t="n">
        <v>0</v>
      </c>
      <c r="G634" s="1" t="n">
        <v>0.1</v>
      </c>
      <c r="K634" s="1" t="n">
        <v>0</v>
      </c>
    </row>
    <row r="635" customFormat="false" ht="13.8" hidden="false" customHeight="false" outlineLevel="0" collapsed="false">
      <c r="A635" s="1" t="n">
        <v>19</v>
      </c>
      <c r="B635" s="102" t="s">
        <v>23</v>
      </c>
      <c r="C635" s="102" t="s">
        <v>57</v>
      </c>
      <c r="D635" s="1" t="n">
        <v>4</v>
      </c>
      <c r="E635" s="1" t="n">
        <v>3</v>
      </c>
      <c r="F635" s="1" t="n">
        <v>2</v>
      </c>
      <c r="G635" s="1" t="n">
        <v>2</v>
      </c>
      <c r="K635" s="1" t="n">
        <v>3</v>
      </c>
    </row>
    <row r="636" customFormat="false" ht="13.8" hidden="false" customHeight="false" outlineLevel="0" collapsed="false">
      <c r="A636" s="1" t="n">
        <v>19</v>
      </c>
      <c r="B636" s="102" t="s">
        <v>23</v>
      </c>
      <c r="C636" s="102" t="s">
        <v>34</v>
      </c>
      <c r="D636" s="1" t="n">
        <v>0</v>
      </c>
      <c r="E636" s="1" t="n">
        <v>0.5</v>
      </c>
      <c r="F636" s="1" t="n">
        <v>0.5</v>
      </c>
      <c r="G636" s="1" t="n">
        <v>0.5</v>
      </c>
      <c r="K636" s="1" t="n">
        <v>0.5</v>
      </c>
    </row>
    <row r="637" customFormat="false" ht="13.8" hidden="false" customHeight="false" outlineLevel="0" collapsed="false">
      <c r="A637" s="1" t="n">
        <v>19</v>
      </c>
      <c r="B637" s="102" t="s">
        <v>23</v>
      </c>
      <c r="C637" s="102" t="s">
        <v>36</v>
      </c>
      <c r="D637" s="1" t="n">
        <v>3</v>
      </c>
      <c r="E637" s="1" t="n">
        <v>2</v>
      </c>
      <c r="F637" s="1" t="n">
        <v>0</v>
      </c>
      <c r="G637" s="1" t="n">
        <v>3</v>
      </c>
      <c r="K637" s="1" t="n">
        <v>2</v>
      </c>
    </row>
    <row r="638" customFormat="false" ht="13.8" hidden="false" customHeight="false" outlineLevel="0" collapsed="false">
      <c r="A638" s="1" t="n">
        <v>19</v>
      </c>
      <c r="B638" s="102" t="s">
        <v>23</v>
      </c>
      <c r="C638" s="102" t="s">
        <v>37</v>
      </c>
      <c r="D638" s="1" t="n">
        <v>0.5</v>
      </c>
      <c r="E638" s="1" t="n">
        <v>0.5</v>
      </c>
      <c r="F638" s="1" t="n">
        <v>0</v>
      </c>
      <c r="K638" s="1" t="n">
        <v>0.5</v>
      </c>
    </row>
    <row r="639" customFormat="false" ht="13.8" hidden="false" customHeight="false" outlineLevel="0" collapsed="false">
      <c r="A639" s="1" t="n">
        <v>19</v>
      </c>
      <c r="B639" s="102" t="s">
        <v>23</v>
      </c>
      <c r="C639" s="102" t="s">
        <v>38</v>
      </c>
      <c r="D639" s="1" t="n">
        <v>6</v>
      </c>
      <c r="E639" s="1" t="n">
        <v>20</v>
      </c>
      <c r="F639" s="1" t="n">
        <v>5</v>
      </c>
      <c r="G639" s="1" t="n">
        <v>10</v>
      </c>
      <c r="K639" s="1" t="n">
        <v>6</v>
      </c>
    </row>
    <row r="640" customFormat="false" ht="13.8" hidden="false" customHeight="false" outlineLevel="0" collapsed="false">
      <c r="A640" s="1" t="n">
        <v>19</v>
      </c>
      <c r="B640" s="102" t="s">
        <v>23</v>
      </c>
      <c r="C640" s="102" t="s">
        <v>90</v>
      </c>
      <c r="D640" s="1" t="n">
        <v>0</v>
      </c>
      <c r="E640" s="1" t="n">
        <v>0.5</v>
      </c>
      <c r="F640" s="1" t="n">
        <v>0</v>
      </c>
      <c r="G640" s="1" t="n">
        <v>0.5</v>
      </c>
      <c r="K640" s="1" t="n">
        <v>0.5</v>
      </c>
    </row>
    <row r="641" customFormat="false" ht="13.8" hidden="false" customHeight="false" outlineLevel="0" collapsed="false">
      <c r="A641" s="1" t="n">
        <v>19</v>
      </c>
      <c r="B641" s="102" t="s">
        <v>23</v>
      </c>
      <c r="C641" s="102" t="s">
        <v>48</v>
      </c>
      <c r="D641" s="1" t="n">
        <v>0</v>
      </c>
      <c r="E641" s="1" t="n">
        <v>1</v>
      </c>
      <c r="F641" s="1" t="n">
        <v>0.5</v>
      </c>
      <c r="G641" s="1" t="n">
        <v>1</v>
      </c>
      <c r="K641" s="1" t="n">
        <v>1</v>
      </c>
    </row>
    <row r="642" customFormat="false" ht="13.8" hidden="false" customHeight="false" outlineLevel="0" collapsed="false">
      <c r="A642" s="1" t="n">
        <v>19</v>
      </c>
      <c r="B642" s="102" t="s">
        <v>23</v>
      </c>
      <c r="C642" s="102" t="s">
        <v>194</v>
      </c>
      <c r="D642" s="1" t="n">
        <v>4</v>
      </c>
      <c r="E642" s="1" t="n">
        <v>3</v>
      </c>
      <c r="F642" s="1" t="n">
        <v>0.5</v>
      </c>
      <c r="G642" s="1" t="n">
        <v>2</v>
      </c>
      <c r="K642" s="1" t="n">
        <v>3</v>
      </c>
    </row>
    <row r="643" customFormat="false" ht="13.8" hidden="false" customHeight="false" outlineLevel="0" collapsed="false">
      <c r="A643" s="1" t="n">
        <v>19</v>
      </c>
      <c r="B643" s="102" t="s">
        <v>23</v>
      </c>
      <c r="C643" s="102" t="s">
        <v>49</v>
      </c>
      <c r="D643" s="1" t="n">
        <v>0.5</v>
      </c>
      <c r="E643" s="1" t="n">
        <v>0.5</v>
      </c>
      <c r="F643" s="1" t="n">
        <v>0.5</v>
      </c>
      <c r="G643" s="1" t="n">
        <v>0.5</v>
      </c>
      <c r="K643" s="1" t="n">
        <v>0.5</v>
      </c>
    </row>
    <row r="644" customFormat="false" ht="13.8" hidden="false" customHeight="false" outlineLevel="0" collapsed="false">
      <c r="A644" s="1" t="n">
        <v>19</v>
      </c>
      <c r="B644" s="102" t="s">
        <v>23</v>
      </c>
      <c r="C644" s="102" t="s">
        <v>31</v>
      </c>
      <c r="D644" s="1" t="n">
        <v>1</v>
      </c>
      <c r="E644" s="1" t="n">
        <v>0</v>
      </c>
      <c r="F644" s="1" t="n">
        <v>0</v>
      </c>
      <c r="K644" s="1" t="n">
        <v>0</v>
      </c>
    </row>
    <row r="645" customFormat="false" ht="13.8" hidden="false" customHeight="false" outlineLevel="0" collapsed="false">
      <c r="A645" s="1" t="n">
        <v>19</v>
      </c>
      <c r="B645" s="102" t="s">
        <v>23</v>
      </c>
      <c r="C645" s="102" t="s">
        <v>50</v>
      </c>
      <c r="D645" s="1" t="n">
        <v>0.5</v>
      </c>
      <c r="E645" s="1" t="n">
        <v>0</v>
      </c>
      <c r="F645" s="1" t="n">
        <v>0</v>
      </c>
      <c r="K645" s="1" t="n">
        <v>0</v>
      </c>
    </row>
    <row r="646" customFormat="false" ht="13.8" hidden="false" customHeight="false" outlineLevel="0" collapsed="false">
      <c r="A646" s="1" t="n">
        <v>19</v>
      </c>
      <c r="B646" s="102" t="s">
        <v>23</v>
      </c>
      <c r="C646" s="102" t="s">
        <v>35</v>
      </c>
      <c r="F646" s="1" t="n">
        <v>0.1</v>
      </c>
      <c r="G646" s="1" t="n">
        <v>0.1</v>
      </c>
    </row>
    <row r="647" customFormat="false" ht="13.8" hidden="false" customHeight="false" outlineLevel="0" collapsed="false">
      <c r="A647" s="1" t="n">
        <v>19</v>
      </c>
      <c r="B647" s="102" t="s">
        <v>23</v>
      </c>
      <c r="C647" s="102" t="s">
        <v>108</v>
      </c>
      <c r="F647" s="1" t="n">
        <v>0.5</v>
      </c>
      <c r="G647" s="1" t="n">
        <v>1</v>
      </c>
    </row>
    <row r="648" customFormat="false" ht="13.8" hidden="false" customHeight="false" outlineLevel="0" collapsed="false">
      <c r="A648" s="1" t="n">
        <v>19</v>
      </c>
      <c r="B648" s="102" t="s">
        <v>23</v>
      </c>
      <c r="C648" s="102" t="s">
        <v>61</v>
      </c>
      <c r="F648" s="1" t="n">
        <v>0.5</v>
      </c>
    </row>
    <row r="649" customFormat="false" ht="13.8" hidden="false" customHeight="false" outlineLevel="0" collapsed="false">
      <c r="A649" s="1" t="n">
        <v>19</v>
      </c>
      <c r="B649" s="102" t="s">
        <v>40</v>
      </c>
      <c r="C649" s="102" t="s">
        <v>41</v>
      </c>
      <c r="D649" s="1" t="n">
        <v>9</v>
      </c>
      <c r="E649" s="1" t="n">
        <v>100</v>
      </c>
      <c r="F649" s="1" t="n">
        <v>90</v>
      </c>
      <c r="G649" s="1" t="n">
        <v>90</v>
      </c>
      <c r="K649" s="1" t="n">
        <v>10</v>
      </c>
    </row>
    <row r="650" customFormat="false" ht="13.8" hidden="false" customHeight="false" outlineLevel="0" collapsed="false">
      <c r="C650" s="102" t="s">
        <v>45</v>
      </c>
      <c r="G650" s="1" t="n">
        <v>0.5</v>
      </c>
    </row>
    <row r="651" customFormat="false" ht="13.8" hidden="false" customHeight="false" outlineLevel="0" collapsed="false">
      <c r="C651" s="102" t="s">
        <v>32</v>
      </c>
      <c r="G651" s="1" t="n">
        <v>0.1</v>
      </c>
    </row>
    <row r="652" customFormat="false" ht="13.8" hidden="false" customHeight="false" outlineLevel="0" collapsed="false">
      <c r="C652" s="102" t="s">
        <v>107</v>
      </c>
      <c r="G652" s="1" t="n">
        <v>0.5</v>
      </c>
    </row>
    <row r="653" customFormat="false" ht="13.8" hidden="false" customHeight="false" outlineLevel="0" collapsed="false">
      <c r="A653" s="1" t="n">
        <v>20</v>
      </c>
      <c r="B653" s="102" t="s">
        <v>15</v>
      </c>
      <c r="C653" s="102" t="s">
        <v>16</v>
      </c>
      <c r="D653" s="1" t="n">
        <v>0</v>
      </c>
      <c r="E653" s="1" t="n">
        <v>3</v>
      </c>
      <c r="F653" s="1" t="n">
        <v>1</v>
      </c>
      <c r="G653" s="1" t="n">
        <v>1</v>
      </c>
      <c r="H653" s="1" t="s">
        <v>109</v>
      </c>
      <c r="K653" s="1" t="n">
        <v>3</v>
      </c>
    </row>
    <row r="654" customFormat="false" ht="13.8" hidden="false" customHeight="false" outlineLevel="0" collapsed="false">
      <c r="A654" s="1" t="n">
        <v>20</v>
      </c>
      <c r="B654" s="102" t="s">
        <v>15</v>
      </c>
      <c r="C654" s="102" t="s">
        <v>17</v>
      </c>
      <c r="D654" s="1" t="n">
        <v>4</v>
      </c>
      <c r="E654" s="1" t="n">
        <v>5</v>
      </c>
      <c r="F654" s="1" t="n">
        <v>3</v>
      </c>
      <c r="G654" s="1" t="n">
        <v>3</v>
      </c>
      <c r="K654" s="1" t="n">
        <v>4</v>
      </c>
    </row>
    <row r="655" customFormat="false" ht="13.8" hidden="false" customHeight="false" outlineLevel="0" collapsed="false">
      <c r="A655" s="1" t="n">
        <v>20</v>
      </c>
      <c r="B655" s="102" t="s">
        <v>15</v>
      </c>
      <c r="C655" s="102" t="s">
        <v>18</v>
      </c>
      <c r="D655" s="1" t="n">
        <v>0</v>
      </c>
      <c r="E655" s="1" t="n">
        <v>4</v>
      </c>
      <c r="F655" s="1" t="n">
        <v>1</v>
      </c>
      <c r="G655" s="1" t="n">
        <v>1</v>
      </c>
      <c r="K655" s="1" t="n">
        <v>3</v>
      </c>
    </row>
    <row r="656" customFormat="false" ht="13.8" hidden="false" customHeight="false" outlineLevel="0" collapsed="false">
      <c r="A656" s="1" t="n">
        <v>20</v>
      </c>
      <c r="B656" s="102" t="s">
        <v>15</v>
      </c>
      <c r="C656" s="102" t="s">
        <v>19</v>
      </c>
      <c r="D656" s="1" t="n">
        <v>5</v>
      </c>
      <c r="E656" s="1" t="n">
        <v>12</v>
      </c>
      <c r="F656" s="1" t="n">
        <v>8</v>
      </c>
      <c r="G656" s="1" t="n">
        <v>5</v>
      </c>
      <c r="K656" s="1" t="n">
        <v>5</v>
      </c>
    </row>
    <row r="657" customFormat="false" ht="13.8" hidden="false" customHeight="false" outlineLevel="0" collapsed="false">
      <c r="A657" s="1" t="n">
        <v>20</v>
      </c>
      <c r="B657" s="102" t="s">
        <v>15</v>
      </c>
      <c r="C657" s="102" t="s">
        <v>44</v>
      </c>
      <c r="D657" s="1" t="n">
        <v>4</v>
      </c>
      <c r="E657" s="1" t="n">
        <v>5</v>
      </c>
      <c r="F657" s="1" t="n">
        <v>0.5</v>
      </c>
      <c r="G657" s="1" t="n">
        <v>0.5</v>
      </c>
      <c r="K657" s="1" t="n">
        <v>4</v>
      </c>
    </row>
    <row r="658" customFormat="false" ht="13.8" hidden="false" customHeight="false" outlineLevel="0" collapsed="false">
      <c r="A658" s="1" t="n">
        <v>20</v>
      </c>
      <c r="B658" s="102" t="s">
        <v>15</v>
      </c>
      <c r="C658" s="102" t="s">
        <v>43</v>
      </c>
      <c r="D658" s="1" t="n">
        <v>4</v>
      </c>
      <c r="E658" s="1" t="n">
        <v>6</v>
      </c>
      <c r="F658" s="1" t="n">
        <v>3</v>
      </c>
      <c r="G658" s="1" t="n">
        <v>2</v>
      </c>
      <c r="K658" s="1" t="n">
        <v>4</v>
      </c>
    </row>
    <row r="659" customFormat="false" ht="13.8" hidden="false" customHeight="false" outlineLevel="0" collapsed="false">
      <c r="A659" s="1" t="n">
        <v>20</v>
      </c>
      <c r="B659" s="102" t="s">
        <v>15</v>
      </c>
      <c r="C659" s="102" t="s">
        <v>45</v>
      </c>
      <c r="D659" s="1" t="n">
        <v>3</v>
      </c>
      <c r="E659" s="1" t="n">
        <v>4</v>
      </c>
      <c r="F659" s="1" t="n">
        <v>0.5</v>
      </c>
      <c r="G659" s="1" t="n">
        <v>0.5</v>
      </c>
      <c r="K659" s="1" t="n">
        <v>3</v>
      </c>
    </row>
    <row r="660" customFormat="false" ht="13.8" hidden="false" customHeight="false" outlineLevel="0" collapsed="false">
      <c r="A660" s="1" t="n">
        <v>20</v>
      </c>
      <c r="B660" s="102" t="s">
        <v>15</v>
      </c>
      <c r="C660" s="102" t="s">
        <v>72</v>
      </c>
      <c r="D660" s="1" t="n">
        <v>0.5</v>
      </c>
      <c r="E660" s="1" t="n">
        <v>0.5</v>
      </c>
      <c r="F660" s="1" t="n">
        <v>0.5</v>
      </c>
      <c r="G660" s="1" t="n">
        <v>0.1</v>
      </c>
      <c r="K660" s="1" t="n">
        <v>0.5</v>
      </c>
    </row>
    <row r="661" customFormat="false" ht="13.8" hidden="false" customHeight="false" outlineLevel="0" collapsed="false">
      <c r="A661" s="1" t="n">
        <v>20</v>
      </c>
      <c r="B661" s="102" t="s">
        <v>15</v>
      </c>
      <c r="C661" s="102" t="s">
        <v>21</v>
      </c>
      <c r="D661" s="1" t="n">
        <v>0</v>
      </c>
      <c r="E661" s="1" t="n">
        <v>3</v>
      </c>
      <c r="F661" s="1" t="n">
        <v>3</v>
      </c>
      <c r="G661" s="1" t="n">
        <v>3</v>
      </c>
      <c r="K661" s="1" t="n">
        <v>3</v>
      </c>
    </row>
    <row r="662" customFormat="false" ht="13.8" hidden="false" customHeight="false" outlineLevel="0" collapsed="false">
      <c r="A662" s="1" t="n">
        <v>20</v>
      </c>
      <c r="B662" s="102" t="s">
        <v>15</v>
      </c>
      <c r="C662" s="102" t="s">
        <v>69</v>
      </c>
      <c r="D662" s="1" t="n">
        <v>0</v>
      </c>
      <c r="E662" s="1" t="n">
        <v>15</v>
      </c>
      <c r="F662" s="1" t="n">
        <v>5</v>
      </c>
      <c r="G662" s="1" t="n">
        <v>2</v>
      </c>
      <c r="K662" s="1" t="n">
        <v>5</v>
      </c>
    </row>
    <row r="663" customFormat="false" ht="13.8" hidden="false" customHeight="false" outlineLevel="0" collapsed="false">
      <c r="A663" s="1" t="n">
        <v>20</v>
      </c>
      <c r="B663" s="102" t="s">
        <v>23</v>
      </c>
      <c r="C663" s="102" t="s">
        <v>87</v>
      </c>
      <c r="D663" s="1" t="n">
        <v>0</v>
      </c>
      <c r="E663" s="1" t="n">
        <v>0.5</v>
      </c>
      <c r="F663" s="1" t="n">
        <v>0.1</v>
      </c>
      <c r="K663" s="1" t="n">
        <v>0.5</v>
      </c>
    </row>
    <row r="664" customFormat="false" ht="13.8" hidden="false" customHeight="false" outlineLevel="0" collapsed="false">
      <c r="A664" s="1" t="n">
        <v>20</v>
      </c>
      <c r="B664" s="102" t="s">
        <v>23</v>
      </c>
      <c r="C664" s="102" t="s">
        <v>65</v>
      </c>
      <c r="D664" s="1" t="n">
        <v>0</v>
      </c>
      <c r="E664" s="1" t="n">
        <v>0.5</v>
      </c>
      <c r="F664" s="1" t="n">
        <v>0.1</v>
      </c>
      <c r="G664" s="1" t="n">
        <v>0.1</v>
      </c>
      <c r="K664" s="1" t="n">
        <v>0.5</v>
      </c>
    </row>
    <row r="665" customFormat="false" ht="13.8" hidden="false" customHeight="false" outlineLevel="0" collapsed="false">
      <c r="A665" s="1" t="n">
        <v>20</v>
      </c>
      <c r="B665" s="102" t="s">
        <v>23</v>
      </c>
      <c r="C665" s="102" t="s">
        <v>54</v>
      </c>
      <c r="D665" s="1" t="n">
        <v>0</v>
      </c>
      <c r="E665" s="1" t="n">
        <v>0.5</v>
      </c>
      <c r="F665" s="1" t="n">
        <v>0</v>
      </c>
      <c r="G665" s="1" t="n">
        <v>0.1</v>
      </c>
      <c r="K665" s="1" t="n">
        <v>0.5</v>
      </c>
    </row>
    <row r="666" customFormat="false" ht="13.8" hidden="false" customHeight="false" outlineLevel="0" collapsed="false">
      <c r="A666" s="1" t="n">
        <v>20</v>
      </c>
      <c r="B666" s="102" t="s">
        <v>23</v>
      </c>
      <c r="C666" s="102" t="s">
        <v>92</v>
      </c>
      <c r="D666" s="1" t="n">
        <v>0</v>
      </c>
      <c r="E666" s="1" t="n">
        <v>0.5</v>
      </c>
      <c r="F666" s="1" t="n">
        <v>0</v>
      </c>
      <c r="K666" s="1" t="n">
        <v>0.5</v>
      </c>
    </row>
    <row r="667" customFormat="false" ht="13.8" hidden="false" customHeight="false" outlineLevel="0" collapsed="false">
      <c r="A667" s="1" t="n">
        <v>20</v>
      </c>
      <c r="B667" s="102" t="s">
        <v>23</v>
      </c>
      <c r="C667" s="102" t="s">
        <v>158</v>
      </c>
      <c r="D667" s="1" t="n">
        <v>1</v>
      </c>
      <c r="E667" s="1" t="n">
        <v>0</v>
      </c>
      <c r="F667" s="1" t="n">
        <v>0</v>
      </c>
      <c r="G667" s="1" t="n">
        <v>0.2</v>
      </c>
      <c r="K667" s="1" t="n">
        <v>0</v>
      </c>
    </row>
    <row r="668" customFormat="false" ht="13.8" hidden="false" customHeight="false" outlineLevel="0" collapsed="false">
      <c r="A668" s="1" t="n">
        <v>20</v>
      </c>
      <c r="B668" s="102" t="s">
        <v>23</v>
      </c>
      <c r="C668" s="102" t="s">
        <v>159</v>
      </c>
      <c r="D668" s="1" t="n">
        <v>0</v>
      </c>
      <c r="E668" s="1" t="n">
        <v>1</v>
      </c>
      <c r="F668" s="1" t="n">
        <v>0</v>
      </c>
      <c r="K668" s="1" t="n">
        <v>1</v>
      </c>
    </row>
    <row r="669" customFormat="false" ht="13.8" hidden="false" customHeight="false" outlineLevel="0" collapsed="false">
      <c r="A669" s="1" t="n">
        <v>20</v>
      </c>
      <c r="B669" s="102" t="s">
        <v>23</v>
      </c>
      <c r="C669" s="102" t="s">
        <v>27</v>
      </c>
      <c r="D669" s="1" t="n">
        <v>0</v>
      </c>
      <c r="E669" s="1" t="n">
        <v>0.5</v>
      </c>
      <c r="F669" s="1" t="n">
        <v>0.5</v>
      </c>
      <c r="G669" s="1" t="n">
        <v>0.5</v>
      </c>
      <c r="K669" s="1" t="n">
        <v>0.5</v>
      </c>
    </row>
    <row r="670" customFormat="false" ht="13.8" hidden="false" customHeight="false" outlineLevel="0" collapsed="false">
      <c r="A670" s="1" t="n">
        <v>20</v>
      </c>
      <c r="B670" s="102" t="s">
        <v>23</v>
      </c>
      <c r="C670" s="102" t="s">
        <v>80</v>
      </c>
      <c r="D670" s="1" t="n">
        <v>3</v>
      </c>
      <c r="E670" s="1" t="n">
        <v>3</v>
      </c>
      <c r="F670" s="1" t="n">
        <v>2</v>
      </c>
      <c r="G670" s="1" t="n">
        <v>1</v>
      </c>
      <c r="K670" s="1" t="n">
        <v>3</v>
      </c>
    </row>
    <row r="671" customFormat="false" ht="13.8" hidden="false" customHeight="false" outlineLevel="0" collapsed="false">
      <c r="A671" s="1" t="n">
        <v>20</v>
      </c>
      <c r="B671" s="102" t="s">
        <v>23</v>
      </c>
      <c r="C671" s="102" t="s">
        <v>56</v>
      </c>
      <c r="D671" s="1" t="n">
        <v>0.5</v>
      </c>
      <c r="E671" s="1" t="n">
        <v>3</v>
      </c>
      <c r="F671" s="1" t="n">
        <v>2</v>
      </c>
      <c r="G671" s="1" t="n">
        <v>3</v>
      </c>
      <c r="K671" s="1" t="n">
        <v>3</v>
      </c>
    </row>
    <row r="672" customFormat="false" ht="13.8" hidden="false" customHeight="false" outlineLevel="0" collapsed="false">
      <c r="A672" s="1" t="n">
        <v>20</v>
      </c>
      <c r="B672" s="102" t="s">
        <v>23</v>
      </c>
      <c r="C672" s="102" t="s">
        <v>96</v>
      </c>
      <c r="D672" s="1" t="n">
        <v>0</v>
      </c>
      <c r="E672" s="1" t="n">
        <v>0.5</v>
      </c>
      <c r="F672" s="1" t="n">
        <v>0</v>
      </c>
      <c r="K672" s="1" t="n">
        <v>0.5</v>
      </c>
    </row>
    <row r="673" customFormat="false" ht="13.8" hidden="false" customHeight="false" outlineLevel="0" collapsed="false">
      <c r="A673" s="1" t="n">
        <v>20</v>
      </c>
      <c r="B673" s="102" t="s">
        <v>23</v>
      </c>
      <c r="C673" s="102" t="s">
        <v>64</v>
      </c>
      <c r="D673" s="1" t="n">
        <v>1</v>
      </c>
      <c r="E673" s="1" t="n">
        <v>1</v>
      </c>
      <c r="F673" s="1" t="n">
        <v>0.1</v>
      </c>
      <c r="G673" s="1" t="n">
        <v>0.2</v>
      </c>
      <c r="K673" s="1" t="n">
        <v>1</v>
      </c>
    </row>
    <row r="674" customFormat="false" ht="13.8" hidden="false" customHeight="false" outlineLevel="0" collapsed="false">
      <c r="A674" s="1" t="n">
        <v>20</v>
      </c>
      <c r="B674" s="102" t="s">
        <v>23</v>
      </c>
      <c r="C674" s="102" t="s">
        <v>57</v>
      </c>
      <c r="D674" s="1" t="n">
        <v>5</v>
      </c>
      <c r="E674" s="1" t="n">
        <v>10</v>
      </c>
      <c r="F674" s="1" t="n">
        <v>1</v>
      </c>
      <c r="G674" s="1" t="n">
        <v>0.3</v>
      </c>
      <c r="K674" s="1" t="n">
        <v>5</v>
      </c>
    </row>
    <row r="675" customFormat="false" ht="13.8" hidden="false" customHeight="false" outlineLevel="0" collapsed="false">
      <c r="A675" s="1" t="n">
        <v>20</v>
      </c>
      <c r="B675" s="102" t="s">
        <v>23</v>
      </c>
      <c r="C675" s="102" t="s">
        <v>58</v>
      </c>
      <c r="D675" s="1" t="n">
        <v>0</v>
      </c>
      <c r="E675" s="1" t="n">
        <v>0.5</v>
      </c>
      <c r="F675" s="1" t="n">
        <v>0.5</v>
      </c>
      <c r="G675" s="1" t="n">
        <v>0.2</v>
      </c>
      <c r="K675" s="1" t="n">
        <v>0.5</v>
      </c>
    </row>
    <row r="676" customFormat="false" ht="13.8" hidden="false" customHeight="false" outlineLevel="0" collapsed="false">
      <c r="A676" s="1" t="n">
        <v>20</v>
      </c>
      <c r="B676" s="102" t="s">
        <v>23</v>
      </c>
      <c r="C676" s="102" t="s">
        <v>35</v>
      </c>
      <c r="D676" s="1" t="n">
        <v>4</v>
      </c>
      <c r="E676" s="1" t="n">
        <v>3</v>
      </c>
      <c r="F676" s="1" t="n">
        <v>0</v>
      </c>
      <c r="G676" s="1" t="n">
        <v>0.1</v>
      </c>
      <c r="K676" s="1" t="n">
        <v>3</v>
      </c>
    </row>
    <row r="677" customFormat="false" ht="13.8" hidden="false" customHeight="false" outlineLevel="0" collapsed="false">
      <c r="A677" s="1" t="n">
        <v>20</v>
      </c>
      <c r="B677" s="102" t="s">
        <v>23</v>
      </c>
      <c r="C677" s="102" t="s">
        <v>38</v>
      </c>
      <c r="D677" s="1" t="n">
        <v>6</v>
      </c>
      <c r="E677" s="1" t="n">
        <v>18</v>
      </c>
      <c r="F677" s="1" t="n">
        <v>3</v>
      </c>
      <c r="G677" s="1" t="n">
        <v>4</v>
      </c>
      <c r="K677" s="1" t="n">
        <v>5</v>
      </c>
    </row>
    <row r="678" customFormat="false" ht="13.8" hidden="false" customHeight="false" outlineLevel="0" collapsed="false">
      <c r="A678" s="1" t="n">
        <v>20</v>
      </c>
      <c r="B678" s="102" t="s">
        <v>23</v>
      </c>
      <c r="C678" s="102" t="s">
        <v>48</v>
      </c>
      <c r="D678" s="1" t="n">
        <v>1</v>
      </c>
      <c r="E678" s="1" t="n">
        <v>0.5</v>
      </c>
      <c r="F678" s="1" t="n">
        <v>0</v>
      </c>
      <c r="K678" s="1" t="n">
        <v>0.5</v>
      </c>
    </row>
    <row r="679" customFormat="false" ht="13.8" hidden="false" customHeight="false" outlineLevel="0" collapsed="false">
      <c r="A679" s="1" t="n">
        <v>20</v>
      </c>
      <c r="B679" s="102" t="s">
        <v>23</v>
      </c>
      <c r="C679" s="102" t="s">
        <v>61</v>
      </c>
      <c r="D679" s="1" t="n">
        <v>0</v>
      </c>
      <c r="E679" s="1" t="n">
        <v>0.5</v>
      </c>
      <c r="F679" s="1" t="n">
        <v>0</v>
      </c>
      <c r="G679" s="1" t="n">
        <v>0.1</v>
      </c>
      <c r="K679" s="1" t="n">
        <v>0.5</v>
      </c>
    </row>
    <row r="680" customFormat="false" ht="13.8" hidden="false" customHeight="false" outlineLevel="0" collapsed="false">
      <c r="A680" s="1" t="n">
        <v>20</v>
      </c>
      <c r="B680" s="102" t="s">
        <v>23</v>
      </c>
      <c r="C680" s="102" t="s">
        <v>193</v>
      </c>
      <c r="D680" s="1" t="n">
        <v>0.5</v>
      </c>
      <c r="E680" s="1" t="n">
        <v>0</v>
      </c>
      <c r="F680" s="1" t="n">
        <v>0.5</v>
      </c>
      <c r="K680" s="1" t="n">
        <v>0</v>
      </c>
    </row>
    <row r="681" customFormat="false" ht="13.8" hidden="false" customHeight="false" outlineLevel="0" collapsed="false">
      <c r="A681" s="1" t="n">
        <v>20</v>
      </c>
      <c r="B681" s="102" t="s">
        <v>23</v>
      </c>
      <c r="C681" s="102" t="s">
        <v>31</v>
      </c>
      <c r="D681" s="1" t="n">
        <v>2</v>
      </c>
      <c r="E681" s="1" t="n">
        <v>0</v>
      </c>
      <c r="F681" s="1" t="n">
        <v>0.1</v>
      </c>
      <c r="G681" s="1" t="n">
        <v>0.1</v>
      </c>
      <c r="K681" s="1" t="n">
        <v>0</v>
      </c>
    </row>
    <row r="682" customFormat="false" ht="13.8" hidden="false" customHeight="false" outlineLevel="0" collapsed="false">
      <c r="A682" s="1" t="n">
        <v>20</v>
      </c>
      <c r="B682" s="102" t="s">
        <v>23</v>
      </c>
      <c r="C682" s="102" t="s">
        <v>50</v>
      </c>
      <c r="D682" s="1" t="n">
        <v>0.5</v>
      </c>
      <c r="E682" s="1" t="n">
        <v>0</v>
      </c>
      <c r="F682" s="1" t="n">
        <v>0.1</v>
      </c>
      <c r="K682" s="1" t="n">
        <v>0</v>
      </c>
    </row>
    <row r="683" customFormat="false" ht="13.8" hidden="false" customHeight="false" outlineLevel="0" collapsed="false">
      <c r="A683" s="1" t="n">
        <v>20</v>
      </c>
      <c r="B683" s="102" t="s">
        <v>23</v>
      </c>
      <c r="C683" s="102" t="s">
        <v>194</v>
      </c>
      <c r="D683" s="1" t="n">
        <v>4</v>
      </c>
      <c r="E683" s="1" t="n">
        <v>0</v>
      </c>
      <c r="F683" s="1" t="n">
        <v>2</v>
      </c>
      <c r="G683" s="1" t="n">
        <v>1</v>
      </c>
      <c r="K683" s="1" t="n">
        <v>0</v>
      </c>
    </row>
    <row r="684" customFormat="false" ht="13.8" hidden="false" customHeight="false" outlineLevel="0" collapsed="false">
      <c r="A684" s="1" t="n">
        <v>20</v>
      </c>
      <c r="B684" s="102" t="s">
        <v>23</v>
      </c>
      <c r="C684" s="102" t="s">
        <v>59</v>
      </c>
      <c r="D684" s="1" t="n">
        <v>0.5</v>
      </c>
      <c r="E684" s="1" t="n">
        <v>0</v>
      </c>
      <c r="F684" s="1" t="n">
        <v>0.1</v>
      </c>
      <c r="G684" s="1" t="n">
        <v>0.1</v>
      </c>
      <c r="K684" s="1" t="n">
        <v>0</v>
      </c>
    </row>
    <row r="685" customFormat="false" ht="13.8" hidden="false" customHeight="false" outlineLevel="0" collapsed="false">
      <c r="A685" s="1" t="n">
        <v>20</v>
      </c>
      <c r="B685" s="102" t="s">
        <v>23</v>
      </c>
      <c r="C685" s="102" t="s">
        <v>24</v>
      </c>
      <c r="F685" s="1" t="n">
        <v>1</v>
      </c>
    </row>
    <row r="686" customFormat="false" ht="13.8" hidden="false" customHeight="false" outlineLevel="0" collapsed="false">
      <c r="A686" s="1" t="n">
        <v>20</v>
      </c>
      <c r="B686" s="102" t="s">
        <v>23</v>
      </c>
      <c r="C686" s="102" t="s">
        <v>29</v>
      </c>
      <c r="F686" s="1" t="n">
        <v>0.5</v>
      </c>
      <c r="G686" s="1" t="n">
        <v>0.3</v>
      </c>
    </row>
    <row r="687" customFormat="false" ht="13.8" hidden="false" customHeight="false" outlineLevel="0" collapsed="false">
      <c r="A687" s="1" t="n">
        <v>20</v>
      </c>
      <c r="B687" s="102" t="s">
        <v>23</v>
      </c>
      <c r="C687" s="102" t="s">
        <v>196</v>
      </c>
      <c r="F687" s="1" t="n">
        <v>0.1</v>
      </c>
    </row>
    <row r="688" customFormat="false" ht="13.8" hidden="false" customHeight="false" outlineLevel="0" collapsed="false">
      <c r="A688" s="1" t="n">
        <v>20</v>
      </c>
      <c r="B688" s="102" t="s">
        <v>23</v>
      </c>
      <c r="C688" s="102" t="s">
        <v>49</v>
      </c>
      <c r="F688" s="1" t="n">
        <v>0.5</v>
      </c>
      <c r="G688" s="1" t="n">
        <v>0.2</v>
      </c>
    </row>
    <row r="689" customFormat="false" ht="13.8" hidden="false" customHeight="false" outlineLevel="0" collapsed="false">
      <c r="A689" s="1" t="n">
        <v>20</v>
      </c>
      <c r="B689" s="102" t="s">
        <v>40</v>
      </c>
      <c r="C689" s="102" t="s">
        <v>41</v>
      </c>
      <c r="D689" s="1" t="n">
        <v>9</v>
      </c>
      <c r="E689" s="1" t="n">
        <v>100</v>
      </c>
      <c r="F689" s="1" t="n">
        <v>90</v>
      </c>
      <c r="G689" s="1" t="n">
        <v>85</v>
      </c>
      <c r="K689" s="1" t="n">
        <v>10</v>
      </c>
    </row>
    <row r="690" customFormat="false" ht="13.8" hidden="false" customHeight="false" outlineLevel="0" collapsed="false">
      <c r="C690" s="102" t="s">
        <v>60</v>
      </c>
      <c r="G690" s="1" t="n">
        <v>0.1</v>
      </c>
    </row>
    <row r="691" customFormat="false" ht="13.8" hidden="false" customHeight="false" outlineLevel="0" collapsed="false">
      <c r="C691" s="102" t="s">
        <v>51</v>
      </c>
      <c r="G691" s="1" t="n">
        <v>0.1</v>
      </c>
    </row>
    <row r="692" customFormat="false" ht="13.8" hidden="false" customHeight="false" outlineLevel="0" collapsed="false">
      <c r="C692" s="102" t="s">
        <v>82</v>
      </c>
      <c r="G692" s="1" t="n">
        <v>0.85</v>
      </c>
    </row>
    <row r="693" customFormat="false" ht="13.8" hidden="false" customHeight="false" outlineLevel="0" collapsed="false">
      <c r="C693" s="102" t="s">
        <v>202</v>
      </c>
      <c r="G693" s="1" t="n">
        <v>1</v>
      </c>
    </row>
    <row r="694" customFormat="false" ht="13.8" hidden="false" customHeight="false" outlineLevel="0" collapsed="false">
      <c r="C694" s="102" t="s">
        <v>32</v>
      </c>
      <c r="G694" s="1" t="n">
        <v>0.2</v>
      </c>
    </row>
    <row r="695" customFormat="false" ht="13.8" hidden="false" customHeight="false" outlineLevel="0" collapsed="false">
      <c r="C695" s="102" t="s">
        <v>20</v>
      </c>
      <c r="G695" s="1" t="n">
        <v>0.2</v>
      </c>
    </row>
    <row r="696" customFormat="false" ht="13.8" hidden="false" customHeight="false" outlineLevel="0" collapsed="false">
      <c r="C696" s="102" t="s">
        <v>36</v>
      </c>
      <c r="G696" s="1" t="n">
        <v>1</v>
      </c>
    </row>
    <row r="697" customFormat="false" ht="13.8" hidden="false" customHeight="false" outlineLevel="0" collapsed="false">
      <c r="C697" s="102" t="s">
        <v>71</v>
      </c>
      <c r="G697" s="1" t="n">
        <v>0.5</v>
      </c>
    </row>
    <row r="698" customFormat="false" ht="13.8" hidden="false" customHeight="false" outlineLevel="0" collapsed="false">
      <c r="C698" s="102" t="s">
        <v>110</v>
      </c>
      <c r="G698" s="1" t="n">
        <v>0.1</v>
      </c>
    </row>
    <row r="699" customFormat="false" ht="13.8" hidden="false" customHeight="false" outlineLevel="0" collapsed="false">
      <c r="A699" s="1" t="n">
        <v>21</v>
      </c>
      <c r="B699" s="102" t="s">
        <v>15</v>
      </c>
      <c r="C699" s="102" t="s">
        <v>16</v>
      </c>
      <c r="D699" s="1" t="n">
        <v>0</v>
      </c>
      <c r="E699" s="1" t="n">
        <v>0.5</v>
      </c>
      <c r="F699" s="1" t="n">
        <v>5.5</v>
      </c>
      <c r="G699" s="1" t="n">
        <v>0.5</v>
      </c>
      <c r="K699" s="1" t="n">
        <v>0.5</v>
      </c>
    </row>
    <row r="700" customFormat="false" ht="13.8" hidden="false" customHeight="false" outlineLevel="0" collapsed="false">
      <c r="A700" s="1" t="n">
        <v>21</v>
      </c>
      <c r="B700" s="102" t="s">
        <v>15</v>
      </c>
      <c r="C700" s="102" t="s">
        <v>17</v>
      </c>
      <c r="D700" s="1" t="n">
        <v>0.5</v>
      </c>
      <c r="E700" s="1" t="n">
        <v>1</v>
      </c>
      <c r="F700" s="1" t="n">
        <v>2</v>
      </c>
      <c r="G700" s="1" t="n">
        <v>2</v>
      </c>
      <c r="K700" s="1" t="n">
        <v>1</v>
      </c>
    </row>
    <row r="701" customFormat="false" ht="13.8" hidden="false" customHeight="false" outlineLevel="0" collapsed="false">
      <c r="A701" s="1" t="n">
        <v>21</v>
      </c>
      <c r="B701" s="102" t="s">
        <v>15</v>
      </c>
      <c r="C701" s="102" t="s">
        <v>102</v>
      </c>
      <c r="D701" s="1" t="n">
        <v>5</v>
      </c>
      <c r="E701" s="1" t="n">
        <v>10</v>
      </c>
      <c r="F701" s="1" t="n">
        <v>5</v>
      </c>
      <c r="G701" s="1" t="n">
        <v>8</v>
      </c>
      <c r="K701" s="1" t="n">
        <v>5</v>
      </c>
    </row>
    <row r="702" customFormat="false" ht="13.8" hidden="false" customHeight="false" outlineLevel="0" collapsed="false">
      <c r="A702" s="1" t="n">
        <v>21</v>
      </c>
      <c r="B702" s="102" t="s">
        <v>15</v>
      </c>
      <c r="C702" s="102" t="s">
        <v>107</v>
      </c>
      <c r="D702" s="1" t="n">
        <v>0</v>
      </c>
      <c r="E702" s="1" t="n">
        <v>0.5</v>
      </c>
      <c r="F702" s="1" t="n">
        <v>0</v>
      </c>
      <c r="K702" s="1" t="n">
        <v>0.5</v>
      </c>
    </row>
    <row r="703" customFormat="false" ht="13.8" hidden="false" customHeight="false" outlineLevel="0" collapsed="false">
      <c r="A703" s="1" t="n">
        <v>21</v>
      </c>
      <c r="B703" s="102" t="s">
        <v>15</v>
      </c>
      <c r="C703" s="102" t="s">
        <v>43</v>
      </c>
      <c r="D703" s="1" t="n">
        <v>4</v>
      </c>
      <c r="E703" s="1" t="n">
        <v>5</v>
      </c>
      <c r="F703" s="1" t="n">
        <v>3</v>
      </c>
      <c r="G703" s="1" t="n">
        <v>5</v>
      </c>
      <c r="K703" s="1" t="n">
        <v>4</v>
      </c>
    </row>
    <row r="704" customFormat="false" ht="13.8" hidden="false" customHeight="false" outlineLevel="0" collapsed="false">
      <c r="A704" s="1" t="n">
        <v>21</v>
      </c>
      <c r="B704" s="102" t="s">
        <v>15</v>
      </c>
      <c r="C704" s="102" t="s">
        <v>45</v>
      </c>
      <c r="D704" s="1" t="n">
        <v>6</v>
      </c>
      <c r="E704" s="1" t="n">
        <v>10</v>
      </c>
      <c r="F704" s="1" t="n">
        <v>10</v>
      </c>
      <c r="G704" s="1" t="n">
        <v>5</v>
      </c>
      <c r="K704" s="1" t="n">
        <v>5</v>
      </c>
    </row>
    <row r="705" customFormat="false" ht="13.8" hidden="false" customHeight="false" outlineLevel="0" collapsed="false">
      <c r="A705" s="1" t="n">
        <v>21</v>
      </c>
      <c r="B705" s="102" t="s">
        <v>15</v>
      </c>
      <c r="C705" s="102" t="s">
        <v>111</v>
      </c>
      <c r="D705" s="1" t="n">
        <v>0</v>
      </c>
      <c r="E705" s="1" t="n">
        <v>10</v>
      </c>
      <c r="F705" s="1" t="n">
        <v>10</v>
      </c>
      <c r="K705" s="1" t="n">
        <v>5</v>
      </c>
    </row>
    <row r="706" customFormat="false" ht="13.8" hidden="false" customHeight="false" outlineLevel="0" collapsed="false">
      <c r="A706" s="1" t="n">
        <v>21</v>
      </c>
      <c r="B706" s="102" t="s">
        <v>15</v>
      </c>
      <c r="C706" s="102" t="s">
        <v>21</v>
      </c>
      <c r="D706" s="1" t="n">
        <v>0.5</v>
      </c>
      <c r="E706" s="1" t="n">
        <v>2</v>
      </c>
      <c r="F706" s="1" t="n">
        <v>1</v>
      </c>
      <c r="G706" s="1" t="n">
        <v>1</v>
      </c>
      <c r="K706" s="1" t="n">
        <v>2</v>
      </c>
    </row>
    <row r="707" customFormat="false" ht="13.8" hidden="false" customHeight="false" outlineLevel="0" collapsed="false">
      <c r="A707" s="1" t="n">
        <v>21</v>
      </c>
      <c r="B707" s="102" t="s">
        <v>15</v>
      </c>
      <c r="C707" s="102" t="s">
        <v>69</v>
      </c>
      <c r="D707" s="1" t="n">
        <v>5</v>
      </c>
      <c r="E707" s="1" t="n">
        <v>2</v>
      </c>
      <c r="F707" s="1" t="n">
        <v>3</v>
      </c>
      <c r="G707" s="1" t="n">
        <v>1</v>
      </c>
      <c r="K707" s="1" t="n">
        <v>2</v>
      </c>
    </row>
    <row r="708" customFormat="false" ht="13.8" hidden="false" customHeight="false" outlineLevel="0" collapsed="false">
      <c r="A708" s="1" t="n">
        <v>21</v>
      </c>
      <c r="B708" s="102" t="s">
        <v>15</v>
      </c>
      <c r="C708" s="102" t="s">
        <v>19</v>
      </c>
      <c r="F708" s="1" t="n">
        <v>1</v>
      </c>
    </row>
    <row r="709" customFormat="false" ht="13.8" hidden="false" customHeight="false" outlineLevel="0" collapsed="false">
      <c r="A709" s="1" t="n">
        <v>21</v>
      </c>
      <c r="B709" s="102" t="s">
        <v>23</v>
      </c>
      <c r="C709" s="102" t="s">
        <v>65</v>
      </c>
      <c r="D709" s="1" t="n">
        <v>0.5</v>
      </c>
      <c r="E709" s="1" t="n">
        <v>0.5</v>
      </c>
      <c r="F709" s="1" t="n">
        <v>0.5</v>
      </c>
      <c r="G709" s="1" t="n">
        <v>0.58</v>
      </c>
      <c r="K709" s="1" t="n">
        <v>0.5</v>
      </c>
    </row>
    <row r="710" customFormat="false" ht="13.8" hidden="false" customHeight="false" outlineLevel="0" collapsed="false">
      <c r="A710" s="1" t="n">
        <v>21</v>
      </c>
      <c r="B710" s="102" t="s">
        <v>23</v>
      </c>
      <c r="C710" s="102" t="s">
        <v>117</v>
      </c>
      <c r="D710" s="1" t="n">
        <v>5</v>
      </c>
      <c r="E710" s="1" t="n">
        <v>0</v>
      </c>
      <c r="F710" s="1" t="n">
        <v>2</v>
      </c>
      <c r="G710" s="1" t="n">
        <v>8</v>
      </c>
      <c r="K710" s="1" t="n">
        <v>0</v>
      </c>
    </row>
    <row r="711" customFormat="false" ht="13.8" hidden="false" customHeight="false" outlineLevel="0" collapsed="false">
      <c r="A711" s="1" t="n">
        <v>21</v>
      </c>
      <c r="B711" s="102" t="s">
        <v>23</v>
      </c>
      <c r="C711" s="102" t="s">
        <v>159</v>
      </c>
      <c r="D711" s="1" t="n">
        <v>0</v>
      </c>
      <c r="E711" s="1" t="n">
        <v>1</v>
      </c>
      <c r="F711" s="1" t="n">
        <v>0</v>
      </c>
      <c r="K711" s="1" t="n">
        <v>1</v>
      </c>
    </row>
    <row r="712" customFormat="false" ht="13.8" hidden="false" customHeight="false" outlineLevel="0" collapsed="false">
      <c r="A712" s="1" t="n">
        <v>21</v>
      </c>
      <c r="B712" s="102" t="s">
        <v>23</v>
      </c>
      <c r="C712" s="102" t="s">
        <v>93</v>
      </c>
      <c r="D712" s="1" t="n">
        <v>0</v>
      </c>
      <c r="E712" s="1" t="n">
        <v>15</v>
      </c>
      <c r="F712" s="1" t="n">
        <v>5</v>
      </c>
      <c r="G712" s="1" t="n">
        <v>5</v>
      </c>
      <c r="K712" s="1" t="n">
        <v>5</v>
      </c>
    </row>
    <row r="713" customFormat="false" ht="13.8" hidden="false" customHeight="false" outlineLevel="0" collapsed="false">
      <c r="A713" s="1" t="n">
        <v>21</v>
      </c>
      <c r="B713" s="102" t="s">
        <v>23</v>
      </c>
      <c r="C713" s="102" t="s">
        <v>46</v>
      </c>
      <c r="D713" s="1" t="n">
        <v>0.5</v>
      </c>
      <c r="E713" s="1" t="n">
        <v>0</v>
      </c>
      <c r="F713" s="1" t="n">
        <v>0.5</v>
      </c>
      <c r="K713" s="1" t="n">
        <v>0</v>
      </c>
    </row>
    <row r="714" customFormat="false" ht="13.8" hidden="false" customHeight="false" outlineLevel="0" collapsed="false">
      <c r="A714" s="1" t="n">
        <v>21</v>
      </c>
      <c r="B714" s="102" t="s">
        <v>23</v>
      </c>
      <c r="C714" s="102" t="s">
        <v>30</v>
      </c>
      <c r="D714" s="1" t="n">
        <v>1</v>
      </c>
      <c r="E714" s="1" t="n">
        <v>0</v>
      </c>
      <c r="F714" s="1" t="n">
        <v>0</v>
      </c>
      <c r="K714" s="1" t="n">
        <v>0</v>
      </c>
    </row>
    <row r="715" customFormat="false" ht="13.8" hidden="false" customHeight="false" outlineLevel="0" collapsed="false">
      <c r="A715" s="1" t="n">
        <v>21</v>
      </c>
      <c r="B715" s="102" t="s">
        <v>23</v>
      </c>
      <c r="C715" s="102" t="s">
        <v>56</v>
      </c>
      <c r="D715" s="1" t="n">
        <v>4</v>
      </c>
      <c r="E715" s="1" t="n">
        <v>1</v>
      </c>
      <c r="F715" s="1" t="n">
        <v>1</v>
      </c>
      <c r="G715" s="1" t="n">
        <v>2</v>
      </c>
      <c r="K715" s="1" t="n">
        <v>1</v>
      </c>
    </row>
    <row r="716" customFormat="false" ht="13.8" hidden="false" customHeight="false" outlineLevel="0" collapsed="false">
      <c r="A716" s="1" t="n">
        <v>21</v>
      </c>
      <c r="B716" s="102" t="s">
        <v>23</v>
      </c>
      <c r="C716" s="102" t="s">
        <v>96</v>
      </c>
      <c r="D716" s="1" t="n">
        <v>4</v>
      </c>
      <c r="E716" s="1" t="n">
        <v>10</v>
      </c>
      <c r="F716" s="1" t="n">
        <v>8</v>
      </c>
      <c r="K716" s="1" t="n">
        <v>5</v>
      </c>
    </row>
    <row r="717" customFormat="false" ht="13.8" hidden="false" customHeight="false" outlineLevel="0" collapsed="false">
      <c r="A717" s="1" t="n">
        <v>21</v>
      </c>
      <c r="B717" s="102" t="s">
        <v>23</v>
      </c>
      <c r="C717" s="102" t="s">
        <v>64</v>
      </c>
      <c r="D717" s="1" t="n">
        <v>0.5</v>
      </c>
      <c r="E717" s="1" t="n">
        <v>0</v>
      </c>
      <c r="F717" s="1" t="n">
        <v>0</v>
      </c>
      <c r="K717" s="1" t="n">
        <v>0</v>
      </c>
    </row>
    <row r="718" customFormat="false" ht="13.8" hidden="false" customHeight="false" outlineLevel="0" collapsed="false">
      <c r="A718" s="1" t="n">
        <v>21</v>
      </c>
      <c r="B718" s="102" t="s">
        <v>23</v>
      </c>
      <c r="C718" s="102" t="s">
        <v>32</v>
      </c>
      <c r="D718" s="1" t="n">
        <v>0.5</v>
      </c>
      <c r="E718" s="1" t="n">
        <v>0</v>
      </c>
      <c r="F718" s="1" t="n">
        <v>0</v>
      </c>
      <c r="K718" s="1" t="n">
        <v>0</v>
      </c>
    </row>
    <row r="719" customFormat="false" ht="13.8" hidden="false" customHeight="false" outlineLevel="0" collapsed="false">
      <c r="A719" s="1" t="n">
        <v>21</v>
      </c>
      <c r="B719" s="102" t="s">
        <v>23</v>
      </c>
      <c r="C719" s="102" t="s">
        <v>57</v>
      </c>
      <c r="D719" s="1" t="n">
        <v>2</v>
      </c>
      <c r="E719" s="1" t="n">
        <v>2</v>
      </c>
      <c r="F719" s="1" t="n">
        <v>2</v>
      </c>
      <c r="G719" s="1" t="n">
        <v>2</v>
      </c>
      <c r="K719" s="1" t="n">
        <v>2</v>
      </c>
    </row>
    <row r="720" customFormat="false" ht="13.8" hidden="false" customHeight="false" outlineLevel="0" collapsed="false">
      <c r="A720" s="1" t="n">
        <v>21</v>
      </c>
      <c r="B720" s="102" t="s">
        <v>23</v>
      </c>
      <c r="C720" s="102" t="s">
        <v>34</v>
      </c>
      <c r="D720" s="1" t="n">
        <v>0</v>
      </c>
      <c r="E720" s="1" t="n">
        <v>2</v>
      </c>
      <c r="F720" s="1" t="n">
        <v>0.5</v>
      </c>
      <c r="K720" s="1" t="n">
        <v>2</v>
      </c>
    </row>
    <row r="721" customFormat="false" ht="13.8" hidden="false" customHeight="false" outlineLevel="0" collapsed="false">
      <c r="A721" s="1" t="n">
        <v>21</v>
      </c>
      <c r="B721" s="102" t="s">
        <v>23</v>
      </c>
      <c r="C721" s="102" t="s">
        <v>81</v>
      </c>
      <c r="D721" s="1" t="n">
        <v>0.5</v>
      </c>
      <c r="E721" s="1" t="n">
        <v>5</v>
      </c>
      <c r="F721" s="1" t="n">
        <v>4</v>
      </c>
      <c r="G721" s="1" t="n">
        <v>8</v>
      </c>
      <c r="K721" s="1" t="n">
        <v>4</v>
      </c>
    </row>
    <row r="722" customFormat="false" ht="13.8" hidden="false" customHeight="false" outlineLevel="0" collapsed="false">
      <c r="A722" s="1" t="n">
        <v>21</v>
      </c>
      <c r="B722" s="102" t="s">
        <v>23</v>
      </c>
      <c r="C722" s="102" t="s">
        <v>35</v>
      </c>
      <c r="D722" s="1" t="n">
        <v>4</v>
      </c>
      <c r="E722" s="1" t="n">
        <v>0.5</v>
      </c>
      <c r="F722" s="1" t="n">
        <v>0.5</v>
      </c>
      <c r="K722" s="1" t="n">
        <v>0.5</v>
      </c>
    </row>
    <row r="723" customFormat="false" ht="13.8" hidden="false" customHeight="false" outlineLevel="0" collapsed="false">
      <c r="A723" s="1" t="n">
        <v>21</v>
      </c>
      <c r="B723" s="102" t="s">
        <v>23</v>
      </c>
      <c r="C723" s="102" t="s">
        <v>38</v>
      </c>
      <c r="D723" s="1" t="n">
        <v>5</v>
      </c>
      <c r="E723" s="1" t="n">
        <v>15</v>
      </c>
      <c r="F723" s="1" t="n">
        <v>5</v>
      </c>
      <c r="K723" s="1" t="n">
        <v>5</v>
      </c>
    </row>
    <row r="724" customFormat="false" ht="13.8" hidden="false" customHeight="false" outlineLevel="0" collapsed="false">
      <c r="A724" s="1" t="n">
        <v>21</v>
      </c>
      <c r="B724" s="102" t="s">
        <v>23</v>
      </c>
      <c r="C724" s="102" t="s">
        <v>97</v>
      </c>
      <c r="D724" s="1" t="n">
        <v>1</v>
      </c>
      <c r="E724" s="1" t="n">
        <v>8</v>
      </c>
      <c r="F724" s="1" t="n">
        <v>6</v>
      </c>
      <c r="G724" s="1" t="n">
        <v>8</v>
      </c>
      <c r="K724" s="1" t="n">
        <v>4</v>
      </c>
    </row>
    <row r="725" customFormat="false" ht="13.8" hidden="false" customHeight="false" outlineLevel="0" collapsed="false">
      <c r="A725" s="1" t="n">
        <v>21</v>
      </c>
      <c r="B725" s="102" t="s">
        <v>23</v>
      </c>
      <c r="C725" s="102" t="s">
        <v>48</v>
      </c>
      <c r="D725" s="1" t="n">
        <v>0.5</v>
      </c>
      <c r="E725" s="1" t="n">
        <v>0.5</v>
      </c>
      <c r="F725" s="1" t="n">
        <v>1</v>
      </c>
      <c r="K725" s="1" t="n">
        <v>0.5</v>
      </c>
    </row>
    <row r="726" customFormat="false" ht="13.8" hidden="false" customHeight="false" outlineLevel="0" collapsed="false">
      <c r="A726" s="1" t="n">
        <v>21</v>
      </c>
      <c r="B726" s="102" t="s">
        <v>23</v>
      </c>
      <c r="C726" s="102" t="s">
        <v>101</v>
      </c>
      <c r="D726" s="1" t="n">
        <v>0</v>
      </c>
      <c r="E726" s="1" t="n">
        <v>0.5</v>
      </c>
      <c r="F726" s="1" t="n">
        <v>1</v>
      </c>
      <c r="G726" s="1" t="n">
        <v>2</v>
      </c>
      <c r="K726" s="1" t="n">
        <v>0.5</v>
      </c>
    </row>
    <row r="727" customFormat="false" ht="13.8" hidden="false" customHeight="false" outlineLevel="0" collapsed="false">
      <c r="A727" s="1" t="n">
        <v>21</v>
      </c>
      <c r="B727" s="102" t="s">
        <v>23</v>
      </c>
      <c r="C727" s="102" t="s">
        <v>124</v>
      </c>
      <c r="D727" s="1" t="n">
        <v>0</v>
      </c>
      <c r="E727" s="1" t="n">
        <v>0.5</v>
      </c>
      <c r="F727" s="1" t="n">
        <v>0</v>
      </c>
      <c r="K727" s="1" t="n">
        <v>0.5</v>
      </c>
    </row>
    <row r="728" customFormat="false" ht="13.8" hidden="false" customHeight="false" outlineLevel="0" collapsed="false">
      <c r="A728" s="1" t="n">
        <v>21</v>
      </c>
      <c r="B728" s="102" t="s">
        <v>23</v>
      </c>
      <c r="C728" s="102" t="s">
        <v>61</v>
      </c>
      <c r="D728" s="1" t="n">
        <v>0</v>
      </c>
      <c r="E728" s="1" t="n">
        <v>0.5</v>
      </c>
      <c r="F728" s="1" t="n">
        <v>1</v>
      </c>
      <c r="K728" s="1" t="n">
        <v>0.5</v>
      </c>
    </row>
    <row r="729" customFormat="false" ht="13.8" hidden="false" customHeight="false" outlineLevel="0" collapsed="false">
      <c r="A729" s="1" t="n">
        <v>21</v>
      </c>
      <c r="B729" s="102" t="s">
        <v>23</v>
      </c>
      <c r="C729" s="102" t="s">
        <v>125</v>
      </c>
      <c r="D729" s="1" t="n">
        <v>5</v>
      </c>
      <c r="E729" s="1" t="n">
        <v>5</v>
      </c>
      <c r="F729" s="1" t="n">
        <v>0.1</v>
      </c>
      <c r="G729" s="1" t="n">
        <v>3</v>
      </c>
      <c r="K729" s="1" t="n">
        <v>4</v>
      </c>
    </row>
    <row r="730" customFormat="false" ht="13.8" hidden="false" customHeight="false" outlineLevel="0" collapsed="false">
      <c r="A730" s="1" t="n">
        <v>21</v>
      </c>
      <c r="B730" s="102" t="s">
        <v>23</v>
      </c>
      <c r="C730" s="102" t="s">
        <v>160</v>
      </c>
      <c r="D730" s="1" t="n">
        <v>0.5</v>
      </c>
      <c r="E730" s="1" t="n">
        <v>0</v>
      </c>
      <c r="F730" s="1" t="n">
        <v>0</v>
      </c>
      <c r="K730" s="1" t="n">
        <v>0</v>
      </c>
    </row>
    <row r="731" customFormat="false" ht="13.8" hidden="false" customHeight="false" outlineLevel="0" collapsed="false">
      <c r="A731" s="1" t="n">
        <v>21</v>
      </c>
      <c r="B731" s="102" t="s">
        <v>23</v>
      </c>
      <c r="C731" s="102" t="s">
        <v>31</v>
      </c>
      <c r="D731" s="1" t="n">
        <v>2</v>
      </c>
      <c r="E731" s="1" t="n">
        <v>0</v>
      </c>
      <c r="F731" s="1" t="n">
        <v>0</v>
      </c>
      <c r="K731" s="1" t="n">
        <v>0</v>
      </c>
    </row>
    <row r="732" customFormat="false" ht="13.8" hidden="false" customHeight="false" outlineLevel="0" collapsed="false">
      <c r="A732" s="1" t="n">
        <v>21</v>
      </c>
      <c r="B732" s="102" t="s">
        <v>23</v>
      </c>
      <c r="C732" s="102" t="s">
        <v>121</v>
      </c>
      <c r="D732" s="1" t="n">
        <v>4</v>
      </c>
      <c r="E732" s="1" t="n">
        <v>0</v>
      </c>
      <c r="F732" s="1" t="n">
        <v>0</v>
      </c>
      <c r="K732" s="1" t="n">
        <v>0</v>
      </c>
    </row>
    <row r="733" customFormat="false" ht="13.8" hidden="false" customHeight="false" outlineLevel="0" collapsed="false">
      <c r="A733" s="1" t="n">
        <v>21</v>
      </c>
      <c r="B733" s="102" t="s">
        <v>23</v>
      </c>
      <c r="C733" s="102" t="s">
        <v>59</v>
      </c>
      <c r="D733" s="1" t="n">
        <v>0.5</v>
      </c>
      <c r="E733" s="1" t="n">
        <v>0</v>
      </c>
      <c r="F733" s="1" t="n">
        <v>0</v>
      </c>
      <c r="K733" s="1" t="n">
        <v>0</v>
      </c>
    </row>
    <row r="734" customFormat="false" ht="13.8" hidden="false" customHeight="false" outlineLevel="0" collapsed="false">
      <c r="A734" s="1" t="n">
        <v>21</v>
      </c>
      <c r="B734" s="102" t="s">
        <v>23</v>
      </c>
      <c r="C734" s="102" t="s">
        <v>50</v>
      </c>
      <c r="F734" s="1" t="n">
        <v>0.1</v>
      </c>
      <c r="G734" s="1" t="n">
        <v>0.1</v>
      </c>
    </row>
    <row r="735" customFormat="false" ht="13.8" hidden="false" customHeight="false" outlineLevel="0" collapsed="false">
      <c r="A735" s="1" t="n">
        <v>21</v>
      </c>
      <c r="B735" s="102" t="s">
        <v>23</v>
      </c>
      <c r="C735" s="102" t="s">
        <v>122</v>
      </c>
      <c r="F735" s="1" t="n">
        <v>0.1</v>
      </c>
    </row>
    <row r="736" customFormat="false" ht="13.8" hidden="false" customHeight="false" outlineLevel="0" collapsed="false">
      <c r="A736" s="1" t="n">
        <v>21</v>
      </c>
      <c r="B736" s="102" t="s">
        <v>23</v>
      </c>
      <c r="C736" s="102" t="s">
        <v>118</v>
      </c>
      <c r="F736" s="1" t="n">
        <v>0.5</v>
      </c>
      <c r="G736" s="1" t="n">
        <v>1</v>
      </c>
    </row>
    <row r="737" customFormat="false" ht="13.8" hidden="false" customHeight="false" outlineLevel="0" collapsed="false">
      <c r="A737" s="1" t="n">
        <v>21</v>
      </c>
      <c r="B737" s="102" t="s">
        <v>23</v>
      </c>
      <c r="C737" s="102" t="s">
        <v>90</v>
      </c>
      <c r="F737" s="1" t="n">
        <v>5</v>
      </c>
      <c r="G737" s="1" t="n">
        <v>1</v>
      </c>
    </row>
    <row r="738" customFormat="false" ht="13.8" hidden="false" customHeight="false" outlineLevel="0" collapsed="false">
      <c r="A738" s="1" t="n">
        <v>21</v>
      </c>
      <c r="B738" s="102" t="s">
        <v>23</v>
      </c>
      <c r="C738" s="102" t="s">
        <v>36</v>
      </c>
      <c r="F738" s="1" t="n">
        <v>1</v>
      </c>
      <c r="G738" s="1" t="n">
        <v>1</v>
      </c>
    </row>
    <row r="739" customFormat="false" ht="13.8" hidden="false" customHeight="false" outlineLevel="0" collapsed="false">
      <c r="A739" s="1" t="n">
        <v>21</v>
      </c>
      <c r="B739" s="102" t="s">
        <v>23</v>
      </c>
      <c r="C739" s="102" t="s">
        <v>94</v>
      </c>
      <c r="F739" s="1" t="n">
        <v>0.5</v>
      </c>
    </row>
    <row r="740" customFormat="false" ht="13.8" hidden="false" customHeight="false" outlineLevel="0" collapsed="false">
      <c r="A740" s="1" t="n">
        <v>21</v>
      </c>
      <c r="B740" s="102" t="s">
        <v>23</v>
      </c>
      <c r="C740" s="102" t="s">
        <v>49</v>
      </c>
      <c r="F740" s="1" t="n">
        <v>0.5</v>
      </c>
      <c r="G740" s="1" t="n">
        <v>1</v>
      </c>
    </row>
    <row r="741" customFormat="false" ht="13.8" hidden="false" customHeight="false" outlineLevel="0" collapsed="false">
      <c r="C741" s="102" t="s">
        <v>114</v>
      </c>
      <c r="G741" s="1" t="n">
        <v>2</v>
      </c>
      <c r="H741" s="1" t="n">
        <v>1</v>
      </c>
    </row>
    <row r="742" customFormat="false" ht="13.8" hidden="false" customHeight="false" outlineLevel="0" collapsed="false">
      <c r="C742" s="102" t="s">
        <v>156</v>
      </c>
      <c r="G742" s="1" t="n">
        <v>0.1</v>
      </c>
      <c r="H742" s="1" t="n">
        <v>2</v>
      </c>
    </row>
    <row r="743" customFormat="false" ht="13.8" hidden="false" customHeight="false" outlineLevel="0" collapsed="false">
      <c r="C743" s="102" t="s">
        <v>203</v>
      </c>
      <c r="G743" s="1" t="n">
        <v>10</v>
      </c>
      <c r="H743" s="1" t="n">
        <v>3</v>
      </c>
    </row>
    <row r="744" customFormat="false" ht="13.8" hidden="false" customHeight="false" outlineLevel="0" collapsed="false">
      <c r="C744" s="102" t="s">
        <v>115</v>
      </c>
      <c r="H744" s="1" t="n">
        <v>4</v>
      </c>
    </row>
    <row r="745" customFormat="false" ht="13.8" hidden="false" customHeight="false" outlineLevel="0" collapsed="false">
      <c r="C745" s="102" t="s">
        <v>112</v>
      </c>
      <c r="G745" s="1" t="n">
        <v>1</v>
      </c>
      <c r="H745" s="1" t="n">
        <v>5</v>
      </c>
    </row>
    <row r="746" customFormat="false" ht="13.8" hidden="false" customHeight="false" outlineLevel="0" collapsed="false">
      <c r="C746" s="102" t="s">
        <v>123</v>
      </c>
      <c r="G746" s="1" t="n">
        <v>1</v>
      </c>
      <c r="H746" s="1" t="n">
        <v>6</v>
      </c>
    </row>
    <row r="747" customFormat="false" ht="13.8" hidden="false" customHeight="false" outlineLevel="0" collapsed="false">
      <c r="C747" s="102" t="s">
        <v>74</v>
      </c>
      <c r="G747" s="1" t="n">
        <v>0.5</v>
      </c>
      <c r="H747" s="1" t="n">
        <v>7</v>
      </c>
    </row>
    <row r="748" customFormat="false" ht="13.8" hidden="false" customHeight="false" outlineLevel="0" collapsed="false">
      <c r="C748" s="102" t="s">
        <v>204</v>
      </c>
      <c r="G748" s="1" t="n">
        <v>0.1</v>
      </c>
      <c r="H748" s="1" t="n">
        <v>8</v>
      </c>
    </row>
    <row r="749" customFormat="false" ht="13.8" hidden="false" customHeight="false" outlineLevel="0" collapsed="false">
      <c r="C749" s="102" t="s">
        <v>119</v>
      </c>
      <c r="G749" s="1" t="n">
        <v>1</v>
      </c>
      <c r="H749" s="1" t="n">
        <v>9</v>
      </c>
    </row>
    <row r="750" customFormat="false" ht="13.8" hidden="false" customHeight="false" outlineLevel="0" collapsed="false">
      <c r="C750" s="102" t="s">
        <v>89</v>
      </c>
      <c r="G750" s="1" t="n">
        <v>0.5</v>
      </c>
      <c r="H750" s="1" t="n">
        <v>10</v>
      </c>
    </row>
    <row r="751" customFormat="false" ht="13.8" hidden="false" customHeight="false" outlineLevel="0" collapsed="false">
      <c r="C751" s="102" t="s">
        <v>90</v>
      </c>
      <c r="G751" s="1" t="n">
        <v>1</v>
      </c>
      <c r="H751" s="1" t="n">
        <v>11</v>
      </c>
    </row>
    <row r="752" customFormat="false" ht="13.8" hidden="false" customHeight="false" outlineLevel="0" collapsed="false">
      <c r="C752" s="102" t="s">
        <v>205</v>
      </c>
      <c r="G752" s="1" t="n">
        <v>1</v>
      </c>
      <c r="H752" s="1" t="n">
        <v>13</v>
      </c>
    </row>
    <row r="753" customFormat="false" ht="13.8" hidden="false" customHeight="false" outlineLevel="0" collapsed="false">
      <c r="C753" s="102" t="s">
        <v>120</v>
      </c>
      <c r="G753" s="1" t="n">
        <v>0.1</v>
      </c>
      <c r="H753" s="1" t="n">
        <v>14</v>
      </c>
    </row>
    <row r="754" customFormat="false" ht="13.8" hidden="false" customHeight="false" outlineLevel="0" collapsed="false">
      <c r="A754" s="1" t="n">
        <v>21</v>
      </c>
      <c r="B754" s="102" t="s">
        <v>40</v>
      </c>
      <c r="C754" s="102" t="s">
        <v>41</v>
      </c>
      <c r="D754" s="1" t="n">
        <v>9</v>
      </c>
      <c r="E754" s="1" t="n">
        <v>80</v>
      </c>
      <c r="F754" s="1" t="n">
        <v>70</v>
      </c>
      <c r="G754" s="1" t="n">
        <v>50</v>
      </c>
      <c r="K754" s="1" t="n">
        <v>9</v>
      </c>
    </row>
    <row r="755" customFormat="false" ht="13.8" hidden="false" customHeight="false" outlineLevel="0" collapsed="false">
      <c r="A755" s="1" t="n">
        <v>22</v>
      </c>
      <c r="B755" s="102" t="s">
        <v>15</v>
      </c>
      <c r="C755" s="102" t="s">
        <v>19</v>
      </c>
      <c r="D755" s="1" t="n">
        <v>4</v>
      </c>
      <c r="E755" s="1" t="n">
        <v>3</v>
      </c>
      <c r="F755" s="1" t="n">
        <v>1</v>
      </c>
      <c r="G755" s="1" t="n">
        <v>1</v>
      </c>
      <c r="K755" s="1" t="n">
        <v>3</v>
      </c>
    </row>
    <row r="756" customFormat="false" ht="13.8" hidden="false" customHeight="false" outlineLevel="0" collapsed="false">
      <c r="A756" s="1" t="n">
        <v>22</v>
      </c>
      <c r="B756" s="102" t="s">
        <v>15</v>
      </c>
      <c r="C756" s="102" t="s">
        <v>102</v>
      </c>
      <c r="D756" s="1" t="n">
        <v>3</v>
      </c>
      <c r="E756" s="1" t="n">
        <v>0</v>
      </c>
      <c r="F756" s="1" t="n">
        <v>1</v>
      </c>
      <c r="K756" s="1" t="n">
        <v>0</v>
      </c>
    </row>
    <row r="757" customFormat="false" ht="13.8" hidden="false" customHeight="false" outlineLevel="0" collapsed="false">
      <c r="A757" s="1" t="n">
        <v>22</v>
      </c>
      <c r="B757" s="102" t="s">
        <v>15</v>
      </c>
      <c r="C757" s="102" t="s">
        <v>107</v>
      </c>
      <c r="D757" s="1" t="n">
        <v>0</v>
      </c>
      <c r="E757" s="1" t="n">
        <v>0.5</v>
      </c>
      <c r="F757" s="1" t="n">
        <v>0</v>
      </c>
      <c r="K757" s="1" t="n">
        <v>0.5</v>
      </c>
    </row>
    <row r="758" customFormat="false" ht="13.8" hidden="false" customHeight="false" outlineLevel="0" collapsed="false">
      <c r="A758" s="1" t="n">
        <v>22</v>
      </c>
      <c r="B758" s="102" t="s">
        <v>15</v>
      </c>
      <c r="C758" s="102" t="s">
        <v>43</v>
      </c>
      <c r="D758" s="1" t="n">
        <v>4</v>
      </c>
      <c r="E758" s="1" t="n">
        <v>0</v>
      </c>
      <c r="F758" s="1" t="n">
        <v>0.5</v>
      </c>
      <c r="G758" s="1" t="n">
        <v>1</v>
      </c>
      <c r="K758" s="1" t="n">
        <v>0</v>
      </c>
    </row>
    <row r="759" customFormat="false" ht="13.8" hidden="false" customHeight="false" outlineLevel="0" collapsed="false">
      <c r="A759" s="1" t="n">
        <v>22</v>
      </c>
      <c r="B759" s="102" t="s">
        <v>15</v>
      </c>
      <c r="C759" s="102" t="s">
        <v>45</v>
      </c>
      <c r="D759" s="1" t="n">
        <v>4</v>
      </c>
      <c r="E759" s="1" t="n">
        <v>4</v>
      </c>
      <c r="F759" s="1" t="n">
        <v>3</v>
      </c>
      <c r="G759" s="1" t="n">
        <v>2</v>
      </c>
      <c r="K759" s="1" t="n">
        <v>3</v>
      </c>
    </row>
    <row r="760" customFormat="false" ht="13.8" hidden="false" customHeight="false" outlineLevel="0" collapsed="false">
      <c r="A760" s="1" t="n">
        <v>22</v>
      </c>
      <c r="B760" s="102" t="s">
        <v>15</v>
      </c>
      <c r="C760" s="102" t="s">
        <v>111</v>
      </c>
      <c r="D760" s="1" t="n">
        <v>2</v>
      </c>
      <c r="E760" s="1" t="n">
        <v>0</v>
      </c>
      <c r="F760" s="1" t="n">
        <v>0</v>
      </c>
      <c r="K760" s="1" t="n">
        <v>0</v>
      </c>
    </row>
    <row r="761" customFormat="false" ht="13.8" hidden="false" customHeight="false" outlineLevel="0" collapsed="false">
      <c r="A761" s="1" t="n">
        <v>22</v>
      </c>
      <c r="B761" s="102" t="s">
        <v>15</v>
      </c>
      <c r="C761" s="102" t="s">
        <v>69</v>
      </c>
      <c r="D761" s="1" t="n">
        <v>5</v>
      </c>
      <c r="E761" s="1" t="n">
        <v>0</v>
      </c>
      <c r="F761" s="1" t="n">
        <v>3</v>
      </c>
      <c r="G761" s="1" t="n">
        <v>1</v>
      </c>
      <c r="K761" s="1" t="n">
        <v>0</v>
      </c>
    </row>
    <row r="762" customFormat="false" ht="13.8" hidden="false" customHeight="false" outlineLevel="0" collapsed="false">
      <c r="A762" s="1" t="n">
        <v>22</v>
      </c>
      <c r="B762" s="102" t="s">
        <v>15</v>
      </c>
      <c r="C762" s="102" t="s">
        <v>206</v>
      </c>
      <c r="D762" s="1" t="n">
        <v>0</v>
      </c>
      <c r="E762" s="1" t="n">
        <v>4</v>
      </c>
      <c r="F762" s="1" t="n">
        <v>3</v>
      </c>
      <c r="K762" s="1" t="n">
        <v>3</v>
      </c>
    </row>
    <row r="763" customFormat="false" ht="13.8" hidden="false" customHeight="false" outlineLevel="0" collapsed="false">
      <c r="A763" s="1" t="n">
        <v>22</v>
      </c>
      <c r="B763" s="102" t="s">
        <v>15</v>
      </c>
      <c r="C763" s="102" t="s">
        <v>89</v>
      </c>
      <c r="F763" s="1" t="n">
        <v>2</v>
      </c>
      <c r="G763" s="1" t="n">
        <v>3</v>
      </c>
    </row>
    <row r="764" customFormat="false" ht="13.8" hidden="false" customHeight="false" outlineLevel="0" collapsed="false">
      <c r="A764" s="1" t="n">
        <v>22</v>
      </c>
      <c r="B764" s="102" t="s">
        <v>15</v>
      </c>
      <c r="C764" s="102" t="s">
        <v>21</v>
      </c>
      <c r="F764" s="1" t="n">
        <v>1</v>
      </c>
    </row>
    <row r="765" customFormat="false" ht="13.8" hidden="false" customHeight="false" outlineLevel="0" collapsed="false">
      <c r="A765" s="1" t="n">
        <v>22</v>
      </c>
      <c r="B765" s="102" t="s">
        <v>15</v>
      </c>
      <c r="C765" s="102" t="s">
        <v>17</v>
      </c>
      <c r="F765" s="1" t="n">
        <v>1</v>
      </c>
    </row>
    <row r="766" customFormat="false" ht="13.8" hidden="false" customHeight="false" outlineLevel="0" collapsed="false">
      <c r="A766" s="1" t="n">
        <v>22</v>
      </c>
      <c r="B766" s="102" t="s">
        <v>23</v>
      </c>
      <c r="C766" s="102" t="s">
        <v>114</v>
      </c>
      <c r="D766" s="1" t="n">
        <v>3</v>
      </c>
      <c r="E766" s="1" t="n">
        <v>0</v>
      </c>
      <c r="F766" s="1" t="n">
        <v>0</v>
      </c>
      <c r="G766" s="1" t="n">
        <v>1</v>
      </c>
      <c r="K766" s="1" t="n">
        <v>0</v>
      </c>
    </row>
    <row r="767" customFormat="false" ht="13.8" hidden="false" customHeight="false" outlineLevel="0" collapsed="false">
      <c r="A767" s="1" t="n">
        <v>22</v>
      </c>
      <c r="B767" s="102" t="s">
        <v>23</v>
      </c>
      <c r="C767" s="102" t="s">
        <v>196</v>
      </c>
      <c r="D767" s="1" t="n">
        <v>0</v>
      </c>
      <c r="E767" s="1" t="n">
        <v>0.5</v>
      </c>
      <c r="F767" s="1" t="n">
        <v>0</v>
      </c>
      <c r="K767" s="1" t="n">
        <v>0.5</v>
      </c>
    </row>
    <row r="768" customFormat="false" ht="13.8" hidden="false" customHeight="false" outlineLevel="0" collapsed="false">
      <c r="A768" s="1" t="n">
        <v>22</v>
      </c>
      <c r="B768" s="102" t="s">
        <v>23</v>
      </c>
      <c r="C768" s="102" t="s">
        <v>65</v>
      </c>
      <c r="D768" s="1" t="n">
        <v>0.5</v>
      </c>
      <c r="E768" s="1" t="n">
        <v>0.5</v>
      </c>
      <c r="F768" s="1" t="n">
        <v>0.5</v>
      </c>
      <c r="G768" s="1" t="n">
        <v>0.5</v>
      </c>
      <c r="K768" s="1" t="n">
        <v>0.5</v>
      </c>
    </row>
    <row r="769" customFormat="false" ht="13.8" hidden="false" customHeight="false" outlineLevel="0" collapsed="false">
      <c r="A769" s="1" t="n">
        <v>22</v>
      </c>
      <c r="B769" s="102" t="s">
        <v>23</v>
      </c>
      <c r="C769" s="102" t="s">
        <v>117</v>
      </c>
      <c r="D769" s="1" t="n">
        <v>5</v>
      </c>
      <c r="E769" s="1" t="n">
        <v>15</v>
      </c>
      <c r="F769" s="1" t="n">
        <v>15</v>
      </c>
      <c r="G769" s="1" t="n">
        <v>20</v>
      </c>
      <c r="K769" s="1" t="n">
        <v>5</v>
      </c>
    </row>
    <row r="770" customFormat="false" ht="13.8" hidden="false" customHeight="false" outlineLevel="0" collapsed="false">
      <c r="A770" s="1" t="n">
        <v>22</v>
      </c>
      <c r="B770" s="102" t="s">
        <v>23</v>
      </c>
      <c r="C770" s="102" t="s">
        <v>54</v>
      </c>
      <c r="D770" s="1" t="n">
        <v>0</v>
      </c>
      <c r="E770" s="1" t="n">
        <v>1</v>
      </c>
      <c r="F770" s="1" t="n">
        <v>0</v>
      </c>
      <c r="K770" s="1" t="n">
        <v>1</v>
      </c>
    </row>
    <row r="771" customFormat="false" ht="13.8" hidden="false" customHeight="false" outlineLevel="0" collapsed="false">
      <c r="A771" s="1" t="n">
        <v>22</v>
      </c>
      <c r="B771" s="102" t="s">
        <v>23</v>
      </c>
      <c r="C771" s="102" t="s">
        <v>132</v>
      </c>
      <c r="D771" s="1" t="n">
        <v>0</v>
      </c>
      <c r="E771" s="1" t="n">
        <v>5</v>
      </c>
      <c r="F771" s="1" t="n">
        <v>3</v>
      </c>
      <c r="G771" s="1" t="n">
        <v>4</v>
      </c>
      <c r="K771" s="1" t="n">
        <v>4</v>
      </c>
    </row>
    <row r="772" customFormat="false" ht="13.8" hidden="false" customHeight="false" outlineLevel="0" collapsed="false">
      <c r="A772" s="1" t="n">
        <v>22</v>
      </c>
      <c r="B772" s="102" t="s">
        <v>23</v>
      </c>
      <c r="C772" s="102" t="s">
        <v>133</v>
      </c>
      <c r="D772" s="1" t="n">
        <v>0.5</v>
      </c>
      <c r="E772" s="1" t="n">
        <v>0</v>
      </c>
      <c r="F772" s="1" t="n">
        <v>0</v>
      </c>
      <c r="K772" s="1" t="n">
        <v>0</v>
      </c>
    </row>
    <row r="773" customFormat="false" ht="13.8" hidden="false" customHeight="false" outlineLevel="0" collapsed="false">
      <c r="A773" s="1" t="n">
        <v>22</v>
      </c>
      <c r="B773" s="102" t="s">
        <v>23</v>
      </c>
      <c r="C773" s="102" t="s">
        <v>159</v>
      </c>
      <c r="D773" s="1" t="n">
        <v>0</v>
      </c>
      <c r="E773" s="1" t="n">
        <v>2</v>
      </c>
      <c r="F773" s="1" t="n">
        <v>0</v>
      </c>
      <c r="K773" s="1" t="n">
        <v>2</v>
      </c>
    </row>
    <row r="774" customFormat="false" ht="13.8" hidden="false" customHeight="false" outlineLevel="0" collapsed="false">
      <c r="A774" s="1" t="n">
        <v>22</v>
      </c>
      <c r="B774" s="102" t="s">
        <v>23</v>
      </c>
      <c r="C774" s="102" t="s">
        <v>80</v>
      </c>
      <c r="D774" s="1" t="n">
        <v>1</v>
      </c>
      <c r="E774" s="1" t="n">
        <v>2</v>
      </c>
      <c r="F774" s="1" t="n">
        <v>2</v>
      </c>
      <c r="G774" s="1" t="n">
        <v>3</v>
      </c>
      <c r="K774" s="1" t="n">
        <v>2</v>
      </c>
    </row>
    <row r="775" customFormat="false" ht="13.8" hidden="false" customHeight="false" outlineLevel="0" collapsed="false">
      <c r="A775" s="1" t="n">
        <v>22</v>
      </c>
      <c r="B775" s="102" t="s">
        <v>23</v>
      </c>
      <c r="C775" s="102" t="s">
        <v>134</v>
      </c>
      <c r="D775" s="1" t="n">
        <v>3</v>
      </c>
      <c r="E775" s="1" t="n">
        <v>0</v>
      </c>
      <c r="F775" s="1" t="n">
        <v>0</v>
      </c>
      <c r="K775" s="1" t="n">
        <v>0</v>
      </c>
    </row>
    <row r="776" customFormat="false" ht="13.8" hidden="false" customHeight="false" outlineLevel="0" collapsed="false">
      <c r="A776" s="1" t="n">
        <v>22</v>
      </c>
      <c r="B776" s="102" t="s">
        <v>23</v>
      </c>
      <c r="C776" s="102" t="s">
        <v>96</v>
      </c>
      <c r="D776" s="1" t="n">
        <v>0</v>
      </c>
      <c r="E776" s="1" t="n">
        <v>4</v>
      </c>
      <c r="F776" s="1" t="n">
        <v>6</v>
      </c>
      <c r="K776" s="1" t="n">
        <v>3</v>
      </c>
    </row>
    <row r="777" customFormat="false" ht="13.8" hidden="false" customHeight="false" outlineLevel="0" collapsed="false">
      <c r="A777" s="1" t="n">
        <v>22</v>
      </c>
      <c r="B777" s="102" t="s">
        <v>23</v>
      </c>
      <c r="C777" s="102" t="s">
        <v>122</v>
      </c>
      <c r="D777" s="1" t="n">
        <v>1</v>
      </c>
      <c r="E777" s="1" t="n">
        <v>0</v>
      </c>
      <c r="F777" s="1" t="n">
        <v>0</v>
      </c>
      <c r="K777" s="1" t="n">
        <v>0</v>
      </c>
    </row>
    <row r="778" customFormat="false" ht="13.8" hidden="false" customHeight="false" outlineLevel="0" collapsed="false">
      <c r="A778" s="1" t="n">
        <v>22</v>
      </c>
      <c r="B778" s="102" t="s">
        <v>23</v>
      </c>
      <c r="C778" s="102" t="s">
        <v>57</v>
      </c>
      <c r="D778" s="1" t="n">
        <v>2</v>
      </c>
      <c r="E778" s="1" t="n">
        <v>0</v>
      </c>
      <c r="F778" s="1" t="n">
        <v>0</v>
      </c>
      <c r="G778" s="1" t="n">
        <v>3</v>
      </c>
      <c r="K778" s="1" t="n">
        <v>0</v>
      </c>
    </row>
    <row r="779" customFormat="false" ht="13.8" hidden="false" customHeight="false" outlineLevel="0" collapsed="false">
      <c r="A779" s="1" t="n">
        <v>22</v>
      </c>
      <c r="B779" s="102" t="s">
        <v>23</v>
      </c>
      <c r="C779" s="102" t="s">
        <v>81</v>
      </c>
      <c r="D779" s="1" t="n">
        <v>4</v>
      </c>
      <c r="E779" s="1" t="n">
        <v>5</v>
      </c>
      <c r="F779" s="1" t="n">
        <v>3</v>
      </c>
      <c r="G779" s="1" t="n">
        <v>3</v>
      </c>
      <c r="K779" s="1" t="n">
        <v>4</v>
      </c>
    </row>
    <row r="780" customFormat="false" ht="13.8" hidden="false" customHeight="false" outlineLevel="0" collapsed="false">
      <c r="A780" s="1" t="n">
        <v>22</v>
      </c>
      <c r="B780" s="102" t="s">
        <v>23</v>
      </c>
      <c r="C780" s="102" t="s">
        <v>35</v>
      </c>
      <c r="D780" s="1" t="n">
        <v>0</v>
      </c>
      <c r="E780" s="1" t="n">
        <v>0.5</v>
      </c>
      <c r="F780" s="1" t="n">
        <v>0</v>
      </c>
      <c r="K780" s="1" t="n">
        <v>0.5</v>
      </c>
    </row>
    <row r="781" customFormat="false" ht="13.8" hidden="false" customHeight="false" outlineLevel="0" collapsed="false">
      <c r="A781" s="1" t="n">
        <v>22</v>
      </c>
      <c r="B781" s="102" t="s">
        <v>23</v>
      </c>
      <c r="C781" s="102" t="s">
        <v>38</v>
      </c>
      <c r="D781" s="1" t="n">
        <v>5</v>
      </c>
      <c r="E781" s="1" t="n">
        <v>15</v>
      </c>
      <c r="F781" s="1" t="n">
        <v>3</v>
      </c>
      <c r="G781" s="1" t="n">
        <v>3</v>
      </c>
      <c r="K781" s="1" t="n">
        <v>5</v>
      </c>
    </row>
    <row r="782" customFormat="false" ht="13.8" hidden="false" customHeight="false" outlineLevel="0" collapsed="false">
      <c r="A782" s="1" t="n">
        <v>22</v>
      </c>
      <c r="B782" s="102" t="s">
        <v>23</v>
      </c>
      <c r="C782" s="102" t="s">
        <v>90</v>
      </c>
      <c r="D782" s="1" t="n">
        <v>0</v>
      </c>
      <c r="E782" s="1" t="n">
        <v>2</v>
      </c>
      <c r="F782" s="1" t="n">
        <v>2</v>
      </c>
      <c r="G782" s="1" t="n">
        <v>3</v>
      </c>
      <c r="K782" s="1" t="n">
        <v>2</v>
      </c>
    </row>
    <row r="783" customFormat="false" ht="13.8" hidden="false" customHeight="false" outlineLevel="0" collapsed="false">
      <c r="A783" s="1" t="n">
        <v>22</v>
      </c>
      <c r="B783" s="102" t="s">
        <v>23</v>
      </c>
      <c r="C783" s="102" t="s">
        <v>48</v>
      </c>
      <c r="D783" s="1" t="n">
        <v>1</v>
      </c>
      <c r="E783" s="1" t="n">
        <v>1</v>
      </c>
      <c r="F783" s="1" t="n">
        <v>1</v>
      </c>
      <c r="K783" s="1" t="n">
        <v>1</v>
      </c>
    </row>
    <row r="784" customFormat="false" ht="13.8" hidden="false" customHeight="false" outlineLevel="0" collapsed="false">
      <c r="A784" s="1" t="n">
        <v>22</v>
      </c>
      <c r="B784" s="102" t="s">
        <v>23</v>
      </c>
      <c r="C784" s="102" t="s">
        <v>124</v>
      </c>
      <c r="D784" s="1" t="n">
        <v>0.5</v>
      </c>
      <c r="E784" s="1" t="n">
        <v>0.5</v>
      </c>
      <c r="F784" s="1" t="n">
        <v>0</v>
      </c>
      <c r="K784" s="1" t="n">
        <v>0.5</v>
      </c>
    </row>
    <row r="785" customFormat="false" ht="13.8" hidden="false" customHeight="false" outlineLevel="0" collapsed="false">
      <c r="A785" s="1" t="n">
        <v>22</v>
      </c>
      <c r="B785" s="102" t="s">
        <v>23</v>
      </c>
      <c r="C785" s="102" t="s">
        <v>61</v>
      </c>
      <c r="D785" s="1" t="n">
        <v>0.5</v>
      </c>
      <c r="E785" s="1" t="n">
        <v>0.5</v>
      </c>
      <c r="F785" s="1" t="n">
        <v>1</v>
      </c>
      <c r="K785" s="1" t="n">
        <v>0.5</v>
      </c>
    </row>
    <row r="786" customFormat="false" ht="13.8" hidden="false" customHeight="false" outlineLevel="0" collapsed="false">
      <c r="A786" s="1" t="n">
        <v>22</v>
      </c>
      <c r="B786" s="102" t="s">
        <v>23</v>
      </c>
      <c r="C786" s="102" t="s">
        <v>125</v>
      </c>
      <c r="D786" s="1" t="n">
        <v>3</v>
      </c>
      <c r="E786" s="1" t="n">
        <v>5</v>
      </c>
      <c r="F786" s="1" t="n">
        <v>0</v>
      </c>
      <c r="G786" s="1" t="n">
        <v>1</v>
      </c>
      <c r="H786" s="1" t="s">
        <v>135</v>
      </c>
      <c r="K786" s="1" t="n">
        <v>4</v>
      </c>
    </row>
    <row r="787" customFormat="false" ht="13.8" hidden="false" customHeight="false" outlineLevel="0" collapsed="false">
      <c r="A787" s="1" t="n">
        <v>22</v>
      </c>
      <c r="B787" s="102" t="s">
        <v>23</v>
      </c>
      <c r="C787" s="102" t="s">
        <v>197</v>
      </c>
      <c r="D787" s="1" t="n">
        <v>0.5</v>
      </c>
      <c r="E787" s="1" t="n">
        <v>0</v>
      </c>
      <c r="F787" s="1" t="n">
        <v>0.1</v>
      </c>
      <c r="K787" s="1" t="n">
        <v>0</v>
      </c>
    </row>
    <row r="788" customFormat="false" ht="13.8" hidden="false" customHeight="false" outlineLevel="0" collapsed="false">
      <c r="A788" s="1" t="n">
        <v>22</v>
      </c>
      <c r="B788" s="102" t="s">
        <v>23</v>
      </c>
      <c r="C788" s="102" t="s">
        <v>161</v>
      </c>
      <c r="D788" s="1" t="n">
        <v>3</v>
      </c>
      <c r="E788" s="1" t="n">
        <v>0</v>
      </c>
      <c r="F788" s="1" t="n">
        <v>0</v>
      </c>
      <c r="K788" s="1" t="n">
        <v>0</v>
      </c>
    </row>
    <row r="789" customFormat="false" ht="13.8" hidden="false" customHeight="false" outlineLevel="0" collapsed="false">
      <c r="A789" s="1" t="n">
        <v>22</v>
      </c>
      <c r="B789" s="102" t="s">
        <v>23</v>
      </c>
      <c r="C789" s="102" t="s">
        <v>31</v>
      </c>
      <c r="D789" s="1" t="n">
        <v>1</v>
      </c>
      <c r="E789" s="1" t="n">
        <v>0</v>
      </c>
      <c r="F789" s="1" t="n">
        <v>0</v>
      </c>
      <c r="K789" s="1" t="n">
        <v>0</v>
      </c>
    </row>
    <row r="790" customFormat="false" ht="13.8" hidden="false" customHeight="false" outlineLevel="0" collapsed="false">
      <c r="A790" s="1" t="n">
        <v>22</v>
      </c>
      <c r="B790" s="102" t="s">
        <v>23</v>
      </c>
      <c r="C790" s="102" t="s">
        <v>121</v>
      </c>
      <c r="D790" s="1" t="n">
        <v>4</v>
      </c>
      <c r="E790" s="1" t="n">
        <v>0</v>
      </c>
      <c r="F790" s="1" t="n">
        <v>0</v>
      </c>
      <c r="K790" s="1" t="n">
        <v>0</v>
      </c>
    </row>
    <row r="791" customFormat="false" ht="13.8" hidden="false" customHeight="false" outlineLevel="0" collapsed="false">
      <c r="A791" s="1" t="n">
        <v>22</v>
      </c>
      <c r="B791" s="102" t="s">
        <v>23</v>
      </c>
      <c r="C791" s="102" t="s">
        <v>50</v>
      </c>
      <c r="D791" s="1" t="n">
        <v>2</v>
      </c>
      <c r="E791" s="1" t="n">
        <v>0</v>
      </c>
      <c r="F791" s="1" t="n">
        <v>0.5</v>
      </c>
      <c r="K791" s="1" t="n">
        <v>0</v>
      </c>
    </row>
    <row r="792" customFormat="false" ht="13.8" hidden="false" customHeight="false" outlineLevel="0" collapsed="false">
      <c r="A792" s="1" t="n">
        <v>22</v>
      </c>
      <c r="B792" s="102" t="s">
        <v>23</v>
      </c>
      <c r="C792" s="102" t="s">
        <v>99</v>
      </c>
      <c r="D792" s="1" t="n">
        <v>1</v>
      </c>
      <c r="E792" s="1" t="n">
        <v>0</v>
      </c>
      <c r="F792" s="1" t="n">
        <v>0</v>
      </c>
      <c r="K792" s="1" t="n">
        <v>0</v>
      </c>
    </row>
    <row r="793" customFormat="false" ht="13.8" hidden="false" customHeight="false" outlineLevel="0" collapsed="false">
      <c r="A793" s="1" t="n">
        <v>22</v>
      </c>
      <c r="B793" s="102" t="s">
        <v>23</v>
      </c>
      <c r="C793" s="102" t="s">
        <v>59</v>
      </c>
      <c r="D793" s="1" t="n">
        <v>0.5</v>
      </c>
      <c r="E793" s="1" t="n">
        <v>0</v>
      </c>
      <c r="F793" s="1" t="n">
        <v>0</v>
      </c>
      <c r="K793" s="1" t="n">
        <v>0</v>
      </c>
    </row>
    <row r="794" customFormat="false" ht="13.8" hidden="false" customHeight="false" outlineLevel="0" collapsed="false">
      <c r="A794" s="1" t="n">
        <v>22</v>
      </c>
      <c r="B794" s="102" t="s">
        <v>23</v>
      </c>
      <c r="C794" s="102" t="s">
        <v>97</v>
      </c>
      <c r="F794" s="1" t="n">
        <v>1</v>
      </c>
      <c r="G794" s="1" t="n">
        <v>3</v>
      </c>
    </row>
    <row r="795" customFormat="false" ht="13.8" hidden="false" customHeight="false" outlineLevel="0" collapsed="false">
      <c r="A795" s="1" t="n">
        <v>22</v>
      </c>
      <c r="B795" s="102" t="s">
        <v>23</v>
      </c>
      <c r="C795" s="102" t="s">
        <v>118</v>
      </c>
      <c r="F795" s="1" t="n">
        <v>0.5</v>
      </c>
    </row>
    <row r="796" customFormat="false" ht="13.8" hidden="false" customHeight="false" outlineLevel="0" collapsed="false">
      <c r="A796" s="1" t="n">
        <v>22</v>
      </c>
      <c r="B796" s="102" t="s">
        <v>23</v>
      </c>
      <c r="C796" s="102" t="s">
        <v>131</v>
      </c>
      <c r="F796" s="1" t="n">
        <v>0.1</v>
      </c>
    </row>
    <row r="797" customFormat="false" ht="13.8" hidden="false" customHeight="false" outlineLevel="0" collapsed="false">
      <c r="A797" s="1" t="n">
        <v>22</v>
      </c>
      <c r="B797" s="102" t="s">
        <v>23</v>
      </c>
      <c r="C797" s="102" t="s">
        <v>98</v>
      </c>
      <c r="F797" s="1" t="n">
        <v>0.1</v>
      </c>
      <c r="G797" s="1" t="n">
        <v>0.5</v>
      </c>
    </row>
    <row r="798" customFormat="false" ht="13.8" hidden="false" customHeight="false" outlineLevel="0" collapsed="false">
      <c r="A798" s="1" t="n">
        <v>22</v>
      </c>
      <c r="B798" s="102" t="s">
        <v>40</v>
      </c>
      <c r="C798" s="102" t="s">
        <v>41</v>
      </c>
      <c r="D798" s="1" t="n">
        <v>9</v>
      </c>
      <c r="E798" s="1" t="n">
        <v>80</v>
      </c>
      <c r="F798" s="1" t="n">
        <v>80</v>
      </c>
      <c r="G798" s="1" t="n">
        <v>70</v>
      </c>
      <c r="K798" s="1" t="n">
        <v>9</v>
      </c>
    </row>
    <row r="799" customFormat="false" ht="13.8" hidden="false" customHeight="false" outlineLevel="0" collapsed="false">
      <c r="C799" s="102" t="s">
        <v>93</v>
      </c>
      <c r="G799" s="1" t="n">
        <v>5</v>
      </c>
    </row>
    <row r="800" customFormat="false" ht="13.8" hidden="false" customHeight="false" outlineLevel="0" collapsed="false">
      <c r="C800" s="102" t="s">
        <v>56</v>
      </c>
      <c r="G800" s="1" t="n">
        <v>1</v>
      </c>
    </row>
    <row r="801" customFormat="false" ht="13.8" hidden="false" customHeight="false" outlineLevel="0" collapsed="false">
      <c r="C801" s="102" t="s">
        <v>112</v>
      </c>
      <c r="G801" s="1" t="n">
        <v>2</v>
      </c>
    </row>
    <row r="802" customFormat="false" ht="13.8" hidden="false" customHeight="false" outlineLevel="0" collapsed="false">
      <c r="C802" s="102" t="s">
        <v>94</v>
      </c>
      <c r="G802" s="1" t="n">
        <v>0.5</v>
      </c>
    </row>
    <row r="803" customFormat="false" ht="13.8" hidden="false" customHeight="false" outlineLevel="0" collapsed="false">
      <c r="A803" s="1" t="n">
        <v>23</v>
      </c>
      <c r="B803" s="102" t="s">
        <v>15</v>
      </c>
      <c r="C803" s="102" t="s">
        <v>16</v>
      </c>
      <c r="D803" s="1" t="n">
        <v>2</v>
      </c>
      <c r="E803" s="1" t="n">
        <v>0.5</v>
      </c>
      <c r="F803" s="1" t="n">
        <v>0</v>
      </c>
      <c r="K803" s="1" t="n">
        <v>0.5</v>
      </c>
    </row>
    <row r="804" customFormat="false" ht="13.8" hidden="false" customHeight="false" outlineLevel="0" collapsed="false">
      <c r="A804" s="1" t="n">
        <v>23</v>
      </c>
      <c r="B804" s="102" t="s">
        <v>15</v>
      </c>
      <c r="C804" s="102" t="s">
        <v>19</v>
      </c>
      <c r="D804" s="1" t="n">
        <v>3</v>
      </c>
      <c r="E804" s="1" t="n">
        <v>0</v>
      </c>
      <c r="F804" s="1" t="n">
        <v>3</v>
      </c>
      <c r="G804" s="1" t="n">
        <v>1</v>
      </c>
      <c r="K804" s="1" t="n">
        <v>0</v>
      </c>
    </row>
    <row r="805" customFormat="false" ht="13.8" hidden="false" customHeight="false" outlineLevel="0" collapsed="false">
      <c r="A805" s="1" t="n">
        <v>23</v>
      </c>
      <c r="B805" s="102" t="s">
        <v>15</v>
      </c>
      <c r="C805" s="102" t="s">
        <v>102</v>
      </c>
      <c r="D805" s="1" t="n">
        <v>3</v>
      </c>
      <c r="E805" s="1" t="n">
        <v>0.5</v>
      </c>
      <c r="F805" s="1" t="n">
        <v>0</v>
      </c>
      <c r="K805" s="1" t="n">
        <v>0.5</v>
      </c>
    </row>
    <row r="806" customFormat="false" ht="13.8" hidden="false" customHeight="false" outlineLevel="0" collapsed="false">
      <c r="A806" s="1" t="n">
        <v>23</v>
      </c>
      <c r="B806" s="102" t="s">
        <v>15</v>
      </c>
      <c r="C806" s="102" t="s">
        <v>43</v>
      </c>
      <c r="D806" s="1" t="n">
        <v>5</v>
      </c>
      <c r="E806" s="1" t="n">
        <v>10</v>
      </c>
      <c r="F806" s="1" t="n">
        <v>5</v>
      </c>
      <c r="G806" s="1" t="n">
        <v>3</v>
      </c>
      <c r="K806" s="1" t="n">
        <v>5</v>
      </c>
    </row>
    <row r="807" customFormat="false" ht="13.8" hidden="false" customHeight="false" outlineLevel="0" collapsed="false">
      <c r="A807" s="1" t="n">
        <v>23</v>
      </c>
      <c r="B807" s="102" t="s">
        <v>15</v>
      </c>
      <c r="C807" s="102" t="s">
        <v>111</v>
      </c>
      <c r="D807" s="1" t="n">
        <v>0.5</v>
      </c>
      <c r="E807" s="1" t="n">
        <v>0</v>
      </c>
      <c r="F807" s="1" t="n">
        <v>0</v>
      </c>
      <c r="K807" s="1" t="n">
        <v>0</v>
      </c>
    </row>
    <row r="808" customFormat="false" ht="13.8" hidden="false" customHeight="false" outlineLevel="0" collapsed="false">
      <c r="A808" s="1" t="n">
        <v>23</v>
      </c>
      <c r="B808" s="102" t="s">
        <v>15</v>
      </c>
      <c r="C808" s="102" t="s">
        <v>89</v>
      </c>
      <c r="D808" s="1" t="n">
        <v>4</v>
      </c>
      <c r="E808" s="1" t="n">
        <v>10</v>
      </c>
      <c r="F808" s="1" t="n">
        <v>0</v>
      </c>
      <c r="G808" s="1" t="n">
        <v>8</v>
      </c>
      <c r="K808" s="1" t="n">
        <v>5</v>
      </c>
    </row>
    <row r="809" customFormat="false" ht="13.8" hidden="false" customHeight="false" outlineLevel="0" collapsed="false">
      <c r="A809" s="1" t="n">
        <v>23</v>
      </c>
      <c r="B809" s="102" t="s">
        <v>15</v>
      </c>
      <c r="C809" s="102" t="s">
        <v>69</v>
      </c>
      <c r="D809" s="1" t="n">
        <v>4</v>
      </c>
      <c r="E809" s="1" t="n">
        <v>2</v>
      </c>
      <c r="F809" s="1" t="n">
        <v>1</v>
      </c>
      <c r="G809" s="1" t="n">
        <v>1</v>
      </c>
      <c r="K809" s="1" t="n">
        <v>2</v>
      </c>
    </row>
    <row r="810" customFormat="false" ht="13.8" hidden="false" customHeight="false" outlineLevel="0" collapsed="false">
      <c r="A810" s="1" t="n">
        <v>23</v>
      </c>
      <c r="B810" s="102" t="s">
        <v>15</v>
      </c>
      <c r="C810" s="102" t="s">
        <v>21</v>
      </c>
      <c r="F810" s="1" t="n">
        <v>0.5</v>
      </c>
      <c r="G810" s="1" t="n">
        <v>1</v>
      </c>
    </row>
    <row r="811" customFormat="false" ht="13.8" hidden="false" customHeight="false" outlineLevel="0" collapsed="false">
      <c r="A811" s="1" t="n">
        <v>23</v>
      </c>
      <c r="B811" s="102" t="s">
        <v>23</v>
      </c>
      <c r="C811" s="102" t="s">
        <v>196</v>
      </c>
      <c r="D811" s="1" t="n">
        <v>0</v>
      </c>
      <c r="E811" s="1" t="n">
        <v>0.5</v>
      </c>
      <c r="F811" s="1" t="n">
        <v>0</v>
      </c>
      <c r="K811" s="1" t="n">
        <v>0.5</v>
      </c>
    </row>
    <row r="812" customFormat="false" ht="13.8" hidden="false" customHeight="false" outlineLevel="0" collapsed="false">
      <c r="A812" s="1" t="n">
        <v>23</v>
      </c>
      <c r="B812" s="102" t="s">
        <v>23</v>
      </c>
      <c r="C812" s="102" t="s">
        <v>65</v>
      </c>
      <c r="D812" s="1" t="n">
        <v>0.5</v>
      </c>
      <c r="E812" s="1" t="n">
        <v>0.5</v>
      </c>
      <c r="F812" s="1" t="n">
        <v>0.4</v>
      </c>
      <c r="G812" s="1" t="n">
        <v>0.5</v>
      </c>
      <c r="K812" s="1" t="n">
        <v>0.5</v>
      </c>
    </row>
    <row r="813" customFormat="false" ht="13.8" hidden="false" customHeight="false" outlineLevel="0" collapsed="false">
      <c r="A813" s="1" t="n">
        <v>23</v>
      </c>
      <c r="B813" s="102" t="s">
        <v>23</v>
      </c>
      <c r="C813" s="102" t="s">
        <v>117</v>
      </c>
      <c r="D813" s="1" t="n">
        <v>6</v>
      </c>
      <c r="E813" s="1" t="n">
        <v>35</v>
      </c>
      <c r="F813" s="1" t="n">
        <v>25</v>
      </c>
      <c r="G813" s="1" t="n">
        <v>25</v>
      </c>
      <c r="K813" s="1" t="n">
        <v>7</v>
      </c>
    </row>
    <row r="814" customFormat="false" ht="13.8" hidden="false" customHeight="false" outlineLevel="0" collapsed="false">
      <c r="A814" s="1" t="n">
        <v>23</v>
      </c>
      <c r="B814" s="102" t="s">
        <v>23</v>
      </c>
      <c r="C814" s="102" t="s">
        <v>132</v>
      </c>
      <c r="D814" s="1" t="n">
        <v>0</v>
      </c>
      <c r="E814" s="1" t="n">
        <v>10</v>
      </c>
      <c r="F814" s="1" t="n">
        <v>0</v>
      </c>
      <c r="G814" s="1" t="n">
        <v>2</v>
      </c>
      <c r="K814" s="1" t="n">
        <v>5</v>
      </c>
    </row>
    <row r="815" customFormat="false" ht="13.8" hidden="false" customHeight="false" outlineLevel="0" collapsed="false">
      <c r="A815" s="1" t="n">
        <v>23</v>
      </c>
      <c r="B815" s="102" t="s">
        <v>23</v>
      </c>
      <c r="C815" s="102" t="s">
        <v>93</v>
      </c>
      <c r="D815" s="1" t="n">
        <v>0</v>
      </c>
      <c r="E815" s="1" t="n">
        <v>4</v>
      </c>
      <c r="F815" s="1" t="n">
        <v>0</v>
      </c>
      <c r="G815" s="1" t="n">
        <v>5</v>
      </c>
      <c r="K815" s="1" t="n">
        <v>3</v>
      </c>
    </row>
    <row r="816" customFormat="false" ht="13.8" hidden="false" customHeight="false" outlineLevel="0" collapsed="false">
      <c r="A816" s="1" t="n">
        <v>23</v>
      </c>
      <c r="B816" s="102" t="s">
        <v>23</v>
      </c>
      <c r="C816" s="102" t="s">
        <v>80</v>
      </c>
      <c r="D816" s="1" t="n">
        <v>3</v>
      </c>
      <c r="E816" s="1" t="n">
        <v>4</v>
      </c>
      <c r="F816" s="1" t="n">
        <v>3</v>
      </c>
      <c r="G816" s="1" t="n">
        <v>3</v>
      </c>
      <c r="K816" s="1" t="n">
        <v>3</v>
      </c>
    </row>
    <row r="817" customFormat="false" ht="13.8" hidden="false" customHeight="false" outlineLevel="0" collapsed="false">
      <c r="A817" s="1" t="n">
        <v>23</v>
      </c>
      <c r="B817" s="102" t="s">
        <v>23</v>
      </c>
      <c r="C817" s="102" t="s">
        <v>46</v>
      </c>
      <c r="D817" s="1" t="n">
        <v>0.5</v>
      </c>
      <c r="E817" s="1" t="n">
        <v>0.5</v>
      </c>
      <c r="F817" s="1" t="n">
        <v>0</v>
      </c>
      <c r="G817" s="1" t="n">
        <v>0.5</v>
      </c>
      <c r="K817" s="1" t="n">
        <v>0.5</v>
      </c>
    </row>
    <row r="818" customFormat="false" ht="13.8" hidden="false" customHeight="false" outlineLevel="0" collapsed="false">
      <c r="A818" s="1" t="n">
        <v>23</v>
      </c>
      <c r="B818" s="102" t="s">
        <v>23</v>
      </c>
      <c r="C818" s="102" t="s">
        <v>134</v>
      </c>
      <c r="D818" s="1" t="n">
        <v>0.5</v>
      </c>
      <c r="E818" s="1" t="n">
        <v>2</v>
      </c>
      <c r="F818" s="1" t="n">
        <v>0.5</v>
      </c>
      <c r="K818" s="1" t="n">
        <v>2</v>
      </c>
    </row>
    <row r="819" customFormat="false" ht="13.8" hidden="false" customHeight="false" outlineLevel="0" collapsed="false">
      <c r="A819" s="1" t="n">
        <v>23</v>
      </c>
      <c r="B819" s="102" t="s">
        <v>23</v>
      </c>
      <c r="C819" s="102" t="s">
        <v>96</v>
      </c>
      <c r="D819" s="1" t="n">
        <v>5</v>
      </c>
      <c r="E819" s="1" t="n">
        <v>20</v>
      </c>
      <c r="F819" s="1" t="n">
        <v>5</v>
      </c>
      <c r="G819" s="1" t="n">
        <v>3</v>
      </c>
      <c r="K819" s="1" t="n">
        <v>6</v>
      </c>
    </row>
    <row r="820" customFormat="false" ht="13.8" hidden="false" customHeight="false" outlineLevel="0" collapsed="false">
      <c r="A820" s="1" t="n">
        <v>23</v>
      </c>
      <c r="B820" s="102" t="s">
        <v>23</v>
      </c>
      <c r="C820" s="102" t="s">
        <v>122</v>
      </c>
      <c r="D820" s="1" t="n">
        <v>1</v>
      </c>
      <c r="E820" s="1" t="n">
        <v>2</v>
      </c>
      <c r="F820" s="1" t="n">
        <v>0</v>
      </c>
      <c r="G820" s="1" t="n">
        <v>1</v>
      </c>
      <c r="K820" s="1" t="n">
        <v>2</v>
      </c>
    </row>
    <row r="821" customFormat="false" ht="13.8" hidden="false" customHeight="false" outlineLevel="0" collapsed="false">
      <c r="A821" s="1" t="n">
        <v>23</v>
      </c>
      <c r="B821" s="102" t="s">
        <v>23</v>
      </c>
      <c r="C821" s="102" t="s">
        <v>57</v>
      </c>
      <c r="D821" s="1" t="n">
        <v>5</v>
      </c>
      <c r="E821" s="1" t="n">
        <v>8</v>
      </c>
      <c r="F821" s="1" t="n">
        <v>2</v>
      </c>
      <c r="G821" s="1" t="n">
        <v>1</v>
      </c>
      <c r="K821" s="1" t="n">
        <v>4</v>
      </c>
    </row>
    <row r="822" customFormat="false" ht="13.8" hidden="false" customHeight="false" outlineLevel="0" collapsed="false">
      <c r="A822" s="1" t="n">
        <v>23</v>
      </c>
      <c r="B822" s="102" t="s">
        <v>23</v>
      </c>
      <c r="C822" s="102" t="s">
        <v>34</v>
      </c>
      <c r="D822" s="1" t="n">
        <v>0</v>
      </c>
      <c r="E822" s="1" t="n">
        <v>0.5</v>
      </c>
      <c r="F822" s="1" t="n">
        <v>0.5</v>
      </c>
      <c r="K822" s="1" t="n">
        <v>0.5</v>
      </c>
    </row>
    <row r="823" customFormat="false" ht="13.8" hidden="false" customHeight="false" outlineLevel="0" collapsed="false">
      <c r="A823" s="1" t="n">
        <v>23</v>
      </c>
      <c r="B823" s="102" t="s">
        <v>23</v>
      </c>
      <c r="C823" s="102" t="s">
        <v>81</v>
      </c>
      <c r="D823" s="1" t="n">
        <v>4</v>
      </c>
      <c r="E823" s="1" t="n">
        <v>10</v>
      </c>
      <c r="F823" s="1" t="n">
        <v>5</v>
      </c>
      <c r="G823" s="1" t="n">
        <v>7</v>
      </c>
      <c r="K823" s="1" t="n">
        <v>5</v>
      </c>
    </row>
    <row r="824" customFormat="false" ht="13.8" hidden="false" customHeight="false" outlineLevel="0" collapsed="false">
      <c r="A824" s="1" t="n">
        <v>23</v>
      </c>
      <c r="B824" s="102" t="s">
        <v>23</v>
      </c>
      <c r="C824" s="102" t="s">
        <v>38</v>
      </c>
      <c r="D824" s="1" t="n">
        <v>5</v>
      </c>
      <c r="E824" s="1" t="n">
        <v>10</v>
      </c>
      <c r="F824" s="1" t="n">
        <v>15</v>
      </c>
      <c r="G824" s="1" t="n">
        <v>20</v>
      </c>
      <c r="K824" s="1" t="n">
        <v>5</v>
      </c>
    </row>
    <row r="825" customFormat="false" ht="13.8" hidden="false" customHeight="false" outlineLevel="0" collapsed="false">
      <c r="A825" s="1" t="n">
        <v>23</v>
      </c>
      <c r="B825" s="102" t="s">
        <v>23</v>
      </c>
      <c r="C825" s="102" t="s">
        <v>97</v>
      </c>
      <c r="D825" s="1" t="n">
        <v>0</v>
      </c>
      <c r="E825" s="1" t="n">
        <v>0.5</v>
      </c>
      <c r="F825" s="1" t="n">
        <v>0.5</v>
      </c>
      <c r="G825" s="1" t="n">
        <v>6</v>
      </c>
      <c r="I825" s="1" t="s">
        <v>66</v>
      </c>
      <c r="K825" s="1" t="n">
        <v>0.5</v>
      </c>
    </row>
    <row r="826" customFormat="false" ht="13.8" hidden="false" customHeight="false" outlineLevel="0" collapsed="false">
      <c r="A826" s="1" t="n">
        <v>23</v>
      </c>
      <c r="B826" s="102" t="s">
        <v>23</v>
      </c>
      <c r="C826" s="102" t="s">
        <v>90</v>
      </c>
      <c r="D826" s="1" t="n">
        <v>0</v>
      </c>
      <c r="E826" s="1" t="n">
        <v>2</v>
      </c>
      <c r="F826" s="1" t="n">
        <v>1</v>
      </c>
      <c r="G826" s="1" t="n">
        <v>2</v>
      </c>
      <c r="I826" s="1" t="s">
        <v>66</v>
      </c>
      <c r="K826" s="1" t="n">
        <v>2</v>
      </c>
    </row>
    <row r="827" customFormat="false" ht="13.8" hidden="false" customHeight="false" outlineLevel="0" collapsed="false">
      <c r="A827" s="1" t="n">
        <v>23</v>
      </c>
      <c r="B827" s="102" t="s">
        <v>23</v>
      </c>
      <c r="C827" s="102" t="s">
        <v>48</v>
      </c>
      <c r="D827" s="1" t="n">
        <v>0</v>
      </c>
      <c r="E827" s="1" t="n">
        <v>1</v>
      </c>
      <c r="F827" s="1" t="n">
        <v>0.5</v>
      </c>
      <c r="G827" s="1" t="n">
        <v>0.5</v>
      </c>
      <c r="I827" s="1" t="s">
        <v>66</v>
      </c>
      <c r="K827" s="1" t="n">
        <v>1</v>
      </c>
    </row>
    <row r="828" customFormat="false" ht="13.8" hidden="false" customHeight="false" outlineLevel="0" collapsed="false">
      <c r="A828" s="1" t="n">
        <v>23</v>
      </c>
      <c r="B828" s="102" t="s">
        <v>23</v>
      </c>
      <c r="C828" s="102" t="s">
        <v>124</v>
      </c>
      <c r="D828" s="1" t="n">
        <v>0.5</v>
      </c>
      <c r="E828" s="1" t="n">
        <v>0</v>
      </c>
      <c r="F828" s="1" t="n">
        <v>0</v>
      </c>
      <c r="G828" s="1" t="n">
        <v>0.5</v>
      </c>
      <c r="K828" s="1" t="n">
        <v>0</v>
      </c>
    </row>
    <row r="829" customFormat="false" ht="13.8" hidden="false" customHeight="false" outlineLevel="0" collapsed="false">
      <c r="A829" s="1" t="n">
        <v>23</v>
      </c>
      <c r="B829" s="102" t="s">
        <v>23</v>
      </c>
      <c r="C829" s="102" t="s">
        <v>61</v>
      </c>
      <c r="D829" s="1" t="n">
        <v>0.5</v>
      </c>
      <c r="E829" s="1" t="n">
        <v>0.5</v>
      </c>
      <c r="F829" s="1" t="n">
        <v>0.5</v>
      </c>
      <c r="I829" s="1" t="s">
        <v>66</v>
      </c>
      <c r="K829" s="1" t="n">
        <v>0.5</v>
      </c>
    </row>
    <row r="830" customFormat="false" ht="13.8" hidden="false" customHeight="false" outlineLevel="0" collapsed="false">
      <c r="A830" s="1" t="n">
        <v>23</v>
      </c>
      <c r="B830" s="102" t="s">
        <v>23</v>
      </c>
      <c r="C830" s="102" t="s">
        <v>125</v>
      </c>
      <c r="D830" s="1" t="n">
        <v>3</v>
      </c>
      <c r="E830" s="1" t="n">
        <v>5</v>
      </c>
      <c r="F830" s="1" t="n">
        <v>0</v>
      </c>
      <c r="G830" s="1" t="n">
        <v>2</v>
      </c>
      <c r="K830" s="1" t="n">
        <v>4</v>
      </c>
    </row>
    <row r="831" customFormat="false" ht="13.8" hidden="false" customHeight="false" outlineLevel="0" collapsed="false">
      <c r="A831" s="1" t="n">
        <v>23</v>
      </c>
      <c r="B831" s="102" t="s">
        <v>23</v>
      </c>
      <c r="C831" s="102" t="s">
        <v>129</v>
      </c>
      <c r="D831" s="1" t="n">
        <v>0.5</v>
      </c>
      <c r="E831" s="1" t="n">
        <v>0</v>
      </c>
      <c r="F831" s="1" t="n">
        <v>0</v>
      </c>
      <c r="K831" s="1" t="n">
        <v>0</v>
      </c>
    </row>
    <row r="832" customFormat="false" ht="13.8" hidden="false" customHeight="false" outlineLevel="0" collapsed="false">
      <c r="A832" s="1" t="n">
        <v>23</v>
      </c>
      <c r="B832" s="102" t="s">
        <v>23</v>
      </c>
      <c r="C832" s="102" t="s">
        <v>161</v>
      </c>
      <c r="D832" s="1" t="n">
        <v>2</v>
      </c>
      <c r="E832" s="1" t="n">
        <v>0</v>
      </c>
      <c r="F832" s="1" t="n">
        <v>0</v>
      </c>
      <c r="K832" s="1" t="n">
        <v>0</v>
      </c>
    </row>
    <row r="833" customFormat="false" ht="13.8" hidden="false" customHeight="false" outlineLevel="0" collapsed="false">
      <c r="A833" s="1" t="n">
        <v>23</v>
      </c>
      <c r="B833" s="102" t="s">
        <v>23</v>
      </c>
      <c r="C833" s="102" t="s">
        <v>31</v>
      </c>
      <c r="D833" s="1" t="n">
        <v>2</v>
      </c>
      <c r="E833" s="1" t="n">
        <v>0</v>
      </c>
      <c r="F833" s="1" t="n">
        <v>0</v>
      </c>
      <c r="G833" s="1" t="n">
        <v>0.5</v>
      </c>
      <c r="K833" s="1" t="n">
        <v>0</v>
      </c>
    </row>
    <row r="834" customFormat="false" ht="13.8" hidden="false" customHeight="false" outlineLevel="0" collapsed="false">
      <c r="A834" s="1" t="n">
        <v>23</v>
      </c>
      <c r="B834" s="102" t="s">
        <v>23</v>
      </c>
      <c r="C834" s="102" t="s">
        <v>121</v>
      </c>
      <c r="D834" s="1" t="n">
        <v>4</v>
      </c>
      <c r="E834" s="1" t="n">
        <v>0</v>
      </c>
      <c r="F834" s="1" t="n">
        <v>0</v>
      </c>
      <c r="K834" s="1" t="n">
        <v>0</v>
      </c>
    </row>
    <row r="835" customFormat="false" ht="13.8" hidden="false" customHeight="false" outlineLevel="0" collapsed="false">
      <c r="A835" s="1" t="n">
        <v>23</v>
      </c>
      <c r="B835" s="102" t="s">
        <v>23</v>
      </c>
      <c r="C835" s="102" t="s">
        <v>99</v>
      </c>
      <c r="D835" s="1" t="n">
        <v>2</v>
      </c>
      <c r="E835" s="1" t="n">
        <v>0</v>
      </c>
      <c r="F835" s="1" t="n">
        <v>0</v>
      </c>
      <c r="K835" s="1" t="n">
        <v>0</v>
      </c>
    </row>
    <row r="836" customFormat="false" ht="13.8" hidden="false" customHeight="false" outlineLevel="0" collapsed="false">
      <c r="A836" s="1" t="n">
        <v>23</v>
      </c>
      <c r="B836" s="102" t="s">
        <v>23</v>
      </c>
      <c r="C836" s="102" t="s">
        <v>59</v>
      </c>
      <c r="D836" s="1" t="n">
        <v>0.5</v>
      </c>
      <c r="E836" s="1" t="n">
        <v>0</v>
      </c>
      <c r="F836" s="1" t="n">
        <v>0</v>
      </c>
      <c r="G836" s="1" t="n">
        <v>2</v>
      </c>
      <c r="K836" s="1" t="n">
        <v>0</v>
      </c>
    </row>
    <row r="837" customFormat="false" ht="13.8" hidden="false" customHeight="false" outlineLevel="0" collapsed="false">
      <c r="A837" s="1" t="n">
        <v>23</v>
      </c>
      <c r="B837" s="102" t="s">
        <v>23</v>
      </c>
      <c r="C837" s="102" t="s">
        <v>136</v>
      </c>
      <c r="F837" s="1" t="n">
        <v>0.1</v>
      </c>
    </row>
    <row r="838" customFormat="false" ht="13.8" hidden="false" customHeight="false" outlineLevel="0" collapsed="false">
      <c r="A838" s="1" t="n">
        <v>23</v>
      </c>
      <c r="B838" s="102" t="s">
        <v>23</v>
      </c>
      <c r="C838" s="102" t="s">
        <v>94</v>
      </c>
      <c r="F838" s="1" t="n">
        <v>0.5</v>
      </c>
      <c r="G838" s="1" t="n">
        <v>0.1</v>
      </c>
    </row>
    <row r="839" customFormat="false" ht="13.8" hidden="false" customHeight="false" outlineLevel="0" collapsed="false">
      <c r="A839" s="1" t="n">
        <v>23</v>
      </c>
      <c r="B839" s="102" t="s">
        <v>23</v>
      </c>
      <c r="C839" s="102" t="s">
        <v>137</v>
      </c>
      <c r="F839" s="1" t="n">
        <v>0.1</v>
      </c>
      <c r="G839" s="1" t="n">
        <v>0.1</v>
      </c>
    </row>
    <row r="840" customFormat="false" ht="13.8" hidden="false" customHeight="false" outlineLevel="0" collapsed="false">
      <c r="A840" s="1" t="n">
        <v>23</v>
      </c>
      <c r="B840" s="102" t="s">
        <v>23</v>
      </c>
      <c r="C840" s="102" t="s">
        <v>39</v>
      </c>
      <c r="F840" s="1" t="n">
        <v>0.5</v>
      </c>
      <c r="G840" s="1" t="n">
        <v>0.5</v>
      </c>
    </row>
    <row r="841" customFormat="false" ht="13.8" hidden="false" customHeight="false" outlineLevel="0" collapsed="false">
      <c r="A841" s="1" t="n">
        <v>23</v>
      </c>
      <c r="B841" s="102" t="s">
        <v>23</v>
      </c>
      <c r="C841" s="102" t="s">
        <v>101</v>
      </c>
      <c r="F841" s="1" t="n">
        <v>0.1</v>
      </c>
      <c r="I841" s="1" t="s">
        <v>139</v>
      </c>
    </row>
    <row r="842" customFormat="false" ht="13.8" hidden="false" customHeight="false" outlineLevel="0" collapsed="false">
      <c r="A842" s="1" t="n">
        <v>23</v>
      </c>
      <c r="B842" s="102" t="s">
        <v>23</v>
      </c>
      <c r="C842" s="102" t="s">
        <v>17</v>
      </c>
      <c r="F842" s="1" t="n">
        <v>0.1</v>
      </c>
    </row>
    <row r="843" customFormat="false" ht="13.8" hidden="false" customHeight="false" outlineLevel="0" collapsed="false">
      <c r="A843" s="1" t="n">
        <v>23</v>
      </c>
      <c r="B843" s="102" t="s">
        <v>23</v>
      </c>
      <c r="C843" s="102" t="s">
        <v>108</v>
      </c>
      <c r="F843" s="1" t="n">
        <v>0.5</v>
      </c>
      <c r="G843" s="1" t="n">
        <v>0.1</v>
      </c>
      <c r="I843" s="1" t="s">
        <v>66</v>
      </c>
    </row>
    <row r="844" customFormat="false" ht="13.8" hidden="false" customHeight="false" outlineLevel="0" collapsed="false">
      <c r="A844" s="1" t="n">
        <v>23</v>
      </c>
      <c r="B844" s="102" t="s">
        <v>40</v>
      </c>
      <c r="C844" s="102" t="s">
        <v>41</v>
      </c>
      <c r="D844" s="1" t="n">
        <v>9</v>
      </c>
      <c r="E844" s="1" t="n">
        <v>30</v>
      </c>
      <c r="F844" s="1" t="n">
        <v>60</v>
      </c>
      <c r="G844" s="1" t="n">
        <v>70</v>
      </c>
      <c r="K844" s="1" t="n">
        <v>6</v>
      </c>
    </row>
    <row r="845" customFormat="false" ht="13.8" hidden="false" customHeight="false" outlineLevel="0" collapsed="false">
      <c r="C845" s="102" t="s">
        <v>112</v>
      </c>
      <c r="G845" s="1" t="n">
        <v>1</v>
      </c>
    </row>
    <row r="846" customFormat="false" ht="13.8" hidden="false" customHeight="false" outlineLevel="0" collapsed="false">
      <c r="C846" s="102" t="s">
        <v>123</v>
      </c>
      <c r="G846" s="1" t="n">
        <v>0.5</v>
      </c>
    </row>
    <row r="847" customFormat="false" ht="13.8" hidden="false" customHeight="false" outlineLevel="0" collapsed="false">
      <c r="C847" s="102" t="s">
        <v>120</v>
      </c>
      <c r="G847" s="1" t="n">
        <v>0.5</v>
      </c>
    </row>
    <row r="848" customFormat="false" ht="13.8" hidden="false" customHeight="false" outlineLevel="0" collapsed="false">
      <c r="C848" s="102" t="s">
        <v>207</v>
      </c>
      <c r="G848" s="1" t="n">
        <v>1</v>
      </c>
    </row>
    <row r="849" customFormat="false" ht="13.8" hidden="false" customHeight="false" outlineLevel="0" collapsed="false">
      <c r="A849" s="1" t="n">
        <v>24</v>
      </c>
      <c r="B849" s="102" t="s">
        <v>15</v>
      </c>
      <c r="C849" s="102" t="s">
        <v>17</v>
      </c>
      <c r="D849" s="1" t="n">
        <v>5</v>
      </c>
      <c r="E849" s="1" t="n">
        <v>8</v>
      </c>
      <c r="F849" s="1" t="n">
        <v>0</v>
      </c>
      <c r="G849" s="1" t="n">
        <v>0.5</v>
      </c>
      <c r="K849" s="1" t="n">
        <v>4</v>
      </c>
    </row>
    <row r="850" customFormat="false" ht="13.8" hidden="false" customHeight="false" outlineLevel="0" collapsed="false">
      <c r="A850" s="1" t="n">
        <v>24</v>
      </c>
      <c r="B850" s="102" t="s">
        <v>15</v>
      </c>
      <c r="C850" s="102" t="s">
        <v>19</v>
      </c>
      <c r="D850" s="1" t="n">
        <v>3</v>
      </c>
      <c r="E850" s="1" t="n">
        <v>0</v>
      </c>
      <c r="F850" s="1" t="n">
        <v>0</v>
      </c>
      <c r="K850" s="1" t="n">
        <v>0</v>
      </c>
    </row>
    <row r="851" customFormat="false" ht="13.8" hidden="false" customHeight="false" outlineLevel="0" collapsed="false">
      <c r="A851" s="1" t="n">
        <v>24</v>
      </c>
      <c r="B851" s="102" t="s">
        <v>15</v>
      </c>
      <c r="C851" s="102" t="s">
        <v>102</v>
      </c>
      <c r="D851" s="1" t="n">
        <v>5</v>
      </c>
      <c r="E851" s="1" t="n">
        <v>10</v>
      </c>
      <c r="F851" s="1" t="n">
        <v>8</v>
      </c>
      <c r="G851" s="1" t="n">
        <v>6</v>
      </c>
      <c r="K851" s="1" t="n">
        <v>5</v>
      </c>
    </row>
    <row r="852" customFormat="false" ht="13.8" hidden="false" customHeight="false" outlineLevel="0" collapsed="false">
      <c r="A852" s="1" t="n">
        <v>24</v>
      </c>
      <c r="B852" s="102" t="s">
        <v>15</v>
      </c>
      <c r="C852" s="102" t="s">
        <v>71</v>
      </c>
      <c r="D852" s="1" t="n">
        <v>2</v>
      </c>
      <c r="E852" s="1" t="n">
        <v>2</v>
      </c>
      <c r="F852" s="1" t="n">
        <v>3</v>
      </c>
      <c r="G852" s="1" t="n">
        <v>2</v>
      </c>
      <c r="K852" s="1" t="n">
        <v>2</v>
      </c>
    </row>
    <row r="853" customFormat="false" ht="13.8" hidden="false" customHeight="false" outlineLevel="0" collapsed="false">
      <c r="A853" s="1" t="n">
        <v>24</v>
      </c>
      <c r="B853" s="102" t="s">
        <v>15</v>
      </c>
      <c r="C853" s="102" t="s">
        <v>43</v>
      </c>
      <c r="D853" s="1" t="n">
        <v>5</v>
      </c>
      <c r="E853" s="1" t="n">
        <v>5</v>
      </c>
      <c r="F853" s="1" t="n">
        <v>0</v>
      </c>
      <c r="G853" s="1" t="n">
        <v>1</v>
      </c>
      <c r="K853" s="1" t="n">
        <v>4</v>
      </c>
    </row>
    <row r="854" customFormat="false" ht="13.8" hidden="false" customHeight="false" outlineLevel="0" collapsed="false">
      <c r="A854" s="1" t="n">
        <v>24</v>
      </c>
      <c r="B854" s="102" t="s">
        <v>15</v>
      </c>
      <c r="C854" s="102" t="s">
        <v>69</v>
      </c>
      <c r="D854" s="1" t="n">
        <v>5</v>
      </c>
      <c r="E854" s="1" t="n">
        <v>8</v>
      </c>
      <c r="F854" s="1" t="n">
        <v>0.5</v>
      </c>
      <c r="K854" s="1" t="n">
        <v>4</v>
      </c>
    </row>
    <row r="855" customFormat="false" ht="13.8" hidden="false" customHeight="false" outlineLevel="0" collapsed="false">
      <c r="A855" s="1" t="n">
        <v>24</v>
      </c>
      <c r="B855" s="102" t="s">
        <v>23</v>
      </c>
      <c r="C855" s="102" t="s">
        <v>141</v>
      </c>
      <c r="D855" s="1" t="n">
        <v>0</v>
      </c>
      <c r="E855" s="1" t="n">
        <v>1</v>
      </c>
      <c r="F855" s="1" t="n">
        <v>1</v>
      </c>
      <c r="K855" s="1" t="n">
        <v>1</v>
      </c>
    </row>
    <row r="856" customFormat="false" ht="13.8" hidden="false" customHeight="false" outlineLevel="0" collapsed="false">
      <c r="A856" s="1" t="n">
        <v>24</v>
      </c>
      <c r="B856" s="102" t="s">
        <v>23</v>
      </c>
      <c r="C856" s="102" t="s">
        <v>114</v>
      </c>
      <c r="D856" s="1" t="n">
        <v>5</v>
      </c>
      <c r="E856" s="1" t="n">
        <v>5</v>
      </c>
      <c r="F856" s="1" t="n">
        <v>3</v>
      </c>
      <c r="G856" s="1" t="n">
        <v>8</v>
      </c>
      <c r="K856" s="1" t="n">
        <v>4</v>
      </c>
    </row>
    <row r="857" customFormat="false" ht="13.8" hidden="false" customHeight="false" outlineLevel="0" collapsed="false">
      <c r="A857" s="1" t="n">
        <v>24</v>
      </c>
      <c r="B857" s="102" t="s">
        <v>23</v>
      </c>
      <c r="C857" s="102" t="s">
        <v>65</v>
      </c>
      <c r="D857" s="1" t="n">
        <v>0.5</v>
      </c>
      <c r="E857" s="1" t="n">
        <v>0.5</v>
      </c>
      <c r="F857" s="1" t="n">
        <v>0.1</v>
      </c>
      <c r="G857" s="1" t="n">
        <v>0.5</v>
      </c>
      <c r="K857" s="1" t="n">
        <v>0.5</v>
      </c>
    </row>
    <row r="858" customFormat="false" ht="13.8" hidden="false" customHeight="false" outlineLevel="0" collapsed="false">
      <c r="A858" s="1" t="n">
        <v>24</v>
      </c>
      <c r="B858" s="102" t="s">
        <v>23</v>
      </c>
      <c r="C858" s="102" t="s">
        <v>117</v>
      </c>
      <c r="D858" s="1" t="n">
        <v>4</v>
      </c>
      <c r="E858" s="1" t="n">
        <v>20</v>
      </c>
      <c r="F858" s="1" t="n">
        <v>5</v>
      </c>
      <c r="G858" s="1" t="n">
        <v>20</v>
      </c>
      <c r="K858" s="1" t="n">
        <v>6</v>
      </c>
    </row>
    <row r="859" customFormat="false" ht="13.8" hidden="false" customHeight="false" outlineLevel="0" collapsed="false">
      <c r="A859" s="1" t="n">
        <v>24</v>
      </c>
      <c r="B859" s="102" t="s">
        <v>23</v>
      </c>
      <c r="C859" s="102" t="s">
        <v>133</v>
      </c>
      <c r="D859" s="1" t="n">
        <v>4</v>
      </c>
      <c r="E859" s="1" t="n">
        <v>0</v>
      </c>
      <c r="F859" s="1" t="n">
        <v>0</v>
      </c>
      <c r="K859" s="1" t="n">
        <v>0</v>
      </c>
    </row>
    <row r="860" customFormat="false" ht="13.8" hidden="false" customHeight="false" outlineLevel="0" collapsed="false">
      <c r="A860" s="1" t="n">
        <v>24</v>
      </c>
      <c r="B860" s="102" t="s">
        <v>23</v>
      </c>
      <c r="C860" s="102" t="s">
        <v>159</v>
      </c>
      <c r="D860" s="1" t="n">
        <v>0</v>
      </c>
      <c r="E860" s="1" t="n">
        <v>1</v>
      </c>
      <c r="F860" s="1" t="n">
        <v>0</v>
      </c>
      <c r="K860" s="1" t="n">
        <v>1</v>
      </c>
    </row>
    <row r="861" customFormat="false" ht="13.8" hidden="false" customHeight="false" outlineLevel="0" collapsed="false">
      <c r="A861" s="1" t="n">
        <v>24</v>
      </c>
      <c r="B861" s="102" t="s">
        <v>23</v>
      </c>
      <c r="C861" s="102" t="s">
        <v>93</v>
      </c>
      <c r="D861" s="1" t="n">
        <v>1</v>
      </c>
      <c r="E861" s="1" t="n">
        <v>5</v>
      </c>
      <c r="F861" s="1" t="n">
        <v>0</v>
      </c>
      <c r="G861" s="1" t="n">
        <v>6</v>
      </c>
      <c r="K861" s="1" t="n">
        <v>4</v>
      </c>
    </row>
    <row r="862" customFormat="false" ht="13.8" hidden="false" customHeight="false" outlineLevel="0" collapsed="false">
      <c r="A862" s="1" t="n">
        <v>24</v>
      </c>
      <c r="B862" s="102" t="s">
        <v>23</v>
      </c>
      <c r="C862" s="102" t="s">
        <v>80</v>
      </c>
      <c r="D862" s="1" t="n">
        <v>0.5</v>
      </c>
      <c r="E862" s="1" t="n">
        <v>3</v>
      </c>
      <c r="F862" s="1" t="n">
        <v>5</v>
      </c>
      <c r="G862" s="1" t="n">
        <v>5</v>
      </c>
      <c r="K862" s="1" t="n">
        <v>3</v>
      </c>
    </row>
    <row r="863" customFormat="false" ht="13.8" hidden="false" customHeight="false" outlineLevel="0" collapsed="false">
      <c r="A863" s="1" t="n">
        <v>24</v>
      </c>
      <c r="B863" s="102" t="s">
        <v>23</v>
      </c>
      <c r="C863" s="102" t="s">
        <v>56</v>
      </c>
      <c r="D863" s="1" t="n">
        <v>1</v>
      </c>
      <c r="E863" s="1" t="n">
        <v>0</v>
      </c>
      <c r="F863" s="1" t="n">
        <v>0.5</v>
      </c>
      <c r="K863" s="1" t="n">
        <v>0</v>
      </c>
    </row>
    <row r="864" customFormat="false" ht="13.8" hidden="false" customHeight="false" outlineLevel="0" collapsed="false">
      <c r="A864" s="1" t="n">
        <v>24</v>
      </c>
      <c r="B864" s="102" t="s">
        <v>23</v>
      </c>
      <c r="C864" s="102" t="s">
        <v>96</v>
      </c>
      <c r="D864" s="1" t="n">
        <v>3</v>
      </c>
      <c r="E864" s="1" t="n">
        <v>10</v>
      </c>
      <c r="F864" s="1" t="n">
        <v>5</v>
      </c>
      <c r="G864" s="1" t="n">
        <v>4</v>
      </c>
      <c r="K864" s="1" t="n">
        <v>5</v>
      </c>
    </row>
    <row r="865" customFormat="false" ht="13.8" hidden="false" customHeight="false" outlineLevel="0" collapsed="false">
      <c r="A865" s="1" t="n">
        <v>24</v>
      </c>
      <c r="B865" s="102" t="s">
        <v>23</v>
      </c>
      <c r="C865" s="102" t="s">
        <v>64</v>
      </c>
      <c r="D865" s="1" t="n">
        <v>0.5</v>
      </c>
      <c r="E865" s="1" t="n">
        <v>0</v>
      </c>
      <c r="F865" s="1" t="n">
        <v>0</v>
      </c>
      <c r="K865" s="1" t="n">
        <v>0</v>
      </c>
    </row>
    <row r="866" customFormat="false" ht="13.8" hidden="false" customHeight="false" outlineLevel="0" collapsed="false">
      <c r="A866" s="1" t="n">
        <v>24</v>
      </c>
      <c r="B866" s="102" t="s">
        <v>23</v>
      </c>
      <c r="C866" s="102" t="s">
        <v>122</v>
      </c>
      <c r="D866" s="1" t="n">
        <v>3</v>
      </c>
      <c r="E866" s="1" t="n">
        <v>3</v>
      </c>
      <c r="F866" s="1" t="n">
        <v>0.5</v>
      </c>
      <c r="K866" s="1" t="n">
        <v>3</v>
      </c>
    </row>
    <row r="867" customFormat="false" ht="13.8" hidden="false" customHeight="false" outlineLevel="0" collapsed="false">
      <c r="A867" s="1" t="n">
        <v>24</v>
      </c>
      <c r="B867" s="102" t="s">
        <v>23</v>
      </c>
      <c r="C867" s="102" t="s">
        <v>57</v>
      </c>
      <c r="D867" s="1" t="n">
        <v>5</v>
      </c>
      <c r="E867" s="1" t="n">
        <v>5</v>
      </c>
      <c r="F867" s="1" t="n">
        <v>3</v>
      </c>
      <c r="G867" s="1" t="n">
        <v>3</v>
      </c>
      <c r="K867" s="1" t="n">
        <v>4</v>
      </c>
    </row>
    <row r="868" customFormat="false" ht="13.8" hidden="false" customHeight="false" outlineLevel="0" collapsed="false">
      <c r="A868" s="1" t="n">
        <v>24</v>
      </c>
      <c r="B868" s="102" t="s">
        <v>23</v>
      </c>
      <c r="C868" s="102" t="s">
        <v>34</v>
      </c>
      <c r="D868" s="1" t="n">
        <v>0</v>
      </c>
      <c r="E868" s="1" t="n">
        <v>1</v>
      </c>
      <c r="F868" s="1" t="n">
        <v>1</v>
      </c>
      <c r="G868" s="1" t="n">
        <v>0.5</v>
      </c>
      <c r="K868" s="1" t="n">
        <v>1</v>
      </c>
    </row>
    <row r="869" customFormat="false" ht="13.8" hidden="false" customHeight="false" outlineLevel="0" collapsed="false">
      <c r="A869" s="1" t="n">
        <v>24</v>
      </c>
      <c r="B869" s="102" t="s">
        <v>23</v>
      </c>
      <c r="C869" s="102" t="s">
        <v>81</v>
      </c>
      <c r="D869" s="1" t="n">
        <v>4</v>
      </c>
      <c r="E869" s="1" t="n">
        <v>10</v>
      </c>
      <c r="F869" s="1" t="n">
        <v>2</v>
      </c>
      <c r="G869" s="1" t="n">
        <v>2</v>
      </c>
      <c r="K869" s="1" t="n">
        <v>5</v>
      </c>
    </row>
    <row r="870" customFormat="false" ht="13.8" hidden="false" customHeight="false" outlineLevel="0" collapsed="false">
      <c r="A870" s="1" t="n">
        <v>24</v>
      </c>
      <c r="B870" s="102" t="s">
        <v>23</v>
      </c>
      <c r="C870" s="102" t="s">
        <v>35</v>
      </c>
      <c r="D870" s="1" t="n">
        <v>1</v>
      </c>
      <c r="E870" s="1" t="n">
        <v>0</v>
      </c>
      <c r="F870" s="1" t="n">
        <v>0</v>
      </c>
      <c r="G870" s="1" t="n">
        <v>0.1</v>
      </c>
      <c r="K870" s="1" t="n">
        <v>0</v>
      </c>
    </row>
    <row r="871" customFormat="false" ht="13.8" hidden="false" customHeight="false" outlineLevel="0" collapsed="false">
      <c r="A871" s="1" t="n">
        <v>24</v>
      </c>
      <c r="B871" s="102" t="s">
        <v>23</v>
      </c>
      <c r="C871" s="102" t="s">
        <v>38</v>
      </c>
      <c r="D871" s="1" t="n">
        <v>5</v>
      </c>
      <c r="E871" s="1" t="n">
        <v>12</v>
      </c>
      <c r="F871" s="1" t="n">
        <v>8</v>
      </c>
      <c r="G871" s="1" t="n">
        <v>10</v>
      </c>
      <c r="K871" s="1" t="n">
        <v>5</v>
      </c>
    </row>
    <row r="872" customFormat="false" ht="13.8" hidden="false" customHeight="false" outlineLevel="0" collapsed="false">
      <c r="A872" s="1" t="n">
        <v>24</v>
      </c>
      <c r="B872" s="102" t="s">
        <v>23</v>
      </c>
      <c r="C872" s="102" t="s">
        <v>97</v>
      </c>
      <c r="D872" s="1" t="n">
        <v>1</v>
      </c>
      <c r="E872" s="1" t="n">
        <v>0.5</v>
      </c>
      <c r="F872" s="1" t="n">
        <v>0</v>
      </c>
      <c r="G872" s="1" t="n">
        <v>8</v>
      </c>
      <c r="K872" s="1" t="n">
        <v>0.5</v>
      </c>
    </row>
    <row r="873" customFormat="false" ht="13.8" hidden="false" customHeight="false" outlineLevel="0" collapsed="false">
      <c r="A873" s="1" t="n">
        <v>24</v>
      </c>
      <c r="B873" s="102" t="s">
        <v>23</v>
      </c>
      <c r="C873" s="102" t="s">
        <v>48</v>
      </c>
      <c r="D873" s="1" t="n">
        <v>1</v>
      </c>
      <c r="E873" s="1" t="n">
        <v>0</v>
      </c>
      <c r="F873" s="1" t="n">
        <v>0.1</v>
      </c>
      <c r="G873" s="1" t="n">
        <v>0.1</v>
      </c>
      <c r="K873" s="1" t="n">
        <v>0</v>
      </c>
    </row>
    <row r="874" customFormat="false" ht="13.8" hidden="false" customHeight="false" outlineLevel="0" collapsed="false">
      <c r="A874" s="1" t="n">
        <v>24</v>
      </c>
      <c r="B874" s="102" t="s">
        <v>23</v>
      </c>
      <c r="C874" s="102" t="s">
        <v>101</v>
      </c>
      <c r="D874" s="1" t="n">
        <v>0</v>
      </c>
      <c r="E874" s="1" t="n">
        <v>2</v>
      </c>
      <c r="F874" s="1" t="n">
        <v>2</v>
      </c>
      <c r="G874" s="1" t="n">
        <v>0.5</v>
      </c>
      <c r="K874" s="1" t="n">
        <v>2</v>
      </c>
    </row>
    <row r="875" customFormat="false" ht="13.8" hidden="false" customHeight="false" outlineLevel="0" collapsed="false">
      <c r="A875" s="1" t="n">
        <v>24</v>
      </c>
      <c r="B875" s="102" t="s">
        <v>23</v>
      </c>
      <c r="C875" s="102" t="s">
        <v>61</v>
      </c>
      <c r="D875" s="1" t="n">
        <v>0.5</v>
      </c>
      <c r="E875" s="1" t="n">
        <v>1</v>
      </c>
      <c r="F875" s="1" t="n">
        <v>0.5</v>
      </c>
      <c r="K875" s="1" t="n">
        <v>1</v>
      </c>
    </row>
    <row r="876" customFormat="false" ht="13.8" hidden="false" customHeight="false" outlineLevel="0" collapsed="false">
      <c r="A876" s="1" t="n">
        <v>24</v>
      </c>
      <c r="B876" s="102" t="s">
        <v>23</v>
      </c>
      <c r="C876" s="102" t="s">
        <v>144</v>
      </c>
      <c r="D876" s="1" t="n">
        <v>0.5</v>
      </c>
      <c r="E876" s="1" t="n">
        <v>0.5</v>
      </c>
      <c r="F876" s="1" t="n">
        <v>0</v>
      </c>
      <c r="K876" s="1" t="n">
        <v>0.5</v>
      </c>
    </row>
    <row r="877" customFormat="false" ht="13.8" hidden="false" customHeight="false" outlineLevel="0" collapsed="false">
      <c r="A877" s="1" t="n">
        <v>24</v>
      </c>
      <c r="B877" s="102" t="s">
        <v>23</v>
      </c>
      <c r="C877" s="102" t="s">
        <v>125</v>
      </c>
      <c r="D877" s="1" t="n">
        <v>5</v>
      </c>
      <c r="E877" s="1" t="n">
        <v>4</v>
      </c>
      <c r="F877" s="1" t="n">
        <v>0</v>
      </c>
      <c r="G877" s="1" t="n">
        <v>3</v>
      </c>
      <c r="K877" s="1" t="n">
        <v>3</v>
      </c>
    </row>
    <row r="878" customFormat="false" ht="13.8" hidden="false" customHeight="false" outlineLevel="0" collapsed="false">
      <c r="A878" s="1" t="n">
        <v>24</v>
      </c>
      <c r="B878" s="102" t="s">
        <v>23</v>
      </c>
      <c r="C878" s="102" t="s">
        <v>142</v>
      </c>
      <c r="D878" s="1" t="n">
        <v>2</v>
      </c>
      <c r="E878" s="1" t="n">
        <v>0</v>
      </c>
      <c r="F878" s="1" t="n">
        <v>0</v>
      </c>
      <c r="K878" s="1" t="n">
        <v>0</v>
      </c>
    </row>
    <row r="879" customFormat="false" ht="13.8" hidden="false" customHeight="false" outlineLevel="0" collapsed="false">
      <c r="A879" s="1" t="n">
        <v>24</v>
      </c>
      <c r="B879" s="102" t="s">
        <v>23</v>
      </c>
      <c r="C879" s="102" t="s">
        <v>161</v>
      </c>
      <c r="D879" s="1" t="n">
        <v>3</v>
      </c>
      <c r="E879" s="1" t="n">
        <v>0</v>
      </c>
      <c r="F879" s="1" t="n">
        <v>0</v>
      </c>
      <c r="K879" s="1" t="n">
        <v>0</v>
      </c>
    </row>
    <row r="880" customFormat="false" ht="13.8" hidden="false" customHeight="false" outlineLevel="0" collapsed="false">
      <c r="A880" s="1" t="n">
        <v>24</v>
      </c>
      <c r="B880" s="102" t="s">
        <v>23</v>
      </c>
      <c r="C880" s="102" t="s">
        <v>31</v>
      </c>
      <c r="D880" s="1" t="n">
        <v>0.5</v>
      </c>
      <c r="E880" s="1" t="n">
        <v>0</v>
      </c>
      <c r="F880" s="1" t="n">
        <v>0</v>
      </c>
      <c r="K880" s="1" t="n">
        <v>0</v>
      </c>
    </row>
    <row r="881" customFormat="false" ht="13.8" hidden="false" customHeight="false" outlineLevel="0" collapsed="false">
      <c r="A881" s="1" t="n">
        <v>24</v>
      </c>
      <c r="B881" s="102" t="s">
        <v>23</v>
      </c>
      <c r="C881" s="102" t="s">
        <v>121</v>
      </c>
      <c r="D881" s="1" t="n">
        <v>4</v>
      </c>
      <c r="E881" s="1" t="n">
        <v>0</v>
      </c>
      <c r="F881" s="1" t="n">
        <v>0</v>
      </c>
      <c r="K881" s="1" t="n">
        <v>0</v>
      </c>
    </row>
    <row r="882" customFormat="false" ht="13.8" hidden="false" customHeight="false" outlineLevel="0" collapsed="false">
      <c r="A882" s="1" t="n">
        <v>24</v>
      </c>
      <c r="B882" s="102" t="s">
        <v>23</v>
      </c>
      <c r="C882" s="102" t="s">
        <v>50</v>
      </c>
      <c r="D882" s="1" t="n">
        <v>0.5</v>
      </c>
      <c r="E882" s="1" t="n">
        <v>0</v>
      </c>
      <c r="F882" s="1" t="n">
        <v>0.1</v>
      </c>
      <c r="K882" s="1" t="n">
        <v>0</v>
      </c>
    </row>
    <row r="883" customFormat="false" ht="13.8" hidden="false" customHeight="false" outlineLevel="0" collapsed="false">
      <c r="A883" s="1" t="n">
        <v>24</v>
      </c>
      <c r="B883" s="102" t="s">
        <v>23</v>
      </c>
      <c r="C883" s="102" t="s">
        <v>99</v>
      </c>
      <c r="D883" s="1" t="n">
        <v>0.5</v>
      </c>
      <c r="E883" s="1" t="n">
        <v>0</v>
      </c>
      <c r="F883" s="1" t="n">
        <v>0</v>
      </c>
      <c r="K883" s="1" t="n">
        <v>0</v>
      </c>
    </row>
    <row r="884" customFormat="false" ht="13.8" hidden="false" customHeight="false" outlineLevel="0" collapsed="false">
      <c r="A884" s="1" t="n">
        <v>24</v>
      </c>
      <c r="B884" s="102" t="s">
        <v>23</v>
      </c>
      <c r="C884" s="102" t="s">
        <v>127</v>
      </c>
      <c r="F884" s="1" t="n">
        <v>3</v>
      </c>
      <c r="G884" s="1" t="n">
        <v>1</v>
      </c>
    </row>
    <row r="885" customFormat="false" ht="13.8" hidden="false" customHeight="false" outlineLevel="0" collapsed="false">
      <c r="A885" s="1" t="n">
        <v>24</v>
      </c>
      <c r="B885" s="102" t="s">
        <v>23</v>
      </c>
      <c r="C885" s="102" t="s">
        <v>143</v>
      </c>
      <c r="F885" s="1" t="n">
        <v>0.1</v>
      </c>
    </row>
    <row r="886" customFormat="false" ht="13.8" hidden="false" customHeight="false" outlineLevel="0" collapsed="false">
      <c r="A886" s="1" t="n">
        <v>24</v>
      </c>
      <c r="B886" s="102" t="s">
        <v>23</v>
      </c>
      <c r="C886" s="102" t="s">
        <v>51</v>
      </c>
      <c r="F886" s="1" t="n">
        <v>0.1</v>
      </c>
      <c r="I886" s="1" t="s">
        <v>66</v>
      </c>
    </row>
    <row r="887" customFormat="false" ht="13.8" hidden="false" customHeight="false" outlineLevel="0" collapsed="false">
      <c r="A887" s="1" t="n">
        <v>24</v>
      </c>
      <c r="B887" s="102" t="s">
        <v>23</v>
      </c>
      <c r="C887" s="102" t="s">
        <v>76</v>
      </c>
      <c r="F887" s="1" t="n">
        <v>1</v>
      </c>
      <c r="G887" s="1" t="n">
        <v>0.5</v>
      </c>
      <c r="I887" s="1" t="s">
        <v>66</v>
      </c>
    </row>
    <row r="888" customFormat="false" ht="13.8" hidden="false" customHeight="false" outlineLevel="0" collapsed="false">
      <c r="A888" s="1" t="n">
        <v>24</v>
      </c>
      <c r="B888" s="102" t="s">
        <v>23</v>
      </c>
      <c r="C888" s="102" t="s">
        <v>59</v>
      </c>
      <c r="F888" s="1" t="n">
        <v>0.1</v>
      </c>
    </row>
    <row r="889" customFormat="false" ht="13.8" hidden="false" customHeight="false" outlineLevel="0" collapsed="false">
      <c r="A889" s="1" t="n">
        <v>24</v>
      </c>
      <c r="B889" s="102" t="s">
        <v>23</v>
      </c>
      <c r="C889" s="102" t="s">
        <v>112</v>
      </c>
      <c r="F889" s="1" t="n">
        <v>0.1</v>
      </c>
      <c r="G889" s="1" t="n">
        <v>1</v>
      </c>
    </row>
    <row r="890" customFormat="false" ht="13.8" hidden="false" customHeight="false" outlineLevel="0" collapsed="false">
      <c r="A890" s="1" t="n">
        <v>24</v>
      </c>
      <c r="B890" s="102" t="s">
        <v>23</v>
      </c>
      <c r="C890" s="102" t="s">
        <v>58</v>
      </c>
      <c r="F890" s="1" t="n">
        <v>0.5</v>
      </c>
      <c r="G890" s="1" t="n">
        <v>0.5</v>
      </c>
      <c r="I890" s="1" t="s">
        <v>66</v>
      </c>
    </row>
    <row r="891" customFormat="false" ht="13.8" hidden="false" customHeight="false" outlineLevel="0" collapsed="false">
      <c r="A891" s="1" t="n">
        <v>24</v>
      </c>
      <c r="B891" s="102" t="s">
        <v>23</v>
      </c>
      <c r="C891" s="102" t="s">
        <v>54</v>
      </c>
      <c r="F891" s="1" t="n">
        <v>0.5</v>
      </c>
      <c r="G891" s="1" t="n">
        <v>0.5</v>
      </c>
    </row>
    <row r="892" customFormat="false" ht="13.8" hidden="false" customHeight="false" outlineLevel="0" collapsed="false">
      <c r="A892" s="1" t="n">
        <v>24</v>
      </c>
      <c r="B892" s="102" t="s">
        <v>23</v>
      </c>
      <c r="C892" s="104" t="s">
        <v>92</v>
      </c>
      <c r="F892" s="1" t="n">
        <v>1</v>
      </c>
      <c r="G892" s="1" t="n">
        <v>0.5</v>
      </c>
      <c r="I892" s="1" t="s">
        <v>66</v>
      </c>
    </row>
    <row r="893" customFormat="false" ht="13.8" hidden="false" customHeight="false" outlineLevel="0" collapsed="false">
      <c r="A893" s="1" t="n">
        <v>24</v>
      </c>
      <c r="B893" s="102" t="s">
        <v>23</v>
      </c>
      <c r="C893" s="102" t="s">
        <v>36</v>
      </c>
      <c r="F893" s="1" t="n">
        <v>0.1</v>
      </c>
      <c r="G893" s="1" t="n">
        <v>0.5</v>
      </c>
      <c r="I893" s="1" t="s">
        <v>66</v>
      </c>
    </row>
    <row r="894" customFormat="false" ht="13.8" hidden="false" customHeight="false" outlineLevel="0" collapsed="false">
      <c r="A894" s="1" t="n">
        <v>24</v>
      </c>
      <c r="B894" s="102" t="s">
        <v>23</v>
      </c>
      <c r="C894" s="102" t="s">
        <v>46</v>
      </c>
      <c r="F894" s="1" t="n">
        <v>0.5</v>
      </c>
    </row>
    <row r="895" customFormat="false" ht="13.8" hidden="false" customHeight="false" outlineLevel="0" collapsed="false">
      <c r="A895" s="1" t="n">
        <v>24</v>
      </c>
      <c r="B895" s="102" t="s">
        <v>23</v>
      </c>
      <c r="C895" s="102" t="s">
        <v>137</v>
      </c>
      <c r="F895" s="1" t="n">
        <v>0.1</v>
      </c>
      <c r="G895" s="1" t="n">
        <v>0.1</v>
      </c>
    </row>
    <row r="896" customFormat="false" ht="13.8" hidden="false" customHeight="false" outlineLevel="0" collapsed="false">
      <c r="A896" s="1" t="n">
        <v>24</v>
      </c>
      <c r="B896" s="102" t="s">
        <v>40</v>
      </c>
      <c r="C896" s="102" t="s">
        <v>41</v>
      </c>
      <c r="D896" s="1" t="n">
        <v>9</v>
      </c>
      <c r="E896" s="1" t="n">
        <v>90</v>
      </c>
      <c r="F896" s="1" t="n">
        <v>85</v>
      </c>
      <c r="G896" s="1" t="n">
        <v>90</v>
      </c>
      <c r="K896" s="1" t="n">
        <v>9</v>
      </c>
    </row>
    <row r="897" customFormat="false" ht="13.8" hidden="false" customHeight="false" outlineLevel="0" collapsed="false">
      <c r="C897" s="102" t="s">
        <v>111</v>
      </c>
      <c r="G897" s="1" t="n">
        <v>1</v>
      </c>
    </row>
    <row r="898" customFormat="false" ht="13.8" hidden="false" customHeight="false" outlineLevel="0" collapsed="false">
      <c r="C898" s="102" t="s">
        <v>29</v>
      </c>
      <c r="G898" s="1" t="n">
        <v>0.5</v>
      </c>
    </row>
    <row r="899" customFormat="false" ht="13.8" hidden="false" customHeight="false" outlineLevel="0" collapsed="false">
      <c r="C899" s="102" t="s">
        <v>140</v>
      </c>
      <c r="G899" s="1" t="n">
        <v>0.1</v>
      </c>
    </row>
    <row r="900" customFormat="false" ht="13.8" hidden="false" customHeight="false" outlineLevel="0" collapsed="false">
      <c r="C900" s="102" t="s">
        <v>208</v>
      </c>
      <c r="G900" s="1" t="n">
        <v>2</v>
      </c>
    </row>
    <row r="901" customFormat="false" ht="13.8" hidden="false" customHeight="false" outlineLevel="0" collapsed="false">
      <c r="C901" s="102" t="s">
        <v>110</v>
      </c>
      <c r="G901" s="1" t="n">
        <v>0.1</v>
      </c>
    </row>
    <row r="902" customFormat="false" ht="13.8" hidden="false" customHeight="false" outlineLevel="0" collapsed="false">
      <c r="C902" s="102" t="s">
        <v>39</v>
      </c>
      <c r="G902" s="1" t="n">
        <v>0.5</v>
      </c>
    </row>
    <row r="903" customFormat="false" ht="13.8" hidden="false" customHeight="false" outlineLevel="0" collapsed="false">
      <c r="C903" s="102" t="s">
        <v>108</v>
      </c>
      <c r="G903" s="1" t="n">
        <v>0.5</v>
      </c>
    </row>
    <row r="904" customFormat="false" ht="13.8" hidden="false" customHeight="false" outlineLevel="0" collapsed="false">
      <c r="A904" s="1" t="n">
        <v>25</v>
      </c>
      <c r="B904" s="102" t="s">
        <v>15</v>
      </c>
      <c r="C904" s="102" t="s">
        <v>17</v>
      </c>
      <c r="D904" s="1" t="n">
        <v>7</v>
      </c>
      <c r="E904" s="1" t="n">
        <v>30</v>
      </c>
      <c r="F904" s="1" t="n">
        <v>18</v>
      </c>
      <c r="G904" s="1" t="n">
        <v>20</v>
      </c>
      <c r="K904" s="1" t="n">
        <v>6</v>
      </c>
    </row>
    <row r="905" customFormat="false" ht="13.8" hidden="false" customHeight="false" outlineLevel="0" collapsed="false">
      <c r="A905" s="1" t="n">
        <v>25</v>
      </c>
      <c r="B905" s="102" t="s">
        <v>15</v>
      </c>
      <c r="C905" s="102" t="s">
        <v>19</v>
      </c>
      <c r="D905" s="1" t="n">
        <v>4</v>
      </c>
      <c r="E905" s="1" t="n">
        <v>0</v>
      </c>
      <c r="F905" s="1" t="n">
        <v>0</v>
      </c>
      <c r="K905" s="1" t="n">
        <v>0</v>
      </c>
    </row>
    <row r="906" customFormat="false" ht="13.8" hidden="false" customHeight="false" outlineLevel="0" collapsed="false">
      <c r="A906" s="1" t="n">
        <v>25</v>
      </c>
      <c r="B906" s="102" t="s">
        <v>15</v>
      </c>
      <c r="C906" s="102" t="s">
        <v>102</v>
      </c>
      <c r="D906" s="1" t="n">
        <v>5</v>
      </c>
      <c r="E906" s="1" t="n">
        <v>10</v>
      </c>
      <c r="F906" s="1" t="n">
        <v>7</v>
      </c>
      <c r="G906" s="1" t="n">
        <v>5</v>
      </c>
      <c r="K906" s="1" t="n">
        <v>5</v>
      </c>
    </row>
    <row r="907" customFormat="false" ht="13.8" hidden="false" customHeight="false" outlineLevel="0" collapsed="false">
      <c r="A907" s="1" t="n">
        <v>25</v>
      </c>
      <c r="B907" s="102" t="s">
        <v>15</v>
      </c>
      <c r="C907" s="102" t="s">
        <v>43</v>
      </c>
      <c r="D907" s="1" t="n">
        <v>8</v>
      </c>
      <c r="E907" s="1" t="n">
        <v>30</v>
      </c>
      <c r="F907" s="1" t="n">
        <v>3</v>
      </c>
      <c r="G907" s="1" t="n">
        <v>4</v>
      </c>
      <c r="K907" s="1" t="n">
        <v>6</v>
      </c>
    </row>
    <row r="908" customFormat="false" ht="13.8" hidden="false" customHeight="false" outlineLevel="0" collapsed="false">
      <c r="A908" s="1" t="n">
        <v>25</v>
      </c>
      <c r="B908" s="102" t="s">
        <v>15</v>
      </c>
      <c r="C908" s="102" t="s">
        <v>45</v>
      </c>
      <c r="D908" s="1" t="n">
        <v>0.5</v>
      </c>
      <c r="E908" s="1" t="n">
        <v>5</v>
      </c>
      <c r="F908" s="1" t="n">
        <v>6</v>
      </c>
      <c r="G908" s="1" t="n">
        <v>7</v>
      </c>
      <c r="K908" s="1" t="n">
        <v>4</v>
      </c>
    </row>
    <row r="909" customFormat="false" ht="13.8" hidden="false" customHeight="false" outlineLevel="0" collapsed="false">
      <c r="A909" s="1" t="n">
        <v>25</v>
      </c>
      <c r="B909" s="102" t="s">
        <v>15</v>
      </c>
      <c r="C909" s="102" t="s">
        <v>111</v>
      </c>
      <c r="D909" s="1" t="n">
        <v>0</v>
      </c>
      <c r="E909" s="1" t="n">
        <v>0.5</v>
      </c>
      <c r="F909" s="1" t="n">
        <v>0.5</v>
      </c>
      <c r="K909" s="1" t="n">
        <v>0.5</v>
      </c>
    </row>
    <row r="910" customFormat="false" ht="13.8" hidden="false" customHeight="false" outlineLevel="0" collapsed="false">
      <c r="A910" s="1" t="n">
        <v>25</v>
      </c>
      <c r="B910" s="102" t="s">
        <v>15</v>
      </c>
      <c r="C910" s="102" t="s">
        <v>21</v>
      </c>
      <c r="D910" s="1" t="n">
        <v>0</v>
      </c>
      <c r="E910" s="1" t="n">
        <v>8</v>
      </c>
      <c r="F910" s="1" t="n">
        <v>5</v>
      </c>
      <c r="G910" s="1" t="n">
        <v>3</v>
      </c>
      <c r="K910" s="1" t="n">
        <v>4</v>
      </c>
    </row>
    <row r="911" customFormat="false" ht="13.8" hidden="false" customHeight="false" outlineLevel="0" collapsed="false">
      <c r="A911" s="1" t="n">
        <v>25</v>
      </c>
      <c r="B911" s="102" t="s">
        <v>23</v>
      </c>
      <c r="C911" s="102" t="s">
        <v>141</v>
      </c>
      <c r="D911" s="1" t="n">
        <v>1</v>
      </c>
      <c r="E911" s="1" t="n">
        <v>5</v>
      </c>
      <c r="F911" s="1" t="n">
        <v>1</v>
      </c>
      <c r="G911" s="1" t="n">
        <v>1</v>
      </c>
      <c r="K911" s="1" t="n">
        <v>4</v>
      </c>
    </row>
    <row r="912" customFormat="false" ht="13.8" hidden="false" customHeight="false" outlineLevel="0" collapsed="false">
      <c r="A912" s="1" t="n">
        <v>25</v>
      </c>
      <c r="B912" s="102" t="s">
        <v>23</v>
      </c>
      <c r="C912" s="102" t="s">
        <v>114</v>
      </c>
      <c r="D912" s="1" t="n">
        <v>4</v>
      </c>
      <c r="E912" s="1" t="n">
        <v>0</v>
      </c>
      <c r="F912" s="1" t="n">
        <v>0.5</v>
      </c>
      <c r="G912" s="1" t="n">
        <v>12</v>
      </c>
      <c r="K912" s="1" t="n">
        <v>0</v>
      </c>
    </row>
    <row r="913" customFormat="false" ht="13.8" hidden="false" customHeight="false" outlineLevel="0" collapsed="false">
      <c r="A913" s="1" t="n">
        <v>25</v>
      </c>
      <c r="B913" s="102" t="s">
        <v>23</v>
      </c>
      <c r="C913" s="102" t="s">
        <v>117</v>
      </c>
      <c r="D913" s="1" t="n">
        <v>0</v>
      </c>
      <c r="E913" s="1" t="n">
        <v>15</v>
      </c>
      <c r="F913" s="1" t="n">
        <v>12</v>
      </c>
      <c r="G913" s="1" t="n">
        <v>20</v>
      </c>
      <c r="K913" s="1" t="n">
        <v>5</v>
      </c>
    </row>
    <row r="914" customFormat="false" ht="13.8" hidden="false" customHeight="false" outlineLevel="0" collapsed="false">
      <c r="A914" s="1" t="n">
        <v>25</v>
      </c>
      <c r="B914" s="102" t="s">
        <v>23</v>
      </c>
      <c r="C914" s="102" t="s">
        <v>54</v>
      </c>
      <c r="D914" s="1" t="n">
        <v>0</v>
      </c>
      <c r="E914" s="1" t="n">
        <v>5</v>
      </c>
      <c r="F914" s="1" t="n">
        <v>2</v>
      </c>
      <c r="K914" s="1" t="n">
        <v>4</v>
      </c>
    </row>
    <row r="915" customFormat="false" ht="13.8" hidden="false" customHeight="false" outlineLevel="0" collapsed="false">
      <c r="A915" s="1" t="n">
        <v>25</v>
      </c>
      <c r="B915" s="102" t="s">
        <v>23</v>
      </c>
      <c r="C915" s="102" t="s">
        <v>133</v>
      </c>
      <c r="D915" s="1" t="n">
        <v>0</v>
      </c>
      <c r="E915" s="1" t="n">
        <v>0.5</v>
      </c>
      <c r="F915" s="1" t="n">
        <v>0</v>
      </c>
      <c r="K915" s="1" t="n">
        <v>0.5</v>
      </c>
    </row>
    <row r="916" customFormat="false" ht="13.8" hidden="false" customHeight="false" outlineLevel="0" collapsed="false">
      <c r="A916" s="1" t="n">
        <v>25</v>
      </c>
      <c r="B916" s="102" t="s">
        <v>23</v>
      </c>
      <c r="C916" s="102" t="s">
        <v>27</v>
      </c>
      <c r="D916" s="1" t="n">
        <v>0</v>
      </c>
      <c r="E916" s="1" t="n">
        <v>0.5</v>
      </c>
      <c r="F916" s="1" t="n">
        <v>0</v>
      </c>
      <c r="K916" s="1" t="n">
        <v>0.5</v>
      </c>
    </row>
    <row r="917" customFormat="false" ht="12" hidden="false" customHeight="true" outlineLevel="0" collapsed="false">
      <c r="A917" s="1" t="n">
        <v>25</v>
      </c>
      <c r="B917" s="102" t="s">
        <v>23</v>
      </c>
      <c r="C917" s="102" t="s">
        <v>80</v>
      </c>
      <c r="D917" s="1" t="n">
        <v>0</v>
      </c>
      <c r="E917" s="1" t="n">
        <v>4</v>
      </c>
      <c r="F917" s="1" t="n">
        <v>4</v>
      </c>
      <c r="G917" s="1" t="n">
        <v>5</v>
      </c>
      <c r="K917" s="1" t="n">
        <v>3</v>
      </c>
    </row>
    <row r="918" customFormat="false" ht="13.8" hidden="false" customHeight="false" outlineLevel="0" collapsed="false">
      <c r="A918" s="1" t="n">
        <v>25</v>
      </c>
      <c r="B918" s="102" t="s">
        <v>23</v>
      </c>
      <c r="C918" s="102" t="s">
        <v>96</v>
      </c>
      <c r="D918" s="1" t="n">
        <v>3</v>
      </c>
      <c r="E918" s="1" t="n">
        <v>10</v>
      </c>
      <c r="F918" s="1" t="n">
        <v>5</v>
      </c>
      <c r="G918" s="1" t="n">
        <v>4</v>
      </c>
      <c r="K918" s="1" t="n">
        <v>5</v>
      </c>
    </row>
    <row r="919" customFormat="false" ht="13.8" hidden="false" customHeight="false" outlineLevel="0" collapsed="false">
      <c r="A919" s="1" t="n">
        <v>25</v>
      </c>
      <c r="B919" s="102" t="s">
        <v>23</v>
      </c>
      <c r="C919" s="102" t="s">
        <v>34</v>
      </c>
      <c r="D919" s="1" t="n">
        <v>0</v>
      </c>
      <c r="E919" s="1" t="n">
        <v>1</v>
      </c>
      <c r="F919" s="1" t="n">
        <v>0.5</v>
      </c>
      <c r="G919" s="1" t="n">
        <v>0.5</v>
      </c>
      <c r="K919" s="1" t="n">
        <v>1</v>
      </c>
    </row>
    <row r="920" customFormat="false" ht="13.8" hidden="false" customHeight="false" outlineLevel="0" collapsed="false">
      <c r="A920" s="1" t="n">
        <v>25</v>
      </c>
      <c r="B920" s="102" t="s">
        <v>23</v>
      </c>
      <c r="C920" s="102" t="s">
        <v>58</v>
      </c>
      <c r="D920" s="1" t="n">
        <v>0</v>
      </c>
      <c r="E920" s="1" t="n">
        <v>1</v>
      </c>
      <c r="F920" s="1" t="n">
        <v>0.5</v>
      </c>
      <c r="G920" s="1" t="n">
        <v>0.5</v>
      </c>
      <c r="K920" s="1" t="n">
        <v>1</v>
      </c>
    </row>
    <row r="921" customFormat="false" ht="13.8" hidden="false" customHeight="false" outlineLevel="0" collapsed="false">
      <c r="A921" s="1" t="n">
        <v>25</v>
      </c>
      <c r="B921" s="102" t="s">
        <v>23</v>
      </c>
      <c r="C921" s="102" t="s">
        <v>81</v>
      </c>
      <c r="D921" s="1" t="n">
        <v>3</v>
      </c>
      <c r="E921" s="1" t="n">
        <v>5</v>
      </c>
      <c r="F921" s="1" t="n">
        <v>5</v>
      </c>
      <c r="G921" s="1" t="n">
        <v>8</v>
      </c>
      <c r="K921" s="1" t="n">
        <v>4</v>
      </c>
    </row>
    <row r="922" customFormat="false" ht="13.8" hidden="false" customHeight="false" outlineLevel="0" collapsed="false">
      <c r="A922" s="1" t="n">
        <v>25</v>
      </c>
      <c r="B922" s="102" t="s">
        <v>23</v>
      </c>
      <c r="C922" s="102" t="s">
        <v>35</v>
      </c>
      <c r="D922" s="1" t="n">
        <v>1</v>
      </c>
      <c r="E922" s="1" t="n">
        <v>0</v>
      </c>
      <c r="F922" s="1" t="n">
        <v>3</v>
      </c>
      <c r="G922" s="1" t="n">
        <v>6</v>
      </c>
      <c r="K922" s="1" t="n">
        <v>0</v>
      </c>
    </row>
    <row r="923" customFormat="false" ht="13.8" hidden="false" customHeight="false" outlineLevel="0" collapsed="false">
      <c r="A923" s="1" t="n">
        <v>25</v>
      </c>
      <c r="B923" s="102" t="s">
        <v>23</v>
      </c>
      <c r="C923" s="102" t="s">
        <v>38</v>
      </c>
      <c r="D923" s="1" t="n">
        <v>8</v>
      </c>
      <c r="E923" s="1" t="n">
        <v>60</v>
      </c>
      <c r="F923" s="1" t="n">
        <v>40</v>
      </c>
      <c r="G923" s="1" t="n">
        <v>70</v>
      </c>
      <c r="K923" s="1" t="n">
        <v>8</v>
      </c>
    </row>
    <row r="924" customFormat="false" ht="13.8" hidden="false" customHeight="false" outlineLevel="0" collapsed="false">
      <c r="A924" s="1" t="n">
        <v>25</v>
      </c>
      <c r="B924" s="102" t="s">
        <v>23</v>
      </c>
      <c r="C924" s="102" t="s">
        <v>97</v>
      </c>
      <c r="D924" s="1" t="n">
        <v>1</v>
      </c>
      <c r="E924" s="1" t="n">
        <v>0</v>
      </c>
      <c r="F924" s="1" t="n">
        <v>4</v>
      </c>
      <c r="G924" s="1" t="n">
        <v>5</v>
      </c>
      <c r="K924" s="1" t="n">
        <v>0</v>
      </c>
    </row>
    <row r="925" customFormat="false" ht="13.8" hidden="false" customHeight="false" outlineLevel="0" collapsed="false">
      <c r="A925" s="1" t="n">
        <v>25</v>
      </c>
      <c r="B925" s="102" t="s">
        <v>23</v>
      </c>
      <c r="C925" s="102" t="s">
        <v>48</v>
      </c>
      <c r="D925" s="1" t="n">
        <v>0</v>
      </c>
      <c r="E925" s="1" t="n">
        <v>1</v>
      </c>
      <c r="F925" s="1" t="n">
        <v>0.1</v>
      </c>
      <c r="G925" s="1" t="n">
        <v>0.5</v>
      </c>
      <c r="K925" s="1" t="n">
        <v>1</v>
      </c>
    </row>
    <row r="926" customFormat="false" ht="13.8" hidden="false" customHeight="false" outlineLevel="0" collapsed="false">
      <c r="A926" s="1" t="n">
        <v>25</v>
      </c>
      <c r="B926" s="102" t="s">
        <v>23</v>
      </c>
      <c r="C926" s="102" t="s">
        <v>82</v>
      </c>
      <c r="D926" s="1" t="n">
        <v>5</v>
      </c>
      <c r="E926" s="1" t="n">
        <v>8</v>
      </c>
      <c r="F926" s="1" t="n">
        <v>10</v>
      </c>
      <c r="G926" s="1" t="n">
        <v>10</v>
      </c>
      <c r="K926" s="1" t="n">
        <v>4</v>
      </c>
    </row>
    <row r="927" customFormat="false" ht="13.8" hidden="false" customHeight="false" outlineLevel="0" collapsed="false">
      <c r="A927" s="1" t="n">
        <v>25</v>
      </c>
      <c r="B927" s="102" t="s">
        <v>23</v>
      </c>
      <c r="C927" s="102" t="s">
        <v>49</v>
      </c>
      <c r="D927" s="1" t="n">
        <v>1</v>
      </c>
      <c r="E927" s="1" t="n">
        <v>0</v>
      </c>
      <c r="F927" s="1" t="n">
        <v>0</v>
      </c>
      <c r="G927" s="1" t="n">
        <v>1</v>
      </c>
      <c r="K927" s="1" t="n">
        <v>0</v>
      </c>
    </row>
    <row r="928" customFormat="false" ht="13.8" hidden="false" customHeight="false" outlineLevel="0" collapsed="false">
      <c r="A928" s="1" t="n">
        <v>25</v>
      </c>
      <c r="B928" s="102" t="s">
        <v>23</v>
      </c>
      <c r="C928" s="102" t="s">
        <v>61</v>
      </c>
      <c r="D928" s="1" t="n">
        <v>0.5</v>
      </c>
      <c r="E928" s="1" t="n">
        <v>4</v>
      </c>
      <c r="F928" s="1" t="n">
        <v>0.1</v>
      </c>
      <c r="K928" s="1" t="n">
        <v>3</v>
      </c>
    </row>
    <row r="929" customFormat="false" ht="13.8" hidden="false" customHeight="false" outlineLevel="0" collapsed="false">
      <c r="A929" s="1" t="n">
        <v>25</v>
      </c>
      <c r="B929" s="102" t="s">
        <v>23</v>
      </c>
      <c r="C929" s="102" t="s">
        <v>144</v>
      </c>
      <c r="D929" s="1" t="n">
        <v>3</v>
      </c>
      <c r="E929" s="1" t="n">
        <v>2</v>
      </c>
      <c r="F929" s="1" t="n">
        <v>2</v>
      </c>
      <c r="K929" s="1" t="n">
        <v>2</v>
      </c>
    </row>
    <row r="930" customFormat="false" ht="13.8" hidden="false" customHeight="false" outlineLevel="0" collapsed="false">
      <c r="A930" s="1" t="n">
        <v>25</v>
      </c>
      <c r="B930" s="102" t="s">
        <v>23</v>
      </c>
      <c r="C930" s="102" t="s">
        <v>125</v>
      </c>
      <c r="D930" s="1" t="n">
        <v>4</v>
      </c>
      <c r="E930" s="1" t="n">
        <v>5</v>
      </c>
      <c r="F930" s="1" t="n">
        <v>0</v>
      </c>
      <c r="G930" s="1" t="n">
        <v>5</v>
      </c>
      <c r="K930" s="1" t="n">
        <v>4</v>
      </c>
    </row>
    <row r="931" customFormat="false" ht="13.8" hidden="false" customHeight="false" outlineLevel="0" collapsed="false">
      <c r="A931" s="1" t="n">
        <v>25</v>
      </c>
      <c r="B931" s="102" t="s">
        <v>23</v>
      </c>
      <c r="C931" s="102" t="s">
        <v>118</v>
      </c>
      <c r="D931" s="1" t="n">
        <v>0.5</v>
      </c>
      <c r="E931" s="1" t="n">
        <v>0</v>
      </c>
      <c r="F931" s="1" t="n">
        <v>0</v>
      </c>
      <c r="K931" s="1" t="n">
        <v>0</v>
      </c>
    </row>
    <row r="932" customFormat="false" ht="13.8" hidden="false" customHeight="false" outlineLevel="0" collapsed="false">
      <c r="A932" s="1" t="n">
        <v>25</v>
      </c>
      <c r="B932" s="102" t="s">
        <v>23</v>
      </c>
      <c r="C932" s="102" t="s">
        <v>193</v>
      </c>
      <c r="D932" s="1" t="n">
        <v>0.5</v>
      </c>
      <c r="E932" s="1" t="n">
        <v>0</v>
      </c>
      <c r="F932" s="1" t="n">
        <v>0</v>
      </c>
      <c r="K932" s="1" t="n">
        <v>0</v>
      </c>
    </row>
    <row r="933" customFormat="false" ht="13.8" hidden="false" customHeight="false" outlineLevel="0" collapsed="false">
      <c r="A933" s="1" t="n">
        <v>25</v>
      </c>
      <c r="B933" s="102" t="s">
        <v>23</v>
      </c>
      <c r="C933" s="102" t="s">
        <v>31</v>
      </c>
      <c r="D933" s="1" t="n">
        <v>0.5</v>
      </c>
      <c r="E933" s="1" t="n">
        <v>0</v>
      </c>
      <c r="F933" s="1" t="n">
        <v>0.5</v>
      </c>
      <c r="G933" s="1" t="n">
        <v>0.5</v>
      </c>
      <c r="K933" s="1" t="n">
        <v>0</v>
      </c>
    </row>
    <row r="934" customFormat="false" ht="13.8" hidden="false" customHeight="false" outlineLevel="0" collapsed="false">
      <c r="A934" s="1" t="n">
        <v>25</v>
      </c>
      <c r="B934" s="102" t="s">
        <v>23</v>
      </c>
      <c r="C934" s="102" t="s">
        <v>105</v>
      </c>
      <c r="D934" s="1" t="n">
        <v>0.5</v>
      </c>
      <c r="E934" s="1" t="n">
        <v>0</v>
      </c>
      <c r="F934" s="1" t="n">
        <v>0</v>
      </c>
      <c r="K934" s="1" t="n">
        <v>0</v>
      </c>
    </row>
    <row r="935" customFormat="false" ht="13.8" hidden="false" customHeight="false" outlineLevel="0" collapsed="false">
      <c r="A935" s="1" t="n">
        <v>25</v>
      </c>
      <c r="B935" s="102" t="s">
        <v>23</v>
      </c>
      <c r="C935" s="102" t="s">
        <v>50</v>
      </c>
      <c r="D935" s="1" t="n">
        <v>3</v>
      </c>
      <c r="E935" s="1" t="n">
        <v>0</v>
      </c>
      <c r="F935" s="1" t="n">
        <v>0</v>
      </c>
      <c r="I935" s="1" t="s">
        <v>145</v>
      </c>
      <c r="K935" s="1" t="n">
        <v>0</v>
      </c>
    </row>
    <row r="936" customFormat="false" ht="13.8" hidden="false" customHeight="false" outlineLevel="0" collapsed="false">
      <c r="A936" s="1" t="n">
        <v>25</v>
      </c>
      <c r="B936" s="102" t="s">
        <v>23</v>
      </c>
      <c r="C936" s="102" t="s">
        <v>59</v>
      </c>
      <c r="D936" s="1" t="n">
        <v>1</v>
      </c>
      <c r="E936" s="1" t="n">
        <v>0</v>
      </c>
      <c r="F936" s="1" t="n">
        <v>0</v>
      </c>
      <c r="G936" s="1" t="n">
        <v>0.5</v>
      </c>
      <c r="K936" s="1" t="n">
        <v>0</v>
      </c>
    </row>
    <row r="937" customFormat="false" ht="13.8" hidden="false" customHeight="false" outlineLevel="0" collapsed="false">
      <c r="A937" s="1" t="n">
        <v>25</v>
      </c>
      <c r="B937" s="102" t="s">
        <v>23</v>
      </c>
      <c r="C937" s="102" t="s">
        <v>74</v>
      </c>
      <c r="F937" s="1" t="n">
        <v>0.5</v>
      </c>
    </row>
    <row r="938" customFormat="false" ht="13.8" hidden="false" customHeight="false" outlineLevel="0" collapsed="false">
      <c r="A938" s="1" t="n">
        <v>25</v>
      </c>
      <c r="B938" s="102" t="s">
        <v>23</v>
      </c>
      <c r="C938" s="102" t="s">
        <v>112</v>
      </c>
      <c r="F938" s="1" t="n">
        <v>0.1</v>
      </c>
      <c r="G938" s="1" t="n">
        <v>1</v>
      </c>
    </row>
    <row r="939" customFormat="false" ht="13.8" hidden="false" customHeight="false" outlineLevel="0" collapsed="false">
      <c r="A939" s="1" t="n">
        <v>25</v>
      </c>
      <c r="B939" s="102" t="s">
        <v>23</v>
      </c>
      <c r="C939" s="102" t="s">
        <v>65</v>
      </c>
      <c r="F939" s="1" t="n">
        <v>0.5</v>
      </c>
      <c r="G939" s="1" t="n">
        <v>0.5</v>
      </c>
    </row>
    <row r="940" customFormat="false" ht="13.8" hidden="false" customHeight="false" outlineLevel="0" collapsed="false">
      <c r="A940" s="1" t="n">
        <v>25</v>
      </c>
      <c r="B940" s="102" t="s">
        <v>23</v>
      </c>
      <c r="C940" s="102" t="s">
        <v>47</v>
      </c>
      <c r="F940" s="1" t="n">
        <v>0.1</v>
      </c>
    </row>
    <row r="941" customFormat="false" ht="13.8" hidden="false" customHeight="false" outlineLevel="0" collapsed="false">
      <c r="A941" s="1" t="n">
        <v>25</v>
      </c>
      <c r="B941" s="102" t="s">
        <v>40</v>
      </c>
      <c r="C941" s="102" t="s">
        <v>41</v>
      </c>
      <c r="D941" s="1" t="n">
        <v>7</v>
      </c>
      <c r="E941" s="1" t="n">
        <v>0</v>
      </c>
      <c r="F941" s="1" t="n">
        <v>70</v>
      </c>
      <c r="G941" s="1" t="n">
        <v>30</v>
      </c>
      <c r="K941" s="1" t="n">
        <v>0</v>
      </c>
    </row>
    <row r="942" customFormat="false" ht="13.8" hidden="false" customHeight="false" outlineLevel="0" collapsed="false">
      <c r="C942" s="102" t="s">
        <v>111</v>
      </c>
      <c r="G942" s="1" t="n">
        <v>0.5</v>
      </c>
    </row>
    <row r="943" customFormat="false" ht="13.8" hidden="false" customHeight="false" outlineLevel="0" collapsed="false">
      <c r="C943" s="102" t="s">
        <v>94</v>
      </c>
      <c r="G943" s="1" t="n">
        <v>1</v>
      </c>
    </row>
    <row r="944" customFormat="false" ht="13.8" hidden="false" customHeight="false" outlineLevel="0" collapsed="false">
      <c r="C944" s="102" t="s">
        <v>90</v>
      </c>
      <c r="G944" s="1" t="n">
        <v>0.5</v>
      </c>
    </row>
    <row r="945" customFormat="false" ht="13.8" hidden="false" customHeight="false" outlineLevel="0" collapsed="false">
      <c r="C945" s="102" t="s">
        <v>69</v>
      </c>
    </row>
    <row r="946" customFormat="false" ht="13.8" hidden="false" customHeight="false" outlineLevel="0" collapsed="false">
      <c r="C946" s="102" t="s">
        <v>209</v>
      </c>
      <c r="G946" s="1" t="n">
        <v>0.5</v>
      </c>
    </row>
    <row r="947" customFormat="false" ht="13.8" hidden="false" customHeight="false" outlineLevel="0" collapsed="false">
      <c r="C947" s="102" t="s">
        <v>120</v>
      </c>
      <c r="G947" s="1" t="n">
        <v>1</v>
      </c>
    </row>
    <row r="948" customFormat="false" ht="13.8" hidden="false" customHeight="false" outlineLevel="0" collapsed="false">
      <c r="C948" s="102" t="s">
        <v>143</v>
      </c>
      <c r="G948" s="1" t="n">
        <v>0.1</v>
      </c>
    </row>
    <row r="949" customFormat="false" ht="13.8" hidden="false" customHeight="false" outlineLevel="0" collapsed="false">
      <c r="C949" s="102" t="s">
        <v>210</v>
      </c>
      <c r="G949" s="1" t="n">
        <v>0.5</v>
      </c>
    </row>
  </sheetData>
  <printOptions headings="false" gridLines="tru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&amp;L&amp;F&amp;R&amp;P/&amp;N</oddHeader>
    <oddFooter/>
  </headerFooter>
  <rowBreaks count="22" manualBreakCount="22">
    <brk id="26" man="true" max="16383" min="0"/>
    <brk id="51" man="true" max="16383" min="0"/>
    <brk id="78" man="true" max="16383" min="0"/>
    <brk id="107" man="true" max="16383" min="0"/>
    <brk id="137" man="true" max="16383" min="0"/>
    <brk id="166" man="true" max="16383" min="0"/>
    <brk id="199" man="true" max="16383" min="0"/>
    <brk id="230" man="true" max="16383" min="0"/>
    <brk id="259" man="true" max="16383" min="0"/>
    <brk id="285" man="true" max="16383" min="0"/>
    <brk id="323" man="true" max="16383" min="0"/>
    <brk id="359" man="true" max="16383" min="0"/>
    <brk id="400" man="true" max="16383" min="0"/>
    <brk id="438" man="true" max="16383" min="0"/>
    <brk id="525" man="true" max="16383" min="0"/>
    <brk id="618" man="true" max="16383" min="0"/>
    <brk id="652" man="true" max="16383" min="0"/>
    <brk id="698" man="true" max="16383" min="0"/>
    <brk id="754" man="true" max="16383" min="0"/>
    <brk id="802" man="true" max="16383" min="0"/>
    <brk id="848" man="true" max="16383" min="0"/>
    <brk id="903" man="true" max="16383" min="0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I24" activeCellId="1" sqref="C:C I24"/>
    </sheetView>
  </sheetViews>
  <sheetFormatPr defaultColWidth="8.54296875" defaultRowHeight="12.75" customHeight="tru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LibreOffice/25.2.5.2$Linux_X86_64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2012-07-18T08:16:24Z</dcterms:created>
  <dc:creator>sanchi00-2</dc:creator>
  <dc:description/>
  <dc:language>ja-JP</dc:language>
  <cp:lastModifiedBy/>
  <cp:lastPrinted>2025-08-05T11:50:03Z</cp:lastPrinted>
  <dcterms:modified xsi:type="dcterms:W3CDTF">2025-08-25T11:12:09Z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