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patel/Desktop/GEY 111/"/>
    </mc:Choice>
  </mc:AlternateContent>
  <xr:revisionPtr revIDLastSave="0" documentId="13_ncr:1_{31C5317A-7D98-E14C-ABE3-785C4CAAB9F1}" xr6:coauthVersionLast="45" xr6:coauthVersionMax="45" xr10:uidLastSave="{00000000-0000-0000-0000-000000000000}"/>
  <bookViews>
    <workbookView xWindow="380" yWindow="460" windowWidth="28040" windowHeight="16240" activeTab="1" xr2:uid="{5C780746-231C-8644-A57C-9EED1C9F1055}"/>
  </bookViews>
  <sheets>
    <sheet name="Sheet1" sheetId="1" r:id="rId1"/>
    <sheet name="Sheet2" sheetId="2" r:id="rId2"/>
  </sheets>
  <definedNames>
    <definedName name="_xlchart.v1.0" hidden="1">Sheet1!$A$2:$A$12</definedName>
    <definedName name="_xlchart.v1.1" hidden="1">Sheet1!$B$2:$B$12</definedName>
    <definedName name="_xlchart.v1.2" hidden="1">Sheet1!$C$2:$C$12</definedName>
    <definedName name="_xlchart.v1.3" hidden="1">Sheet1!$D$2:$D$12</definedName>
    <definedName name="_xlchart.v1.4" hidden="1">Sheet1!$E$2:$E$12</definedName>
    <definedName name="_xlchart.v1.5" hidden="1">Sheet1!$A$2:$A$12</definedName>
    <definedName name="_xlchart.v1.6" hidden="1">Sheet1!$B$2:$B$12</definedName>
    <definedName name="_xlchart.v1.7" hidden="1">Sheet1!$C$2:$C$12</definedName>
    <definedName name="_xlchart.v1.8" hidden="1">Sheet1!$D$2:$D$12</definedName>
    <definedName name="_xlchart.v1.9" hidden="1">Sheet1!$E$2:$E$12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  <c r="A4" i="1"/>
  <c r="A5" i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<sst xmlns="http://schemas.openxmlformats.org/spreadsheetml/2006/main" count="12" uniqueCount="12">
  <si>
    <t>Number of Half-Lives</t>
  </si>
  <si>
    <t>Number of Parent Isotopes (1)</t>
  </si>
  <si>
    <t>Number of Parent Isotopes (3)</t>
  </si>
  <si>
    <t>Number of Parent Isotopes (2)</t>
  </si>
  <si>
    <t>Number of Parent Isotopes (Expected)</t>
  </si>
  <si>
    <t>Trendline</t>
  </si>
  <si>
    <t>GEY 111</t>
  </si>
  <si>
    <t>Module 1 Lab 3</t>
  </si>
  <si>
    <t>Radioactive Decay</t>
  </si>
  <si>
    <t>Ishika Urvish Patel</t>
  </si>
  <si>
    <t>Predicted Time</t>
  </si>
  <si>
    <t>Percent of Parent Isotope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</si>
</sst>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76" fontId="0" fillId="0" borderId="0" xfId="0" applyNumberFormat="1"/>
    <xf numFmtId="0" fontId="1" fillId="0" borderId="0" xfId="0" applyFont="1" applyAlignment="1"/>
    <xf numFmtId="0" fontId="1" fillId="0" borderId="3" xfId="0" applyFont="1" applyBorder="1" applyAlignment="1"/>
    <xf numFmtId="15" fontId="1" fillId="0" borderId="3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Half-Lives</a:t>
            </a:r>
            <a:r>
              <a:rPr lang="en-US" baseline="0"/>
              <a:t> vs Number of Parent Isotopes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3-CF4B-A6A7-F5CB8A059A64}"/>
            </c:ext>
          </c:extLst>
        </c:ser>
        <c:ser>
          <c:idx val="1"/>
          <c:order val="1"/>
          <c:tx>
            <c:v>Trial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50</c:v>
                </c:pt>
                <c:pt idx="1">
                  <c:v>20</c:v>
                </c:pt>
                <c:pt idx="2">
                  <c:v>11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E3-CF4B-A6A7-F5CB8A059A64}"/>
            </c:ext>
          </c:extLst>
        </c:ser>
        <c:ser>
          <c:idx val="2"/>
          <c:order val="2"/>
          <c:tx>
            <c:v>Trial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50</c:v>
                </c:pt>
                <c:pt idx="1">
                  <c:v>31</c:v>
                </c:pt>
                <c:pt idx="2">
                  <c:v>18</c:v>
                </c:pt>
                <c:pt idx="3">
                  <c:v>8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E3-CF4B-A6A7-F5CB8A059A64}"/>
            </c:ext>
          </c:extLst>
        </c:ser>
        <c:ser>
          <c:idx val="3"/>
          <c:order val="3"/>
          <c:tx>
            <c:v>Trial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50</c:v>
                </c:pt>
                <c:pt idx="1">
                  <c:v>24</c:v>
                </c:pt>
                <c:pt idx="2">
                  <c:v>12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E3-CF4B-A6A7-F5CB8A059A64}"/>
            </c:ext>
          </c:extLst>
        </c:ser>
        <c:ser>
          <c:idx val="4"/>
          <c:order val="4"/>
          <c:tx>
            <c:v>Exponential Trendline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Sheet1!$F$2:$F$12</c:f>
              <c:numCache>
                <c:formatCode>0.0</c:formatCode>
                <c:ptCount val="11"/>
                <c:pt idx="0" formatCode="General">
                  <c:v>50</c:v>
                </c:pt>
                <c:pt idx="1">
                  <c:v>25.333333333333332</c:v>
                </c:pt>
                <c:pt idx="2">
                  <c:v>13.666666666666666</c:v>
                </c:pt>
                <c:pt idx="3">
                  <c:v>6.333333333333333</c:v>
                </c:pt>
                <c:pt idx="4">
                  <c:v>4.333333333333333</c:v>
                </c:pt>
                <c:pt idx="5" formatCode="General">
                  <c:v>2</c:v>
                </c:pt>
                <c:pt idx="6" formatCode="General">
                  <c:v>1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E3-CF4B-A6A7-F5CB8A05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10719"/>
        <c:axId val="585564751"/>
      </c:scatterChart>
      <c:valAx>
        <c:axId val="58541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</a:t>
                </a:r>
                <a:r>
                  <a:rPr lang="en-US" baseline="0"/>
                  <a:t> er of Half-Lives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64751"/>
        <c:crosses val="autoZero"/>
        <c:crossBetween val="midCat"/>
      </c:valAx>
      <c:valAx>
        <c:axId val="5855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Parent Isotopes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1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Radioactive</a:t>
            </a:r>
            <a:r>
              <a:rPr lang="en-US" baseline="0"/>
              <a:t> Decay of Rubidium-87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Rubidium-87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Sheet2!$A$2:$A$6</c:f>
              <c:numCache>
                <c:formatCode>General</c:formatCode>
                <c:ptCount val="5"/>
                <c:pt idx="0">
                  <c:v>0</c:v>
                </c:pt>
                <c:pt idx="1">
                  <c:v>48.8</c:v>
                </c:pt>
                <c:pt idx="2">
                  <c:v>97.6</c:v>
                </c:pt>
                <c:pt idx="3">
                  <c:v>195.2</c:v>
                </c:pt>
                <c:pt idx="4">
                  <c:v>390.4</c:v>
                </c:pt>
              </c:numCache>
            </c:numRef>
          </c:xVal>
          <c:yVal>
            <c:numRef>
              <c:f>Sheet2!$B$2:$B$6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3-D140-BA30-9041B8BC8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16671"/>
        <c:axId val="585476863"/>
      </c:scatterChart>
      <c:valAx>
        <c:axId val="58541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  <a:r>
                  <a:rPr lang="en-US" baseline="0"/>
                  <a:t> Time (Billions of 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76863"/>
        <c:crosses val="autoZero"/>
        <c:crossBetween val="midCat"/>
      </c:valAx>
      <c:valAx>
        <c:axId val="58547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Parent Isotope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1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14</xdr:row>
      <xdr:rowOff>6350</xdr:rowOff>
    </xdr:from>
    <xdr:to>
      <xdr:col>6</xdr:col>
      <xdr:colOff>12700</xdr:colOff>
      <xdr:row>38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1E3B6D-13CF-1743-B663-8AAC2A855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6350</xdr:rowOff>
    </xdr:from>
    <xdr:to>
      <xdr:col>3</xdr:col>
      <xdr:colOff>292100</xdr:colOff>
      <xdr:row>20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5CA61-C10B-A244-9D64-EF09638AD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14</xdr:row>
      <xdr:rowOff>139700</xdr:rowOff>
    </xdr:from>
    <xdr:to>
      <xdr:col>3</xdr:col>
      <xdr:colOff>203200</xdr:colOff>
      <xdr:row>17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6527B1B-51F5-A740-BDFA-6D08C7A0C73A}"/>
            </a:ext>
          </a:extLst>
        </xdr:cNvPr>
        <xdr:cNvSpPr txBox="1"/>
      </xdr:nvSpPr>
      <xdr:spPr>
        <a:xfrm>
          <a:off x="3683000" y="3060700"/>
          <a:ext cx="800100" cy="469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chemeClr val="tx2"/>
              </a:solidFill>
            </a:rPr>
            <a:t>Exponential</a:t>
          </a:r>
          <a:r>
            <a:rPr lang="en-US" sz="900" baseline="0">
              <a:solidFill>
                <a:schemeClr val="tx2"/>
              </a:solidFill>
            </a:rPr>
            <a:t> Trendline</a:t>
          </a:r>
          <a:endParaRPr lang="en-US" sz="900">
            <a:solidFill>
              <a:schemeClr val="tx2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91BD4-AC24-C04A-B66A-655260A22180}">
  <dimension ref="A1:H12"/>
  <sheetViews>
    <sheetView workbookViewId="0">
      <selection activeCell="G16" sqref="G16"/>
    </sheetView>
  </sheetViews>
  <sheetFormatPr baseColWidth="10" defaultRowHeight="16" x14ac:dyDescent="0.2"/>
  <cols>
    <col min="1" max="1" width="30.1640625" bestFit="1" customWidth="1"/>
    <col min="2" max="2" width="25.33203125" bestFit="1" customWidth="1"/>
    <col min="3" max="5" width="26.33203125" bestFit="1" customWidth="1"/>
    <col min="6" max="6" width="13.6640625" bestFit="1" customWidth="1"/>
    <col min="8" max="8" width="16.33203125" bestFit="1" customWidth="1"/>
  </cols>
  <sheetData>
    <row r="1" spans="1:8" x14ac:dyDescent="0.2">
      <c r="A1" t="s">
        <v>0</v>
      </c>
      <c r="B1" t="s">
        <v>4</v>
      </c>
      <c r="C1" t="s">
        <v>1</v>
      </c>
      <c r="D1" t="s">
        <v>3</v>
      </c>
      <c r="E1" t="s">
        <v>2</v>
      </c>
      <c r="F1" t="s">
        <v>5</v>
      </c>
      <c r="H1" s="4"/>
    </row>
    <row r="2" spans="1:8" x14ac:dyDescent="0.2">
      <c r="A2">
        <v>0</v>
      </c>
      <c r="B2">
        <v>50</v>
      </c>
      <c r="C2">
        <v>50</v>
      </c>
      <c r="D2">
        <v>50</v>
      </c>
      <c r="E2">
        <v>50</v>
      </c>
      <c r="F2">
        <f>(SUM(B2:D2))/3</f>
        <v>50</v>
      </c>
      <c r="H2" s="5" t="s">
        <v>6</v>
      </c>
    </row>
    <row r="3" spans="1:8" x14ac:dyDescent="0.2">
      <c r="A3">
        <f>A2+1</f>
        <v>1</v>
      </c>
      <c r="B3">
        <v>25</v>
      </c>
      <c r="C3">
        <v>20</v>
      </c>
      <c r="D3">
        <v>31</v>
      </c>
      <c r="E3">
        <v>24</v>
      </c>
      <c r="F3" s="3">
        <f>(SUM(B3:D3))/3</f>
        <v>25.333333333333332</v>
      </c>
      <c r="H3" s="5" t="s">
        <v>7</v>
      </c>
    </row>
    <row r="4" spans="1:8" x14ac:dyDescent="0.2">
      <c r="A4">
        <f t="shared" ref="A4:A12" si="0">A3+1</f>
        <v>2</v>
      </c>
      <c r="B4">
        <v>12</v>
      </c>
      <c r="C4">
        <v>11</v>
      </c>
      <c r="D4">
        <v>18</v>
      </c>
      <c r="E4">
        <v>12</v>
      </c>
      <c r="F4" s="3">
        <f t="shared" ref="F3:F12" si="1">(SUM(B4:D4))/3</f>
        <v>13.666666666666666</v>
      </c>
      <c r="H4" s="5" t="s">
        <v>8</v>
      </c>
    </row>
    <row r="5" spans="1:8" x14ac:dyDescent="0.2">
      <c r="A5">
        <f t="shared" si="0"/>
        <v>3</v>
      </c>
      <c r="B5">
        <v>6</v>
      </c>
      <c r="C5">
        <v>5</v>
      </c>
      <c r="D5">
        <v>8</v>
      </c>
      <c r="E5">
        <v>7</v>
      </c>
      <c r="F5" s="3">
        <f t="shared" si="1"/>
        <v>6.333333333333333</v>
      </c>
      <c r="H5" s="6">
        <v>43999</v>
      </c>
    </row>
    <row r="6" spans="1:8" x14ac:dyDescent="0.2">
      <c r="A6">
        <f t="shared" si="0"/>
        <v>4</v>
      </c>
      <c r="B6">
        <v>3</v>
      </c>
      <c r="C6">
        <v>4</v>
      </c>
      <c r="D6">
        <v>6</v>
      </c>
      <c r="E6">
        <v>6</v>
      </c>
      <c r="F6" s="3">
        <f t="shared" si="1"/>
        <v>4.333333333333333</v>
      </c>
      <c r="H6" s="5" t="s">
        <v>9</v>
      </c>
    </row>
    <row r="7" spans="1:8" x14ac:dyDescent="0.2">
      <c r="A7">
        <f t="shared" si="0"/>
        <v>5</v>
      </c>
      <c r="B7">
        <v>1</v>
      </c>
      <c r="C7">
        <v>3</v>
      </c>
      <c r="D7">
        <v>2</v>
      </c>
      <c r="E7">
        <v>3</v>
      </c>
      <c r="F7">
        <f t="shared" si="1"/>
        <v>2</v>
      </c>
    </row>
    <row r="8" spans="1:8" x14ac:dyDescent="0.2">
      <c r="A8">
        <f t="shared" si="0"/>
        <v>6</v>
      </c>
      <c r="B8">
        <v>0</v>
      </c>
      <c r="C8">
        <v>2</v>
      </c>
      <c r="D8">
        <v>1</v>
      </c>
      <c r="E8">
        <v>1</v>
      </c>
      <c r="F8">
        <f t="shared" si="1"/>
        <v>1</v>
      </c>
    </row>
    <row r="9" spans="1:8" x14ac:dyDescent="0.2">
      <c r="A9">
        <f t="shared" si="0"/>
        <v>7</v>
      </c>
      <c r="B9">
        <v>0</v>
      </c>
      <c r="C9">
        <v>0</v>
      </c>
      <c r="D9">
        <v>0</v>
      </c>
      <c r="E9">
        <v>0</v>
      </c>
      <c r="F9">
        <f t="shared" si="1"/>
        <v>0</v>
      </c>
    </row>
    <row r="10" spans="1:8" x14ac:dyDescent="0.2">
      <c r="A10">
        <f t="shared" si="0"/>
        <v>8</v>
      </c>
      <c r="B10">
        <v>0</v>
      </c>
      <c r="C10">
        <v>0</v>
      </c>
      <c r="D10">
        <v>0</v>
      </c>
      <c r="E10">
        <v>0</v>
      </c>
      <c r="F10">
        <f t="shared" si="1"/>
        <v>0</v>
      </c>
    </row>
    <row r="11" spans="1:8" x14ac:dyDescent="0.2">
      <c r="A11">
        <f t="shared" si="0"/>
        <v>9</v>
      </c>
      <c r="B11">
        <v>0</v>
      </c>
      <c r="C11">
        <v>0</v>
      </c>
      <c r="D11">
        <v>0</v>
      </c>
      <c r="E11">
        <v>0</v>
      </c>
      <c r="F11">
        <f t="shared" si="1"/>
        <v>0</v>
      </c>
    </row>
    <row r="12" spans="1:8" x14ac:dyDescent="0.2">
      <c r="A12">
        <f t="shared" si="0"/>
        <v>10</v>
      </c>
      <c r="B12">
        <v>0</v>
      </c>
      <c r="C12">
        <v>0</v>
      </c>
      <c r="D12">
        <v>0</v>
      </c>
      <c r="E12">
        <v>0</v>
      </c>
      <c r="F12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928B-FB87-C34C-A859-81434F6DB82A}">
  <dimension ref="A1:B6"/>
  <sheetViews>
    <sheetView tabSelected="1" topLeftCell="A5" zoomScale="186" workbookViewId="0">
      <selection activeCell="E16" sqref="E16"/>
    </sheetView>
  </sheetViews>
  <sheetFormatPr baseColWidth="10" defaultRowHeight="16" x14ac:dyDescent="0.2"/>
  <cols>
    <col min="1" max="1" width="13.5" bestFit="1" customWidth="1"/>
    <col min="2" max="2" width="31.83203125" bestFit="1" customWidth="1"/>
  </cols>
  <sheetData>
    <row r="1" spans="1:2" ht="17" thickBot="1" x14ac:dyDescent="0.25">
      <c r="A1" t="s">
        <v>10</v>
      </c>
      <c r="B1" t="s">
        <v>11</v>
      </c>
    </row>
    <row r="2" spans="1:2" ht="17" thickBot="1" x14ac:dyDescent="0.25">
      <c r="A2" s="1">
        <v>0</v>
      </c>
      <c r="B2" s="1">
        <v>100</v>
      </c>
    </row>
    <row r="3" spans="1:2" ht="17" thickBot="1" x14ac:dyDescent="0.25">
      <c r="A3" s="2">
        <v>48.8</v>
      </c>
      <c r="B3" s="2">
        <v>50</v>
      </c>
    </row>
    <row r="4" spans="1:2" ht="17" thickBot="1" x14ac:dyDescent="0.25">
      <c r="A4" s="2">
        <v>97.6</v>
      </c>
      <c r="B4" s="2">
        <v>25</v>
      </c>
    </row>
    <row r="5" spans="1:2" ht="17" thickBot="1" x14ac:dyDescent="0.25">
      <c r="A5" s="2">
        <v>195.2</v>
      </c>
      <c r="B5" s="2">
        <v>12</v>
      </c>
    </row>
    <row r="6" spans="1:2" ht="17" thickBot="1" x14ac:dyDescent="0.25">
      <c r="A6" s="2">
        <v>390.4</v>
      </c>
      <c r="B6" s="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2020-06-17T21:00:03Z</dcterms:created>
  <dcterms:modified xsi:type="dcterms:W3CDTF">2020-06-17T22:22:12Z</dcterms:modified>
</cp:coreProperties>
</file>