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66925"/>
  <xr:revisionPtr revIDLastSave="0" documentId="8_{9D26A5AD-7DFC-4D7E-BD5B-273F314736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tats" sheetId="4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20" i="1"/>
  <c r="X20" i="1"/>
  <c r="Y20" i="1"/>
  <c r="W49" i="1"/>
  <c r="X49" i="1"/>
  <c r="Y49" i="1"/>
  <c r="W51" i="1"/>
  <c r="X51" i="1"/>
  <c r="Y51" i="1"/>
  <c r="W52" i="1"/>
  <c r="X52" i="1"/>
  <c r="Y52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50" i="1"/>
  <c r="X50" i="1"/>
  <c r="Y50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467" i="1"/>
  <c r="X1467" i="1"/>
  <c r="Y1467" i="1"/>
  <c r="W1468" i="1"/>
  <c r="X1468" i="1"/>
  <c r="Y1468" i="1"/>
  <c r="W1469" i="1"/>
  <c r="X1469" i="1"/>
  <c r="Y1469" i="1"/>
  <c r="W1470" i="1"/>
  <c r="X1470" i="1"/>
  <c r="Y1470" i="1"/>
  <c r="W1471" i="1"/>
  <c r="X1471" i="1"/>
  <c r="Y1471" i="1"/>
  <c r="W1472" i="1"/>
  <c r="X1472" i="1"/>
  <c r="Y1472" i="1"/>
  <c r="W1473" i="1"/>
  <c r="X1473" i="1"/>
  <c r="Y1473" i="1"/>
  <c r="W1474" i="1"/>
  <c r="X1474" i="1"/>
  <c r="Y1474" i="1"/>
  <c r="W1475" i="1"/>
  <c r="X1475" i="1"/>
  <c r="Y1475" i="1"/>
  <c r="W1476" i="1"/>
  <c r="X1476" i="1"/>
  <c r="Y1476" i="1"/>
  <c r="W1477" i="1"/>
  <c r="X1477" i="1"/>
  <c r="Y1477" i="1"/>
  <c r="W1478" i="1"/>
  <c r="X1478" i="1"/>
  <c r="Y1478" i="1"/>
  <c r="W1479" i="1"/>
  <c r="X1479" i="1"/>
  <c r="Y1479" i="1"/>
  <c r="W1480" i="1"/>
  <c r="X1480" i="1"/>
  <c r="Y1480" i="1"/>
  <c r="W1481" i="1"/>
  <c r="X1481" i="1"/>
  <c r="Y1481" i="1"/>
  <c r="W1482" i="1"/>
  <c r="X1482" i="1"/>
  <c r="Y1482" i="1"/>
  <c r="W1483" i="1"/>
  <c r="X1483" i="1"/>
  <c r="Y1483" i="1"/>
  <c r="W1484" i="1"/>
  <c r="X1484" i="1"/>
  <c r="Y1484" i="1"/>
  <c r="W1485" i="1"/>
  <c r="X1485" i="1"/>
  <c r="Y1485" i="1"/>
  <c r="W1486" i="1"/>
  <c r="X1486" i="1"/>
  <c r="Y1486" i="1"/>
  <c r="W1487" i="1"/>
  <c r="X1487" i="1"/>
  <c r="Y1487" i="1"/>
  <c r="W1488" i="1"/>
  <c r="X1488" i="1"/>
  <c r="Y1488" i="1"/>
  <c r="W1489" i="1"/>
  <c r="X1489" i="1"/>
  <c r="Y1489" i="1"/>
  <c r="W1490" i="1"/>
  <c r="X1490" i="1"/>
  <c r="Y1490" i="1"/>
  <c r="W1491" i="1"/>
  <c r="X1491" i="1"/>
  <c r="Y1491" i="1"/>
  <c r="W1492" i="1"/>
  <c r="X1492" i="1"/>
  <c r="Y1492" i="1"/>
  <c r="W1493" i="1"/>
  <c r="X1493" i="1"/>
  <c r="Y1493" i="1"/>
  <c r="W1494" i="1"/>
  <c r="X1494" i="1"/>
  <c r="Y1494" i="1"/>
  <c r="W1495" i="1"/>
  <c r="X1495" i="1"/>
  <c r="Y1495" i="1"/>
  <c r="W1496" i="1"/>
  <c r="X1496" i="1"/>
  <c r="Y1496" i="1"/>
  <c r="W1497" i="1"/>
  <c r="X1497" i="1"/>
  <c r="Y1497" i="1"/>
  <c r="W1498" i="1"/>
  <c r="X1498" i="1"/>
  <c r="Y1498" i="1"/>
  <c r="W1499" i="1"/>
  <c r="X1499" i="1"/>
  <c r="Y1499" i="1"/>
  <c r="W1500" i="1"/>
  <c r="X1500" i="1"/>
  <c r="Y1500" i="1"/>
  <c r="W1501" i="1"/>
  <c r="X1501" i="1"/>
  <c r="Y1501" i="1"/>
  <c r="W1502" i="1"/>
  <c r="X1502" i="1"/>
  <c r="Y1502" i="1"/>
  <c r="W1503" i="1"/>
  <c r="X1503" i="1"/>
  <c r="Y1503" i="1"/>
  <c r="W1504" i="1"/>
  <c r="X1504" i="1"/>
  <c r="Y1504" i="1"/>
  <c r="W1505" i="1"/>
  <c r="X1505" i="1"/>
  <c r="Y1505" i="1"/>
  <c r="W1506" i="1"/>
  <c r="X1506" i="1"/>
  <c r="Y1506" i="1"/>
  <c r="W1507" i="1"/>
  <c r="X1507" i="1"/>
  <c r="Y1507" i="1"/>
  <c r="W1508" i="1"/>
  <c r="X1508" i="1"/>
  <c r="Y1508" i="1"/>
  <c r="W1509" i="1"/>
  <c r="X1509" i="1"/>
  <c r="Y1509" i="1"/>
  <c r="W1510" i="1"/>
  <c r="X1510" i="1"/>
  <c r="Y1510" i="1"/>
  <c r="W1511" i="1"/>
  <c r="X1511" i="1"/>
  <c r="Y1511" i="1"/>
  <c r="W1512" i="1"/>
  <c r="X1512" i="1"/>
  <c r="Y1512" i="1"/>
  <c r="W1513" i="1"/>
  <c r="X1513" i="1"/>
  <c r="Y1513" i="1"/>
  <c r="W1514" i="1"/>
  <c r="X1514" i="1"/>
  <c r="Y1514" i="1"/>
  <c r="W1515" i="1"/>
  <c r="X1515" i="1"/>
  <c r="Y1515" i="1"/>
  <c r="W1516" i="1"/>
  <c r="X1516" i="1"/>
  <c r="Y1516" i="1"/>
  <c r="W1517" i="1"/>
  <c r="X1517" i="1"/>
  <c r="Y1517" i="1"/>
  <c r="W1518" i="1"/>
  <c r="X1518" i="1"/>
  <c r="Y1518" i="1"/>
  <c r="W1519" i="1"/>
  <c r="X1519" i="1"/>
  <c r="Y1519" i="1"/>
  <c r="W1520" i="1"/>
  <c r="X1520" i="1"/>
  <c r="Y1520" i="1"/>
  <c r="W1521" i="1"/>
  <c r="X1521" i="1"/>
  <c r="Y1521" i="1"/>
  <c r="W1522" i="1"/>
  <c r="X1522" i="1"/>
  <c r="Y1522" i="1"/>
  <c r="W1523" i="1"/>
  <c r="X1523" i="1"/>
  <c r="Y1523" i="1"/>
  <c r="W1524" i="1"/>
  <c r="X1524" i="1"/>
  <c r="Y1524" i="1"/>
  <c r="W1525" i="1"/>
  <c r="X1525" i="1"/>
  <c r="Y1525" i="1"/>
  <c r="W1526" i="1"/>
  <c r="X1526" i="1"/>
  <c r="Y1526" i="1"/>
  <c r="W1527" i="1"/>
  <c r="X1527" i="1"/>
  <c r="Y1527" i="1"/>
  <c r="W1528" i="1"/>
  <c r="X1528" i="1"/>
  <c r="Y1528" i="1"/>
  <c r="W1529" i="1"/>
  <c r="X1529" i="1"/>
  <c r="Y1529" i="1"/>
  <c r="W1530" i="1"/>
  <c r="X1530" i="1"/>
  <c r="Y1530" i="1"/>
  <c r="W1531" i="1"/>
  <c r="X1531" i="1"/>
  <c r="Y1531" i="1"/>
  <c r="W1532" i="1"/>
  <c r="X1532" i="1"/>
  <c r="Y1532" i="1"/>
  <c r="W1533" i="1"/>
  <c r="X1533" i="1"/>
  <c r="Y1533" i="1"/>
  <c r="W1534" i="1"/>
  <c r="X1534" i="1"/>
  <c r="Y1534" i="1"/>
  <c r="W1535" i="1"/>
  <c r="X1535" i="1"/>
  <c r="Y1535" i="1"/>
  <c r="W1536" i="1"/>
  <c r="X1536" i="1"/>
  <c r="Y1536" i="1"/>
  <c r="W1537" i="1"/>
  <c r="X1537" i="1"/>
  <c r="Y1537" i="1"/>
  <c r="W1538" i="1"/>
  <c r="X1538" i="1"/>
  <c r="Y1538" i="1"/>
  <c r="W1539" i="1"/>
  <c r="X1539" i="1"/>
  <c r="Y1539" i="1"/>
  <c r="W1540" i="1"/>
  <c r="X1540" i="1"/>
  <c r="Y1540" i="1"/>
  <c r="W1541" i="1"/>
  <c r="X1541" i="1"/>
  <c r="Y1541" i="1"/>
  <c r="W1542" i="1"/>
  <c r="X1542" i="1"/>
  <c r="Y1542" i="1"/>
  <c r="W1543" i="1"/>
  <c r="X1543" i="1"/>
  <c r="Y1543" i="1"/>
  <c r="W1544" i="1"/>
  <c r="X1544" i="1"/>
  <c r="Y1544" i="1"/>
  <c r="W1545" i="1"/>
  <c r="X1545" i="1"/>
  <c r="Y1545" i="1"/>
  <c r="W1546" i="1"/>
  <c r="X1546" i="1"/>
  <c r="Y1546" i="1"/>
  <c r="W1547" i="1"/>
  <c r="X1547" i="1"/>
  <c r="Y1547" i="1"/>
  <c r="W1548" i="1"/>
  <c r="X1548" i="1"/>
  <c r="Y1548" i="1"/>
  <c r="W1549" i="1"/>
  <c r="X1549" i="1"/>
  <c r="Y1549" i="1"/>
  <c r="W1550" i="1"/>
  <c r="X1550" i="1"/>
  <c r="Y1550" i="1"/>
  <c r="W1551" i="1"/>
  <c r="X1551" i="1"/>
  <c r="Y1551" i="1"/>
  <c r="W1552" i="1"/>
  <c r="X1552" i="1"/>
  <c r="Y1552" i="1"/>
  <c r="W1553" i="1"/>
  <c r="X1553" i="1"/>
  <c r="Y1553" i="1"/>
  <c r="W1554" i="1"/>
  <c r="X1554" i="1"/>
  <c r="Y1554" i="1"/>
  <c r="W1555" i="1"/>
  <c r="X1555" i="1"/>
  <c r="Y1555" i="1"/>
  <c r="W1556" i="1"/>
  <c r="X1556" i="1"/>
  <c r="Y1556" i="1"/>
  <c r="W1557" i="1"/>
  <c r="X1557" i="1"/>
  <c r="Y1557" i="1"/>
  <c r="W1558" i="1"/>
  <c r="X1558" i="1"/>
  <c r="Y1558" i="1"/>
  <c r="W1559" i="1"/>
  <c r="X1559" i="1"/>
  <c r="Y1559" i="1"/>
  <c r="W1560" i="1"/>
  <c r="X1560" i="1"/>
  <c r="Y1560" i="1"/>
  <c r="W1561" i="1"/>
  <c r="X1561" i="1"/>
  <c r="Y1561" i="1"/>
  <c r="W1562" i="1"/>
  <c r="X1562" i="1"/>
  <c r="Y1562" i="1"/>
  <c r="W1563" i="1"/>
  <c r="X1563" i="1"/>
  <c r="Y1563" i="1"/>
  <c r="W1564" i="1"/>
  <c r="X1564" i="1"/>
  <c r="Y1564" i="1"/>
  <c r="W1565" i="1"/>
  <c r="X1565" i="1"/>
  <c r="Y1565" i="1"/>
  <c r="W1566" i="1"/>
  <c r="X1566" i="1"/>
  <c r="Y1566" i="1"/>
  <c r="W1567" i="1"/>
  <c r="X1567" i="1"/>
  <c r="Y1567" i="1"/>
  <c r="W1568" i="1"/>
  <c r="X1568" i="1"/>
  <c r="Y1568" i="1"/>
  <c r="W1569" i="1"/>
  <c r="X1569" i="1"/>
  <c r="Y1569" i="1"/>
  <c r="W1570" i="1"/>
  <c r="X1570" i="1"/>
  <c r="Y1570" i="1"/>
  <c r="W1571" i="1"/>
  <c r="X1571" i="1"/>
  <c r="Y1571" i="1"/>
  <c r="W1572" i="1"/>
  <c r="X1572" i="1"/>
  <c r="Y1572" i="1"/>
  <c r="W1573" i="1"/>
  <c r="X1573" i="1"/>
  <c r="Y1573" i="1"/>
  <c r="W1574" i="1"/>
  <c r="X1574" i="1"/>
  <c r="Y1574" i="1"/>
  <c r="W1575" i="1"/>
  <c r="X1575" i="1"/>
  <c r="Y1575" i="1"/>
  <c r="W1576" i="1"/>
  <c r="X1576" i="1"/>
  <c r="Y1576" i="1"/>
  <c r="W1577" i="1"/>
  <c r="X1577" i="1"/>
  <c r="Y1577" i="1"/>
  <c r="W1578" i="1"/>
  <c r="X1578" i="1"/>
  <c r="Y1578" i="1"/>
  <c r="W1579" i="1"/>
  <c r="X1579" i="1"/>
  <c r="Y1579" i="1"/>
  <c r="W1580" i="1"/>
  <c r="X1580" i="1"/>
  <c r="Y1580" i="1"/>
  <c r="W1581" i="1"/>
  <c r="X1581" i="1"/>
  <c r="Y1581" i="1"/>
  <c r="W1582" i="1"/>
  <c r="X1582" i="1"/>
  <c r="Y1582" i="1"/>
  <c r="W1583" i="1"/>
  <c r="X1583" i="1"/>
  <c r="Y1583" i="1"/>
  <c r="W1584" i="1"/>
  <c r="X1584" i="1"/>
  <c r="Y1584" i="1"/>
  <c r="W1585" i="1"/>
  <c r="X1585" i="1"/>
  <c r="Y1585" i="1"/>
  <c r="W1586" i="1"/>
  <c r="X1586" i="1"/>
  <c r="Y1586" i="1"/>
  <c r="W1587" i="1"/>
  <c r="X1587" i="1"/>
  <c r="Y1587" i="1"/>
  <c r="W1588" i="1"/>
  <c r="X1588" i="1"/>
  <c r="Y1588" i="1"/>
  <c r="W1589" i="1"/>
  <c r="X1589" i="1"/>
  <c r="Y1589" i="1"/>
  <c r="W1590" i="1"/>
  <c r="X1590" i="1"/>
  <c r="Y1590" i="1"/>
  <c r="W1591" i="1"/>
  <c r="X1591" i="1"/>
  <c r="Y1591" i="1"/>
  <c r="W1592" i="1"/>
  <c r="X1592" i="1"/>
  <c r="Y1592" i="1"/>
  <c r="W1593" i="1"/>
  <c r="X1593" i="1"/>
  <c r="Y1593" i="1"/>
  <c r="W1594" i="1"/>
  <c r="X1594" i="1"/>
  <c r="Y1594" i="1"/>
  <c r="W1595" i="1"/>
  <c r="X1595" i="1"/>
  <c r="Y1595" i="1"/>
  <c r="W1596" i="1"/>
  <c r="X1596" i="1"/>
  <c r="Y1596" i="1"/>
  <c r="W1597" i="1"/>
  <c r="X1597" i="1"/>
  <c r="Y1597" i="1"/>
  <c r="W1598" i="1"/>
  <c r="X1598" i="1"/>
  <c r="Y1598" i="1"/>
  <c r="W1599" i="1"/>
  <c r="X1599" i="1"/>
  <c r="Y1599" i="1"/>
  <c r="W1600" i="1"/>
  <c r="X1600" i="1"/>
  <c r="Y1600" i="1"/>
  <c r="W1601" i="1"/>
  <c r="X1601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W1748" i="1"/>
  <c r="X1748" i="1"/>
  <c r="Y1748" i="1"/>
  <c r="W1749" i="1"/>
  <c r="X1749" i="1"/>
  <c r="Y1749" i="1"/>
  <c r="W1750" i="1"/>
  <c r="X1750" i="1"/>
  <c r="Y1750" i="1"/>
  <c r="W1751" i="1"/>
  <c r="X1751" i="1"/>
  <c r="Y1751" i="1"/>
  <c r="W1752" i="1"/>
  <c r="X1752" i="1"/>
  <c r="Y1752" i="1"/>
  <c r="W1753" i="1"/>
  <c r="X1753" i="1"/>
  <c r="Y1753" i="1"/>
  <c r="W1754" i="1"/>
  <c r="X1754" i="1"/>
  <c r="Y1754" i="1"/>
  <c r="W1755" i="1"/>
  <c r="X1755" i="1"/>
  <c r="Y1755" i="1"/>
  <c r="W1756" i="1"/>
  <c r="X1756" i="1"/>
  <c r="Y1756" i="1"/>
  <c r="W1757" i="1"/>
  <c r="X1757" i="1"/>
  <c r="Y1757" i="1"/>
  <c r="W1758" i="1"/>
  <c r="X1758" i="1"/>
  <c r="Y1758" i="1"/>
  <c r="W1759" i="1"/>
  <c r="X1759" i="1"/>
  <c r="Y1759" i="1"/>
  <c r="W1760" i="1"/>
  <c r="X1760" i="1"/>
  <c r="Y1760" i="1"/>
  <c r="W1761" i="1"/>
  <c r="X1761" i="1"/>
  <c r="Y1761" i="1"/>
  <c r="W1762" i="1"/>
  <c r="X1762" i="1"/>
  <c r="Y1762" i="1"/>
  <c r="W1763" i="1"/>
  <c r="X1763" i="1"/>
  <c r="Y1763" i="1"/>
  <c r="W1764" i="1"/>
  <c r="X1764" i="1"/>
  <c r="Y1764" i="1"/>
  <c r="W1765" i="1"/>
  <c r="X1765" i="1"/>
  <c r="Y1765" i="1"/>
  <c r="W1766" i="1"/>
  <c r="X1766" i="1"/>
  <c r="Y1766" i="1"/>
  <c r="W1767" i="1"/>
  <c r="X1767" i="1"/>
  <c r="Y1767" i="1"/>
  <c r="W1768" i="1"/>
  <c r="X1768" i="1"/>
  <c r="Y1768" i="1"/>
  <c r="W1769" i="1"/>
  <c r="X1769" i="1"/>
  <c r="Y1769" i="1"/>
  <c r="W1770" i="1"/>
  <c r="X1770" i="1"/>
  <c r="Y1770" i="1"/>
  <c r="W1771" i="1"/>
  <c r="X1771" i="1"/>
  <c r="Y1771" i="1"/>
  <c r="W1772" i="1"/>
  <c r="X1772" i="1"/>
  <c r="Y1772" i="1"/>
  <c r="W1773" i="1"/>
  <c r="X1773" i="1"/>
  <c r="Y1773" i="1"/>
  <c r="W1774" i="1"/>
  <c r="X1774" i="1"/>
  <c r="Y1774" i="1"/>
  <c r="W1775" i="1"/>
  <c r="X1775" i="1"/>
  <c r="Y1775" i="1"/>
  <c r="W1776" i="1"/>
  <c r="X1776" i="1"/>
  <c r="Y1776" i="1"/>
  <c r="W1777" i="1"/>
  <c r="X1777" i="1"/>
  <c r="Y1777" i="1"/>
  <c r="W1778" i="1"/>
  <c r="X1778" i="1"/>
  <c r="Y1778" i="1"/>
  <c r="W1779" i="1"/>
  <c r="X1779" i="1"/>
  <c r="Y1779" i="1"/>
  <c r="W1780" i="1"/>
  <c r="X1780" i="1"/>
  <c r="Y1780" i="1"/>
  <c r="W1781" i="1"/>
  <c r="X1781" i="1"/>
  <c r="Y1781" i="1"/>
  <c r="W1782" i="1"/>
  <c r="X1782" i="1"/>
  <c r="Y1782" i="1"/>
  <c r="W1783" i="1"/>
  <c r="X1783" i="1"/>
  <c r="Y1783" i="1"/>
  <c r="W1784" i="1"/>
  <c r="X1784" i="1"/>
  <c r="Y1784" i="1"/>
  <c r="W1785" i="1"/>
  <c r="X1785" i="1"/>
  <c r="Y1785" i="1"/>
  <c r="W1786" i="1"/>
  <c r="X1786" i="1"/>
  <c r="Y1786" i="1"/>
  <c r="W1787" i="1"/>
  <c r="X1787" i="1"/>
  <c r="Y1787" i="1"/>
  <c r="W1788" i="1"/>
  <c r="X1788" i="1"/>
  <c r="Y1788" i="1"/>
  <c r="W1789" i="1"/>
  <c r="X1789" i="1"/>
  <c r="Y1789" i="1"/>
  <c r="W1790" i="1"/>
  <c r="X1790" i="1"/>
  <c r="Y1790" i="1"/>
  <c r="W1791" i="1"/>
  <c r="X1791" i="1"/>
  <c r="Y1791" i="1"/>
  <c r="W1792" i="1"/>
  <c r="X1792" i="1"/>
  <c r="Y1792" i="1"/>
  <c r="W1793" i="1"/>
  <c r="X1793" i="1"/>
  <c r="Y1793" i="1"/>
  <c r="W1794" i="1"/>
  <c r="X1794" i="1"/>
  <c r="Y1794" i="1"/>
  <c r="W1795" i="1"/>
  <c r="X1795" i="1"/>
  <c r="Y1795" i="1"/>
  <c r="W1796" i="1"/>
  <c r="X1796" i="1"/>
  <c r="Y1796" i="1"/>
  <c r="W1797" i="1"/>
  <c r="X1797" i="1"/>
  <c r="Y1797" i="1"/>
  <c r="W1798" i="1"/>
  <c r="X1798" i="1"/>
  <c r="Y1798" i="1"/>
  <c r="W1799" i="1"/>
  <c r="X1799" i="1"/>
  <c r="Y1799" i="1"/>
  <c r="W1800" i="1"/>
  <c r="X1800" i="1"/>
  <c r="Y1800" i="1"/>
  <c r="W1801" i="1"/>
  <c r="X1801" i="1"/>
  <c r="Y1801" i="1"/>
  <c r="W1802" i="1"/>
  <c r="X1802" i="1"/>
  <c r="Y1802" i="1"/>
  <c r="W1803" i="1"/>
  <c r="X1803" i="1"/>
  <c r="Y1803" i="1"/>
  <c r="W1804" i="1"/>
  <c r="X1804" i="1"/>
  <c r="Y1804" i="1"/>
  <c r="W1805" i="1"/>
  <c r="X1805" i="1"/>
  <c r="Y1805" i="1"/>
  <c r="W1806" i="1"/>
  <c r="X1806" i="1"/>
  <c r="Y1806" i="1"/>
  <c r="W1807" i="1"/>
  <c r="X1807" i="1"/>
  <c r="Y1807" i="1"/>
  <c r="W1808" i="1"/>
  <c r="X1808" i="1"/>
  <c r="Y1808" i="1"/>
  <c r="W1809" i="1"/>
  <c r="X1809" i="1"/>
  <c r="Y1809" i="1"/>
  <c r="W1810" i="1"/>
  <c r="X1810" i="1"/>
  <c r="Y1810" i="1"/>
  <c r="W1811" i="1"/>
  <c r="X1811" i="1"/>
  <c r="Y1811" i="1"/>
  <c r="W1812" i="1"/>
  <c r="X1812" i="1"/>
  <c r="Y1812" i="1"/>
  <c r="W1813" i="1"/>
  <c r="X1813" i="1"/>
  <c r="Y1813" i="1"/>
  <c r="W1814" i="1"/>
  <c r="X1814" i="1"/>
  <c r="Y1814" i="1"/>
  <c r="W1815" i="1"/>
  <c r="X1815" i="1"/>
  <c r="Y1815" i="1"/>
  <c r="W1816" i="1"/>
  <c r="X1816" i="1"/>
  <c r="Y1816" i="1"/>
  <c r="W1817" i="1"/>
  <c r="X1817" i="1"/>
  <c r="Y1817" i="1"/>
  <c r="W1818" i="1"/>
  <c r="X1818" i="1"/>
  <c r="Y1818" i="1"/>
  <c r="W1819" i="1"/>
  <c r="X1819" i="1"/>
  <c r="Y1819" i="1"/>
  <c r="W1820" i="1"/>
  <c r="X1820" i="1"/>
  <c r="Y1820" i="1"/>
  <c r="W1821" i="1"/>
  <c r="X1821" i="1"/>
  <c r="Y1821" i="1"/>
  <c r="W1822" i="1"/>
  <c r="X1822" i="1"/>
  <c r="Y1822" i="1"/>
  <c r="W1823" i="1"/>
  <c r="X1823" i="1"/>
  <c r="Y1823" i="1"/>
  <c r="W1824" i="1"/>
  <c r="X1824" i="1"/>
  <c r="Y1824" i="1"/>
  <c r="W1825" i="1"/>
  <c r="X1825" i="1"/>
  <c r="Y1825" i="1"/>
  <c r="W1826" i="1"/>
  <c r="X1826" i="1"/>
  <c r="Y1826" i="1"/>
  <c r="W1827" i="1"/>
  <c r="X1827" i="1"/>
  <c r="Y1827" i="1"/>
  <c r="W1828" i="1"/>
  <c r="X1828" i="1"/>
  <c r="Y1828" i="1"/>
  <c r="W1829" i="1"/>
  <c r="X1829" i="1"/>
  <c r="Y1829" i="1"/>
  <c r="W1830" i="1"/>
  <c r="X1830" i="1"/>
  <c r="Y1830" i="1"/>
  <c r="W1831" i="1"/>
  <c r="X1831" i="1"/>
  <c r="Y1831" i="1"/>
  <c r="W1832" i="1"/>
  <c r="X1832" i="1"/>
  <c r="Y1832" i="1"/>
  <c r="W1833" i="1"/>
  <c r="X1833" i="1"/>
  <c r="Y1833" i="1"/>
  <c r="W1834" i="1"/>
  <c r="X1834" i="1"/>
  <c r="Y1834" i="1"/>
  <c r="W1835" i="1"/>
  <c r="X1835" i="1"/>
  <c r="Y1835" i="1"/>
  <c r="W1836" i="1"/>
  <c r="X1836" i="1"/>
  <c r="Y1836" i="1"/>
  <c r="W1837" i="1"/>
  <c r="X1837" i="1"/>
  <c r="Y1837" i="1"/>
  <c r="W1838" i="1"/>
  <c r="X1838" i="1"/>
  <c r="Y1838" i="1"/>
  <c r="W1839" i="1"/>
  <c r="X1839" i="1"/>
  <c r="Y1839" i="1"/>
  <c r="W1840" i="1"/>
  <c r="X1840" i="1"/>
  <c r="Y1840" i="1"/>
  <c r="W1841" i="1"/>
  <c r="X1841" i="1"/>
  <c r="Y1841" i="1"/>
  <c r="W1842" i="1"/>
  <c r="X1842" i="1"/>
  <c r="Y1842" i="1"/>
  <c r="W1843" i="1"/>
  <c r="X1843" i="1"/>
  <c r="Y1843" i="1"/>
  <c r="W1844" i="1"/>
  <c r="X1844" i="1"/>
  <c r="Y1844" i="1"/>
  <c r="W1845" i="1"/>
  <c r="X1845" i="1"/>
  <c r="Y1845" i="1"/>
  <c r="W1846" i="1"/>
  <c r="X1846" i="1"/>
  <c r="Y1846" i="1"/>
  <c r="W1847" i="1"/>
  <c r="X1847" i="1"/>
  <c r="Y1847" i="1"/>
  <c r="W1848" i="1"/>
  <c r="X1848" i="1"/>
  <c r="Y1848" i="1"/>
  <c r="W1849" i="1"/>
  <c r="X1849" i="1"/>
  <c r="Y1849" i="1"/>
  <c r="W1850" i="1"/>
  <c r="X1850" i="1"/>
  <c r="Y1850" i="1"/>
  <c r="W1851" i="1"/>
  <c r="X1851" i="1"/>
  <c r="Y1851" i="1"/>
  <c r="W1852" i="1"/>
  <c r="X1852" i="1"/>
  <c r="Y1852" i="1"/>
  <c r="W1853" i="1"/>
  <c r="X1853" i="1"/>
  <c r="Y1853" i="1"/>
  <c r="W1854" i="1"/>
  <c r="X1854" i="1"/>
  <c r="Y1854" i="1"/>
  <c r="W1855" i="1"/>
  <c r="X1855" i="1"/>
  <c r="Y1855" i="1"/>
  <c r="W1856" i="1"/>
  <c r="X1856" i="1"/>
  <c r="Y1856" i="1"/>
  <c r="W1857" i="1"/>
  <c r="X1857" i="1"/>
  <c r="Y1857" i="1"/>
  <c r="W1858" i="1"/>
  <c r="X1858" i="1"/>
  <c r="Y1858" i="1"/>
  <c r="W1859" i="1"/>
  <c r="X1859" i="1"/>
  <c r="Y1859" i="1"/>
  <c r="W1860" i="1"/>
  <c r="X1860" i="1"/>
  <c r="Y1860" i="1"/>
  <c r="W1861" i="1"/>
  <c r="X1861" i="1"/>
  <c r="Y1861" i="1"/>
  <c r="W1862" i="1"/>
  <c r="X1862" i="1"/>
  <c r="Y1862" i="1"/>
  <c r="W1863" i="1"/>
  <c r="X1863" i="1"/>
  <c r="Y1863" i="1"/>
  <c r="W1864" i="1"/>
  <c r="X1864" i="1"/>
  <c r="Y1864" i="1"/>
  <c r="W1865" i="1"/>
  <c r="X1865" i="1"/>
  <c r="Y1865" i="1"/>
  <c r="W1866" i="1"/>
  <c r="X1866" i="1"/>
  <c r="Y1866" i="1"/>
  <c r="W1867" i="1"/>
  <c r="X1867" i="1"/>
  <c r="Y1867" i="1"/>
  <c r="W1868" i="1"/>
  <c r="X1868" i="1"/>
  <c r="Y1868" i="1"/>
  <c r="W1869" i="1"/>
  <c r="X1869" i="1"/>
  <c r="Y1869" i="1"/>
  <c r="W1870" i="1"/>
  <c r="X1870" i="1"/>
  <c r="Y1870" i="1"/>
  <c r="W1871" i="1"/>
  <c r="X1871" i="1"/>
  <c r="Y1871" i="1"/>
  <c r="W1872" i="1"/>
  <c r="X1872" i="1"/>
  <c r="Y1872" i="1"/>
  <c r="W1873" i="1"/>
  <c r="X1873" i="1"/>
  <c r="Y1873" i="1"/>
  <c r="W1874" i="1"/>
  <c r="X1874" i="1"/>
  <c r="Y1874" i="1"/>
  <c r="W1875" i="1"/>
  <c r="X1875" i="1"/>
  <c r="Y1875" i="1"/>
  <c r="W1876" i="1"/>
  <c r="X1876" i="1"/>
  <c r="Y1876" i="1"/>
  <c r="W1877" i="1"/>
  <c r="X1877" i="1"/>
  <c r="Y1877" i="1"/>
  <c r="W1878" i="1"/>
  <c r="X1878" i="1"/>
  <c r="Y1878" i="1"/>
  <c r="W1879" i="1"/>
  <c r="X1879" i="1"/>
  <c r="Y1879" i="1"/>
  <c r="W1880" i="1"/>
  <c r="X1880" i="1"/>
  <c r="Y1880" i="1"/>
  <c r="W1881" i="1"/>
  <c r="X1881" i="1"/>
  <c r="Y1881" i="1"/>
  <c r="W1882" i="1"/>
  <c r="X1882" i="1"/>
  <c r="Y1882" i="1"/>
  <c r="W1883" i="1"/>
  <c r="X1883" i="1"/>
  <c r="Y1883" i="1"/>
  <c r="W1884" i="1"/>
  <c r="X1884" i="1"/>
  <c r="Y1884" i="1"/>
  <c r="W1885" i="1"/>
  <c r="X1885" i="1"/>
  <c r="Y1885" i="1"/>
  <c r="W1886" i="1"/>
  <c r="X1886" i="1"/>
  <c r="Y1886" i="1"/>
  <c r="W1887" i="1"/>
  <c r="X1887" i="1"/>
  <c r="Y1887" i="1"/>
  <c r="W1888" i="1"/>
  <c r="X1888" i="1"/>
  <c r="Y1888" i="1"/>
  <c r="W1889" i="1"/>
  <c r="X1889" i="1"/>
  <c r="Y1889" i="1"/>
  <c r="W1890" i="1"/>
  <c r="X1890" i="1"/>
  <c r="Y1890" i="1"/>
  <c r="W1891" i="1"/>
  <c r="X1891" i="1"/>
  <c r="Y1891" i="1"/>
  <c r="W1892" i="1"/>
  <c r="X1892" i="1"/>
  <c r="Y1892" i="1"/>
  <c r="W1893" i="1"/>
  <c r="X1893" i="1"/>
  <c r="Y1893" i="1"/>
  <c r="W1894" i="1"/>
  <c r="X1894" i="1"/>
  <c r="Y1894" i="1"/>
  <c r="W1895" i="1"/>
  <c r="X1895" i="1"/>
  <c r="Y1895" i="1"/>
  <c r="W1896" i="1"/>
  <c r="X1896" i="1"/>
  <c r="Y1896" i="1"/>
  <c r="W1897" i="1"/>
  <c r="X1897" i="1"/>
  <c r="Y1897" i="1"/>
  <c r="W1898" i="1"/>
  <c r="X1898" i="1"/>
  <c r="Y1898" i="1"/>
  <c r="W1899" i="1"/>
  <c r="X1899" i="1"/>
  <c r="Y1899" i="1"/>
  <c r="W1900" i="1"/>
  <c r="X1900" i="1"/>
  <c r="Y1900" i="1"/>
  <c r="W1901" i="1"/>
  <c r="X1901" i="1"/>
  <c r="Y1901" i="1"/>
  <c r="W1902" i="1"/>
  <c r="X1902" i="1"/>
  <c r="Y1902" i="1"/>
  <c r="W1903" i="1"/>
  <c r="X1903" i="1"/>
  <c r="Y1903" i="1"/>
  <c r="W1904" i="1"/>
  <c r="X1904" i="1"/>
  <c r="Y1904" i="1"/>
  <c r="W1905" i="1"/>
  <c r="X1905" i="1"/>
  <c r="Y1905" i="1"/>
  <c r="W1906" i="1"/>
  <c r="X1906" i="1"/>
  <c r="Y1906" i="1"/>
  <c r="W1907" i="1"/>
  <c r="X1907" i="1"/>
  <c r="Y1907" i="1"/>
  <c r="W1908" i="1"/>
  <c r="X1908" i="1"/>
  <c r="Y1908" i="1"/>
  <c r="W1909" i="1"/>
  <c r="X1909" i="1"/>
  <c r="Y1909" i="1"/>
  <c r="W1910" i="1"/>
  <c r="X1910" i="1"/>
  <c r="Y1910" i="1"/>
  <c r="W1911" i="1"/>
  <c r="X1911" i="1"/>
  <c r="Y1911" i="1"/>
  <c r="W1912" i="1"/>
  <c r="X1912" i="1"/>
  <c r="Y1912" i="1"/>
  <c r="W1913" i="1"/>
  <c r="X1913" i="1"/>
  <c r="Y1913" i="1"/>
  <c r="W1914" i="1"/>
  <c r="X1914" i="1"/>
  <c r="Y1914" i="1"/>
  <c r="W1915" i="1"/>
  <c r="X1915" i="1"/>
  <c r="Y1915" i="1"/>
  <c r="W1916" i="1"/>
  <c r="X1916" i="1"/>
  <c r="Y1916" i="1"/>
  <c r="W1917" i="1"/>
  <c r="X1917" i="1"/>
  <c r="Y1917" i="1"/>
  <c r="W1918" i="1"/>
  <c r="X1918" i="1"/>
  <c r="Y1918" i="1"/>
  <c r="W1919" i="1"/>
  <c r="X1919" i="1"/>
  <c r="Y1919" i="1"/>
  <c r="W1920" i="1"/>
  <c r="X1920" i="1"/>
  <c r="Y1920" i="1"/>
  <c r="W1921" i="1"/>
  <c r="X1921" i="1"/>
  <c r="Y1921" i="1"/>
  <c r="W1922" i="1"/>
  <c r="X1922" i="1"/>
  <c r="Y1922" i="1"/>
  <c r="W1923" i="1"/>
  <c r="X1923" i="1"/>
  <c r="Y1923" i="1"/>
  <c r="W1924" i="1"/>
  <c r="X1924" i="1"/>
  <c r="Y1924" i="1"/>
  <c r="W1925" i="1"/>
  <c r="X1925" i="1"/>
  <c r="Y1925" i="1"/>
  <c r="W1926" i="1"/>
  <c r="X1926" i="1"/>
  <c r="Y1926" i="1"/>
  <c r="W1927" i="1"/>
  <c r="X1927" i="1"/>
  <c r="Y1927" i="1"/>
  <c r="W1928" i="1"/>
  <c r="X1928" i="1"/>
  <c r="Y1928" i="1"/>
  <c r="W1929" i="1"/>
  <c r="X1929" i="1"/>
  <c r="Y1929" i="1"/>
  <c r="W1930" i="1"/>
  <c r="X1930" i="1"/>
  <c r="Y1930" i="1"/>
  <c r="W1931" i="1"/>
  <c r="X1931" i="1"/>
  <c r="Y1931" i="1"/>
  <c r="W1932" i="1"/>
  <c r="X1932" i="1"/>
  <c r="Y1932" i="1"/>
  <c r="W1933" i="1"/>
  <c r="X1933" i="1"/>
  <c r="Y1933" i="1"/>
  <c r="W1934" i="1"/>
  <c r="X1934" i="1"/>
  <c r="Y1934" i="1"/>
  <c r="W1935" i="1"/>
  <c r="X1935" i="1"/>
  <c r="Y1935" i="1"/>
  <c r="W1936" i="1"/>
  <c r="X1936" i="1"/>
  <c r="Y1936" i="1"/>
  <c r="W1937" i="1"/>
  <c r="X1937" i="1"/>
  <c r="Y1937" i="1"/>
  <c r="W1938" i="1"/>
  <c r="X1938" i="1"/>
  <c r="Y1938" i="1"/>
  <c r="W1939" i="1"/>
  <c r="X1939" i="1"/>
  <c r="Y1939" i="1"/>
  <c r="W1940" i="1"/>
  <c r="X1940" i="1"/>
  <c r="Y1940" i="1"/>
  <c r="W1941" i="1"/>
  <c r="X1941" i="1"/>
  <c r="Y1941" i="1"/>
  <c r="Y2" i="1"/>
  <c r="B4" i="4"/>
  <c r="X2" i="1"/>
  <c r="B3" i="4"/>
  <c r="Z18" i="1"/>
  <c r="Z15" i="1"/>
  <c r="Z6" i="1"/>
  <c r="Z7" i="1"/>
  <c r="Z8" i="1"/>
  <c r="Z9" i="1"/>
  <c r="Z10" i="1"/>
  <c r="Z11" i="1"/>
  <c r="Z12" i="1"/>
  <c r="Z13" i="1"/>
  <c r="Z14" i="1"/>
  <c r="Z16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5" i="1"/>
  <c r="W2" i="1"/>
  <c r="V20" i="1"/>
  <c r="V49" i="1"/>
  <c r="V51" i="1"/>
  <c r="V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50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2" i="1"/>
  <c r="U2" i="1"/>
  <c r="I20" i="1"/>
  <c r="I49" i="1"/>
  <c r="I51" i="1"/>
  <c r="I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H2" i="1"/>
  <c r="G2" i="1"/>
  <c r="G8" i="4"/>
  <c r="G7" i="4"/>
  <c r="Q2" i="1"/>
  <c r="B17" i="4"/>
  <c r="R2" i="1"/>
  <c r="B18" i="4"/>
  <c r="S2" i="1"/>
  <c r="B19" i="4"/>
  <c r="T2" i="1"/>
  <c r="B20" i="4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B12" i="4"/>
  <c r="B11" i="4"/>
  <c r="B10" i="4"/>
  <c r="B9" i="4"/>
  <c r="M2" i="1"/>
  <c r="N2" i="1"/>
  <c r="O2" i="1"/>
</calcChain>
</file>

<file path=xl/sharedStrings.xml><?xml version="1.0" encoding="utf-8"?>
<sst xmlns="http://schemas.openxmlformats.org/spreadsheetml/2006/main" count="9748" uniqueCount="64">
  <si>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</si>
  <si>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</si>
  <si>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</si>
  <si>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</si>
  <si>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</si>
  <si>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</si>
  <si>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</si>
  <si>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</si>
  <si>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</si>
  <si>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</si>
  <si>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</si>
  <si>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</si>
  <si>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</si>
  <si>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</si>
  <si>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</si>
  <si>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</si>
  <si>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</si>
  <si>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</si>
  <si>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</si>
  <si>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</si>
  <si>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</si>
  <si>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</si>
  <si>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</si>
  <si>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</si>
  <si>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</si>
  <si>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</si>
  <si>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</si>
  <si>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</si>
  <si>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</si>
  <si>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</si>
  <si>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</si>
  <si>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</si>
  <si>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</si>
  <si>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</si>
  <si>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</si>
  <si>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</si>
  <si>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</si>
  <si>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</si>
  <si>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</si>
  <si>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</si>
  <si>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</si>
  <si>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</si>
  <si>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</si>
  <si>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</si>
  <si>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</si>
  <si>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</si>
  <si>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</si>
  <si>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</si>
  <si>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</si>
  <si>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</si>
  <si>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</si>
  <si>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</si>
  <si>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</si>
  <si>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</si>
  <si>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</si>
  <si>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</si>
  <si>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</si>
  <si>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</si>
  <si>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</si>
  <si>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</si>
  <si>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</si>
  <si>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</si>
  <si>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</si>
  <si>
    <t>Midlans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</si>
</sst>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 wrapText="1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27277540.010000046</c:v>
                </c:pt>
                <c:pt idx="1">
                  <c:v>9113642.5036538374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3-46A6-A6B4-75164C82A8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DD3-99BF-6898BFE0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9503"/>
        <c:axId val="806034703"/>
      </c:lineChart>
      <c:catAx>
        <c:axId val="8060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3"/>
        <c:crosses val="autoZero"/>
        <c:auto val="1"/>
        <c:lblAlgn val="ctr"/>
        <c:lblOffset val="100"/>
        <c:noMultiLvlLbl val="0"/>
      </c:catAx>
      <c:valAx>
        <c:axId val="8060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0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B22-B3B2-F3B808937097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0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6-4B22-B3B2-F3B808937097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0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6-4B22-B3B2-F3B80893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575727"/>
        <c:axId val="1201740031"/>
      </c:barChart>
      <c:catAx>
        <c:axId val="116757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40031"/>
        <c:crosses val="autoZero"/>
        <c:auto val="1"/>
        <c:lblAlgn val="ctr"/>
        <c:lblOffset val="100"/>
        <c:noMultiLvlLbl val="0"/>
      </c:catAx>
      <c:valAx>
        <c:axId val="12017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2</xdr:row>
      <xdr:rowOff>3810</xdr:rowOff>
    </xdr:from>
    <xdr:to>
      <xdr:col>18</xdr:col>
      <xdr:colOff>563880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2472-EBD7-A892-17E3-292D2452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198120</xdr:colOff>
      <xdr:row>18</xdr:row>
      <xdr:rowOff>26670</xdr:rowOff>
    </xdr:from>
    <xdr:to>
      <xdr:col>18</xdr:col>
      <xdr:colOff>556260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C4491-BBF1-AE95-BD3F-C82EAA52F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34</xdr:row>
      <xdr:rowOff>34290</xdr:rowOff>
    </xdr:from>
    <xdr:to>
      <xdr:col>12</xdr:col>
      <xdr:colOff>198120</xdr:colOff>
      <xdr:row>49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462C3-6793-BDCB-0CEB-3424E131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pane ySplit="4" topLeftCell="A5" activePane="bottomLeft" state="frozen"/>
      <selection activeCell="B1" sqref="B1"/>
      <selection pane="bottomLeft" activeCell="H2" sqref="H2"/>
    </sheetView>
  </sheetViews>
  <sheetFormatPr defaultColWidth="8.77734375" defaultRowHeight="14.4" x14ac:dyDescent="0.3"/>
  <cols>
    <col min="1" max="1" width="51.88671875" style="2" bestFit="1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1" width="12.6640625" customWidth="1"/>
    <col min="22" max="22" width="7.88671875" bestFit="1" customWidth="1"/>
    <col min="23" max="23" width="11.5546875" style="1" bestFit="1" customWidth="1"/>
    <col min="24" max="25" width="12.6640625" customWidth="1"/>
    <col min="26" max="26" width="12.6640625" style="1" customWidth="1"/>
  </cols>
  <sheetData>
    <row r="1" spans="1:27" ht="31.8" customHeight="1" x14ac:dyDescent="0.3">
      <c r="A1" s="8" t="s">
        <v>38</v>
      </c>
      <c r="Z1"/>
    </row>
    <row r="2" spans="1:27" x14ac:dyDescent="0.3">
      <c r="A2" s="9" t="s">
        <v>42</v>
      </c>
      <c r="B2" s="10">
        <v>42449</v>
      </c>
      <c r="C2" s="9"/>
      <c r="D2" s="9"/>
      <c r="E2" s="9"/>
      <c r="F2" s="9" t="s">
        <v>47</v>
      </c>
      <c r="G2" s="9">
        <f>SUBTOTAL(109,G5:G4369)</f>
        <v>3513</v>
      </c>
      <c r="H2" s="9">
        <f>SUBTOTAL(109,H5:H4369)</f>
        <v>2857</v>
      </c>
      <c r="I2" s="9">
        <f>SUBTOTAL(109,I5:I4369)</f>
        <v>6370</v>
      </c>
      <c r="J2" s="11">
        <f>SUBTOTAL(109,J5:J4369)</f>
        <v>6062494.5636538584</v>
      </c>
      <c r="K2" s="11">
        <f>SUBTOTAL(109,K5:K4369)</f>
        <v>6086388.6000000155</v>
      </c>
      <c r="L2" s="11">
        <f>SUBTOTAL(109,L5:L4369)</f>
        <v>6047538.5500000129</v>
      </c>
      <c r="M2" s="11">
        <f>SUBTOTAL(109,M5:M4369)</f>
        <v>6036964.6500000097</v>
      </c>
      <c r="N2" s="11">
        <f>SUBTOTAL(109,N5:N4369)</f>
        <v>6067672.0000000224</v>
      </c>
      <c r="O2" s="11">
        <f>SUBTOTAL(109,O5:O4369)</f>
        <v>6090124.1500000274</v>
      </c>
      <c r="P2" s="11">
        <f>SUBTOTAL(109,P5:P4369)</f>
        <v>4669630.0399999935</v>
      </c>
      <c r="Q2" s="11">
        <f>SUBTOTAL(109,Q5:Q4369)</f>
        <v>4301371.879999998</v>
      </c>
      <c r="R2" s="11">
        <f>SUBTOTAL(109,R5:R4369)</f>
        <v>4423624.0500000035</v>
      </c>
      <c r="S2" s="11">
        <f>SUBTOTAL(109,S5:S4369)</f>
        <v>4528205.9400000041</v>
      </c>
      <c r="T2" s="11">
        <f>SUBTOTAL(109,T5:T4369)</f>
        <v>4622542.8</v>
      </c>
      <c r="U2" s="11">
        <f>SUBTOTAL(109,U5:U4369)</f>
        <v>4732165.2999999952</v>
      </c>
      <c r="V2" s="11">
        <f>IFERROR(SUBTOTAL(101,V5:V4369),"0")</f>
        <v>3131.2323622142408</v>
      </c>
      <c r="W2" s="11">
        <f>SUBTOTAL(109,W5:W4369)</f>
        <v>36391182.513653874</v>
      </c>
      <c r="X2" s="11">
        <f>SUBTOTAL(109,X5:X4369)</f>
        <v>27277540.010000046</v>
      </c>
      <c r="Y2" s="11">
        <f>IFERROR(SUBTOTAL(109,Y5:Y4369),"0")</f>
        <v>9113642.5036538374</v>
      </c>
      <c r="Z2" s="13">
        <v>3.9300000000000002E-2</v>
      </c>
      <c r="AA2" s="9"/>
    </row>
    <row r="3" spans="1:27" x14ac:dyDescent="0.3">
      <c r="A3"/>
      <c r="W3"/>
    </row>
    <row r="4" spans="1:27" s="6" customFormat="1" ht="29.4" thickBot="1" x14ac:dyDescent="0.35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2" t="s">
        <v>50</v>
      </c>
      <c r="AA4" s="12"/>
    </row>
    <row r="5" spans="1:27" x14ac:dyDescent="0.3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>SUM(G5:H5)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 s="1">
        <f>SUM(P5:U5)</f>
        <v>21331.19</v>
      </c>
      <c r="Y5" s="1">
        <f>W5-X5</f>
        <v>9790.36</v>
      </c>
      <c r="Z5" s="1">
        <f>X5+(X5*$Z$2)</f>
        <v>22169.505766999999</v>
      </c>
    </row>
    <row r="6" spans="1:27" x14ac:dyDescent="0.3">
      <c r="A6" s="2">
        <v>9</v>
      </c>
      <c r="B6" t="s">
        <v>4</v>
      </c>
      <c r="C6" t="s">
        <v>43</v>
      </c>
      <c r="D6" t="s">
        <v>12</v>
      </c>
      <c r="E6" t="s">
        <v>23</v>
      </c>
      <c r="F6" t="s">
        <v>14</v>
      </c>
      <c r="G6">
        <v>2</v>
      </c>
      <c r="H6">
        <v>1</v>
      </c>
      <c r="I6">
        <f>SUM(G6:H6)</f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>AVERAGE(J6:O6)</f>
        <v>3323.8791666666662</v>
      </c>
      <c r="W6" s="1">
        <f>SUM(J6:O6)</f>
        <v>19943.274999999998</v>
      </c>
      <c r="X6" s="1">
        <f>SUM(P6:U6)</f>
        <v>10709.83</v>
      </c>
      <c r="Y6" s="1">
        <f>W6-X6</f>
        <v>9233.4449999999979</v>
      </c>
      <c r="Z6" s="1">
        <f>X6+(X6*$Z$2)</f>
        <v>11130.726318999999</v>
      </c>
    </row>
    <row r="7" spans="1:27" x14ac:dyDescent="0.3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>SUM(G7:H7)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 s="1">
        <f>SUM(P7:U7)</f>
        <v>30101.11</v>
      </c>
      <c r="Y7" s="1">
        <f>W7-X7</f>
        <v>7748.4599999999991</v>
      </c>
      <c r="Z7" s="1">
        <f>X7+(X7*$Z$2)</f>
        <v>31284.083623000002</v>
      </c>
    </row>
    <row r="8" spans="1:27" x14ac:dyDescent="0.3">
      <c r="A8" s="2">
        <v>15</v>
      </c>
      <c r="B8" t="s">
        <v>4</v>
      </c>
      <c r="C8" t="s">
        <v>43</v>
      </c>
      <c r="D8" t="s">
        <v>11</v>
      </c>
      <c r="E8" t="s">
        <v>23</v>
      </c>
      <c r="F8" t="s">
        <v>14</v>
      </c>
      <c r="G8">
        <v>2</v>
      </c>
      <c r="H8">
        <v>1</v>
      </c>
      <c r="I8">
        <f>SUM(G8:H8)</f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>AVERAGE(J8:O8)</f>
        <v>3936.2666666666664</v>
      </c>
      <c r="W8" s="1">
        <f>SUM(J8:O8)</f>
        <v>23617.599999999999</v>
      </c>
      <c r="X8" s="1">
        <f>SUM(P8:U8)</f>
        <v>12754.829999999998</v>
      </c>
      <c r="Y8" s="1">
        <f>W8-X8</f>
        <v>10862.77</v>
      </c>
      <c r="Z8" s="1">
        <f>X8+(X8*$Z$2)</f>
        <v>13256.094818999998</v>
      </c>
    </row>
    <row r="9" spans="1:27" x14ac:dyDescent="0.3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>SUM(G9:H9)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 s="1">
        <f>SUM(P9:U9)</f>
        <v>4180.29</v>
      </c>
      <c r="Y9" s="1">
        <f>W9-X9</f>
        <v>2636.4900000000007</v>
      </c>
      <c r="Z9" s="1">
        <f>X9+(X9*$Z$2)</f>
        <v>4344.5753969999996</v>
      </c>
    </row>
    <row r="10" spans="1:27" x14ac:dyDescent="0.3">
      <c r="A10" s="2">
        <v>20</v>
      </c>
      <c r="B10" t="s">
        <v>4</v>
      </c>
      <c r="C10" t="s">
        <v>43</v>
      </c>
      <c r="D10" t="s">
        <v>12</v>
      </c>
      <c r="E10" t="s">
        <v>23</v>
      </c>
      <c r="F10" t="s">
        <v>20</v>
      </c>
      <c r="G10">
        <v>1</v>
      </c>
      <c r="H10">
        <v>1</v>
      </c>
      <c r="I10">
        <f>SUM(G10:H10)</f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>AVERAGE(J10:O10)</f>
        <v>4019.3558333333331</v>
      </c>
      <c r="W10" s="1">
        <f>SUM(J10:O10)</f>
        <v>24116.134999999998</v>
      </c>
      <c r="X10" s="1">
        <f>SUM(P10:U10)</f>
        <v>6692.1799999999994</v>
      </c>
      <c r="Y10" s="1">
        <f>W10-X10</f>
        <v>17423.954999999998</v>
      </c>
      <c r="Z10" s="1">
        <f>X10+(X10*$Z$2)</f>
        <v>6955.1826739999997</v>
      </c>
    </row>
    <row r="11" spans="1:27" x14ac:dyDescent="0.3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>SUM(G11:H11)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 s="1">
        <f>SUM(P11:U11)</f>
        <v>4531.95</v>
      </c>
      <c r="Y11" s="1">
        <f>W11-X11</f>
        <v>2600.0500000000002</v>
      </c>
      <c r="Z11" s="1">
        <f>X11+(X11*$Z$2)</f>
        <v>4710.0556349999997</v>
      </c>
    </row>
    <row r="12" spans="1:27" x14ac:dyDescent="0.3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>SUM(G12:H12)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 s="1">
        <f>SUM(P12:U12)</f>
        <v>15252.949999999999</v>
      </c>
      <c r="Y12" s="1">
        <f>W12-X12</f>
        <v>21481.740000000005</v>
      </c>
      <c r="Z12" s="1">
        <f>X12+(X12*$Z$2)</f>
        <v>15852.390934999999</v>
      </c>
    </row>
    <row r="13" spans="1:27" x14ac:dyDescent="0.3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SUM(G13:H13)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 s="1">
        <f>SUM(P13:U13)</f>
        <v>11890.18</v>
      </c>
      <c r="Y13" s="1">
        <f>W13-X13</f>
        <v>-7748.4900000000007</v>
      </c>
      <c r="Z13" s="1">
        <f>X13+(X13*$Z$2)</f>
        <v>12357.464074</v>
      </c>
    </row>
    <row r="14" spans="1:27" x14ac:dyDescent="0.3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>SUM(G14:H14)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 s="1">
        <f>SUM(P14:U14)</f>
        <v>5745.7</v>
      </c>
      <c r="Y14" s="1">
        <f>W14-X14</f>
        <v>29.5</v>
      </c>
      <c r="Z14" s="1">
        <f>X14+(X14*$Z$2)</f>
        <v>5971.5060100000001</v>
      </c>
    </row>
    <row r="15" spans="1:27" x14ac:dyDescent="0.3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>SUM(G15:H15)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 s="1">
        <f>SUM(P15:U15)</f>
        <v>4432.7</v>
      </c>
      <c r="Y15" s="1">
        <f>W15-X15</f>
        <v>4138.1800000000012</v>
      </c>
      <c r="Z15" s="1">
        <f>X15+(X15*$Z$2)</f>
        <v>4606.9051099999997</v>
      </c>
    </row>
    <row r="16" spans="1:27" x14ac:dyDescent="0.3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>SUM(G16:H16)</f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 s="1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2569.9299999999998</v>
      </c>
      <c r="V16" s="1">
        <f>AVERAGE(J16:O16)</f>
        <v>5924</v>
      </c>
      <c r="W16" s="1">
        <f>SUM(J16:O16)</f>
        <v>35544</v>
      </c>
      <c r="X16" s="1">
        <f>SUM(P16:U16)</f>
        <v>14709.240000000002</v>
      </c>
      <c r="Y16" s="1">
        <f>W16-X16</f>
        <v>20834.759999999998</v>
      </c>
      <c r="Z16" s="1">
        <f>X16+(X16*$Z$2)</f>
        <v>15287.313132000001</v>
      </c>
    </row>
    <row r="17" spans="1:26" x14ac:dyDescent="0.3">
      <c r="A17" s="2">
        <v>54</v>
      </c>
      <c r="B17" t="s">
        <v>6</v>
      </c>
      <c r="C17" t="s">
        <v>7</v>
      </c>
      <c r="D17" t="s">
        <v>11</v>
      </c>
      <c r="E17" t="s">
        <v>24</v>
      </c>
      <c r="F17" t="s">
        <v>18</v>
      </c>
      <c r="G17">
        <v>1</v>
      </c>
      <c r="H17">
        <v>2</v>
      </c>
      <c r="I17">
        <f>SUM(G17:H17)</f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>AVERAGE(J17:O17)</f>
        <v>891.57333333333338</v>
      </c>
      <c r="W17" s="1">
        <f>SUM(J17:O17)</f>
        <v>5349.4400000000005</v>
      </c>
      <c r="X17" s="1">
        <f>SUM(P17:U17)</f>
        <v>4462.6499999999996</v>
      </c>
      <c r="Y17" s="1">
        <f>W17-X17</f>
        <v>886.79000000000087</v>
      </c>
      <c r="Z17" s="1">
        <f>X17+(X17*$Z$2)</f>
        <v>4638.0321449999992</v>
      </c>
    </row>
    <row r="18" spans="1:26" x14ac:dyDescent="0.3">
      <c r="A18" s="2">
        <v>56</v>
      </c>
      <c r="B18" t="s">
        <v>4</v>
      </c>
      <c r="C18" t="s">
        <v>43</v>
      </c>
      <c r="D18" t="s">
        <v>12</v>
      </c>
      <c r="E18" t="s">
        <v>24</v>
      </c>
      <c r="F18" t="s">
        <v>21</v>
      </c>
      <c r="G18">
        <v>2</v>
      </c>
      <c r="H18">
        <v>1</v>
      </c>
      <c r="I18">
        <f>SUM(G18:H18)</f>
        <v>3</v>
      </c>
      <c r="J18" s="1">
        <v>4211.8999999999996</v>
      </c>
      <c r="K18" s="1">
        <v>4590.97</v>
      </c>
      <c r="L18" s="1">
        <v>4675.21</v>
      </c>
      <c r="M18" s="1">
        <v>3874.95</v>
      </c>
      <c r="N18" s="1">
        <v>4001.31</v>
      </c>
      <c r="O18" s="1">
        <v>5138.5200000000004</v>
      </c>
      <c r="P18">
        <v>3344.88</v>
      </c>
      <c r="Q18" s="1">
        <v>3645.92</v>
      </c>
      <c r="R18" s="1">
        <v>3974.05</v>
      </c>
      <c r="S18" s="1">
        <v>4570.16</v>
      </c>
      <c r="T18" s="1">
        <v>4615.8599999999997</v>
      </c>
      <c r="U18" s="1">
        <v>4338.91</v>
      </c>
      <c r="V18" s="1">
        <f>AVERAGE(J18:O18)</f>
        <v>4415.4766666666665</v>
      </c>
      <c r="W18" s="1">
        <f>SUM(J18:O18)</f>
        <v>26492.86</v>
      </c>
      <c r="X18" s="1">
        <f>SUM(P18:U18)</f>
        <v>24489.78</v>
      </c>
      <c r="Y18" s="1">
        <f>W18-X18</f>
        <v>2003.0800000000017</v>
      </c>
      <c r="Z18" s="1">
        <f>X18+(X18*$Z$2)</f>
        <v>25452.228353999999</v>
      </c>
    </row>
    <row r="19" spans="1:26" x14ac:dyDescent="0.3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>SUM(G19:H19)</f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>AVERAGE(J19:O19)</f>
        <v>1158.5516666666665</v>
      </c>
      <c r="W19" s="1">
        <f>SUM(J19:O19)</f>
        <v>6951.3099999999995</v>
      </c>
      <c r="X19" s="1">
        <f>SUM(P19:U19)</f>
        <v>4796.3500000000004</v>
      </c>
      <c r="Y19" s="1">
        <f>W19-X19</f>
        <v>2154.9599999999991</v>
      </c>
      <c r="Z19" s="1">
        <f>X19+(X19*$Z$2)</f>
        <v>4984.8465550000001</v>
      </c>
    </row>
    <row r="20" spans="1:26" x14ac:dyDescent="0.3">
      <c r="A20" s="2">
        <v>60</v>
      </c>
      <c r="B20" t="s">
        <v>4</v>
      </c>
      <c r="C20" t="s">
        <v>43</v>
      </c>
      <c r="D20" t="s">
        <v>12</v>
      </c>
      <c r="E20" t="s">
        <v>23</v>
      </c>
      <c r="F20" t="s">
        <v>63</v>
      </c>
      <c r="G20">
        <v>2</v>
      </c>
      <c r="H20">
        <v>3</v>
      </c>
      <c r="I20">
        <f>SUM(G20:H20)</f>
        <v>5</v>
      </c>
      <c r="J20" s="1">
        <v>5924.95</v>
      </c>
      <c r="K20" s="1">
        <v>6576.69</v>
      </c>
      <c r="L20" s="1">
        <v>4502.96</v>
      </c>
      <c r="M20" s="1">
        <v>6517.45</v>
      </c>
      <c r="N20" s="1">
        <v>6458.2</v>
      </c>
      <c r="O20" s="1">
        <v>6635.94</v>
      </c>
      <c r="P20">
        <v>3674.34</v>
      </c>
      <c r="Q20" s="1">
        <v>3490.62</v>
      </c>
      <c r="R20" s="1">
        <v>3281.18</v>
      </c>
      <c r="S20" s="1">
        <v>3510.86</v>
      </c>
      <c r="T20" s="1">
        <v>3861.95</v>
      </c>
      <c r="U20" s="1">
        <v>3977.81</v>
      </c>
      <c r="V20" s="1">
        <f>AVERAGE(J20:O20)</f>
        <v>6102.6983333333337</v>
      </c>
      <c r="W20" s="1">
        <f>SUM(J20:O20)</f>
        <v>36616.19</v>
      </c>
      <c r="X20" s="1">
        <f>SUM(P20:U20)</f>
        <v>21796.760000000002</v>
      </c>
      <c r="Y20" s="1">
        <f>W20-X20</f>
        <v>14819.43</v>
      </c>
      <c r="Z20" s="1">
        <f>X20+(X20*$Z$2)</f>
        <v>22653.372668000004</v>
      </c>
    </row>
    <row r="21" spans="1:26" x14ac:dyDescent="0.3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>SUM(G21:H21)</f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>AVERAGE(J21:O21)</f>
        <v>2508.563333333333</v>
      </c>
      <c r="W21" s="1">
        <f>SUM(J21:O21)</f>
        <v>15051.379999999997</v>
      </c>
      <c r="X21" s="1">
        <f>SUM(P21:U21)</f>
        <v>14282.960000000001</v>
      </c>
      <c r="Y21" s="1">
        <f>W21-X21</f>
        <v>768.41999999999643</v>
      </c>
      <c r="Z21" s="1">
        <f>X21+(X21*$Z$2)</f>
        <v>14844.280328000001</v>
      </c>
    </row>
    <row r="22" spans="1:26" x14ac:dyDescent="0.3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>SUM(G22:H22)</f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>AVERAGE(J22:O22)</f>
        <v>1871.2224999999999</v>
      </c>
      <c r="W22" s="1">
        <f>SUM(J22:O22)</f>
        <v>11227.334999999999</v>
      </c>
      <c r="X22" s="1">
        <f>SUM(P22:U22)</f>
        <v>11051.789999999999</v>
      </c>
      <c r="Y22" s="1">
        <f>W22-X22</f>
        <v>175.54500000000007</v>
      </c>
      <c r="Z22" s="1">
        <f>X22+(X22*$Z$2)</f>
        <v>11486.125346999999</v>
      </c>
    </row>
    <row r="23" spans="1:26" x14ac:dyDescent="0.3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>SUM(G23:H23)</f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>AVERAGE(J23:O23)</f>
        <v>2147.3699999999994</v>
      </c>
      <c r="W23" s="1">
        <f>SUM(J23:O23)</f>
        <v>12884.219999999998</v>
      </c>
      <c r="X23" s="1">
        <f>SUM(P23:U23)</f>
        <v>7466.99</v>
      </c>
      <c r="Y23" s="1">
        <f>W23-X23</f>
        <v>5417.2299999999977</v>
      </c>
      <c r="Z23" s="1">
        <f>X23+(X23*$Z$2)</f>
        <v>7760.4427070000002</v>
      </c>
    </row>
    <row r="24" spans="1:26" x14ac:dyDescent="0.3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>SUM(G24:H24)</f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>AVERAGE(J24:O24)</f>
        <v>2036.0049999999999</v>
      </c>
      <c r="W24" s="1">
        <f>SUM(J24:O24)</f>
        <v>12216.029999999999</v>
      </c>
      <c r="X24" s="1">
        <f>SUM(P24:U24)</f>
        <v>4162.3099999999995</v>
      </c>
      <c r="Y24" s="1">
        <f>W24-X24</f>
        <v>8053.7199999999993</v>
      </c>
      <c r="Z24" s="1">
        <f>X24+(X24*$Z$2)</f>
        <v>4325.8887829999994</v>
      </c>
    </row>
    <row r="25" spans="1:26" x14ac:dyDescent="0.3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>SUM(G25:H25)</f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>AVERAGE(J25:O25)</f>
        <v>2916.89</v>
      </c>
      <c r="W25" s="1">
        <f>SUM(J25:O25)</f>
        <v>17501.34</v>
      </c>
      <c r="X25" s="1">
        <f>SUM(P25:U25)</f>
        <v>10360.780000000001</v>
      </c>
      <c r="Y25" s="1">
        <f>W25-X25</f>
        <v>7140.5599999999995</v>
      </c>
      <c r="Z25" s="1">
        <f>X25+(X25*$Z$2)</f>
        <v>10767.958654</v>
      </c>
    </row>
    <row r="26" spans="1:26" x14ac:dyDescent="0.3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>SUM(G26:H26)</f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>AVERAGE(J26:O26)</f>
        <v>2045.8583333333333</v>
      </c>
      <c r="W26" s="1">
        <f>SUM(J26:O26)</f>
        <v>12275.15</v>
      </c>
      <c r="X26" s="1">
        <f>SUM(P26:U26)</f>
        <v>6563.38</v>
      </c>
      <c r="Y26" s="1">
        <f>W26-X26</f>
        <v>5711.7699999999995</v>
      </c>
      <c r="Z26" s="1">
        <f>X26+(X26*$Z$2)</f>
        <v>6821.3208340000001</v>
      </c>
    </row>
    <row r="27" spans="1:26" x14ac:dyDescent="0.3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>SUM(G27:H27)</f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>AVERAGE(J27:O27)</f>
        <v>1392.6116666666667</v>
      </c>
      <c r="W27" s="1">
        <f>SUM(J27:O27)</f>
        <v>8355.67</v>
      </c>
      <c r="X27" s="1">
        <f>SUM(P27:U27)</f>
        <v>12015.880000000001</v>
      </c>
      <c r="Y27" s="1">
        <f>W27-X27</f>
        <v>-3660.2100000000009</v>
      </c>
      <c r="Z27" s="1">
        <f>X27+(X27*$Z$2)</f>
        <v>12488.104084000001</v>
      </c>
    </row>
    <row r="28" spans="1:26" x14ac:dyDescent="0.3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>SUM(G28:H28)</f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>AVERAGE(J28:O28)</f>
        <v>2516.6666666666665</v>
      </c>
      <c r="W28" s="1">
        <f>SUM(J28:O28)</f>
        <v>15100</v>
      </c>
      <c r="X28" s="1">
        <f>SUM(P28:U28)</f>
        <v>31499.699999999997</v>
      </c>
      <c r="Y28" s="1">
        <f>W28-X28</f>
        <v>-16399.699999999997</v>
      </c>
      <c r="Z28" s="1">
        <f>X28+(X28*$Z$2)</f>
        <v>32737.638209999997</v>
      </c>
    </row>
    <row r="29" spans="1:26" x14ac:dyDescent="0.3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>SUM(G29:H29)</f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>AVERAGE(J29:O29)</f>
        <v>1897.6308333333334</v>
      </c>
      <c r="W29" s="1">
        <f>SUM(J29:O29)</f>
        <v>11385.785</v>
      </c>
      <c r="X29" s="1">
        <f>SUM(P29:U29)</f>
        <v>5866.86</v>
      </c>
      <c r="Y29" s="1">
        <f>W29-X29</f>
        <v>5518.9250000000002</v>
      </c>
      <c r="Z29" s="1">
        <f>X29+(X29*$Z$2)</f>
        <v>6097.4275979999993</v>
      </c>
    </row>
    <row r="30" spans="1:26" x14ac:dyDescent="0.3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>SUM(G30:H30)</f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>AVERAGE(J30:O30)</f>
        <v>1799.0062500000001</v>
      </c>
      <c r="W30" s="1">
        <f>SUM(J30:O30)</f>
        <v>10794.0375</v>
      </c>
      <c r="X30" s="1">
        <f>SUM(P30:U30)</f>
        <v>2876.79</v>
      </c>
      <c r="Y30" s="1">
        <f>W30-X30</f>
        <v>7917.2475000000004</v>
      </c>
      <c r="Z30" s="1">
        <f>X30+(X30*$Z$2)</f>
        <v>2989.847847</v>
      </c>
    </row>
    <row r="31" spans="1:26" x14ac:dyDescent="0.3">
      <c r="A31" s="2">
        <v>108</v>
      </c>
      <c r="B31" t="s">
        <v>4</v>
      </c>
      <c r="C31" t="s">
        <v>10</v>
      </c>
      <c r="D31" t="s">
        <v>12</v>
      </c>
      <c r="E31" t="s">
        <v>23</v>
      </c>
      <c r="F31" t="s">
        <v>18</v>
      </c>
      <c r="G31">
        <v>1</v>
      </c>
      <c r="H31">
        <v>1</v>
      </c>
      <c r="I31">
        <f>SUM(G31:H31)</f>
        <v>2</v>
      </c>
      <c r="J31" s="1">
        <v>5924.95</v>
      </c>
      <c r="K31" s="1">
        <v>6221.2</v>
      </c>
      <c r="L31" s="1">
        <v>4858.46</v>
      </c>
      <c r="M31" s="1">
        <v>7169.19</v>
      </c>
      <c r="N31" s="1">
        <v>5154.71</v>
      </c>
      <c r="O31" s="1">
        <v>4917.71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>AVERAGE(J31:O31)</f>
        <v>5707.7033333333338</v>
      </c>
      <c r="W31" s="1">
        <f>SUM(J31:O31)</f>
        <v>34246.22</v>
      </c>
      <c r="X31" s="1">
        <f>SUM(P31:U31)</f>
        <v>15556.259999999998</v>
      </c>
      <c r="Y31" s="1">
        <f>W31-X31</f>
        <v>18689.960000000003</v>
      </c>
      <c r="Z31" s="1">
        <f>X31+(X31*$Z$2)</f>
        <v>16167.621017999998</v>
      </c>
    </row>
    <row r="32" spans="1:26" x14ac:dyDescent="0.3">
      <c r="A32" s="2">
        <v>109</v>
      </c>
      <c r="B32" t="s">
        <v>37</v>
      </c>
      <c r="C32" t="s">
        <v>7</v>
      </c>
      <c r="D32" t="s">
        <v>12</v>
      </c>
      <c r="E32" t="s">
        <v>24</v>
      </c>
      <c r="F32" t="s">
        <v>22</v>
      </c>
      <c r="G32">
        <v>2</v>
      </c>
      <c r="H32">
        <v>1</v>
      </c>
      <c r="I32">
        <f>SUM(G32:H32)</f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>AVERAGE(J32:O32)</f>
        <v>647.2833333333333</v>
      </c>
      <c r="W32" s="1">
        <f>SUM(J32:O32)</f>
        <v>3883.7</v>
      </c>
      <c r="X32" s="1">
        <f>SUM(P32:U32)</f>
        <v>4128.3500000000004</v>
      </c>
      <c r="Y32" s="1">
        <f>W32-X32</f>
        <v>-244.65000000000055</v>
      </c>
      <c r="Z32" s="1">
        <f>X32+(X32*$Z$2)</f>
        <v>4290.5941550000007</v>
      </c>
    </row>
    <row r="33" spans="1:26" x14ac:dyDescent="0.3">
      <c r="A33" s="2">
        <v>113</v>
      </c>
      <c r="B33" t="s">
        <v>5</v>
      </c>
      <c r="C33" t="s">
        <v>43</v>
      </c>
      <c r="D33" t="s">
        <v>12</v>
      </c>
      <c r="E33" t="s">
        <v>24</v>
      </c>
      <c r="F33" t="s">
        <v>16</v>
      </c>
      <c r="G33">
        <v>2</v>
      </c>
      <c r="H33">
        <v>1</v>
      </c>
      <c r="I33">
        <f>SUM(G33:H33)</f>
        <v>3</v>
      </c>
      <c r="J33" s="1">
        <v>1346.2</v>
      </c>
      <c r="K33" s="1">
        <v>1575.05</v>
      </c>
      <c r="L33" s="1">
        <v>1521.21</v>
      </c>
      <c r="M33" s="1">
        <v>1009.65</v>
      </c>
      <c r="N33" s="1">
        <v>1480.82</v>
      </c>
      <c r="O33" s="1">
        <v>1682.75</v>
      </c>
      <c r="P33">
        <v>1236.45</v>
      </c>
      <c r="Q33" s="1">
        <v>1149.9000000000001</v>
      </c>
      <c r="R33" s="1">
        <v>988.91</v>
      </c>
      <c r="S33" s="1">
        <v>1077.9100000000001</v>
      </c>
      <c r="T33" s="1">
        <v>948.56</v>
      </c>
      <c r="U33" s="1">
        <v>1138.27</v>
      </c>
      <c r="V33" s="1">
        <f>AVERAGE(J33:O33)</f>
        <v>1435.9466666666667</v>
      </c>
      <c r="W33" s="1">
        <f>SUM(J33:O33)</f>
        <v>8615.68</v>
      </c>
      <c r="X33" s="1">
        <f>SUM(P33:U33)</f>
        <v>6540</v>
      </c>
      <c r="Y33" s="1">
        <f>W33-X33</f>
        <v>2075.6800000000003</v>
      </c>
      <c r="Z33" s="1">
        <f>X33+(X33*$Z$2)</f>
        <v>6797.0219999999999</v>
      </c>
    </row>
    <row r="34" spans="1:26" x14ac:dyDescent="0.3">
      <c r="A34" s="2">
        <v>114</v>
      </c>
      <c r="B34" t="s">
        <v>4</v>
      </c>
      <c r="C34" t="s">
        <v>43</v>
      </c>
      <c r="D34" t="s">
        <v>11</v>
      </c>
      <c r="E34" t="s">
        <v>24</v>
      </c>
      <c r="F34" t="s">
        <v>13</v>
      </c>
      <c r="G34">
        <v>4</v>
      </c>
      <c r="H34">
        <v>1</v>
      </c>
      <c r="I34">
        <f>SUM(G34:H34)</f>
        <v>5</v>
      </c>
      <c r="J34" s="1">
        <v>5450.5499999999993</v>
      </c>
      <c r="K34" s="1">
        <v>6486.15</v>
      </c>
      <c r="L34" s="1">
        <v>6213.63</v>
      </c>
      <c r="M34" s="1">
        <v>5123.5200000000004</v>
      </c>
      <c r="N34" s="1">
        <v>5450.55</v>
      </c>
      <c r="O34" s="1">
        <v>5178.0200000000004</v>
      </c>
      <c r="P34">
        <v>3143.74</v>
      </c>
      <c r="Q34" s="1">
        <v>2735.05</v>
      </c>
      <c r="R34" s="1">
        <v>2953.85</v>
      </c>
      <c r="S34" s="1">
        <v>3544.62</v>
      </c>
      <c r="T34" s="1">
        <v>4182.6499999999996</v>
      </c>
      <c r="U34" s="1">
        <v>3889.86</v>
      </c>
      <c r="V34" s="1">
        <f>AVERAGE(J34:O34)</f>
        <v>5650.4033333333327</v>
      </c>
      <c r="W34" s="1">
        <f>SUM(J34:O34)</f>
        <v>33902.42</v>
      </c>
      <c r="X34" s="1">
        <f>SUM(P34:U34)</f>
        <v>20449.769999999997</v>
      </c>
      <c r="Y34" s="1">
        <f>W34-X34</f>
        <v>13452.650000000001</v>
      </c>
      <c r="Z34" s="1">
        <f>X34+(X34*$Z$2)</f>
        <v>21253.445960999998</v>
      </c>
    </row>
    <row r="35" spans="1:26" x14ac:dyDescent="0.3">
      <c r="A35" s="2">
        <v>115</v>
      </c>
      <c r="B35" t="s">
        <v>6</v>
      </c>
      <c r="C35" t="s">
        <v>10</v>
      </c>
      <c r="D35" t="s">
        <v>12</v>
      </c>
      <c r="E35" t="s">
        <v>23</v>
      </c>
      <c r="F35" t="s">
        <v>21</v>
      </c>
      <c r="G35">
        <v>2</v>
      </c>
      <c r="H35">
        <v>1</v>
      </c>
      <c r="I35">
        <f>SUM(G35:H35)</f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>AVERAGE(J35:O35)</f>
        <v>2704.4375</v>
      </c>
      <c r="W35" s="1">
        <f>SUM(J35:O35)</f>
        <v>16226.625</v>
      </c>
      <c r="X35" s="1">
        <f>SUM(P35:U35)</f>
        <v>14566.89</v>
      </c>
      <c r="Y35" s="1">
        <f>W35-X35</f>
        <v>1659.7350000000006</v>
      </c>
      <c r="Z35" s="1">
        <f>X35+(X35*$Z$2)</f>
        <v>15139.368777</v>
      </c>
    </row>
    <row r="36" spans="1:26" x14ac:dyDescent="0.3">
      <c r="A36" s="2">
        <v>122</v>
      </c>
      <c r="B36" t="s">
        <v>4</v>
      </c>
      <c r="C36" t="s">
        <v>10</v>
      </c>
      <c r="D36" t="s">
        <v>12</v>
      </c>
      <c r="E36" t="s">
        <v>23</v>
      </c>
      <c r="F36" t="s">
        <v>19</v>
      </c>
      <c r="G36">
        <v>1</v>
      </c>
      <c r="H36">
        <v>1</v>
      </c>
      <c r="I36">
        <f>SUM(G36:H36)</f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>AVERAGE(J36:O36)</f>
        <v>2592.1133333333332</v>
      </c>
      <c r="W36" s="1">
        <f>SUM(J36:O36)</f>
        <v>15552.68</v>
      </c>
      <c r="X36" s="1">
        <f>SUM(P36:U36)</f>
        <v>13816.77</v>
      </c>
      <c r="Y36" s="1">
        <f>W36-X36</f>
        <v>1735.9099999999999</v>
      </c>
      <c r="Z36" s="1">
        <f>X36+(X36*$Z$2)</f>
        <v>14359.769061000001</v>
      </c>
    </row>
    <row r="37" spans="1:26" x14ac:dyDescent="0.3">
      <c r="A37" s="2">
        <v>134</v>
      </c>
      <c r="B37" t="s">
        <v>4</v>
      </c>
      <c r="C37" t="s">
        <v>43</v>
      </c>
      <c r="D37" t="s">
        <v>12</v>
      </c>
      <c r="E37" t="s">
        <v>23</v>
      </c>
      <c r="F37" t="s">
        <v>18</v>
      </c>
      <c r="G37">
        <v>2</v>
      </c>
      <c r="H37">
        <v>1</v>
      </c>
      <c r="I37">
        <f>SUM(G37:H37)</f>
        <v>3</v>
      </c>
      <c r="J37" s="1">
        <v>4726.5499999999993</v>
      </c>
      <c r="K37" s="1">
        <v>5671.86</v>
      </c>
      <c r="L37" s="1">
        <v>3733.97</v>
      </c>
      <c r="M37" s="1">
        <v>5104.67</v>
      </c>
      <c r="N37" s="1">
        <v>3544.91</v>
      </c>
      <c r="O37" s="1">
        <v>4632.0200000000004</v>
      </c>
      <c r="P37">
        <v>3181.6</v>
      </c>
      <c r="Q37" s="1">
        <v>2386.1999999999998</v>
      </c>
      <c r="R37" s="1">
        <v>2123.7199999999998</v>
      </c>
      <c r="S37" s="1">
        <v>2208.67</v>
      </c>
      <c r="T37" s="1">
        <v>2628.32</v>
      </c>
      <c r="U37" s="1">
        <v>2365.4899999999998</v>
      </c>
      <c r="V37" s="1">
        <f>AVERAGE(J37:O37)</f>
        <v>4568.9966666666669</v>
      </c>
      <c r="W37" s="1">
        <f>SUM(J37:O37)</f>
        <v>27413.98</v>
      </c>
      <c r="X37" s="1">
        <f>SUM(P37:U37)</f>
        <v>14893.999999999998</v>
      </c>
      <c r="Y37" s="1">
        <f>W37-X37</f>
        <v>12519.980000000001</v>
      </c>
      <c r="Z37" s="1">
        <f>X37+(X37*$Z$2)</f>
        <v>15479.334199999998</v>
      </c>
    </row>
    <row r="38" spans="1:26" x14ac:dyDescent="0.3">
      <c r="A38" s="2">
        <v>135</v>
      </c>
      <c r="B38" t="s">
        <v>6</v>
      </c>
      <c r="C38" t="s">
        <v>9</v>
      </c>
      <c r="D38" t="s">
        <v>12</v>
      </c>
      <c r="E38" t="s">
        <v>23</v>
      </c>
      <c r="F38" t="s">
        <v>22</v>
      </c>
      <c r="G38">
        <v>1</v>
      </c>
      <c r="H38">
        <v>1</v>
      </c>
      <c r="I38">
        <f>SUM(G38:H38)</f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>AVERAGE(J38:O38)</f>
        <v>2262.3829166666669</v>
      </c>
      <c r="W38" s="1">
        <f>SUM(J38:O38)</f>
        <v>13574.297500000001</v>
      </c>
      <c r="X38" s="1">
        <f>SUM(P38:U38)</f>
        <v>9298.91</v>
      </c>
      <c r="Y38" s="1">
        <f>W38-X38</f>
        <v>4275.3875000000007</v>
      </c>
      <c r="Z38" s="1">
        <f>X38+(X38*$Z$2)</f>
        <v>9664.3571630000006</v>
      </c>
    </row>
    <row r="39" spans="1:26" x14ac:dyDescent="0.3">
      <c r="A39" s="2">
        <v>138</v>
      </c>
      <c r="B39" t="s">
        <v>6</v>
      </c>
      <c r="C39" t="s">
        <v>9</v>
      </c>
      <c r="D39" t="s">
        <v>11</v>
      </c>
      <c r="E39" t="s">
        <v>24</v>
      </c>
      <c r="F39" t="s">
        <v>17</v>
      </c>
      <c r="G39">
        <v>2</v>
      </c>
      <c r="H39">
        <v>1</v>
      </c>
      <c r="I39">
        <f>SUM(G39:H39)</f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>AVERAGE(J39:O39)</f>
        <v>2870.2383333333332</v>
      </c>
      <c r="W39" s="1">
        <f>SUM(J39:O39)</f>
        <v>17221.43</v>
      </c>
      <c r="X39" s="1">
        <f>SUM(P39:U39)</f>
        <v>9871.73</v>
      </c>
      <c r="Y39" s="1">
        <f>W39-X39</f>
        <v>7349.7000000000007</v>
      </c>
      <c r="Z39" s="1">
        <f>X39+(X39*$Z$2)</f>
        <v>10259.688989</v>
      </c>
    </row>
    <row r="40" spans="1:26" x14ac:dyDescent="0.3">
      <c r="A40" s="2">
        <v>139</v>
      </c>
      <c r="B40" t="s">
        <v>5</v>
      </c>
      <c r="C40" t="s">
        <v>7</v>
      </c>
      <c r="D40" t="s">
        <v>11</v>
      </c>
      <c r="E40" t="s">
        <v>24</v>
      </c>
      <c r="F40" t="s">
        <v>15</v>
      </c>
      <c r="G40">
        <v>1</v>
      </c>
      <c r="H40">
        <v>3</v>
      </c>
      <c r="I40">
        <f>SUM(G40:H40)</f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>AVERAGE(J40:O40)</f>
        <v>1587.425</v>
      </c>
      <c r="W40" s="1">
        <f>SUM(J40:O40)</f>
        <v>9524.5499999999993</v>
      </c>
      <c r="X40" s="1">
        <f>SUM(P40:U40)</f>
        <v>8243.17</v>
      </c>
      <c r="Y40" s="1">
        <f>W40-X40</f>
        <v>1281.3799999999992</v>
      </c>
      <c r="Z40" s="1">
        <f>X40+(X40*$Z$2)</f>
        <v>8567.1265810000004</v>
      </c>
    </row>
    <row r="41" spans="1:26" x14ac:dyDescent="0.3">
      <c r="A41" s="2">
        <v>141</v>
      </c>
      <c r="B41" t="s">
        <v>4</v>
      </c>
      <c r="C41" t="s">
        <v>7</v>
      </c>
      <c r="D41" t="s">
        <v>11</v>
      </c>
      <c r="E41" t="s">
        <v>24</v>
      </c>
      <c r="F41" t="s">
        <v>21</v>
      </c>
      <c r="G41">
        <v>1</v>
      </c>
      <c r="H41">
        <v>1</v>
      </c>
      <c r="I41">
        <f>SUM(G41:H41)</f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>AVERAGE(J41:O41)</f>
        <v>2178.625</v>
      </c>
      <c r="W41" s="1">
        <f>SUM(J41:O41)</f>
        <v>13071.75</v>
      </c>
      <c r="X41" s="1">
        <f>SUM(P41:U41)</f>
        <v>6456.6100000000006</v>
      </c>
      <c r="Y41" s="1">
        <f>W41-X41</f>
        <v>6615.1399999999994</v>
      </c>
      <c r="Z41" s="1">
        <f>X41+(X41*$Z$2)</f>
        <v>6710.3547730000009</v>
      </c>
    </row>
    <row r="42" spans="1:26" x14ac:dyDescent="0.3">
      <c r="A42" s="2">
        <v>143</v>
      </c>
      <c r="B42" t="s">
        <v>4</v>
      </c>
      <c r="C42" t="s">
        <v>10</v>
      </c>
      <c r="D42" t="s">
        <v>12</v>
      </c>
      <c r="E42" t="s">
        <v>23</v>
      </c>
      <c r="F42" t="s">
        <v>18</v>
      </c>
      <c r="G42">
        <v>2</v>
      </c>
      <c r="H42">
        <v>3</v>
      </c>
      <c r="I42">
        <f>SUM(G42:H42)</f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>AVERAGE(J42:O42)</f>
        <v>4795.5133333333333</v>
      </c>
      <c r="W42" s="1">
        <f>SUM(J42:O42)</f>
        <v>28773.08</v>
      </c>
      <c r="X42" s="1">
        <f>SUM(P42:U42)</f>
        <v>27469.170000000002</v>
      </c>
      <c r="Y42" s="1">
        <f>W42-X42</f>
        <v>1303.9099999999999</v>
      </c>
      <c r="Z42" s="1">
        <f>X42+(X42*$Z$2)</f>
        <v>28548.708381</v>
      </c>
    </row>
    <row r="43" spans="1:26" x14ac:dyDescent="0.3">
      <c r="A43" s="2">
        <v>149</v>
      </c>
      <c r="B43" t="s">
        <v>4</v>
      </c>
      <c r="C43" t="s">
        <v>10</v>
      </c>
      <c r="D43" t="s">
        <v>12</v>
      </c>
      <c r="E43" t="s">
        <v>24</v>
      </c>
      <c r="F43" t="s">
        <v>19</v>
      </c>
      <c r="G43">
        <v>3</v>
      </c>
      <c r="H43">
        <v>3</v>
      </c>
      <c r="I43">
        <f>SUM(G43:H43)</f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>AVERAGE(J43:O43)</f>
        <v>5717.5766666666668</v>
      </c>
      <c r="W43" s="1">
        <f>SUM(J43:O43)</f>
        <v>34305.46</v>
      </c>
      <c r="X43" s="1">
        <f>SUM(P43:U43)</f>
        <v>21071.440000000002</v>
      </c>
      <c r="Y43" s="1">
        <f>W43-X43</f>
        <v>13234.019999999997</v>
      </c>
      <c r="Z43" s="1">
        <f>X43+(X43*$Z$2)</f>
        <v>21899.547592000003</v>
      </c>
    </row>
    <row r="44" spans="1:26" x14ac:dyDescent="0.3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SUM(G44:H44)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 s="1">
        <f>SUM(P44:U44)</f>
        <v>25615.68</v>
      </c>
      <c r="Y44" s="1">
        <f>W44-X44</f>
        <v>7267.7900000000009</v>
      </c>
      <c r="Z44" s="1">
        <f>X44+(X44*$Z$2)</f>
        <v>26622.376224</v>
      </c>
    </row>
    <row r="45" spans="1:26" x14ac:dyDescent="0.3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SUM(G45:H45)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 s="1">
        <f>SUM(P45:U45)</f>
        <v>30477.420000000002</v>
      </c>
      <c r="Y45" s="1">
        <f>W45-X45</f>
        <v>3176.2999999999993</v>
      </c>
      <c r="Z45" s="1">
        <f>X45+(X45*$Z$2)</f>
        <v>31675.182606000002</v>
      </c>
    </row>
    <row r="46" spans="1:26" x14ac:dyDescent="0.3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SUM(G46:H46)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 s="1">
        <f>SUM(P46:U46)</f>
        <v>31086.57</v>
      </c>
      <c r="Y46" s="1">
        <f>W46-X46</f>
        <v>5292.6199999999953</v>
      </c>
      <c r="Z46" s="1">
        <f>X46+(X46*$Z$2)</f>
        <v>32308.272201</v>
      </c>
    </row>
    <row r="47" spans="1:26" x14ac:dyDescent="0.3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SUM(G47:H47)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 s="1">
        <f>SUM(P47:U47)</f>
        <v>14321.809999999998</v>
      </c>
      <c r="Y47" s="1">
        <f>W47-X47</f>
        <v>-2990.6699999999983</v>
      </c>
      <c r="Z47" s="1">
        <f>X47+(X47*$Z$2)</f>
        <v>14884.657132999997</v>
      </c>
    </row>
    <row r="48" spans="1:26" x14ac:dyDescent="0.3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SUM(G48:H48)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 s="1">
        <f>SUM(P48:U48)</f>
        <v>7304.44</v>
      </c>
      <c r="Y48" s="1">
        <f>W48-X48</f>
        <v>5145.1000000000013</v>
      </c>
      <c r="Z48" s="1">
        <f>X48+(X48*$Z$2)</f>
        <v>7591.504492</v>
      </c>
    </row>
    <row r="49" spans="1:26" x14ac:dyDescent="0.3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63</v>
      </c>
      <c r="G49">
        <v>4</v>
      </c>
      <c r="H49">
        <v>3</v>
      </c>
      <c r="I49">
        <f>SUM(G49:H49)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 s="1">
        <f>SUM(P49:U49)</f>
        <v>28639.800000000003</v>
      </c>
      <c r="Y49" s="1">
        <f>W49-X49</f>
        <v>6258.1399999999994</v>
      </c>
      <c r="Z49" s="1">
        <f>X49+(X49*$Z$2)</f>
        <v>29765.344140000005</v>
      </c>
    </row>
    <row r="50" spans="1:26" x14ac:dyDescent="0.3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SUM(G50:H50)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 s="1">
        <f>SUM(P50:U50)</f>
        <v>13356.36</v>
      </c>
      <c r="Y50" s="1">
        <f>W50-X50</f>
        <v>-1556.2500000000018</v>
      </c>
      <c r="Z50" s="1">
        <f>X50+(X50*$Z$2)</f>
        <v>13881.264948</v>
      </c>
    </row>
    <row r="51" spans="1:26" x14ac:dyDescent="0.3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63</v>
      </c>
      <c r="G51">
        <v>2</v>
      </c>
      <c r="H51">
        <v>1</v>
      </c>
      <c r="I51">
        <f>SUM(G51:H51)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 s="1">
        <f>SUM(P51:U51)</f>
        <v>8734</v>
      </c>
      <c r="Y51" s="1">
        <f>W51-X51</f>
        <v>12214.644999999997</v>
      </c>
      <c r="Z51" s="1">
        <f>X51+(X51*$Z$2)</f>
        <v>9077.2461999999996</v>
      </c>
    </row>
    <row r="52" spans="1:26" x14ac:dyDescent="0.3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63</v>
      </c>
      <c r="G52">
        <v>2</v>
      </c>
      <c r="H52">
        <v>1</v>
      </c>
      <c r="I52">
        <f>SUM(G52:H52)</f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>AVERAGE(J52:O52)</f>
        <v>5668.2016666666668</v>
      </c>
      <c r="W52" s="1">
        <f>SUM(J52:O52)</f>
        <v>34009.21</v>
      </c>
      <c r="X52" s="1">
        <f>SUM(P52:U52)</f>
        <v>27173.56</v>
      </c>
      <c r="Y52" s="1">
        <f>W52-X52</f>
        <v>6835.6499999999978</v>
      </c>
      <c r="Z52" s="1">
        <f>X52+(X52*$Z$2)</f>
        <v>28241.480908000001</v>
      </c>
    </row>
    <row r="53" spans="1:26" x14ac:dyDescent="0.3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SUM(G53:H53)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 s="1">
        <f>SUM(P53:U53)</f>
        <v>12789.18</v>
      </c>
      <c r="Y53" s="1">
        <f>W53-X53</f>
        <v>-526.29999999999927</v>
      </c>
      <c r="Z53" s="1">
        <f>X53+(X53*$Z$2)</f>
        <v>13291.794774</v>
      </c>
    </row>
    <row r="54" spans="1:26" x14ac:dyDescent="0.3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SUM(G54:H54)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 s="1">
        <f>SUM(P54:U54)</f>
        <v>5916.41</v>
      </c>
      <c r="Y54" s="1">
        <f>W54-X54</f>
        <v>2565.09</v>
      </c>
      <c r="Z54" s="1">
        <f>X54+(X54*$Z$2)</f>
        <v>6148.9249129999998</v>
      </c>
    </row>
    <row r="55" spans="1:26" x14ac:dyDescent="0.3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SUM(G55:H55)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 s="1">
        <f>SUM(P55:U55)</f>
        <v>9378.880000000001</v>
      </c>
      <c r="Y55" s="1">
        <f>W55-X55</f>
        <v>7519.739999999998</v>
      </c>
      <c r="Z55" s="1">
        <f>X55+(X55*$Z$2)</f>
        <v>9747.4699840000012</v>
      </c>
    </row>
    <row r="56" spans="1:26" x14ac:dyDescent="0.3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SUM(G56:H56)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 s="1">
        <f>SUM(P56:U56)</f>
        <v>10493.64</v>
      </c>
      <c r="Y56" s="1">
        <f>W56-X56</f>
        <v>7351.59</v>
      </c>
      <c r="Z56" s="1">
        <f>X56+(X56*$Z$2)</f>
        <v>10906.040052</v>
      </c>
    </row>
    <row r="57" spans="1:26" x14ac:dyDescent="0.3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SUM(G57:H57)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 s="1">
        <f>SUM(P57:U57)</f>
        <v>15264.58</v>
      </c>
      <c r="Y57" s="1">
        <f>W57-X57</f>
        <v>2293.2149999999983</v>
      </c>
      <c r="Z57" s="1">
        <f>X57+(X57*$Z$2)</f>
        <v>15864.477994000001</v>
      </c>
    </row>
    <row r="58" spans="1:26" x14ac:dyDescent="0.3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>SUM(G58:H58)</f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>AVERAGE(J58:O58)</f>
        <v>3458.4066666666672</v>
      </c>
      <c r="W58" s="1">
        <f>SUM(J58:O58)</f>
        <v>20750.440000000002</v>
      </c>
      <c r="X58" s="1">
        <f>SUM(P58:U58)</f>
        <v>23122.01</v>
      </c>
      <c r="Y58" s="1">
        <f>W58-X58</f>
        <v>-2371.5699999999961</v>
      </c>
      <c r="Z58" s="1">
        <f>X58+(X58*$Z$2)</f>
        <v>24030.704992999999</v>
      </c>
    </row>
    <row r="59" spans="1:26" x14ac:dyDescent="0.3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SUM(G59:H59)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 s="1">
        <f>SUM(P59:U59)</f>
        <v>22035.550000000003</v>
      </c>
      <c r="Y59" s="1">
        <f>W59-X59</f>
        <v>-4121.6000000000058</v>
      </c>
      <c r="Z59" s="1">
        <f>X59+(X59*$Z$2)</f>
        <v>22901.547115000001</v>
      </c>
    </row>
    <row r="60" spans="1:26" x14ac:dyDescent="0.3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63</v>
      </c>
      <c r="G60">
        <v>3</v>
      </c>
      <c r="H60">
        <v>1</v>
      </c>
      <c r="I60">
        <f>SUM(G60:H60)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 s="1">
        <f>SUM(P60:U60)</f>
        <v>13365.080000000002</v>
      </c>
      <c r="Y60" s="1">
        <f>W60-X60</f>
        <v>-11122.870000000003</v>
      </c>
      <c r="Z60" s="1">
        <f>X60+(X60*$Z$2)</f>
        <v>13890.327644000001</v>
      </c>
    </row>
    <row r="61" spans="1:26" x14ac:dyDescent="0.3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SUM(G61:H61)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 s="1">
        <f>SUM(P61:U61)</f>
        <v>12901.99</v>
      </c>
      <c r="Y61" s="1">
        <f>W61-X61</f>
        <v>-2020.0199999999986</v>
      </c>
      <c r="Z61" s="1">
        <f>X61+(X61*$Z$2)</f>
        <v>13409.038207</v>
      </c>
    </row>
    <row r="62" spans="1:26" x14ac:dyDescent="0.3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SUM(G62:H62)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 s="1">
        <f>SUM(P62:U62)</f>
        <v>9038.89</v>
      </c>
      <c r="Y62" s="1">
        <f>W62-X62</f>
        <v>1204.8700000000008</v>
      </c>
      <c r="Z62" s="1">
        <f>X62+(X62*$Z$2)</f>
        <v>9394.1183769999989</v>
      </c>
    </row>
    <row r="63" spans="1:26" x14ac:dyDescent="0.3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63</v>
      </c>
      <c r="G63">
        <v>1</v>
      </c>
      <c r="H63">
        <v>1</v>
      </c>
      <c r="I63">
        <f>SUM(G63:H63)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 s="1">
        <f>SUM(P63:U63)</f>
        <v>4045.81</v>
      </c>
      <c r="Y63" s="1">
        <f>W63-X63</f>
        <v>3984.0299999999993</v>
      </c>
      <c r="Z63" s="1">
        <f>X63+(X63*$Z$2)</f>
        <v>4204.8103330000004</v>
      </c>
    </row>
    <row r="64" spans="1:26" x14ac:dyDescent="0.3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SUM(G64:H64)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 s="1">
        <f>SUM(P64:U64)</f>
        <v>16808.07</v>
      </c>
      <c r="Y64" s="1">
        <f>W64-X64</f>
        <v>17497.39</v>
      </c>
      <c r="Z64" s="1">
        <f>X64+(X64*$Z$2)</f>
        <v>17468.627151000001</v>
      </c>
    </row>
    <row r="65" spans="1:26" x14ac:dyDescent="0.3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SUM(G65:H65)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 s="1">
        <f>SUM(P65:U65)</f>
        <v>4907.8099999999995</v>
      </c>
      <c r="Y65" s="1">
        <f>W65-X65</f>
        <v>2346.5374999999995</v>
      </c>
      <c r="Z65" s="1">
        <f>X65+(X65*$Z$2)</f>
        <v>5100.686932999999</v>
      </c>
    </row>
    <row r="66" spans="1:26" x14ac:dyDescent="0.3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SUM(G66:H66)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 s="1">
        <f>SUM(P66:U66)</f>
        <v>3956.44</v>
      </c>
      <c r="Y66" s="1">
        <f>W66-X66</f>
        <v>3647.14</v>
      </c>
      <c r="Z66" s="1">
        <f>X66+(X66*$Z$2)</f>
        <v>4111.9280920000001</v>
      </c>
    </row>
    <row r="67" spans="1:26" x14ac:dyDescent="0.3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SUM(G67:H67)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 s="1">
        <f>SUM(P67:U67)</f>
        <v>17222.580000000002</v>
      </c>
      <c r="Y67" s="1">
        <f>W67-X67</f>
        <v>-1422.1800000000039</v>
      </c>
      <c r="Z67" s="1">
        <f>X67+(X67*$Z$2)</f>
        <v>17899.427394000002</v>
      </c>
    </row>
    <row r="68" spans="1:26" x14ac:dyDescent="0.3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SUM(G68:H68)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 s="1">
        <f>SUM(P68:U68)</f>
        <v>18506.599999999999</v>
      </c>
      <c r="Y68" s="1">
        <f>W68-X68</f>
        <v>-6346.4374999999982</v>
      </c>
      <c r="Z68" s="1">
        <f>X68+(X68*$Z$2)</f>
        <v>19233.909379999997</v>
      </c>
    </row>
    <row r="69" spans="1:26" x14ac:dyDescent="0.3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63</v>
      </c>
      <c r="G69">
        <v>2</v>
      </c>
      <c r="H69">
        <v>1</v>
      </c>
      <c r="I69">
        <f>SUM(G69:H69)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 s="1">
        <f>SUM(P69:U69)</f>
        <v>18317.36</v>
      </c>
      <c r="Y69" s="1">
        <f>W69-X69</f>
        <v>14355.059999999998</v>
      </c>
      <c r="Z69" s="1">
        <f>X69+(X69*$Z$2)</f>
        <v>19037.232248</v>
      </c>
    </row>
    <row r="70" spans="1:26" x14ac:dyDescent="0.3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63</v>
      </c>
      <c r="G70">
        <v>2</v>
      </c>
      <c r="H70">
        <v>1</v>
      </c>
      <c r="I70">
        <f>SUM(G70:H70)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 s="1">
        <f>SUM(P70:U70)</f>
        <v>8634.92</v>
      </c>
      <c r="Y70" s="1">
        <f>W70-X70</f>
        <v>834.02999999999884</v>
      </c>
      <c r="Z70" s="1">
        <f>X70+(X70*$Z$2)</f>
        <v>8974.2723559999995</v>
      </c>
    </row>
    <row r="71" spans="1:26" x14ac:dyDescent="0.3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SUM(G71:H71)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 s="1">
        <f>SUM(P71:U71)</f>
        <v>22031.35</v>
      </c>
      <c r="Y71" s="1">
        <f>W71-X71</f>
        <v>-3989.9499999999971</v>
      </c>
      <c r="Z71" s="1">
        <f>X71+(X71*$Z$2)</f>
        <v>22897.182054999997</v>
      </c>
    </row>
    <row r="72" spans="1:26" x14ac:dyDescent="0.3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63</v>
      </c>
      <c r="G72">
        <v>1</v>
      </c>
      <c r="H72">
        <v>1</v>
      </c>
      <c r="I72">
        <f>SUM(G72:H72)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 s="1">
        <f>SUM(P72:U72)</f>
        <v>8073.04</v>
      </c>
      <c r="Y72" s="1">
        <f>W72-X72</f>
        <v>3409.3600000000015</v>
      </c>
      <c r="Z72" s="1">
        <f>X72+(X72*$Z$2)</f>
        <v>8390.3104719999992</v>
      </c>
    </row>
    <row r="73" spans="1:26" x14ac:dyDescent="0.3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>SUM(G73:H73)</f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>AVERAGE(J73:O73)</f>
        <v>725.95666666666659</v>
      </c>
      <c r="W73" s="1">
        <f>SUM(J73:O73)</f>
        <v>4355.74</v>
      </c>
      <c r="X73" s="1">
        <f>SUM(P73:U73)</f>
        <v>3131.05</v>
      </c>
      <c r="Y73" s="1">
        <f>W73-X73</f>
        <v>1224.6899999999996</v>
      </c>
      <c r="Z73" s="1">
        <f>X73+(X73*$Z$2)</f>
        <v>3254.100265</v>
      </c>
    </row>
    <row r="74" spans="1:26" x14ac:dyDescent="0.3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SUM(G74:H74)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 s="1">
        <f>SUM(P74:U74)</f>
        <v>9346.34</v>
      </c>
      <c r="Y74" s="1">
        <f>W74-X74</f>
        <v>-534.03000000000065</v>
      </c>
      <c r="Z74" s="1">
        <f>X74+(X74*$Z$2)</f>
        <v>9713.6511620000001</v>
      </c>
    </row>
    <row r="75" spans="1:26" x14ac:dyDescent="0.3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>SUM(G75:H75)</f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>AVERAGE(J75:O75)</f>
        <v>6458.1949999999997</v>
      </c>
      <c r="W75" s="1">
        <f>SUM(J75:O75)</f>
        <v>38749.17</v>
      </c>
      <c r="X75" s="1">
        <f>SUM(P75:U75)</f>
        <v>25810.15</v>
      </c>
      <c r="Y75" s="1">
        <f>W75-X75</f>
        <v>12939.019999999997</v>
      </c>
      <c r="Z75" s="1">
        <f>X75+(X75*$Z$2)</f>
        <v>26824.488895000002</v>
      </c>
    </row>
    <row r="76" spans="1:26" x14ac:dyDescent="0.3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SUM(G76:H76)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 s="1">
        <f>SUM(P76:U76)</f>
        <v>11278.3</v>
      </c>
      <c r="Y76" s="1">
        <f>W76-X76</f>
        <v>17509.590000000004</v>
      </c>
      <c r="Z76" s="1">
        <f>X76+(X76*$Z$2)</f>
        <v>11721.537189999999</v>
      </c>
    </row>
    <row r="77" spans="1:26" x14ac:dyDescent="0.3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SUM(G77:H77)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 s="1">
        <f>SUM(P77:U77)</f>
        <v>32935.299999999996</v>
      </c>
      <c r="Y77" s="1">
        <f>W77-X77</f>
        <v>5365.8075000000026</v>
      </c>
      <c r="Z77" s="1">
        <f>X77+(X77*$Z$2)</f>
        <v>34229.657289999996</v>
      </c>
    </row>
    <row r="78" spans="1:26" x14ac:dyDescent="0.3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SUM(G78:H78)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 s="1">
        <f>SUM(P78:U78)</f>
        <v>11725.02</v>
      </c>
      <c r="Y78" s="1">
        <f>W78-X78</f>
        <v>7908.6324999999997</v>
      </c>
      <c r="Z78" s="1">
        <f>X78+(X78*$Z$2)</f>
        <v>12185.813286000001</v>
      </c>
    </row>
    <row r="79" spans="1:26" x14ac:dyDescent="0.3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SUM(G79:H79)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 s="1">
        <f>SUM(P79:U79)</f>
        <v>9099.91</v>
      </c>
      <c r="Y79" s="1">
        <f>W79-X79</f>
        <v>32.520000000000437</v>
      </c>
      <c r="Z79" s="1">
        <f>X79+(X79*$Z$2)</f>
        <v>9457.5364630000004</v>
      </c>
    </row>
    <row r="80" spans="1:26" x14ac:dyDescent="0.3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SUM(G80:H80)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 s="1">
        <f>SUM(P80:U80)</f>
        <v>15635.430000000002</v>
      </c>
      <c r="Y80" s="1">
        <f>W80-X80</f>
        <v>77.329999999998108</v>
      </c>
      <c r="Z80" s="1">
        <f>X80+(X80*$Z$2)</f>
        <v>16249.902399000002</v>
      </c>
    </row>
    <row r="81" spans="1:26" x14ac:dyDescent="0.3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SUM(G81:H81)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 s="1">
        <f>SUM(P81:U81)</f>
        <v>7873.9199999999992</v>
      </c>
      <c r="Y81" s="1">
        <f>W81-X81</f>
        <v>4327.1200000000017</v>
      </c>
      <c r="Z81" s="1">
        <f>X81+(X81*$Z$2)</f>
        <v>8183.3650559999987</v>
      </c>
    </row>
    <row r="82" spans="1:26" x14ac:dyDescent="0.3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SUM(G82:H82)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 s="1">
        <f>SUM(P82:U82)</f>
        <v>6904.7900000000009</v>
      </c>
      <c r="Y82" s="1">
        <f>W82-X82</f>
        <v>-2675.51</v>
      </c>
      <c r="Z82" s="1">
        <f>X82+(X82*$Z$2)</f>
        <v>7176.148247000001</v>
      </c>
    </row>
    <row r="83" spans="1:26" x14ac:dyDescent="0.3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SUM(G83:H83)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 s="1">
        <f>SUM(P83:U83)</f>
        <v>4190.34</v>
      </c>
      <c r="Y83" s="1">
        <f>W83-X83</f>
        <v>4602.6999999999989</v>
      </c>
      <c r="Z83" s="1">
        <f>X83+(X83*$Z$2)</f>
        <v>4355.0203620000002</v>
      </c>
    </row>
    <row r="84" spans="1:26" x14ac:dyDescent="0.3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63</v>
      </c>
      <c r="G84">
        <v>2</v>
      </c>
      <c r="H84">
        <v>1</v>
      </c>
      <c r="I84">
        <f>SUM(G84:H84)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 s="1">
        <f>SUM(P84:U84)</f>
        <v>14383.14</v>
      </c>
      <c r="Y84" s="1">
        <f>W84-X84</f>
        <v>17817.54</v>
      </c>
      <c r="Z84" s="1">
        <f>X84+(X84*$Z$2)</f>
        <v>14948.397401999999</v>
      </c>
    </row>
    <row r="85" spans="1:26" x14ac:dyDescent="0.3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SUM(G85:H85)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 s="1">
        <f>SUM(P85:U85)</f>
        <v>17118.010000000002</v>
      </c>
      <c r="Y85" s="1">
        <f>W85-X85</f>
        <v>2028.4399999999987</v>
      </c>
      <c r="Z85" s="1">
        <f>X85+(X85*$Z$2)</f>
        <v>17790.747793000002</v>
      </c>
    </row>
    <row r="86" spans="1:26" x14ac:dyDescent="0.3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63</v>
      </c>
      <c r="G86">
        <v>2</v>
      </c>
      <c r="H86">
        <v>2</v>
      </c>
      <c r="I86">
        <f>SUM(G86:H86)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 s="1">
        <f>SUM(P86:U86)</f>
        <v>13231.25</v>
      </c>
      <c r="Y86" s="1">
        <f>W86-X86</f>
        <v>12387.280000000002</v>
      </c>
      <c r="Z86" s="1">
        <f>X86+(X86*$Z$2)</f>
        <v>13751.238125</v>
      </c>
    </row>
    <row r="87" spans="1:26" x14ac:dyDescent="0.3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63</v>
      </c>
      <c r="G87">
        <v>3</v>
      </c>
      <c r="H87">
        <v>1</v>
      </c>
      <c r="I87">
        <f>SUM(G87:H87)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 s="1">
        <f>SUM(P87:U87)</f>
        <v>14745.27</v>
      </c>
      <c r="Y87" s="1">
        <f>W87-X87</f>
        <v>6585.0600000000013</v>
      </c>
      <c r="Z87" s="1">
        <f>X87+(X87*$Z$2)</f>
        <v>15324.759111000001</v>
      </c>
    </row>
    <row r="88" spans="1:26" x14ac:dyDescent="0.3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SUM(G88:H88)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 s="1">
        <f>SUM(P88:U88)</f>
        <v>8676.66</v>
      </c>
      <c r="Y88" s="1">
        <f>W88-X88</f>
        <v>1662.4099999999999</v>
      </c>
      <c r="Z88" s="1">
        <f>X88+(X88*$Z$2)</f>
        <v>9017.6527380000007</v>
      </c>
    </row>
    <row r="89" spans="1:26" x14ac:dyDescent="0.3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SUM(G89:H89)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 s="1">
        <f>SUM(P89:U89)</f>
        <v>4028.9</v>
      </c>
      <c r="Y89" s="1">
        <f>W89-X89</f>
        <v>4524.9500000000007</v>
      </c>
      <c r="Z89" s="1">
        <f>X89+(X89*$Z$2)</f>
        <v>4187.2357700000002</v>
      </c>
    </row>
    <row r="90" spans="1:26" x14ac:dyDescent="0.3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SUM(G90:H90)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 s="1">
        <f>SUM(P90:U90)</f>
        <v>18912.53</v>
      </c>
      <c r="Y90" s="1">
        <f>W90-X90</f>
        <v>2179.1800000000003</v>
      </c>
      <c r="Z90" s="1">
        <f>X90+(X90*$Z$2)</f>
        <v>19655.792428999997</v>
      </c>
    </row>
    <row r="91" spans="1:26" x14ac:dyDescent="0.3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SUM(G91:H91)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 s="1">
        <f>SUM(P91:U91)</f>
        <v>4320.2199999999993</v>
      </c>
      <c r="Y91" s="1">
        <f>W91-X91</f>
        <v>232.64000000000033</v>
      </c>
      <c r="Z91" s="1">
        <f>X91+(X91*$Z$2)</f>
        <v>4490.0046459999994</v>
      </c>
    </row>
    <row r="92" spans="1:26" x14ac:dyDescent="0.3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SUM(G92:H92)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 s="1">
        <f>SUM(P92:U92)</f>
        <v>2459.92</v>
      </c>
      <c r="Y92" s="1">
        <f>W92-X92</f>
        <v>-514.52000000000021</v>
      </c>
      <c r="Z92" s="1">
        <f>X92+(X92*$Z$2)</f>
        <v>2556.5948560000002</v>
      </c>
    </row>
    <row r="93" spans="1:26" x14ac:dyDescent="0.3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SUM(G93:H93)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 s="1">
        <f>SUM(P93:U93)</f>
        <v>4268.5</v>
      </c>
      <c r="Y93" s="1">
        <f>W93-X93</f>
        <v>4762.3999999999996</v>
      </c>
      <c r="Z93" s="1">
        <f>X93+(X93*$Z$2)</f>
        <v>4436.2520500000001</v>
      </c>
    </row>
    <row r="94" spans="1:26" x14ac:dyDescent="0.3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SUM(G94:H94)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 s="1">
        <f>SUM(P94:U94)</f>
        <v>7886.24</v>
      </c>
      <c r="Y94" s="1">
        <f>W94-X94</f>
        <v>-3646.1399999999994</v>
      </c>
      <c r="Z94" s="1">
        <f>X94+(X94*$Z$2)</f>
        <v>8196.1692320000002</v>
      </c>
    </row>
    <row r="95" spans="1:26" x14ac:dyDescent="0.3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SUM(G95:H95)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 s="1">
        <f>SUM(P95:U95)</f>
        <v>10390.030000000001</v>
      </c>
      <c r="Y95" s="1">
        <f>W95-X95</f>
        <v>1051.909999999998</v>
      </c>
      <c r="Z95" s="1">
        <f>X95+(X95*$Z$2)</f>
        <v>10798.358179000001</v>
      </c>
    </row>
    <row r="96" spans="1:26" x14ac:dyDescent="0.3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63</v>
      </c>
      <c r="G96">
        <v>4</v>
      </c>
      <c r="H96">
        <v>1</v>
      </c>
      <c r="I96">
        <f>SUM(G96:H96)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 s="1">
        <f>SUM(P96:U96)</f>
        <v>23752.120000000003</v>
      </c>
      <c r="Y96" s="1">
        <f>W96-X96</f>
        <v>-7770.0849999999991</v>
      </c>
      <c r="Z96" s="1">
        <f>X96+(X96*$Z$2)</f>
        <v>24685.578316000003</v>
      </c>
    </row>
    <row r="97" spans="1:26" x14ac:dyDescent="0.3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SUM(G97:H97)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 s="1">
        <f>SUM(P97:U97)</f>
        <v>22605.89</v>
      </c>
      <c r="Y97" s="1">
        <f>W97-X97</f>
        <v>13832.559999999998</v>
      </c>
      <c r="Z97" s="1">
        <f>X97+(X97*$Z$2)</f>
        <v>23494.301477000001</v>
      </c>
    </row>
    <row r="98" spans="1:26" x14ac:dyDescent="0.3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SUM(G98:H98)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 s="1">
        <f>SUM(P98:U98)</f>
        <v>7758.5400000000009</v>
      </c>
      <c r="Y98" s="1">
        <f>W98-X98</f>
        <v>11505.1175</v>
      </c>
      <c r="Z98" s="1">
        <f>X98+(X98*$Z$2)</f>
        <v>8063.4506220000012</v>
      </c>
    </row>
    <row r="99" spans="1:26" x14ac:dyDescent="0.3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SUM(G99:H99)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 s="1">
        <f>SUM(P99:U99)</f>
        <v>23976.810000000005</v>
      </c>
      <c r="Y99" s="1">
        <f>W99-X99</f>
        <v>10506.399999999994</v>
      </c>
      <c r="Z99" s="1">
        <f>X99+(X99*$Z$2)</f>
        <v>24919.098633000005</v>
      </c>
    </row>
    <row r="100" spans="1:26" x14ac:dyDescent="0.3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SUM(G100:H100)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 s="1">
        <f>SUM(P100:U100)</f>
        <v>17794.78</v>
      </c>
      <c r="Y100" s="1">
        <f>W100-X100</f>
        <v>19532.400000000001</v>
      </c>
      <c r="Z100" s="1">
        <f>X100+(X100*$Z$2)</f>
        <v>18494.114853999999</v>
      </c>
    </row>
    <row r="101" spans="1:26" x14ac:dyDescent="0.3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SUM(G101:H101)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 s="1">
        <f>SUM(P101:U101)</f>
        <v>19526.919999999998</v>
      </c>
      <c r="Y101" s="1">
        <f>W101-X101</f>
        <v>-9162.5899999999965</v>
      </c>
      <c r="Z101" s="1">
        <f>X101+(X101*$Z$2)</f>
        <v>20294.327955999997</v>
      </c>
    </row>
    <row r="102" spans="1:26" x14ac:dyDescent="0.3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SUM(G102:H102)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 s="1">
        <f>SUM(P102:U102)</f>
        <v>10378.220000000001</v>
      </c>
      <c r="Y102" s="1">
        <f>W102-X102</f>
        <v>8436.8499999999985</v>
      </c>
      <c r="Z102" s="1">
        <f>X102+(X102*$Z$2)</f>
        <v>10786.084046000002</v>
      </c>
    </row>
    <row r="103" spans="1:26" x14ac:dyDescent="0.3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SUM(G103:H103)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 s="1">
        <f>SUM(P103:U103)</f>
        <v>14357.46</v>
      </c>
      <c r="Y103" s="1">
        <f>W103-X103</f>
        <v>22174.39</v>
      </c>
      <c r="Z103" s="1">
        <f>X103+(X103*$Z$2)</f>
        <v>14921.708177999999</v>
      </c>
    </row>
    <row r="104" spans="1:26" x14ac:dyDescent="0.3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SUM(G104:H104)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 s="1">
        <f>SUM(P104:U104)</f>
        <v>8386.99</v>
      </c>
      <c r="Y104" s="1">
        <f>W104-X104</f>
        <v>-1595.2300000000005</v>
      </c>
      <c r="Z104" s="1">
        <f>X104+(X104*$Z$2)</f>
        <v>8716.5987069999992</v>
      </c>
    </row>
    <row r="105" spans="1:26" x14ac:dyDescent="0.3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SUM(G105:H105)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 s="1">
        <f>SUM(P105:U105)</f>
        <v>8451.09</v>
      </c>
      <c r="Y105" s="1">
        <f>W105-X105</f>
        <v>19391.072499999998</v>
      </c>
      <c r="Z105" s="1">
        <f>X105+(X105*$Z$2)</f>
        <v>8783.2178370000001</v>
      </c>
    </row>
    <row r="106" spans="1:26" x14ac:dyDescent="0.3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63</v>
      </c>
      <c r="G106">
        <v>2</v>
      </c>
      <c r="H106">
        <v>3</v>
      </c>
      <c r="I106">
        <f>SUM(G106:H106)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 s="1">
        <f>SUM(P106:U106)</f>
        <v>10287.18</v>
      </c>
      <c r="Y106" s="1">
        <f>W106-X106</f>
        <v>4664.8000000000011</v>
      </c>
      <c r="Z106" s="1">
        <f>X106+(X106*$Z$2)</f>
        <v>10691.466174000001</v>
      </c>
    </row>
    <row r="107" spans="1:26" x14ac:dyDescent="0.3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63</v>
      </c>
      <c r="G107">
        <v>4</v>
      </c>
      <c r="H107">
        <v>2</v>
      </c>
      <c r="I107">
        <f>SUM(G107:H107)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 s="1">
        <f>SUM(P107:U107)</f>
        <v>34963.71</v>
      </c>
      <c r="Y107" s="1">
        <f>W107-X107</f>
        <v>-480.5</v>
      </c>
      <c r="Z107" s="1">
        <f>X107+(X107*$Z$2)</f>
        <v>36337.783802999998</v>
      </c>
    </row>
    <row r="108" spans="1:26" x14ac:dyDescent="0.3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SUM(G108:H108)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 s="1">
        <f>SUM(P108:U108)</f>
        <v>6109.83</v>
      </c>
      <c r="Y108" s="1">
        <f>W108-X108</f>
        <v>6242.4599999999991</v>
      </c>
      <c r="Z108" s="1">
        <f>X108+(X108*$Z$2)</f>
        <v>6349.9463189999997</v>
      </c>
    </row>
    <row r="109" spans="1:26" x14ac:dyDescent="0.3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SUM(G109:H109)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 s="1">
        <f>SUM(P109:U109)</f>
        <v>13793.220000000001</v>
      </c>
      <c r="Y109" s="1">
        <f>W109-X109</f>
        <v>-7204.7300000000014</v>
      </c>
      <c r="Z109" s="1">
        <f>X109+(X109*$Z$2)</f>
        <v>14335.293546000001</v>
      </c>
    </row>
    <row r="110" spans="1:26" x14ac:dyDescent="0.3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SUM(G110:H110)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 s="1">
        <f>SUM(P110:U110)</f>
        <v>33194.559999999998</v>
      </c>
      <c r="Y110" s="1">
        <f>W110-X110</f>
        <v>-2937.3524999999972</v>
      </c>
      <c r="Z110" s="1">
        <f>X110+(X110*$Z$2)</f>
        <v>34499.106207999997</v>
      </c>
    </row>
    <row r="111" spans="1:26" x14ac:dyDescent="0.3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SUM(G111:H111)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 s="1">
        <f>SUM(P111:U111)</f>
        <v>6873.5</v>
      </c>
      <c r="Y111" s="1">
        <f>W111-X111</f>
        <v>3260.25</v>
      </c>
      <c r="Z111" s="1">
        <f>X111+(X111*$Z$2)</f>
        <v>7143.6285500000004</v>
      </c>
    </row>
    <row r="112" spans="1:26" x14ac:dyDescent="0.3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63</v>
      </c>
      <c r="G112">
        <v>1</v>
      </c>
      <c r="H112">
        <v>1</v>
      </c>
      <c r="I112">
        <f>SUM(G112:H112)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 s="1">
        <f>SUM(P112:U112)</f>
        <v>5814.25</v>
      </c>
      <c r="Y112" s="1">
        <f>W112-X112</f>
        <v>11480.807500000003</v>
      </c>
      <c r="Z112" s="1">
        <f>X112+(X112*$Z$2)</f>
        <v>6042.7500250000003</v>
      </c>
    </row>
    <row r="113" spans="1:26" x14ac:dyDescent="0.3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SUM(G113:H113)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 s="1">
        <f>SUM(P113:U113)</f>
        <v>14724.839999999998</v>
      </c>
      <c r="Y113" s="1">
        <f>W113-X113</f>
        <v>1953.9900000000034</v>
      </c>
      <c r="Z113" s="1">
        <f>X113+(X113*$Z$2)</f>
        <v>15303.526211999999</v>
      </c>
    </row>
    <row r="114" spans="1:26" x14ac:dyDescent="0.3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SUM(G114:H114)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 s="1">
        <f>SUM(P114:U114)</f>
        <v>22930.27</v>
      </c>
      <c r="Y114" s="1">
        <f>W114-X114</f>
        <v>11756.399999999998</v>
      </c>
      <c r="Z114" s="1">
        <f>X114+(X114*$Z$2)</f>
        <v>23831.429611</v>
      </c>
    </row>
    <row r="115" spans="1:26" x14ac:dyDescent="0.3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SUM(G115:H115)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 s="1">
        <f>SUM(P115:U115)</f>
        <v>18688.45</v>
      </c>
      <c r="Y115" s="1">
        <f>W115-X115</f>
        <v>15898.657500000005</v>
      </c>
      <c r="Z115" s="1">
        <f>X115+(X115*$Z$2)</f>
        <v>19422.906085000002</v>
      </c>
    </row>
    <row r="116" spans="1:26" x14ac:dyDescent="0.3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SUM(G116:H116)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 s="1">
        <f>SUM(P116:U116)</f>
        <v>12152.92</v>
      </c>
      <c r="Y116" s="1">
        <f>W116-X116</f>
        <v>2584.6799999999985</v>
      </c>
      <c r="Z116" s="1">
        <f>X116+(X116*$Z$2)</f>
        <v>12630.529756</v>
      </c>
    </row>
    <row r="117" spans="1:26" x14ac:dyDescent="0.3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63</v>
      </c>
      <c r="G117">
        <v>2</v>
      </c>
      <c r="H117">
        <v>1</v>
      </c>
      <c r="I117">
        <f>SUM(G117:H117)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 s="1">
        <f>SUM(P117:U117)</f>
        <v>7984.74</v>
      </c>
      <c r="Y117" s="1">
        <f>W117-X117</f>
        <v>13687.38</v>
      </c>
      <c r="Z117" s="1">
        <f>X117+(X117*$Z$2)</f>
        <v>8298.5402819999999</v>
      </c>
    </row>
    <row r="118" spans="1:26" x14ac:dyDescent="0.3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SUM(G118:H118)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 s="1">
        <f>SUM(P118:U118)</f>
        <v>35069.550000000003</v>
      </c>
      <c r="Y118" s="1">
        <f>W118-X118</f>
        <v>-1238.0900000000038</v>
      </c>
      <c r="Z118" s="1">
        <f>X118+(X118*$Z$2)</f>
        <v>36447.783315000001</v>
      </c>
    </row>
    <row r="119" spans="1:26" x14ac:dyDescent="0.3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SUM(G119:H119)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 s="1">
        <f>SUM(P119:U119)</f>
        <v>5911.3200000000006</v>
      </c>
      <c r="Y119" s="1">
        <f>W119-X119</f>
        <v>-3591.3</v>
      </c>
      <c r="Z119" s="1">
        <f>X119+(X119*$Z$2)</f>
        <v>6143.634876000001</v>
      </c>
    </row>
    <row r="120" spans="1:26" x14ac:dyDescent="0.3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SUM(G120:H120)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 s="1">
        <f>SUM(P120:U120)</f>
        <v>17926.850000000002</v>
      </c>
      <c r="Y120" s="1">
        <f>W120-X120</f>
        <v>-4571.3000000000011</v>
      </c>
      <c r="Z120" s="1">
        <f>X120+(X120*$Z$2)</f>
        <v>18631.375205000004</v>
      </c>
    </row>
    <row r="121" spans="1:26" x14ac:dyDescent="0.3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SUM(G121:H121)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 s="1">
        <f>SUM(P121:U121)</f>
        <v>9727.17</v>
      </c>
      <c r="Y121" s="1">
        <f>W121-X121</f>
        <v>6073.4400000000005</v>
      </c>
      <c r="Z121" s="1">
        <f>X121+(X121*$Z$2)</f>
        <v>10109.447781000001</v>
      </c>
    </row>
    <row r="122" spans="1:26" x14ac:dyDescent="0.3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SUM(G122:H122)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 s="1">
        <f>SUM(P122:U122)</f>
        <v>6314.3099999999995</v>
      </c>
      <c r="Y122" s="1">
        <f>W122-X122</f>
        <v>-3297.6099999999997</v>
      </c>
      <c r="Z122" s="1">
        <f>X122+(X122*$Z$2)</f>
        <v>6562.4623829999991</v>
      </c>
    </row>
    <row r="123" spans="1:26" x14ac:dyDescent="0.3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SUM(G123:H123)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 s="1">
        <f>SUM(P123:U123)</f>
        <v>32830.67</v>
      </c>
      <c r="Y123" s="1">
        <f>W123-X123</f>
        <v>-18357.89</v>
      </c>
      <c r="Z123" s="1">
        <f>X123+(X123*$Z$2)</f>
        <v>34120.915330999997</v>
      </c>
    </row>
    <row r="124" spans="1:26" x14ac:dyDescent="0.3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SUM(G124:H124)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 s="1">
        <f>SUM(P124:U124)</f>
        <v>17570.13</v>
      </c>
      <c r="Y124" s="1">
        <f>W124-X124</f>
        <v>-4046.9349999999977</v>
      </c>
      <c r="Z124" s="1">
        <f>X124+(X124*$Z$2)</f>
        <v>18260.636109000003</v>
      </c>
    </row>
    <row r="125" spans="1:26" x14ac:dyDescent="0.3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>SUM(G125:H125)</f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>AVERAGE(J125:O125)</f>
        <v>5658.3283333333338</v>
      </c>
      <c r="W125" s="1">
        <f>SUM(J125:O125)</f>
        <v>33949.97</v>
      </c>
      <c r="X125" s="1">
        <f>SUM(P125:U125)</f>
        <v>26593.239999999998</v>
      </c>
      <c r="Y125" s="1">
        <f>W125-X125</f>
        <v>7356.7300000000032</v>
      </c>
      <c r="Z125" s="1">
        <f>X125+(X125*$Z$2)</f>
        <v>27638.354331999999</v>
      </c>
    </row>
    <row r="126" spans="1:26" x14ac:dyDescent="0.3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63</v>
      </c>
      <c r="G126">
        <v>3</v>
      </c>
      <c r="H126">
        <v>1</v>
      </c>
      <c r="I126">
        <f>SUM(G126:H126)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 s="1">
        <f>SUM(P126:U126)</f>
        <v>12279.65</v>
      </c>
      <c r="Y126" s="1">
        <f>W126-X126</f>
        <v>18215.080000000002</v>
      </c>
      <c r="Z126" s="1">
        <f>X126+(X126*$Z$2)</f>
        <v>12762.240244999999</v>
      </c>
    </row>
    <row r="127" spans="1:26" x14ac:dyDescent="0.3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SUM(G127:H127)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 s="1">
        <f>SUM(P127:U127)</f>
        <v>24695.9</v>
      </c>
      <c r="Y127" s="1">
        <f>W127-X127</f>
        <v>-1625.3825000000033</v>
      </c>
      <c r="Z127" s="1">
        <f>X127+(X127*$Z$2)</f>
        <v>25666.44887</v>
      </c>
    </row>
    <row r="128" spans="1:26" x14ac:dyDescent="0.3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SUM(G128:H128)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 s="1">
        <f>SUM(P128:U128)</f>
        <v>9478.2800000000007</v>
      </c>
      <c r="Y128" s="1">
        <f>W128-X128</f>
        <v>-2823.76</v>
      </c>
      <c r="Z128" s="1">
        <f>X128+(X128*$Z$2)</f>
        <v>9850.7764040000002</v>
      </c>
    </row>
    <row r="129" spans="1:26" x14ac:dyDescent="0.3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SUM(G129:H129)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 s="1">
        <f>SUM(P129:U129)</f>
        <v>4667.5599999999995</v>
      </c>
      <c r="Y129" s="1">
        <f>W129-X129</f>
        <v>-1672.5599999999995</v>
      </c>
      <c r="Z129" s="1">
        <f>X129+(X129*$Z$2)</f>
        <v>4850.9951079999992</v>
      </c>
    </row>
    <row r="130" spans="1:26" x14ac:dyDescent="0.3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SUM(G130:H130)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 s="1">
        <f>SUM(P130:U130)</f>
        <v>13717.529999999999</v>
      </c>
      <c r="Y130" s="1">
        <f>W130-X130</f>
        <v>-1551.5299999999988</v>
      </c>
      <c r="Z130" s="1">
        <f>X130+(X130*$Z$2)</f>
        <v>14256.628928999999</v>
      </c>
    </row>
    <row r="131" spans="1:26" x14ac:dyDescent="0.3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SUM(G131:H131)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 s="1">
        <f>SUM(P131:U131)</f>
        <v>34829.660000000003</v>
      </c>
      <c r="Y131" s="1">
        <f>W131-X131</f>
        <v>-11637.380000000001</v>
      </c>
      <c r="Z131" s="1">
        <f>X131+(X131*$Z$2)</f>
        <v>36198.465638000001</v>
      </c>
    </row>
    <row r="132" spans="1:26" x14ac:dyDescent="0.3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SUM(G132:H132)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 s="1">
        <f>SUM(P132:U132)</f>
        <v>20416.580000000002</v>
      </c>
      <c r="Y132" s="1">
        <f>W132-X132</f>
        <v>1556.4399999999951</v>
      </c>
      <c r="Z132" s="1">
        <f>X132+(X132*$Z$2)</f>
        <v>21218.951594000002</v>
      </c>
    </row>
    <row r="133" spans="1:26" x14ac:dyDescent="0.3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SUM(G133:H133)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 s="1">
        <f>SUM(P133:U133)</f>
        <v>22260.119999999995</v>
      </c>
      <c r="Y133" s="1">
        <f>W133-X133</f>
        <v>-525.59499999999389</v>
      </c>
      <c r="Z133" s="1">
        <f>X133+(X133*$Z$2)</f>
        <v>23134.942715999994</v>
      </c>
    </row>
    <row r="134" spans="1:26" x14ac:dyDescent="0.3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SUM(G134:H134)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 s="1">
        <f>SUM(P134:U134)</f>
        <v>28603.430000000004</v>
      </c>
      <c r="Y134" s="1">
        <f>W134-X134</f>
        <v>-7878.4100000000035</v>
      </c>
      <c r="Z134" s="1">
        <f>X134+(X134*$Z$2)</f>
        <v>29727.544799000003</v>
      </c>
    </row>
    <row r="135" spans="1:26" x14ac:dyDescent="0.3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SUM(G135:H135)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 s="1">
        <f>SUM(P135:U135)</f>
        <v>21864.79</v>
      </c>
      <c r="Y135" s="1">
        <f>W135-X135</f>
        <v>13566.409999999996</v>
      </c>
      <c r="Z135" s="1">
        <f>X135+(X135*$Z$2)</f>
        <v>22724.076247000001</v>
      </c>
    </row>
    <row r="136" spans="1:26" x14ac:dyDescent="0.3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SUM(G136:H136)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 s="1">
        <f>SUM(P136:U136)</f>
        <v>17923.27</v>
      </c>
      <c r="Y136" s="1">
        <f>W136-X136</f>
        <v>4546.3899999999994</v>
      </c>
      <c r="Z136" s="1">
        <f>X136+(X136*$Z$2)</f>
        <v>18627.654511000001</v>
      </c>
    </row>
    <row r="137" spans="1:26" x14ac:dyDescent="0.3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SUM(G137:H137)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 s="1">
        <f>SUM(P137:U137)</f>
        <v>8297.4599999999991</v>
      </c>
      <c r="Y137" s="1">
        <f>W137-X137</f>
        <v>-1694.7899999999991</v>
      </c>
      <c r="Z137" s="1">
        <f>X137+(X137*$Z$2)</f>
        <v>8623.5501779999995</v>
      </c>
    </row>
    <row r="138" spans="1:26" x14ac:dyDescent="0.3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SUM(G138:H138)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 s="1">
        <f>SUM(P138:U138)</f>
        <v>15945.09</v>
      </c>
      <c r="Y138" s="1">
        <f>W138-X138</f>
        <v>22448.59</v>
      </c>
      <c r="Z138" s="1">
        <f>X138+(X138*$Z$2)</f>
        <v>16571.732037000002</v>
      </c>
    </row>
    <row r="139" spans="1:26" x14ac:dyDescent="0.3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SUM(G139:H139)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 s="1">
        <f>SUM(P139:U139)</f>
        <v>11245.45</v>
      </c>
      <c r="Y139" s="1">
        <f>W139-X139</f>
        <v>-5188.1000000000013</v>
      </c>
      <c r="Z139" s="1">
        <f>X139+(X139*$Z$2)</f>
        <v>11687.396185000001</v>
      </c>
    </row>
    <row r="140" spans="1:26" x14ac:dyDescent="0.3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SUM(G140:H140)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 s="1">
        <f>SUM(P140:U140)</f>
        <v>13740.460000000001</v>
      </c>
      <c r="Y140" s="1">
        <f>W140-X140</f>
        <v>-7140.9800000000014</v>
      </c>
      <c r="Z140" s="1">
        <f>X140+(X140*$Z$2)</f>
        <v>14280.460078</v>
      </c>
    </row>
    <row r="141" spans="1:26" x14ac:dyDescent="0.3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SUM(G141:H141)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 s="1">
        <f>SUM(P141:U141)</f>
        <v>10997.77</v>
      </c>
      <c r="Y141" s="1">
        <f>W141-X141</f>
        <v>5811.9275000000016</v>
      </c>
      <c r="Z141" s="1">
        <f>X141+(X141*$Z$2)</f>
        <v>11429.982361</v>
      </c>
    </row>
    <row r="142" spans="1:26" x14ac:dyDescent="0.3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63</v>
      </c>
      <c r="G142">
        <v>2</v>
      </c>
      <c r="H142">
        <v>1</v>
      </c>
      <c r="I142">
        <f>SUM(G142:H142)</f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>AVERAGE(J142:O142)</f>
        <v>2398.39</v>
      </c>
      <c r="W142" s="1">
        <f>SUM(J142:O142)</f>
        <v>14390.34</v>
      </c>
      <c r="X142" s="1">
        <f>SUM(P142:U142)</f>
        <v>16537.589999999997</v>
      </c>
      <c r="Y142" s="1">
        <f>W142-X142</f>
        <v>-2147.2499999999964</v>
      </c>
      <c r="Z142" s="1">
        <f>X142+(X142*$Z$2)</f>
        <v>17187.517286999995</v>
      </c>
    </row>
    <row r="143" spans="1:26" x14ac:dyDescent="0.3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SUM(G143:H143)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 s="1">
        <f>SUM(P143:U143)</f>
        <v>10057.43</v>
      </c>
      <c r="Y143" s="1">
        <f>W143-X143</f>
        <v>9823.010000000002</v>
      </c>
      <c r="Z143" s="1">
        <f>X143+(X143*$Z$2)</f>
        <v>10452.686999</v>
      </c>
    </row>
    <row r="144" spans="1:26" x14ac:dyDescent="0.3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SUM(G144:H144)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 s="1">
        <f>SUM(P144:U144)</f>
        <v>22661.690000000002</v>
      </c>
      <c r="Y144" s="1">
        <f>W144-X144</f>
        <v>-1958.494999999999</v>
      </c>
      <c r="Z144" s="1">
        <f>X144+(X144*$Z$2)</f>
        <v>23552.294417000001</v>
      </c>
    </row>
    <row r="145" spans="1:26" x14ac:dyDescent="0.3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SUM(G145:H145)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 s="1">
        <f>SUM(P145:U145)</f>
        <v>32737.770000000004</v>
      </c>
      <c r="Y145" s="1">
        <f>W145-X145</f>
        <v>3108.179999999993</v>
      </c>
      <c r="Z145" s="1">
        <f>X145+(X145*$Z$2)</f>
        <v>34024.364361000007</v>
      </c>
    </row>
    <row r="146" spans="1:26" x14ac:dyDescent="0.3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SUM(G146:H146)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 s="1">
        <f>SUM(P146:U146)</f>
        <v>7805.89</v>
      </c>
      <c r="Y146" s="1">
        <f>W146-X146</f>
        <v>18310.489999999998</v>
      </c>
      <c r="Z146" s="1">
        <f>X146+(X146*$Z$2)</f>
        <v>8112.6614770000006</v>
      </c>
    </row>
    <row r="147" spans="1:26" x14ac:dyDescent="0.3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>SUM(G147:H147)</f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>AVERAGE(J147:O147)</f>
        <v>3325.5766666666664</v>
      </c>
      <c r="W147" s="1">
        <f>SUM(J147:O147)</f>
        <v>19953.46</v>
      </c>
      <c r="X147" s="1">
        <f>SUM(P147:U147)</f>
        <v>32089.89</v>
      </c>
      <c r="Y147" s="1">
        <f>W147-X147</f>
        <v>-12136.43</v>
      </c>
      <c r="Z147" s="1">
        <f>X147+(X147*$Z$2)</f>
        <v>33351.022677000001</v>
      </c>
    </row>
    <row r="148" spans="1:26" x14ac:dyDescent="0.3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SUM(G148:H148)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 s="1">
        <f>SUM(P148:U148)</f>
        <v>7689.23</v>
      </c>
      <c r="Y148" s="1">
        <f>W148-X148</f>
        <v>-252.11000000000058</v>
      </c>
      <c r="Z148" s="1">
        <f>X148+(X148*$Z$2)</f>
        <v>7991.4167389999993</v>
      </c>
    </row>
    <row r="149" spans="1:26" x14ac:dyDescent="0.3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SUM(G149:H149)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 s="1">
        <f>SUM(P149:U149)</f>
        <v>14079.98</v>
      </c>
      <c r="Y149" s="1">
        <f>W149-X149</f>
        <v>14169.770000000004</v>
      </c>
      <c r="Z149" s="1">
        <f>X149+(X149*$Z$2)</f>
        <v>14633.323214</v>
      </c>
    </row>
    <row r="150" spans="1:26" x14ac:dyDescent="0.3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SUM(G150:H150)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 s="1">
        <f>SUM(P150:U150)</f>
        <v>18409.55</v>
      </c>
      <c r="Y150" s="1">
        <f>W150-X150</f>
        <v>16383.210000000003</v>
      </c>
      <c r="Z150" s="1">
        <f>X150+(X150*$Z$2)</f>
        <v>19133.045314999999</v>
      </c>
    </row>
    <row r="151" spans="1:26" x14ac:dyDescent="0.3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63</v>
      </c>
      <c r="G151">
        <v>2</v>
      </c>
      <c r="H151">
        <v>1</v>
      </c>
      <c r="I151">
        <f>SUM(G151:H151)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 s="1">
        <f>SUM(P151:U151)</f>
        <v>15023.59</v>
      </c>
      <c r="Y151" s="1">
        <f>W151-X151</f>
        <v>2454.6075000000019</v>
      </c>
      <c r="Z151" s="1">
        <f>X151+(X151*$Z$2)</f>
        <v>15614.017087</v>
      </c>
    </row>
    <row r="152" spans="1:26" x14ac:dyDescent="0.3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SUM(G152:H152)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 s="1">
        <f>SUM(P152:U152)</f>
        <v>23427.14</v>
      </c>
      <c r="Y152" s="1">
        <f>W152-X152</f>
        <v>-3554.6299999999974</v>
      </c>
      <c r="Z152" s="1">
        <f>X152+(X152*$Z$2)</f>
        <v>24347.826602000001</v>
      </c>
    </row>
    <row r="153" spans="1:26" x14ac:dyDescent="0.3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SUM(G153:H153)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 s="1">
        <f>SUM(P153:U153)</f>
        <v>17152.36</v>
      </c>
      <c r="Y153" s="1">
        <f>W153-X153</f>
        <v>16027.36</v>
      </c>
      <c r="Z153" s="1">
        <f>X153+(X153*$Z$2)</f>
        <v>17826.447748000002</v>
      </c>
    </row>
    <row r="154" spans="1:26" x14ac:dyDescent="0.3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SUM(G154:H154)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 s="1">
        <f>SUM(P154:U154)</f>
        <v>14528.420000000002</v>
      </c>
      <c r="Y154" s="1">
        <f>W154-X154</f>
        <v>5847.48</v>
      </c>
      <c r="Z154" s="1">
        <f>X154+(X154*$Z$2)</f>
        <v>15099.386906000002</v>
      </c>
    </row>
    <row r="155" spans="1:26" x14ac:dyDescent="0.3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>SUM(G155:H155)</f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>AVERAGE(J155:O155)</f>
        <v>2022.87</v>
      </c>
      <c r="W155" s="1">
        <f>SUM(J155:O155)</f>
        <v>12137.22</v>
      </c>
      <c r="X155" s="1">
        <f>SUM(P155:U155)</f>
        <v>18224.739999999998</v>
      </c>
      <c r="Y155" s="1">
        <f>W155-X155</f>
        <v>-6087.5199999999986</v>
      </c>
      <c r="Z155" s="1">
        <f>X155+(X155*$Z$2)</f>
        <v>18940.972281999999</v>
      </c>
    </row>
    <row r="156" spans="1:26" x14ac:dyDescent="0.3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SUM(G156:H156)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 s="1">
        <f>SUM(P156:U156)</f>
        <v>12991.62</v>
      </c>
      <c r="Y156" s="1">
        <f>W156-X156</f>
        <v>8262.6299999999992</v>
      </c>
      <c r="Z156" s="1">
        <f>X156+(X156*$Z$2)</f>
        <v>13502.190666</v>
      </c>
    </row>
    <row r="157" spans="1:26" x14ac:dyDescent="0.3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SUM(G157:H157)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 s="1">
        <f>SUM(P157:U157)</f>
        <v>7590.22</v>
      </c>
      <c r="Y157" s="1">
        <f>W157-X157</f>
        <v>21095.465</v>
      </c>
      <c r="Z157" s="1">
        <f>X157+(X157*$Z$2)</f>
        <v>7888.5156459999998</v>
      </c>
    </row>
    <row r="158" spans="1:26" x14ac:dyDescent="0.3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SUM(G158:H158)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 s="1">
        <f>SUM(P158:U158)</f>
        <v>34856.120000000003</v>
      </c>
      <c r="Y158" s="1">
        <f>W158-X158</f>
        <v>871.32999999999447</v>
      </c>
      <c r="Z158" s="1">
        <f>X158+(X158*$Z$2)</f>
        <v>36225.965516000004</v>
      </c>
    </row>
    <row r="159" spans="1:26" x14ac:dyDescent="0.3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SUM(G159:H159)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 s="1">
        <f>SUM(P159:U159)</f>
        <v>26533.919999999998</v>
      </c>
      <c r="Y159" s="1">
        <f>W159-X159</f>
        <v>13467.340000000004</v>
      </c>
      <c r="Z159" s="1">
        <f>X159+(X159*$Z$2)</f>
        <v>27576.703055999998</v>
      </c>
    </row>
    <row r="160" spans="1:26" x14ac:dyDescent="0.3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SUM(G160:H160)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 s="1">
        <f>SUM(P160:U160)</f>
        <v>4128.47</v>
      </c>
      <c r="Y160" s="1">
        <f>W160-X160</f>
        <v>4270.8900000000003</v>
      </c>
      <c r="Z160" s="1">
        <f>X160+(X160*$Z$2)</f>
        <v>4290.718871</v>
      </c>
    </row>
    <row r="161" spans="1:26" x14ac:dyDescent="0.3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SUM(G161:H161)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 s="1">
        <f>SUM(P161:U161)</f>
        <v>21261.4</v>
      </c>
      <c r="Y161" s="1">
        <f>W161-X161</f>
        <v>-4216.1750000000029</v>
      </c>
      <c r="Z161" s="1">
        <f>X161+(X161*$Z$2)</f>
        <v>22096.973020000001</v>
      </c>
    </row>
    <row r="162" spans="1:26" x14ac:dyDescent="0.3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SUM(G162:H162)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 s="1">
        <f>SUM(P162:U162)</f>
        <v>18258.509999999998</v>
      </c>
      <c r="Y162" s="1">
        <f>W162-X162</f>
        <v>6511.760000000002</v>
      </c>
      <c r="Z162" s="1">
        <f>X162+(X162*$Z$2)</f>
        <v>18976.069442999997</v>
      </c>
    </row>
    <row r="163" spans="1:26" x14ac:dyDescent="0.3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SUM(G163:H163)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 s="1">
        <f>SUM(P163:U163)</f>
        <v>6172.77</v>
      </c>
      <c r="Y163" s="1">
        <f>W163-X163</f>
        <v>13560.844999999998</v>
      </c>
      <c r="Z163" s="1">
        <f>X163+(X163*$Z$2)</f>
        <v>6415.3598610000008</v>
      </c>
    </row>
    <row r="164" spans="1:26" x14ac:dyDescent="0.3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SUM(G164:H164)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 s="1">
        <f>SUM(P164:U164)</f>
        <v>31773.760000000002</v>
      </c>
      <c r="Y164" s="1">
        <f>W164-X164</f>
        <v>6086.6699999999983</v>
      </c>
      <c r="Z164" s="1">
        <f>X164+(X164*$Z$2)</f>
        <v>33022.468767999999</v>
      </c>
    </row>
    <row r="165" spans="1:26" x14ac:dyDescent="0.3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SUM(G165:H165)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 s="1">
        <f>SUM(P165:U165)</f>
        <v>7330.4400000000005</v>
      </c>
      <c r="Y165" s="1">
        <f>W165-X165</f>
        <v>2464.9799999999996</v>
      </c>
      <c r="Z165" s="1">
        <f>X165+(X165*$Z$2)</f>
        <v>7618.5262920000005</v>
      </c>
    </row>
    <row r="166" spans="1:26" x14ac:dyDescent="0.3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SUM(G166:H166)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 s="1">
        <f>SUM(P166:U166)</f>
        <v>12712.34</v>
      </c>
      <c r="Y166" s="1">
        <f>W166-X166</f>
        <v>-183.81999999999971</v>
      </c>
      <c r="Z166" s="1">
        <f>X166+(X166*$Z$2)</f>
        <v>13211.934961999999</v>
      </c>
    </row>
    <row r="167" spans="1:26" x14ac:dyDescent="0.3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SUM(G167:H167)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 s="1">
        <f>SUM(P167:U167)</f>
        <v>15646.44</v>
      </c>
      <c r="Y167" s="1">
        <f>W167-X167</f>
        <v>-1553.6200000000008</v>
      </c>
      <c r="Z167" s="1">
        <f>X167+(X167*$Z$2)</f>
        <v>16261.345092000001</v>
      </c>
    </row>
    <row r="168" spans="1:26" x14ac:dyDescent="0.3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SUM(G168:H168)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 s="1">
        <f>SUM(P168:U168)</f>
        <v>34485.19</v>
      </c>
      <c r="Y168" s="1">
        <f>W168-X168</f>
        <v>412.7699999999968</v>
      </c>
      <c r="Z168" s="1">
        <f>X168+(X168*$Z$2)</f>
        <v>35840.457967000002</v>
      </c>
    </row>
    <row r="169" spans="1:26" x14ac:dyDescent="0.3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SUM(G169:H169)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 s="1">
        <f>SUM(P169:U169)</f>
        <v>10457.06</v>
      </c>
      <c r="Y169" s="1">
        <f>W169-X169</f>
        <v>-413.31999999999971</v>
      </c>
      <c r="Z169" s="1">
        <f>X169+(X169*$Z$2)</f>
        <v>10868.022457999999</v>
      </c>
    </row>
    <row r="170" spans="1:26" x14ac:dyDescent="0.3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SUM(G170:H170)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 s="1">
        <f>SUM(P170:U170)</f>
        <v>14276.89</v>
      </c>
      <c r="Y170" s="1">
        <f>W170-X170</f>
        <v>-477.81999999999971</v>
      </c>
      <c r="Z170" s="1">
        <f>X170+(X170*$Z$2)</f>
        <v>14837.971776999999</v>
      </c>
    </row>
    <row r="171" spans="1:26" x14ac:dyDescent="0.3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SUM(G171:H171)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 s="1">
        <f>SUM(P171:U171)</f>
        <v>4665.09</v>
      </c>
      <c r="Y171" s="1">
        <f>W171-X171</f>
        <v>3100.63</v>
      </c>
      <c r="Z171" s="1">
        <f>X171+(X171*$Z$2)</f>
        <v>4848.4280370000006</v>
      </c>
    </row>
    <row r="172" spans="1:26" x14ac:dyDescent="0.3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SUM(G172:H172)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 s="1">
        <f>SUM(P172:U172)</f>
        <v>12080.14</v>
      </c>
      <c r="Y172" s="1">
        <f>W172-X172</f>
        <v>-1292.6949999999997</v>
      </c>
      <c r="Z172" s="1">
        <f>X172+(X172*$Z$2)</f>
        <v>12554.889502</v>
      </c>
    </row>
    <row r="173" spans="1:26" x14ac:dyDescent="0.3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SUM(G173:H173)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 s="1">
        <f>SUM(P173:U173)</f>
        <v>19726.62</v>
      </c>
      <c r="Y173" s="1">
        <f>W173-X173</f>
        <v>-4402.0999999999985</v>
      </c>
      <c r="Z173" s="1">
        <f>X173+(X173*$Z$2)</f>
        <v>20501.876165999998</v>
      </c>
    </row>
    <row r="174" spans="1:26" x14ac:dyDescent="0.3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SUM(G174:H174)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 s="1">
        <f>SUM(P174:U174)</f>
        <v>14302.300000000003</v>
      </c>
      <c r="Y174" s="1">
        <f>W174-X174</f>
        <v>20240.169999999998</v>
      </c>
      <c r="Z174" s="1">
        <f>X174+(X174*$Z$2)</f>
        <v>14864.380390000004</v>
      </c>
    </row>
    <row r="175" spans="1:26" x14ac:dyDescent="0.3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SUM(G175:H175)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 s="1">
        <f>SUM(P175:U175)</f>
        <v>11469.23</v>
      </c>
      <c r="Y175" s="1">
        <f>W175-X175</f>
        <v>771.67000000000189</v>
      </c>
      <c r="Z175" s="1">
        <f>X175+(X175*$Z$2)</f>
        <v>11919.970739</v>
      </c>
    </row>
    <row r="176" spans="1:26" x14ac:dyDescent="0.3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SUM(G176:H176)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 s="1">
        <f>SUM(P176:U176)</f>
        <v>12553.149999999998</v>
      </c>
      <c r="Y176" s="1">
        <f>W176-X176</f>
        <v>-2450.4999999999982</v>
      </c>
      <c r="Z176" s="1">
        <f>X176+(X176*$Z$2)</f>
        <v>13046.488794999997</v>
      </c>
    </row>
    <row r="177" spans="1:26" x14ac:dyDescent="0.3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63</v>
      </c>
      <c r="G177">
        <v>2</v>
      </c>
      <c r="H177">
        <v>3</v>
      </c>
      <c r="I177">
        <f>SUM(G177:H177)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 s="1">
        <f>SUM(P177:U177)</f>
        <v>9911.5199999999986</v>
      </c>
      <c r="Y177" s="1">
        <f>W177-X177</f>
        <v>15348.099999999997</v>
      </c>
      <c r="Z177" s="1">
        <f>X177+(X177*$Z$2)</f>
        <v>10301.042735999999</v>
      </c>
    </row>
    <row r="178" spans="1:26" x14ac:dyDescent="0.3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SUM(G178:H178)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 s="1">
        <f>SUM(P178:U178)</f>
        <v>13193.31</v>
      </c>
      <c r="Y178" s="1">
        <f>W178-X178</f>
        <v>11663.680000000002</v>
      </c>
      <c r="Z178" s="1">
        <f>X178+(X178*$Z$2)</f>
        <v>13711.807083</v>
      </c>
    </row>
    <row r="179" spans="1:26" x14ac:dyDescent="0.3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63</v>
      </c>
      <c r="G179">
        <v>1</v>
      </c>
      <c r="H179">
        <v>3</v>
      </c>
      <c r="I179">
        <f>SUM(G179:H179)</f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>AVERAGE(J179:O179)</f>
        <v>1321.4191666666666</v>
      </c>
      <c r="W179" s="1">
        <f>SUM(J179:O179)</f>
        <v>7928.5149999999994</v>
      </c>
      <c r="X179" s="1">
        <f>SUM(P179:U179)</f>
        <v>4149.7</v>
      </c>
      <c r="Y179" s="1">
        <f>W179-X179</f>
        <v>3778.8149999999996</v>
      </c>
      <c r="Z179" s="1">
        <f>X179+(X179*$Z$2)</f>
        <v>4312.7832099999996</v>
      </c>
    </row>
    <row r="180" spans="1:26" x14ac:dyDescent="0.3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SUM(G180:H180)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 s="1">
        <f>SUM(P180:U180)</f>
        <v>14221.71</v>
      </c>
      <c r="Y180" s="1">
        <f>W180-X180</f>
        <v>21564.989999999998</v>
      </c>
      <c r="Z180" s="1">
        <f>X180+(X180*$Z$2)</f>
        <v>14780.623202999999</v>
      </c>
    </row>
    <row r="181" spans="1:26" x14ac:dyDescent="0.3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63</v>
      </c>
      <c r="G181">
        <v>1</v>
      </c>
      <c r="H181">
        <v>1</v>
      </c>
      <c r="I181">
        <f>SUM(G181:H181)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 s="1">
        <f>SUM(P181:U181)</f>
        <v>14772.79</v>
      </c>
      <c r="Y181" s="1">
        <f>W181-X181</f>
        <v>5354.75</v>
      </c>
      <c r="Z181" s="1">
        <f>X181+(X181*$Z$2)</f>
        <v>15353.360647000001</v>
      </c>
    </row>
    <row r="182" spans="1:26" x14ac:dyDescent="0.3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SUM(G182:H182)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 s="1">
        <f>SUM(P182:U182)</f>
        <v>5591.29</v>
      </c>
      <c r="Y182" s="1">
        <f>W182-X182</f>
        <v>54.940000000000509</v>
      </c>
      <c r="Z182" s="1">
        <f>X182+(X182*$Z$2)</f>
        <v>5811.0276969999995</v>
      </c>
    </row>
    <row r="183" spans="1:26" x14ac:dyDescent="0.3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SUM(G183:H183)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 s="1">
        <f>SUM(P183:U183)</f>
        <v>7484.1100000000006</v>
      </c>
      <c r="Y183" s="1">
        <f>W183-X183</f>
        <v>2417.3899999999994</v>
      </c>
      <c r="Z183" s="1">
        <f>X183+(X183*$Z$2)</f>
        <v>7778.2355230000003</v>
      </c>
    </row>
    <row r="184" spans="1:26" x14ac:dyDescent="0.3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SUM(G184:H184)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 s="1">
        <f>SUM(P184:U184)</f>
        <v>16295.910000000002</v>
      </c>
      <c r="Y184" s="1">
        <f>W184-X184</f>
        <v>-3911.5800000000017</v>
      </c>
      <c r="Z184" s="1">
        <f>X184+(X184*$Z$2)</f>
        <v>16936.339263000002</v>
      </c>
    </row>
    <row r="185" spans="1:26" x14ac:dyDescent="0.3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SUM(G185:H185)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 s="1">
        <f>SUM(P185:U185)</f>
        <v>34249.729999999996</v>
      </c>
      <c r="Y185" s="1">
        <f>W185-X185</f>
        <v>1122.2300000000032</v>
      </c>
      <c r="Z185" s="1">
        <f>X185+(X185*$Z$2)</f>
        <v>35595.744389</v>
      </c>
    </row>
    <row r="186" spans="1:26" x14ac:dyDescent="0.3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SUM(G186:H186)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 s="1">
        <f>SUM(P186:U186)</f>
        <v>9141.4699999999993</v>
      </c>
      <c r="Y186" s="1">
        <f>W186-X186</f>
        <v>1043.4700000000012</v>
      </c>
      <c r="Z186" s="1">
        <f>X186+(X186*$Z$2)</f>
        <v>9500.7297709999984</v>
      </c>
    </row>
    <row r="187" spans="1:26" x14ac:dyDescent="0.3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63</v>
      </c>
      <c r="G187">
        <v>3</v>
      </c>
      <c r="H187">
        <v>1</v>
      </c>
      <c r="I187">
        <f>SUM(G187:H187)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 s="1">
        <f>SUM(P187:U187)</f>
        <v>26447.68</v>
      </c>
      <c r="Y187" s="1">
        <f>W187-X187</f>
        <v>-4542.6999999999971</v>
      </c>
      <c r="Z187" s="1">
        <f>X187+(X187*$Z$2)</f>
        <v>27487.073823999999</v>
      </c>
    </row>
    <row r="188" spans="1:26" x14ac:dyDescent="0.3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SUM(G188:H188)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 s="1">
        <f>SUM(P188:U188)</f>
        <v>23904.75</v>
      </c>
      <c r="Y188" s="1">
        <f>W188-X188</f>
        <v>7554.43</v>
      </c>
      <c r="Z188" s="1">
        <f>X188+(X188*$Z$2)</f>
        <v>24844.206675000001</v>
      </c>
    </row>
    <row r="189" spans="1:26" x14ac:dyDescent="0.3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SUM(G189:H189)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 s="1">
        <f>SUM(P189:U189)</f>
        <v>25230.799999999999</v>
      </c>
      <c r="Y189" s="1">
        <f>W189-X189</f>
        <v>1129.7899999999972</v>
      </c>
      <c r="Z189" s="1">
        <f>X189+(X189*$Z$2)</f>
        <v>26222.370439999999</v>
      </c>
    </row>
    <row r="190" spans="1:26" x14ac:dyDescent="0.3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SUM(G190:H190)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 s="1">
        <f>SUM(P190:U190)</f>
        <v>16161.960000000001</v>
      </c>
      <c r="Y190" s="1">
        <f>W190-X190</f>
        <v>1739.9999999999982</v>
      </c>
      <c r="Z190" s="1">
        <f>X190+(X190*$Z$2)</f>
        <v>16797.125028000002</v>
      </c>
    </row>
    <row r="191" spans="1:26" x14ac:dyDescent="0.3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SUM(G191:H191)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 s="1">
        <f>SUM(P191:U191)</f>
        <v>4338.3</v>
      </c>
      <c r="Y191" s="1">
        <f>W191-X191</f>
        <v>-2364.5</v>
      </c>
      <c r="Z191" s="1">
        <f>X191+(X191*$Z$2)</f>
        <v>4508.7951899999998</v>
      </c>
    </row>
    <row r="192" spans="1:26" x14ac:dyDescent="0.3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SUM(G192:H192)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 s="1">
        <f>SUM(P192:U192)</f>
        <v>1658.52</v>
      </c>
      <c r="Y192" s="1">
        <f>W192-X192</f>
        <v>9314.18</v>
      </c>
      <c r="Z192" s="1">
        <f>X192+(X192*$Z$2)</f>
        <v>1723.699836</v>
      </c>
    </row>
    <row r="193" spans="1:26" x14ac:dyDescent="0.3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63</v>
      </c>
      <c r="G193">
        <v>3</v>
      </c>
      <c r="H193">
        <v>1</v>
      </c>
      <c r="I193">
        <f>SUM(G193:H193)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 s="1">
        <f>SUM(P193:U193)</f>
        <v>9867.4700000000012</v>
      </c>
      <c r="Y193" s="1">
        <f>W193-X193</f>
        <v>10915.289999999997</v>
      </c>
      <c r="Z193" s="1">
        <f>X193+(X193*$Z$2)</f>
        <v>10255.261571000001</v>
      </c>
    </row>
    <row r="194" spans="1:26" x14ac:dyDescent="0.3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SUM(G194:H194)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 s="1">
        <f>SUM(P194:U194)</f>
        <v>21967.699999999997</v>
      </c>
      <c r="Y194" s="1">
        <f>W194-X194</f>
        <v>-593.43999999999505</v>
      </c>
      <c r="Z194" s="1">
        <f>X194+(X194*$Z$2)</f>
        <v>22831.030609999998</v>
      </c>
    </row>
    <row r="195" spans="1:26" x14ac:dyDescent="0.3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SUM(G195:H195)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 s="1">
        <f>SUM(P195:U195)</f>
        <v>14939.95</v>
      </c>
      <c r="Y195" s="1">
        <f>W195-X195</f>
        <v>-2077.9100000000017</v>
      </c>
      <c r="Z195" s="1">
        <f>X195+(X195*$Z$2)</f>
        <v>15527.090035000001</v>
      </c>
    </row>
    <row r="196" spans="1:26" x14ac:dyDescent="0.3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SUM(G196:H196)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 s="1">
        <f>SUM(P196:U196)</f>
        <v>2660.36</v>
      </c>
      <c r="Y196" s="1">
        <f>W196-X196</f>
        <v>779.33999999999969</v>
      </c>
      <c r="Z196" s="1">
        <f>X196+(X196*$Z$2)</f>
        <v>2764.9121480000003</v>
      </c>
    </row>
    <row r="197" spans="1:26" x14ac:dyDescent="0.3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SUM(G197:H197)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 s="1">
        <f>SUM(P197:U197)</f>
        <v>9685.76</v>
      </c>
      <c r="Y197" s="1">
        <f>W197-X197</f>
        <v>-5118.0200000000004</v>
      </c>
      <c r="Z197" s="1">
        <f>X197+(X197*$Z$2)</f>
        <v>10066.410368000001</v>
      </c>
    </row>
    <row r="198" spans="1:26" x14ac:dyDescent="0.3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SUM(G198:H198)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 s="1">
        <f>SUM(P198:U198)</f>
        <v>23810.85</v>
      </c>
      <c r="Y198" s="1">
        <f>W198-X198</f>
        <v>2031.9100000000035</v>
      </c>
      <c r="Z198" s="1">
        <f>X198+(X198*$Z$2)</f>
        <v>24746.616404999997</v>
      </c>
    </row>
    <row r="199" spans="1:26" x14ac:dyDescent="0.3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SUM(G199:H199)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 s="1">
        <f>SUM(P199:U199)</f>
        <v>14872.140000000001</v>
      </c>
      <c r="Y199" s="1">
        <f>W199-X199</f>
        <v>11747.209999999997</v>
      </c>
      <c r="Z199" s="1">
        <f>X199+(X199*$Z$2)</f>
        <v>15456.615102000002</v>
      </c>
    </row>
    <row r="200" spans="1:26" x14ac:dyDescent="0.3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SUM(G200:H200)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 s="1">
        <f>SUM(P200:U200)</f>
        <v>11631.850000000002</v>
      </c>
      <c r="Y200" s="1">
        <f>W200-X200</f>
        <v>5137.5799999999981</v>
      </c>
      <c r="Z200" s="1">
        <f>X200+(X200*$Z$2)</f>
        <v>12088.981705000002</v>
      </c>
    </row>
    <row r="201" spans="1:26" x14ac:dyDescent="0.3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SUM(G201:H201)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 s="1">
        <f>SUM(P201:U201)</f>
        <v>14181.350000000002</v>
      </c>
      <c r="Y201" s="1">
        <f>W201-X201</f>
        <v>9829.4499999999971</v>
      </c>
      <c r="Z201" s="1">
        <f>X201+(X201*$Z$2)</f>
        <v>14738.677055000002</v>
      </c>
    </row>
    <row r="202" spans="1:26" x14ac:dyDescent="0.3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SUM(G202:H202)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 s="1">
        <f>SUM(P202:U202)</f>
        <v>7716.1999999999989</v>
      </c>
      <c r="Y202" s="1">
        <f>W202-X202</f>
        <v>5082.2199999999993</v>
      </c>
      <c r="Z202" s="1">
        <f>X202+(X202*$Z$2)</f>
        <v>8019.4466599999987</v>
      </c>
    </row>
    <row r="203" spans="1:26" x14ac:dyDescent="0.3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>SUM(G203:H203)</f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>AVERAGE(J203:O203)</f>
        <v>577.39499999999998</v>
      </c>
      <c r="W203" s="1">
        <f>SUM(J203:O203)</f>
        <v>3464.37</v>
      </c>
      <c r="X203" s="1">
        <f>SUM(P203:U203)</f>
        <v>3192.56</v>
      </c>
      <c r="Y203" s="1">
        <f>W203-X203</f>
        <v>271.80999999999995</v>
      </c>
      <c r="Z203" s="1">
        <f>X203+(X203*$Z$2)</f>
        <v>3318.0276079999999</v>
      </c>
    </row>
    <row r="204" spans="1:26" x14ac:dyDescent="0.3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SUM(G204:H204)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 s="1">
        <f>SUM(P204:U204)</f>
        <v>3032.2200000000003</v>
      </c>
      <c r="Y204" s="1">
        <f>W204-X204</f>
        <v>10285.82</v>
      </c>
      <c r="Z204" s="1">
        <f>X204+(X204*$Z$2)</f>
        <v>3151.3862460000005</v>
      </c>
    </row>
    <row r="205" spans="1:26" x14ac:dyDescent="0.3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SUM(G205:H205)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 s="1">
        <f>SUM(P205:U205)</f>
        <v>6815.52</v>
      </c>
      <c r="Y205" s="1">
        <f>W205-X205</f>
        <v>20499.09</v>
      </c>
      <c r="Z205" s="1">
        <f>X205+(X205*$Z$2)</f>
        <v>7083.3699360000001</v>
      </c>
    </row>
    <row r="206" spans="1:26" x14ac:dyDescent="0.3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>SUM(G206:H206)</f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>AVERAGE(J206:O206)</f>
        <v>466.16666666666669</v>
      </c>
      <c r="W206" s="1">
        <f>SUM(J206:O206)</f>
        <v>2797</v>
      </c>
      <c r="X206" s="1">
        <f>SUM(P206:U206)</f>
        <v>13491.22</v>
      </c>
      <c r="Y206" s="1">
        <f>W206-X206</f>
        <v>-10694.22</v>
      </c>
      <c r="Z206" s="1">
        <f>X206+(X206*$Z$2)</f>
        <v>14021.424945999999</v>
      </c>
    </row>
    <row r="207" spans="1:26" x14ac:dyDescent="0.3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SUM(G207:H207)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 s="1">
        <f>SUM(P207:U207)</f>
        <v>9634.1799999999985</v>
      </c>
      <c r="Y207" s="1">
        <f>W207-X207</f>
        <v>10850.22</v>
      </c>
      <c r="Z207" s="1">
        <f>X207+(X207*$Z$2)</f>
        <v>10012.803273999998</v>
      </c>
    </row>
    <row r="208" spans="1:26" x14ac:dyDescent="0.3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SUM(G208:H208)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 s="1">
        <f>SUM(P208:U208)</f>
        <v>17526.169999999998</v>
      </c>
      <c r="Y208" s="1">
        <f>W208-X208</f>
        <v>15529.070000000007</v>
      </c>
      <c r="Z208" s="1">
        <f>X208+(X208*$Z$2)</f>
        <v>18214.948480999999</v>
      </c>
    </row>
    <row r="209" spans="1:26" x14ac:dyDescent="0.3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SUM(G209:H209)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 s="1">
        <f>SUM(P209:U209)</f>
        <v>16171.130000000001</v>
      </c>
      <c r="Y209" s="1">
        <f>W209-X209</f>
        <v>18371.329999999998</v>
      </c>
      <c r="Z209" s="1">
        <f>X209+(X209*$Z$2)</f>
        <v>16806.655409000003</v>
      </c>
    </row>
    <row r="210" spans="1:26" x14ac:dyDescent="0.3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>SUM(G210:H210)</f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>AVERAGE(J210:O210)</f>
        <v>4288.0366666666669</v>
      </c>
      <c r="W210" s="1">
        <f>SUM(J210:O210)</f>
        <v>25728.22</v>
      </c>
      <c r="X210" s="1">
        <f>SUM(P210:U210)</f>
        <v>23363.1</v>
      </c>
      <c r="Y210" s="1">
        <f>W210-X210</f>
        <v>2365.1200000000026</v>
      </c>
      <c r="Z210" s="1">
        <f>X210+(X210*$Z$2)</f>
        <v>24281.269829999997</v>
      </c>
    </row>
    <row r="211" spans="1:26" x14ac:dyDescent="0.3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>SUM(G211:H211)</f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>AVERAGE(J211:O211)</f>
        <v>5014.1349999999993</v>
      </c>
      <c r="W211" s="1">
        <f>SUM(J211:O211)</f>
        <v>30084.809999999998</v>
      </c>
      <c r="X211" s="1">
        <f>SUM(P211:U211)</f>
        <v>13836.230000000001</v>
      </c>
      <c r="Y211" s="1">
        <f>W211-X211</f>
        <v>16248.579999999996</v>
      </c>
      <c r="Z211" s="1">
        <f>X211+(X211*$Z$2)</f>
        <v>14379.993839000001</v>
      </c>
    </row>
    <row r="212" spans="1:26" x14ac:dyDescent="0.3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SUM(G212:H212)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 s="1">
        <f>SUM(P212:U212)</f>
        <v>11129</v>
      </c>
      <c r="Y212" s="1">
        <f>W212-X212</f>
        <v>1931.3375000000015</v>
      </c>
      <c r="Z212" s="1">
        <f>X212+(X212*$Z$2)</f>
        <v>11566.369699999999</v>
      </c>
    </row>
    <row r="213" spans="1:26" x14ac:dyDescent="0.3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SUM(G213:H213)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 s="1">
        <f>SUM(P213:U213)</f>
        <v>8935.98</v>
      </c>
      <c r="Y213" s="1">
        <f>W213-X213</f>
        <v>1252.7600000000002</v>
      </c>
      <c r="Z213" s="1">
        <f>X213+(X213*$Z$2)</f>
        <v>9287.164014</v>
      </c>
    </row>
    <row r="214" spans="1:26" x14ac:dyDescent="0.3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63</v>
      </c>
      <c r="G214">
        <v>2</v>
      </c>
      <c r="H214">
        <v>1</v>
      </c>
      <c r="I214">
        <f>SUM(G214:H214)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 s="1">
        <f>SUM(P214:U214)</f>
        <v>6986.59</v>
      </c>
      <c r="Y214" s="1">
        <f>W214-X214</f>
        <v>-286.42250000000058</v>
      </c>
      <c r="Z214" s="1">
        <f>X214+(X214*$Z$2)</f>
        <v>7261.1629869999997</v>
      </c>
    </row>
    <row r="215" spans="1:26" x14ac:dyDescent="0.3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SUM(G215:H215)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 s="1">
        <f>SUM(P215:U215)</f>
        <v>20224.189999999999</v>
      </c>
      <c r="Y215" s="1">
        <f>W215-X215</f>
        <v>-1160.4699999999975</v>
      </c>
      <c r="Z215" s="1">
        <f>X215+(X215*$Z$2)</f>
        <v>21019.000667</v>
      </c>
    </row>
    <row r="216" spans="1:26" x14ac:dyDescent="0.3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SUM(G216:H216)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 s="1">
        <f>SUM(P216:U216)</f>
        <v>15873.490000000002</v>
      </c>
      <c r="Y216" s="1">
        <f>W216-X216</f>
        <v>2293.1549999999988</v>
      </c>
      <c r="Z216" s="1">
        <f>X216+(X216*$Z$2)</f>
        <v>16497.318157000002</v>
      </c>
    </row>
    <row r="217" spans="1:26" x14ac:dyDescent="0.3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SUM(G217:H217)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 s="1">
        <f>SUM(P217:U217)</f>
        <v>2520.4000000000005</v>
      </c>
      <c r="Y217" s="1">
        <f>W217-X217</f>
        <v>4212.0999999999995</v>
      </c>
      <c r="Z217" s="1">
        <f>X217+(X217*$Z$2)</f>
        <v>2619.4517200000005</v>
      </c>
    </row>
    <row r="218" spans="1:26" x14ac:dyDescent="0.3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SUM(G218:H218)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 s="1">
        <f>SUM(P218:U218)</f>
        <v>7972.46</v>
      </c>
      <c r="Y218" s="1">
        <f>W218-X218</f>
        <v>25029.510000000002</v>
      </c>
      <c r="Z218" s="1">
        <f>X218+(X218*$Z$2)</f>
        <v>8285.7776780000004</v>
      </c>
    </row>
    <row r="219" spans="1:26" x14ac:dyDescent="0.3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SUM(G219:H219)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 s="1">
        <f>SUM(P219:U219)</f>
        <v>4708.75</v>
      </c>
      <c r="Y219" s="1">
        <f>W219-X219</f>
        <v>-3203.3500000000004</v>
      </c>
      <c r="Z219" s="1">
        <f>X219+(X219*$Z$2)</f>
        <v>4893.8038749999996</v>
      </c>
    </row>
    <row r="220" spans="1:26" x14ac:dyDescent="0.3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SUM(G220:H220)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 s="1">
        <f>SUM(P220:U220)</f>
        <v>7541.89</v>
      </c>
      <c r="Y220" s="1">
        <f>W220-X220</f>
        <v>-1198.6100000000006</v>
      </c>
      <c r="Z220" s="1">
        <f>X220+(X220*$Z$2)</f>
        <v>7838.2862770000002</v>
      </c>
    </row>
    <row r="221" spans="1:26" x14ac:dyDescent="0.3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SUM(G221:H221)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 s="1">
        <f>SUM(P221:U221)</f>
        <v>11959.39</v>
      </c>
      <c r="Y221" s="1">
        <f>W221-X221</f>
        <v>1419.9799999999996</v>
      </c>
      <c r="Z221" s="1">
        <f>X221+(X221*$Z$2)</f>
        <v>12429.394027</v>
      </c>
    </row>
    <row r="222" spans="1:26" x14ac:dyDescent="0.3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SUM(G222:H222)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 s="1">
        <f>SUM(P222:U222)</f>
        <v>18122.710000000003</v>
      </c>
      <c r="Y222" s="1">
        <f>W222-X222</f>
        <v>15649.519999999993</v>
      </c>
      <c r="Z222" s="1">
        <f>X222+(X222*$Z$2)</f>
        <v>18834.932503000004</v>
      </c>
    </row>
    <row r="223" spans="1:26" x14ac:dyDescent="0.3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SUM(G223:H223)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 s="1">
        <f>SUM(P223:U223)</f>
        <v>5408.83</v>
      </c>
      <c r="Y223" s="1">
        <f>W223-X223</f>
        <v>4026.01</v>
      </c>
      <c r="Z223" s="1">
        <f>X223+(X223*$Z$2)</f>
        <v>5621.397019</v>
      </c>
    </row>
    <row r="224" spans="1:26" x14ac:dyDescent="0.3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SUM(G224:H224)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 s="1">
        <f>SUM(P224:U224)</f>
        <v>2339.5100000000002</v>
      </c>
      <c r="Y224" s="1">
        <f>W224-X224</f>
        <v>401.28999999999996</v>
      </c>
      <c r="Z224" s="1">
        <f>X224+(X224*$Z$2)</f>
        <v>2431.4527430000003</v>
      </c>
    </row>
    <row r="225" spans="1:26" x14ac:dyDescent="0.3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SUM(G225:H225)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 s="1">
        <f>SUM(P225:U225)</f>
        <v>4324.04</v>
      </c>
      <c r="Y225" s="1">
        <f>W225-X225</f>
        <v>-302.64999999999964</v>
      </c>
      <c r="Z225" s="1">
        <f>X225+(X225*$Z$2)</f>
        <v>4493.9747719999996</v>
      </c>
    </row>
    <row r="226" spans="1:26" x14ac:dyDescent="0.3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SUM(G226:H226)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 s="1">
        <f>SUM(P226:U226)</f>
        <v>16054.439999999999</v>
      </c>
      <c r="Y226" s="1">
        <f>W226-X226</f>
        <v>6086.7649999999994</v>
      </c>
      <c r="Z226" s="1">
        <f>X226+(X226*$Z$2)</f>
        <v>16685.379492</v>
      </c>
    </row>
    <row r="227" spans="1:26" x14ac:dyDescent="0.3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SUM(G227:H227)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 s="1">
        <f>SUM(P227:U227)</f>
        <v>6436.8300000000008</v>
      </c>
      <c r="Y227" s="1">
        <f>W227-X227</f>
        <v>1156.4099999999989</v>
      </c>
      <c r="Z227" s="1">
        <f>X227+(X227*$Z$2)</f>
        <v>6689.7974190000004</v>
      </c>
    </row>
    <row r="228" spans="1:26" x14ac:dyDescent="0.3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SUM(G228:H228)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 s="1">
        <f>SUM(P228:U228)</f>
        <v>42326.89</v>
      </c>
      <c r="Y228" s="1">
        <f>W228-X228</f>
        <v>-3992.4700000000012</v>
      </c>
      <c r="Z228" s="1">
        <f>X228+(X228*$Z$2)</f>
        <v>43990.336776999997</v>
      </c>
    </row>
    <row r="229" spans="1:26" x14ac:dyDescent="0.3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SUM(G229:H229)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 s="1">
        <f>SUM(P229:U229)</f>
        <v>8937.92</v>
      </c>
      <c r="Y229" s="1">
        <f>W229-X229</f>
        <v>470.8799999999992</v>
      </c>
      <c r="Z229" s="1">
        <f>X229+(X229*$Z$2)</f>
        <v>9289.1802559999996</v>
      </c>
    </row>
    <row r="230" spans="1:26" x14ac:dyDescent="0.3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SUM(G230:H230)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 s="1">
        <f>SUM(P230:U230)</f>
        <v>12524.71</v>
      </c>
      <c r="Y230" s="1">
        <f>W230-X230</f>
        <v>4062.9200000000019</v>
      </c>
      <c r="Z230" s="1">
        <f>X230+(X230*$Z$2)</f>
        <v>13016.931102999999</v>
      </c>
    </row>
    <row r="231" spans="1:26" x14ac:dyDescent="0.3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SUM(G231:H231)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 s="1">
        <f>SUM(P231:U231)</f>
        <v>6732.16</v>
      </c>
      <c r="Y231" s="1">
        <f>W231-X231</f>
        <v>3041.869999999999</v>
      </c>
      <c r="Z231" s="1">
        <f>X231+(X231*$Z$2)</f>
        <v>6996.7338879999998</v>
      </c>
    </row>
    <row r="232" spans="1:26" x14ac:dyDescent="0.3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SUM(G232:H232)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 s="1">
        <f>SUM(P232:U232)</f>
        <v>2935.77</v>
      </c>
      <c r="Y232" s="1">
        <f>W232-X232</f>
        <v>2640.6</v>
      </c>
      <c r="Z232" s="1">
        <f>X232+(X232*$Z$2)</f>
        <v>3051.1457609999998</v>
      </c>
    </row>
    <row r="233" spans="1:26" x14ac:dyDescent="0.3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63</v>
      </c>
      <c r="G233">
        <v>2</v>
      </c>
      <c r="H233">
        <v>3</v>
      </c>
      <c r="I233">
        <f>SUM(G233:H233)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 s="1">
        <f>SUM(P233:U233)</f>
        <v>3488.92</v>
      </c>
      <c r="Y233" s="1">
        <f>W233-X233</f>
        <v>8686.34</v>
      </c>
      <c r="Z233" s="1">
        <f>X233+(X233*$Z$2)</f>
        <v>3626.0345560000001</v>
      </c>
    </row>
    <row r="234" spans="1:26" x14ac:dyDescent="0.3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SUM(G234:H234)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 s="1">
        <f>SUM(P234:U234)</f>
        <v>3437.9299999999994</v>
      </c>
      <c r="Y234" s="1">
        <f>W234-X234</f>
        <v>1945.67</v>
      </c>
      <c r="Z234" s="1">
        <f>X234+(X234*$Z$2)</f>
        <v>3573.0406489999996</v>
      </c>
    </row>
    <row r="235" spans="1:26" x14ac:dyDescent="0.3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SUM(G235:H235)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 s="1">
        <f>SUM(P235:U235)</f>
        <v>7352.3899999999994</v>
      </c>
      <c r="Y235" s="1">
        <f>W235-X235</f>
        <v>29441.549999999996</v>
      </c>
      <c r="Z235" s="1">
        <f>X235+(X235*$Z$2)</f>
        <v>7641.3389269999998</v>
      </c>
    </row>
    <row r="236" spans="1:26" x14ac:dyDescent="0.3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SUM(G236:H236)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 s="1">
        <f>SUM(P236:U236)</f>
        <v>33975.909999999996</v>
      </c>
      <c r="Y236" s="1">
        <f>W236-X236</f>
        <v>-19288.067499999997</v>
      </c>
      <c r="Z236" s="1">
        <f>X236+(X236*$Z$2)</f>
        <v>35311.163262999995</v>
      </c>
    </row>
    <row r="237" spans="1:26" x14ac:dyDescent="0.3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SUM(G237:H237)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 s="1">
        <f>SUM(P237:U237)</f>
        <v>15880.05</v>
      </c>
      <c r="Y237" s="1">
        <f>W237-X237</f>
        <v>8900.27</v>
      </c>
      <c r="Z237" s="1">
        <f>X237+(X237*$Z$2)</f>
        <v>16504.135964999998</v>
      </c>
    </row>
    <row r="238" spans="1:26" x14ac:dyDescent="0.3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SUM(G238:H238)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 s="1">
        <f>SUM(P238:U238)</f>
        <v>6945.09</v>
      </c>
      <c r="Y238" s="1">
        <f>W238-X238</f>
        <v>420.60000000000036</v>
      </c>
      <c r="Z238" s="1">
        <f>X238+(X238*$Z$2)</f>
        <v>7218.0320369999999</v>
      </c>
    </row>
    <row r="239" spans="1:26" x14ac:dyDescent="0.3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>SUM(G239:H239)</f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>AVERAGE(J239:O239)</f>
        <v>4832.4683333333332</v>
      </c>
      <c r="W239" s="1">
        <f>SUM(J239:O239)</f>
        <v>28994.809999999998</v>
      </c>
      <c r="X239" s="1">
        <f>SUM(P239:U239)</f>
        <v>13459.380000000001</v>
      </c>
      <c r="Y239" s="1">
        <f>W239-X239</f>
        <v>15535.429999999997</v>
      </c>
      <c r="Z239" s="1">
        <f>X239+(X239*$Z$2)</f>
        <v>13988.333634000001</v>
      </c>
    </row>
    <row r="240" spans="1:26" x14ac:dyDescent="0.3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SUM(G240:H240)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 s="1">
        <f>SUM(P240:U240)</f>
        <v>7752.5000000000009</v>
      </c>
      <c r="Y240" s="1">
        <f>W240-X240</f>
        <v>3641.5199999999995</v>
      </c>
      <c r="Z240" s="1">
        <f>X240+(X240*$Z$2)</f>
        <v>8057.1732500000007</v>
      </c>
    </row>
    <row r="241" spans="1:26" x14ac:dyDescent="0.3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63</v>
      </c>
      <c r="G241">
        <v>3</v>
      </c>
      <c r="H241">
        <v>1</v>
      </c>
      <c r="I241">
        <f>SUM(G241:H241)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 s="1">
        <f>SUM(P241:U241)</f>
        <v>9598.2199999999993</v>
      </c>
      <c r="Y241" s="1">
        <f>W241-X241</f>
        <v>7868.4999999999982</v>
      </c>
      <c r="Z241" s="1">
        <f>X241+(X241*$Z$2)</f>
        <v>9975.4300459999995</v>
      </c>
    </row>
    <row r="242" spans="1:26" x14ac:dyDescent="0.3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SUM(G242:H242)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 s="1">
        <f>SUM(P242:U242)</f>
        <v>17966.099999999999</v>
      </c>
      <c r="Y242" s="1">
        <f>W242-X242</f>
        <v>12088.670000000006</v>
      </c>
      <c r="Z242" s="1">
        <f>X242+(X242*$Z$2)</f>
        <v>18672.167729999997</v>
      </c>
    </row>
    <row r="243" spans="1:26" x14ac:dyDescent="0.3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SUM(G243:H243)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 s="1">
        <f>SUM(P243:U243)</f>
        <v>15890.110000000002</v>
      </c>
      <c r="Y243" s="1">
        <f>W243-X243</f>
        <v>14246.619999999997</v>
      </c>
      <c r="Z243" s="1">
        <f>X243+(X243*$Z$2)</f>
        <v>16514.591323000004</v>
      </c>
    </row>
    <row r="244" spans="1:26" x14ac:dyDescent="0.3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63</v>
      </c>
      <c r="G244">
        <v>2</v>
      </c>
      <c r="H244">
        <v>1</v>
      </c>
      <c r="I244">
        <f>SUM(G244:H244)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 s="1">
        <f>SUM(P244:U244)</f>
        <v>34632.44</v>
      </c>
      <c r="Y244" s="1">
        <f>W244-X244</f>
        <v>3524.2299999999959</v>
      </c>
      <c r="Z244" s="1">
        <f>X244+(X244*$Z$2)</f>
        <v>35993.494892000002</v>
      </c>
    </row>
    <row r="245" spans="1:26" x14ac:dyDescent="0.3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SUM(G245:H245)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 s="1">
        <f>SUM(P245:U245)</f>
        <v>9317.42</v>
      </c>
      <c r="Y245" s="1">
        <f>W245-X245</f>
        <v>13820.480000000001</v>
      </c>
      <c r="Z245" s="1">
        <f>X245+(X245*$Z$2)</f>
        <v>9683.5946060000006</v>
      </c>
    </row>
    <row r="246" spans="1:26" x14ac:dyDescent="0.3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63</v>
      </c>
      <c r="G246">
        <v>3</v>
      </c>
      <c r="H246">
        <v>1</v>
      </c>
      <c r="I246">
        <f>SUM(G246:H246)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 s="1">
        <f>SUM(P246:U246)</f>
        <v>6990.0299999999988</v>
      </c>
      <c r="Y246" s="1">
        <f>W246-X246</f>
        <v>9246.0299999999988</v>
      </c>
      <c r="Z246" s="1">
        <f>X246+(X246*$Z$2)</f>
        <v>7264.738178999999</v>
      </c>
    </row>
    <row r="247" spans="1:26" x14ac:dyDescent="0.3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SUM(G247:H247)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 s="1">
        <f>SUM(P247:U247)</f>
        <v>1034.6399999999999</v>
      </c>
      <c r="Y247" s="1">
        <f>W247-X247</f>
        <v>1505.06</v>
      </c>
      <c r="Z247" s="1">
        <f>X247+(X247*$Z$2)</f>
        <v>1075.301352</v>
      </c>
    </row>
    <row r="248" spans="1:26" x14ac:dyDescent="0.3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SUM(G248:H248)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 s="1">
        <f>SUM(P248:U248)</f>
        <v>12686.68</v>
      </c>
      <c r="Y248" s="1">
        <f>W248-X248</f>
        <v>1836.4399999999987</v>
      </c>
      <c r="Z248" s="1">
        <f>X248+(X248*$Z$2)</f>
        <v>13185.266524000001</v>
      </c>
    </row>
    <row r="249" spans="1:26" x14ac:dyDescent="0.3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SUM(G249:H249)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 s="1">
        <f>SUM(P249:U249)</f>
        <v>10862.03</v>
      </c>
      <c r="Y249" s="1">
        <f>W249-X249</f>
        <v>16789.68</v>
      </c>
      <c r="Z249" s="1">
        <f>X249+(X249*$Z$2)</f>
        <v>11288.907779000001</v>
      </c>
    </row>
    <row r="250" spans="1:26" x14ac:dyDescent="0.3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>SUM(G250:H250)</f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>AVERAGE(J250:O250)</f>
        <v>5885.4500000000007</v>
      </c>
      <c r="W250" s="1">
        <f>SUM(J250:O250)</f>
        <v>35312.700000000004</v>
      </c>
      <c r="X250" s="1">
        <f>SUM(P250:U250)</f>
        <v>19146.02</v>
      </c>
      <c r="Y250" s="1">
        <f>W250-X250</f>
        <v>16166.680000000004</v>
      </c>
      <c r="Z250" s="1">
        <f>X250+(X250*$Z$2)</f>
        <v>19898.458586000001</v>
      </c>
    </row>
    <row r="251" spans="1:26" x14ac:dyDescent="0.3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>SUM(G251:H251)</f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>AVERAGE(J251:O251)</f>
        <v>2891.1891666666666</v>
      </c>
      <c r="W251" s="1">
        <f>SUM(J251:O251)</f>
        <v>17347.134999999998</v>
      </c>
      <c r="X251" s="1">
        <f>SUM(P251:U251)</f>
        <v>16958.5</v>
      </c>
      <c r="Y251" s="1">
        <f>W251-X251</f>
        <v>388.6349999999984</v>
      </c>
      <c r="Z251" s="1">
        <f>X251+(X251*$Z$2)</f>
        <v>17624.96905</v>
      </c>
    </row>
    <row r="252" spans="1:26" x14ac:dyDescent="0.3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>SUM(G252:H252)</f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>AVERAGE(J252:O252)</f>
        <v>5776.8249999999998</v>
      </c>
      <c r="W252" s="1">
        <f>SUM(J252:O252)</f>
        <v>34660.949999999997</v>
      </c>
      <c r="X252" s="1">
        <f>SUM(P252:U252)</f>
        <v>33671.58</v>
      </c>
      <c r="Y252" s="1">
        <f>W252-X252</f>
        <v>989.36999999999534</v>
      </c>
      <c r="Z252" s="1">
        <f>X252+(X252*$Z$2)</f>
        <v>34994.873094000002</v>
      </c>
    </row>
    <row r="253" spans="1:26" x14ac:dyDescent="0.3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SUM(G253:H253)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 s="1">
        <f>SUM(P253:U253)</f>
        <v>5700.5599999999995</v>
      </c>
      <c r="Y253" s="1">
        <f>W253-X253</f>
        <v>-1304.9399999999996</v>
      </c>
      <c r="Z253" s="1">
        <f>X253+(X253*$Z$2)</f>
        <v>5924.5920079999996</v>
      </c>
    </row>
    <row r="254" spans="1:26" x14ac:dyDescent="0.3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SUM(G254:H254)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 s="1">
        <f>SUM(P254:U254)</f>
        <v>32767.360000000001</v>
      </c>
      <c r="Y254" s="1">
        <f>W254-X254</f>
        <v>-14243.780000000002</v>
      </c>
      <c r="Z254" s="1">
        <f>X254+(X254*$Z$2)</f>
        <v>34055.117248000002</v>
      </c>
    </row>
    <row r="255" spans="1:26" x14ac:dyDescent="0.3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SUM(G255:H255)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 s="1">
        <f>SUM(P255:U255)</f>
        <v>10866.65</v>
      </c>
      <c r="Y255" s="1">
        <f>W255-X255</f>
        <v>12837.980000000001</v>
      </c>
      <c r="Z255" s="1">
        <f>X255+(X255*$Z$2)</f>
        <v>11293.709344999999</v>
      </c>
    </row>
    <row r="256" spans="1:26" x14ac:dyDescent="0.3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>SUM(G256:H256)</f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>AVERAGE(J256:O256)</f>
        <v>3014.6499999999996</v>
      </c>
      <c r="W256" s="1">
        <f>SUM(J256:O256)</f>
        <v>18087.899999999998</v>
      </c>
      <c r="X256" s="1">
        <f>SUM(P256:U256)</f>
        <v>15620.84</v>
      </c>
      <c r="Y256" s="1">
        <f>W256-X256</f>
        <v>2467.0599999999977</v>
      </c>
      <c r="Z256" s="1">
        <f>X256+(X256*$Z$2)</f>
        <v>16234.739012</v>
      </c>
    </row>
    <row r="257" spans="1:26" x14ac:dyDescent="0.3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SUM(G257:H257)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 s="1">
        <f>SUM(P257:U257)</f>
        <v>26387.620000000003</v>
      </c>
      <c r="Y257" s="1">
        <f>W257-X257</f>
        <v>-5776.3400000000038</v>
      </c>
      <c r="Z257" s="1">
        <f>X257+(X257*$Z$2)</f>
        <v>27424.653466000003</v>
      </c>
    </row>
    <row r="258" spans="1:26" x14ac:dyDescent="0.3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63</v>
      </c>
      <c r="G258">
        <v>2</v>
      </c>
      <c r="H258">
        <v>1</v>
      </c>
      <c r="I258">
        <f>SUM(G258:H258)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 s="1">
        <f>SUM(P258:U258)</f>
        <v>5913.71</v>
      </c>
      <c r="Y258" s="1">
        <f>W258-X258</f>
        <v>5382.3424999999997</v>
      </c>
      <c r="Z258" s="1">
        <f>X258+(X258*$Z$2)</f>
        <v>6146.1188030000003</v>
      </c>
    </row>
    <row r="259" spans="1:26" x14ac:dyDescent="0.3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SUM(G259:H259)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 s="1">
        <f>SUM(P259:U259)</f>
        <v>17166.810000000001</v>
      </c>
      <c r="Y259" s="1">
        <f>W259-X259</f>
        <v>17434.899999999998</v>
      </c>
      <c r="Z259" s="1">
        <f>X259+(X259*$Z$2)</f>
        <v>17841.465633</v>
      </c>
    </row>
    <row r="260" spans="1:26" x14ac:dyDescent="0.3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63</v>
      </c>
      <c r="G260">
        <v>2</v>
      </c>
      <c r="H260">
        <v>1</v>
      </c>
      <c r="I260">
        <f>SUM(G260:H260)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 s="1">
        <f>SUM(P260:U260)</f>
        <v>9775.119999999999</v>
      </c>
      <c r="Y260" s="1">
        <f>W260-X260</f>
        <v>-799.88999999999942</v>
      </c>
      <c r="Z260" s="1">
        <f>X260+(X260*$Z$2)</f>
        <v>10159.282216</v>
      </c>
    </row>
    <row r="261" spans="1:26" x14ac:dyDescent="0.3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SUM(G261:H261)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 s="1">
        <f>SUM(P261:U261)</f>
        <v>15760.929999999998</v>
      </c>
      <c r="Y261" s="1">
        <f>W261-X261</f>
        <v>15048.819999999998</v>
      </c>
      <c r="Z261" s="1">
        <f>X261+(X261*$Z$2)</f>
        <v>16380.334548999999</v>
      </c>
    </row>
    <row r="262" spans="1:26" x14ac:dyDescent="0.3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SUM(G262:H262)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 s="1">
        <f>SUM(P262:U262)</f>
        <v>11832.79</v>
      </c>
      <c r="Y262" s="1">
        <f>W262-X262</f>
        <v>9261.93</v>
      </c>
      <c r="Z262" s="1">
        <f>X262+(X262*$Z$2)</f>
        <v>12297.818647</v>
      </c>
    </row>
    <row r="263" spans="1:26" x14ac:dyDescent="0.3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SUM(G263:H263)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 s="1">
        <f>SUM(P263:U263)</f>
        <v>37612.32</v>
      </c>
      <c r="Y263" s="1">
        <f>W263-X263</f>
        <v>-1647.8700000000026</v>
      </c>
      <c r="Z263" s="1">
        <f>X263+(X263*$Z$2)</f>
        <v>39090.484175999998</v>
      </c>
    </row>
    <row r="264" spans="1:26" x14ac:dyDescent="0.3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>SUM(G264:H264)</f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>AVERAGE(J264:O264)</f>
        <v>2726.8150000000001</v>
      </c>
      <c r="W264" s="1">
        <f>SUM(J264:O264)</f>
        <v>16360.89</v>
      </c>
      <c r="X264" s="1">
        <f>SUM(P264:U264)</f>
        <v>5375.16</v>
      </c>
      <c r="Y264" s="1">
        <f>W264-X264</f>
        <v>10985.73</v>
      </c>
      <c r="Z264" s="1">
        <f>X264+(X264*$Z$2)</f>
        <v>5586.4037879999996</v>
      </c>
    </row>
    <row r="265" spans="1:26" x14ac:dyDescent="0.3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SUM(G265:H265)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 s="1">
        <f>SUM(P265:U265)</f>
        <v>3151.2699999999995</v>
      </c>
      <c r="Y265" s="1">
        <f>W265-X265</f>
        <v>1803.8750000000009</v>
      </c>
      <c r="Z265" s="1">
        <f>X265+(X265*$Z$2)</f>
        <v>3275.1149109999997</v>
      </c>
    </row>
    <row r="266" spans="1:26" x14ac:dyDescent="0.3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63</v>
      </c>
      <c r="G266">
        <v>2</v>
      </c>
      <c r="H266">
        <v>1</v>
      </c>
      <c r="I266">
        <f>SUM(G266:H266)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 s="1">
        <f>SUM(P266:U266)</f>
        <v>13668.82</v>
      </c>
      <c r="Y266" s="1">
        <f>W266-X266</f>
        <v>7819.2099999999991</v>
      </c>
      <c r="Z266" s="1">
        <f>X266+(X266*$Z$2)</f>
        <v>14206.004626</v>
      </c>
    </row>
    <row r="267" spans="1:26" x14ac:dyDescent="0.3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SUM(G267:H267)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 s="1">
        <f>SUM(P267:U267)</f>
        <v>23143.449999999997</v>
      </c>
      <c r="Y267" s="1">
        <f>W267-X267</f>
        <v>9000.2375000000029</v>
      </c>
      <c r="Z267" s="1">
        <f>X267+(X267*$Z$2)</f>
        <v>24052.987584999995</v>
      </c>
    </row>
    <row r="268" spans="1:26" x14ac:dyDescent="0.3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>SUM(G268:H268)</f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>AVERAGE(J268:O268)</f>
        <v>741.33</v>
      </c>
      <c r="W268" s="1">
        <f>SUM(J268:O268)</f>
        <v>4447.9800000000005</v>
      </c>
      <c r="X268" s="1">
        <f>SUM(P268:U268)</f>
        <v>10880.240000000002</v>
      </c>
      <c r="Y268" s="1">
        <f>W268-X268</f>
        <v>-6432.2600000000011</v>
      </c>
      <c r="Z268" s="1">
        <f>X268+(X268*$Z$2)</f>
        <v>11307.833432000001</v>
      </c>
    </row>
    <row r="269" spans="1:26" x14ac:dyDescent="0.3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SUM(G269:H269)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 s="1">
        <f>SUM(P269:U269)</f>
        <v>25052.440000000002</v>
      </c>
      <c r="Y269" s="1">
        <f>W269-X269</f>
        <v>-1101.9900000000052</v>
      </c>
      <c r="Z269" s="1">
        <f>X269+(X269*$Z$2)</f>
        <v>26037.000892000004</v>
      </c>
    </row>
    <row r="270" spans="1:26" x14ac:dyDescent="0.3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SUM(G270:H270)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 s="1">
        <f>SUM(P270:U270)</f>
        <v>22118.6</v>
      </c>
      <c r="Y270" s="1">
        <f>W270-X270</f>
        <v>-9785.9199999999983</v>
      </c>
      <c r="Z270" s="1">
        <f>X270+(X270*$Z$2)</f>
        <v>22987.860979999998</v>
      </c>
    </row>
    <row r="271" spans="1:26" x14ac:dyDescent="0.3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SUM(G271:H271)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 s="1">
        <f>SUM(P271:U271)</f>
        <v>34329.450000000004</v>
      </c>
      <c r="Y271" s="1">
        <f>W271-X271</f>
        <v>94.499999999992724</v>
      </c>
      <c r="Z271" s="1">
        <f>X271+(X271*$Z$2)</f>
        <v>35678.597385000001</v>
      </c>
    </row>
    <row r="272" spans="1:26" x14ac:dyDescent="0.3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SUM(G272:H272)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 s="1">
        <f>SUM(P272:U272)</f>
        <v>21077.120000000003</v>
      </c>
      <c r="Y272" s="1">
        <f>W272-X272</f>
        <v>9774.2799999999988</v>
      </c>
      <c r="Z272" s="1">
        <f>X272+(X272*$Z$2)</f>
        <v>21905.450816000004</v>
      </c>
    </row>
    <row r="273" spans="1:26" x14ac:dyDescent="0.3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SUM(G273:H273)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 s="1">
        <f>SUM(P273:U273)</f>
        <v>14166.159999999998</v>
      </c>
      <c r="Y273" s="1">
        <f>W273-X273</f>
        <v>17102.450000000004</v>
      </c>
      <c r="Z273" s="1">
        <f>X273+(X273*$Z$2)</f>
        <v>14722.890087999998</v>
      </c>
    </row>
    <row r="274" spans="1:26" x14ac:dyDescent="0.3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SUM(G274:H274)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 s="1">
        <f>SUM(P274:U274)</f>
        <v>15265.24</v>
      </c>
      <c r="Y274" s="1">
        <f>W274-X274</f>
        <v>-361.5</v>
      </c>
      <c r="Z274" s="1">
        <f>X274+(X274*$Z$2)</f>
        <v>15865.163931999999</v>
      </c>
    </row>
    <row r="275" spans="1:26" x14ac:dyDescent="0.3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SUM(G275:H275)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 s="1">
        <f>SUM(P275:U275)</f>
        <v>8428.94</v>
      </c>
      <c r="Y275" s="1">
        <f>W275-X275</f>
        <v>-1139.1400000000012</v>
      </c>
      <c r="Z275" s="1">
        <f>X275+(X275*$Z$2)</f>
        <v>8760.1973420000013</v>
      </c>
    </row>
    <row r="276" spans="1:26" x14ac:dyDescent="0.3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>SUM(G276:H276)</f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>AVERAGE(J276:O276)</f>
        <v>1607.0900000000001</v>
      </c>
      <c r="W276" s="1">
        <f>SUM(J276:O276)</f>
        <v>9642.5400000000009</v>
      </c>
      <c r="X276" s="1">
        <f>SUM(P276:U276)</f>
        <v>2748.57</v>
      </c>
      <c r="Y276" s="1">
        <f>W276-X276</f>
        <v>6893.9700000000012</v>
      </c>
      <c r="Z276" s="1">
        <f>X276+(X276*$Z$2)</f>
        <v>2856.5888010000003</v>
      </c>
    </row>
    <row r="277" spans="1:26" x14ac:dyDescent="0.3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63</v>
      </c>
      <c r="G277">
        <v>1</v>
      </c>
      <c r="H277">
        <v>1</v>
      </c>
      <c r="I277">
        <f>SUM(G277:H277)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 s="1">
        <f>SUM(P277:U277)</f>
        <v>1509.04</v>
      </c>
      <c r="Y277" s="1">
        <f>W277-X277</f>
        <v>2706.3600000000006</v>
      </c>
      <c r="Z277" s="1">
        <f>X277+(X277*$Z$2)</f>
        <v>1568.345272</v>
      </c>
    </row>
    <row r="278" spans="1:26" x14ac:dyDescent="0.3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SUM(G278:H278)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 s="1">
        <f>SUM(P278:U278)</f>
        <v>4914.2</v>
      </c>
      <c r="Y278" s="1">
        <f>W278-X278</f>
        <v>13486.839999999997</v>
      </c>
      <c r="Z278" s="1">
        <f>X278+(X278*$Z$2)</f>
        <v>5107.3280599999998</v>
      </c>
    </row>
    <row r="279" spans="1:26" x14ac:dyDescent="0.3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63</v>
      </c>
      <c r="G279">
        <v>2</v>
      </c>
      <c r="H279">
        <v>1</v>
      </c>
      <c r="I279">
        <f>SUM(G279:H279)</f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>AVERAGE(J279:O279)</f>
        <v>1428.9966666666667</v>
      </c>
      <c r="W279" s="1">
        <f>SUM(J279:O279)</f>
        <v>8573.98</v>
      </c>
      <c r="X279" s="1">
        <f>SUM(P279:U279)</f>
        <v>8288.76</v>
      </c>
      <c r="Y279" s="1">
        <f>W279-X279</f>
        <v>285.21999999999935</v>
      </c>
      <c r="Z279" s="1">
        <f>X279+(X279*$Z$2)</f>
        <v>8614.5082679999996</v>
      </c>
    </row>
    <row r="280" spans="1:26" x14ac:dyDescent="0.3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>SUM(G280:H280)</f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>AVERAGE(J280:O280)</f>
        <v>1912.6033333333332</v>
      </c>
      <c r="W280" s="1">
        <f>SUM(J280:O280)</f>
        <v>11475.619999999999</v>
      </c>
      <c r="X280" s="1">
        <f>SUM(P280:U280)</f>
        <v>8307.9599999999991</v>
      </c>
      <c r="Y280" s="1">
        <f>W280-X280</f>
        <v>3167.66</v>
      </c>
      <c r="Z280" s="1">
        <f>X280+(X280*$Z$2)</f>
        <v>8634.4628279999997</v>
      </c>
    </row>
    <row r="281" spans="1:26" x14ac:dyDescent="0.3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SUM(G281:H281)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 s="1">
        <f>SUM(P281:U281)</f>
        <v>5081.45</v>
      </c>
      <c r="Y281" s="1">
        <f>W281-X281</f>
        <v>-182.88500000000022</v>
      </c>
      <c r="Z281" s="1">
        <f>X281+(X281*$Z$2)</f>
        <v>5281.1509850000002</v>
      </c>
    </row>
    <row r="282" spans="1:26" x14ac:dyDescent="0.3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SUM(G282:H282)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 s="1">
        <f>SUM(P282:U282)</f>
        <v>17680.800000000003</v>
      </c>
      <c r="Y282" s="1">
        <f>W282-X282</f>
        <v>-1917.1100000000042</v>
      </c>
      <c r="Z282" s="1">
        <f>X282+(X282*$Z$2)</f>
        <v>18375.655440000002</v>
      </c>
    </row>
    <row r="283" spans="1:26" x14ac:dyDescent="0.3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SUM(G283:H283)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 s="1">
        <f>SUM(P283:U283)</f>
        <v>9836.42</v>
      </c>
      <c r="Y283" s="1">
        <f>W283-X283</f>
        <v>-3478.66</v>
      </c>
      <c r="Z283" s="1">
        <f>X283+(X283*$Z$2)</f>
        <v>10222.991306</v>
      </c>
    </row>
    <row r="284" spans="1:26" x14ac:dyDescent="0.3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SUM(G284:H284)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 s="1">
        <f>SUM(P284:U284)</f>
        <v>18877.22</v>
      </c>
      <c r="Y284" s="1">
        <f>W284-X284</f>
        <v>5953.9599999999991</v>
      </c>
      <c r="Z284" s="1">
        <f>X284+(X284*$Z$2)</f>
        <v>19619.094746000002</v>
      </c>
    </row>
    <row r="285" spans="1:26" x14ac:dyDescent="0.3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SUM(G285:H285)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 s="1">
        <f>SUM(P285:U285)</f>
        <v>33105.14</v>
      </c>
      <c r="Y285" s="1">
        <f>W285-X285</f>
        <v>3629.5400000000009</v>
      </c>
      <c r="Z285" s="1">
        <f>X285+(X285*$Z$2)</f>
        <v>34406.172001999999</v>
      </c>
    </row>
    <row r="286" spans="1:26" x14ac:dyDescent="0.3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SUM(G286:H286)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 s="1">
        <f>SUM(P286:U286)</f>
        <v>13529.43</v>
      </c>
      <c r="Y286" s="1">
        <f>W286-X286</f>
        <v>-4813.7099999999991</v>
      </c>
      <c r="Z286" s="1">
        <f>X286+(X286*$Z$2)</f>
        <v>14061.136598999999</v>
      </c>
    </row>
    <row r="287" spans="1:26" x14ac:dyDescent="0.3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SUM(G287:H287)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 s="1">
        <f>SUM(P287:U287)</f>
        <v>16086.289999999999</v>
      </c>
      <c r="Y287" s="1">
        <f>W287-X287</f>
        <v>-6847.5824999999986</v>
      </c>
      <c r="Z287" s="1">
        <f>X287+(X287*$Z$2)</f>
        <v>16718.481196999997</v>
      </c>
    </row>
    <row r="288" spans="1:26" x14ac:dyDescent="0.3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>SUM(G288:H288)</f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>AVERAGE(J288:O288)</f>
        <v>1643.7883333333332</v>
      </c>
      <c r="W288" s="1">
        <f>SUM(J288:O288)</f>
        <v>9862.73</v>
      </c>
      <c r="X288" s="1">
        <f>SUM(P288:U288)</f>
        <v>7025.17</v>
      </c>
      <c r="Y288" s="1">
        <f>W288-X288</f>
        <v>2837.5599999999995</v>
      </c>
      <c r="Z288" s="1">
        <f>X288+(X288*$Z$2)</f>
        <v>7301.2591810000004</v>
      </c>
    </row>
    <row r="289" spans="1:26" x14ac:dyDescent="0.3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SUM(G289:H289)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 s="1">
        <f>SUM(P289:U289)</f>
        <v>4837.3500000000004</v>
      </c>
      <c r="Y289" s="1">
        <f>W289-X289</f>
        <v>6894.26</v>
      </c>
      <c r="Z289" s="1">
        <f>X289+(X289*$Z$2)</f>
        <v>5027.4578550000006</v>
      </c>
    </row>
    <row r="290" spans="1:26" x14ac:dyDescent="0.3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SUM(G290:H290)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 s="1">
        <f>SUM(P290:U290)</f>
        <v>8510.18</v>
      </c>
      <c r="Y290" s="1">
        <f>W290-X290</f>
        <v>18105.939999999999</v>
      </c>
      <c r="Z290" s="1">
        <f>X290+(X290*$Z$2)</f>
        <v>8844.6300740000006</v>
      </c>
    </row>
    <row r="291" spans="1:26" x14ac:dyDescent="0.3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SUM(G291:H291)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 s="1">
        <f>SUM(P291:U291)</f>
        <v>10224.39</v>
      </c>
      <c r="Y291" s="1">
        <f>W291-X291</f>
        <v>12579.390000000003</v>
      </c>
      <c r="Z291" s="1">
        <f>X291+(X291*$Z$2)</f>
        <v>10626.208526999999</v>
      </c>
    </row>
    <row r="292" spans="1:26" x14ac:dyDescent="0.3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63</v>
      </c>
      <c r="G292">
        <v>2</v>
      </c>
      <c r="H292">
        <v>1</v>
      </c>
      <c r="I292">
        <f>SUM(G292:H292)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 s="1">
        <f>SUM(P292:U292)</f>
        <v>17643.07</v>
      </c>
      <c r="Y292" s="1">
        <f>W292-X292</f>
        <v>8206.0799999999945</v>
      </c>
      <c r="Z292" s="1">
        <f>X292+(X292*$Z$2)</f>
        <v>18336.442651000001</v>
      </c>
    </row>
    <row r="293" spans="1:26" x14ac:dyDescent="0.3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63</v>
      </c>
      <c r="G293">
        <v>2</v>
      </c>
      <c r="H293">
        <v>1</v>
      </c>
      <c r="I293">
        <f>SUM(G293:H293)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 s="1">
        <f>SUM(P293:U293)</f>
        <v>19406.689999999999</v>
      </c>
      <c r="Y293" s="1">
        <f>W293-X293</f>
        <v>-12347.789999999997</v>
      </c>
      <c r="Z293" s="1">
        <f>X293+(X293*$Z$2)</f>
        <v>20169.372916999997</v>
      </c>
    </row>
    <row r="294" spans="1:26" x14ac:dyDescent="0.3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SUM(G294:H294)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 s="1">
        <f>SUM(P294:U294)</f>
        <v>5210.6799999999994</v>
      </c>
      <c r="Y294" s="1">
        <f>W294-X294</f>
        <v>-144.76000000000022</v>
      </c>
      <c r="Z294" s="1">
        <f>X294+(X294*$Z$2)</f>
        <v>5415.4597239999994</v>
      </c>
    </row>
    <row r="295" spans="1:26" x14ac:dyDescent="0.3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SUM(G295:H295)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 s="1">
        <f>SUM(P295:U295)</f>
        <v>5988.8</v>
      </c>
      <c r="Y295" s="1">
        <f>W295-X295</f>
        <v>5753.03</v>
      </c>
      <c r="Z295" s="1">
        <f>X295+(X295*$Z$2)</f>
        <v>6224.1598400000003</v>
      </c>
    </row>
    <row r="296" spans="1:26" x14ac:dyDescent="0.3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SUM(G296:H296)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 s="1">
        <f>SUM(P296:U296)</f>
        <v>8430.35</v>
      </c>
      <c r="Y296" s="1">
        <f>W296-X296</f>
        <v>10205.379999999999</v>
      </c>
      <c r="Z296" s="1">
        <f>X296+(X296*$Z$2)</f>
        <v>8761.6627550000012</v>
      </c>
    </row>
    <row r="297" spans="1:26" x14ac:dyDescent="0.3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SUM(G297:H297)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 s="1">
        <f>SUM(P297:U297)</f>
        <v>14808.23</v>
      </c>
      <c r="Y297" s="1">
        <f>W297-X297</f>
        <v>610.67000000000007</v>
      </c>
      <c r="Z297" s="1">
        <f>X297+(X297*$Z$2)</f>
        <v>15390.193438999999</v>
      </c>
    </row>
    <row r="298" spans="1:26" x14ac:dyDescent="0.3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63</v>
      </c>
      <c r="G298">
        <v>2</v>
      </c>
      <c r="H298">
        <v>1</v>
      </c>
      <c r="I298">
        <f>SUM(G298:H298)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 s="1">
        <f>SUM(P298:U298)</f>
        <v>14441.84</v>
      </c>
      <c r="Y298" s="1">
        <f>W298-X298</f>
        <v>17578.16</v>
      </c>
      <c r="Z298" s="1">
        <f>X298+(X298*$Z$2)</f>
        <v>15009.404312000001</v>
      </c>
    </row>
    <row r="299" spans="1:26" x14ac:dyDescent="0.3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SUM(G299:H299)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 s="1">
        <f>SUM(P299:U299)</f>
        <v>11145.599999999999</v>
      </c>
      <c r="Y299" s="1">
        <f>W299-X299</f>
        <v>9145.7200000000048</v>
      </c>
      <c r="Z299" s="1">
        <f>X299+(X299*$Z$2)</f>
        <v>11583.622079999999</v>
      </c>
    </row>
    <row r="300" spans="1:26" x14ac:dyDescent="0.3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SUM(G300:H300)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 s="1">
        <f>SUM(P300:U300)</f>
        <v>32817.71</v>
      </c>
      <c r="Y300" s="1">
        <f>W300-X300</f>
        <v>2317.25</v>
      </c>
      <c r="Z300" s="1">
        <f>X300+(X300*$Z$2)</f>
        <v>34107.446002999997</v>
      </c>
    </row>
    <row r="301" spans="1:26" x14ac:dyDescent="0.3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SUM(G301:H301)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 s="1">
        <f>SUM(P301:U301)</f>
        <v>14403.279999999999</v>
      </c>
      <c r="Y301" s="1">
        <f>W301-X301</f>
        <v>13843.29</v>
      </c>
      <c r="Z301" s="1">
        <f>X301+(X301*$Z$2)</f>
        <v>14969.328903999998</v>
      </c>
    </row>
    <row r="302" spans="1:26" x14ac:dyDescent="0.3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SUM(G302:H302)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 s="1">
        <f>SUM(P302:U302)</f>
        <v>3583.71</v>
      </c>
      <c r="Y302" s="1">
        <f>W302-X302</f>
        <v>-1671.31</v>
      </c>
      <c r="Z302" s="1">
        <f>X302+(X302*$Z$2)</f>
        <v>3724.5498029999999</v>
      </c>
    </row>
    <row r="303" spans="1:26" x14ac:dyDescent="0.3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63</v>
      </c>
      <c r="G303">
        <v>1</v>
      </c>
      <c r="H303">
        <v>1</v>
      </c>
      <c r="I303">
        <f>SUM(G303:H303)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 s="1">
        <f>SUM(P303:U303)</f>
        <v>8107.0499999999993</v>
      </c>
      <c r="Y303" s="1">
        <f>W303-X303</f>
        <v>-2902.0449999999992</v>
      </c>
      <c r="Z303" s="1">
        <f>X303+(X303*$Z$2)</f>
        <v>8425.6570649999994</v>
      </c>
    </row>
    <row r="304" spans="1:26" x14ac:dyDescent="0.3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SUM(G304:H304)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 s="1">
        <f>SUM(P304:U304)</f>
        <v>11377.48</v>
      </c>
      <c r="Y304" s="1">
        <f>W304-X304</f>
        <v>10100.470000000001</v>
      </c>
      <c r="Z304" s="1">
        <f>X304+(X304*$Z$2)</f>
        <v>11824.614964</v>
      </c>
    </row>
    <row r="305" spans="1:26" x14ac:dyDescent="0.3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SUM(G305:H305)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 s="1">
        <f>SUM(P305:U305)</f>
        <v>10823.84</v>
      </c>
      <c r="Y305" s="1">
        <f>W305-X305</f>
        <v>15284.95</v>
      </c>
      <c r="Z305" s="1">
        <f>X305+(X305*$Z$2)</f>
        <v>11249.216912</v>
      </c>
    </row>
    <row r="306" spans="1:26" x14ac:dyDescent="0.3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SUM(G306:H306)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 s="1">
        <f>SUM(P306:U306)</f>
        <v>8686.9600000000009</v>
      </c>
      <c r="Y306" s="1">
        <f>W306-X306</f>
        <v>1815.6299999999992</v>
      </c>
      <c r="Z306" s="1">
        <f>X306+(X306*$Z$2)</f>
        <v>9028.3575280000005</v>
      </c>
    </row>
    <row r="307" spans="1:26" x14ac:dyDescent="0.3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63</v>
      </c>
      <c r="G307">
        <v>2</v>
      </c>
      <c r="H307">
        <v>1</v>
      </c>
      <c r="I307">
        <f>SUM(G307:H307)</f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>AVERAGE(J307:O307)</f>
        <v>2941.645</v>
      </c>
      <c r="W307" s="1">
        <f>SUM(J307:O307)</f>
        <v>17649.87</v>
      </c>
      <c r="X307" s="1">
        <f>SUM(P307:U307)</f>
        <v>6690.4400000000005</v>
      </c>
      <c r="Y307" s="1">
        <f>W307-X307</f>
        <v>10959.429999999998</v>
      </c>
      <c r="Z307" s="1">
        <f>X307+(X307*$Z$2)</f>
        <v>6953.3742920000004</v>
      </c>
    </row>
    <row r="308" spans="1:26" x14ac:dyDescent="0.3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SUM(G308:H308)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 s="1">
        <f>SUM(P308:U308)</f>
        <v>12972.45</v>
      </c>
      <c r="Y308" s="1">
        <f>W308-X308</f>
        <v>24413.98</v>
      </c>
      <c r="Z308" s="1">
        <f>X308+(X308*$Z$2)</f>
        <v>13482.267285</v>
      </c>
    </row>
    <row r="309" spans="1:26" x14ac:dyDescent="0.3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SUM(G309:H309)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 s="1">
        <f>SUM(P309:U309)</f>
        <v>5906.8499999999995</v>
      </c>
      <c r="Y309" s="1">
        <f>W309-X309</f>
        <v>4558.5700000000024</v>
      </c>
      <c r="Z309" s="1">
        <f>X309+(X309*$Z$2)</f>
        <v>6138.9892049999999</v>
      </c>
    </row>
    <row r="310" spans="1:26" x14ac:dyDescent="0.3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63</v>
      </c>
      <c r="G310">
        <v>3</v>
      </c>
      <c r="H310">
        <v>1</v>
      </c>
      <c r="I310">
        <f>SUM(G310:H310)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 s="1">
        <f>SUM(P310:U310)</f>
        <v>20502.21</v>
      </c>
      <c r="Y310" s="1">
        <f>W310-X310</f>
        <v>15521.490000000005</v>
      </c>
      <c r="Z310" s="1">
        <f>X310+(X310*$Z$2)</f>
        <v>21307.946852999998</v>
      </c>
    </row>
    <row r="311" spans="1:26" x14ac:dyDescent="0.3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SUM(G311:H311)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 s="1">
        <f>SUM(P311:U311)</f>
        <v>8694.68</v>
      </c>
      <c r="Y311" s="1">
        <f>W311-X311</f>
        <v>-1118.21</v>
      </c>
      <c r="Z311" s="1">
        <f>X311+(X311*$Z$2)</f>
        <v>9036.380924000001</v>
      </c>
    </row>
    <row r="312" spans="1:26" x14ac:dyDescent="0.3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SUM(G312:H312)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 s="1">
        <f>SUM(P312:U312)</f>
        <v>2379.1</v>
      </c>
      <c r="Y312" s="1">
        <f>W312-X312</f>
        <v>2937.6074999999996</v>
      </c>
      <c r="Z312" s="1">
        <f>X312+(X312*$Z$2)</f>
        <v>2472.59863</v>
      </c>
    </row>
    <row r="313" spans="1:26" x14ac:dyDescent="0.3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SUM(G313:H313)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 s="1">
        <f>SUM(P313:U313)</f>
        <v>10371.989999999998</v>
      </c>
      <c r="Y313" s="1">
        <f>W313-X313</f>
        <v>25770.21</v>
      </c>
      <c r="Z313" s="1">
        <f>X313+(X313*$Z$2)</f>
        <v>10779.609206999998</v>
      </c>
    </row>
    <row r="314" spans="1:26" x14ac:dyDescent="0.3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SUM(G314:H314)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 s="1">
        <f>SUM(P314:U314)</f>
        <v>6745.84</v>
      </c>
      <c r="Y314" s="1">
        <f>W314-X314</f>
        <v>2831.4300000000003</v>
      </c>
      <c r="Z314" s="1">
        <f>X314+(X314*$Z$2)</f>
        <v>7010.9515120000005</v>
      </c>
    </row>
    <row r="315" spans="1:26" x14ac:dyDescent="0.3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SUM(G315:H315)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 s="1">
        <f>SUM(P315:U315)</f>
        <v>7948.81</v>
      </c>
      <c r="Y315" s="1">
        <f>W315-X315</f>
        <v>1932.6299999999983</v>
      </c>
      <c r="Z315" s="1">
        <f>X315+(X315*$Z$2)</f>
        <v>8261.198233000001</v>
      </c>
    </row>
    <row r="316" spans="1:26" x14ac:dyDescent="0.3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>SUM(G316:H316)</f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>AVERAGE(J316:O316)</f>
        <v>1183.085</v>
      </c>
      <c r="W316" s="1">
        <f>SUM(J316:O316)</f>
        <v>7098.51</v>
      </c>
      <c r="X316" s="1">
        <f>SUM(P316:U316)</f>
        <v>2894.27</v>
      </c>
      <c r="Y316" s="1">
        <f>W316-X316</f>
        <v>4204.24</v>
      </c>
      <c r="Z316" s="1">
        <f>X316+(X316*$Z$2)</f>
        <v>3008.014811</v>
      </c>
    </row>
    <row r="317" spans="1:26" x14ac:dyDescent="0.3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SUM(G317:H317)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 s="1">
        <f>SUM(P317:U317)</f>
        <v>6106.5199999999995</v>
      </c>
      <c r="Y317" s="1">
        <f>W317-X317</f>
        <v>16577.587500000001</v>
      </c>
      <c r="Z317" s="1">
        <f>X317+(X317*$Z$2)</f>
        <v>6346.5062359999993</v>
      </c>
    </row>
    <row r="318" spans="1:26" x14ac:dyDescent="0.3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SUM(G318:H318)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 s="1">
        <f>SUM(P318:U318)</f>
        <v>6905.51</v>
      </c>
      <c r="Y318" s="1">
        <f>W318-X318</f>
        <v>9887.5150000000012</v>
      </c>
      <c r="Z318" s="1">
        <f>X318+(X318*$Z$2)</f>
        <v>7176.8965429999998</v>
      </c>
    </row>
    <row r="319" spans="1:26" x14ac:dyDescent="0.3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SUM(G319:H319)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 s="1">
        <f>SUM(P319:U319)</f>
        <v>13986.35</v>
      </c>
      <c r="Y319" s="1">
        <f>W319-X319</f>
        <v>9264.6200000000008</v>
      </c>
      <c r="Z319" s="1">
        <f>X319+(X319*$Z$2)</f>
        <v>14536.013555000001</v>
      </c>
    </row>
    <row r="320" spans="1:26" x14ac:dyDescent="0.3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SUM(G320:H320)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 s="1">
        <f>SUM(P320:U320)</f>
        <v>28706.129999999997</v>
      </c>
      <c r="Y320" s="1">
        <f>W320-X320</f>
        <v>3764.4049999999988</v>
      </c>
      <c r="Z320" s="1">
        <f>X320+(X320*$Z$2)</f>
        <v>29834.280908999997</v>
      </c>
    </row>
    <row r="321" spans="1:26" x14ac:dyDescent="0.3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SUM(G321:H321)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 s="1">
        <f>SUM(P321:U321)</f>
        <v>9637.4199999999983</v>
      </c>
      <c r="Y321" s="1">
        <f>W321-X321</f>
        <v>-5326.3599999999979</v>
      </c>
      <c r="Z321" s="1">
        <f>X321+(X321*$Z$2)</f>
        <v>10016.170605999998</v>
      </c>
    </row>
    <row r="322" spans="1:26" x14ac:dyDescent="0.3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SUM(G322:H322)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 s="1">
        <f>SUM(P322:U322)</f>
        <v>13009.570000000002</v>
      </c>
      <c r="Y322" s="1">
        <f>W322-X322</f>
        <v>-1593.7300000000014</v>
      </c>
      <c r="Z322" s="1">
        <f>X322+(X322*$Z$2)</f>
        <v>13520.846101000001</v>
      </c>
    </row>
    <row r="323" spans="1:26" x14ac:dyDescent="0.3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63</v>
      </c>
      <c r="G323">
        <v>1</v>
      </c>
      <c r="H323">
        <v>1</v>
      </c>
      <c r="I323">
        <f>SUM(G323:H323)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 s="1">
        <f>SUM(P323:U323)</f>
        <v>7497.3499999999995</v>
      </c>
      <c r="Y323" s="1">
        <f>W323-X323</f>
        <v>2007.1099999999997</v>
      </c>
      <c r="Z323" s="1">
        <f>X323+(X323*$Z$2)</f>
        <v>7791.9958549999992</v>
      </c>
    </row>
    <row r="324" spans="1:26" x14ac:dyDescent="0.3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SUM(G324:H324)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 s="1">
        <f>SUM(P324:U324)</f>
        <v>30061.710000000003</v>
      </c>
      <c r="Y324" s="1">
        <f>W324-X324</f>
        <v>4777.0099999999984</v>
      </c>
      <c r="Z324" s="1">
        <f>X324+(X324*$Z$2)</f>
        <v>31243.135203000002</v>
      </c>
    </row>
    <row r="325" spans="1:26" x14ac:dyDescent="0.3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63</v>
      </c>
      <c r="G325">
        <v>3</v>
      </c>
      <c r="H325">
        <v>1</v>
      </c>
      <c r="I325">
        <f>SUM(G325:H325)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>AVERAGE(J325:O325)</f>
        <v>5836.0749999999998</v>
      </c>
      <c r="W325" s="1">
        <f>SUM(J325:O325)</f>
        <v>35016.449999999997</v>
      </c>
      <c r="X325" s="1">
        <f>SUM(P325:U325)</f>
        <v>19217.63</v>
      </c>
      <c r="Y325" s="1">
        <f>W325-X325</f>
        <v>15798.819999999996</v>
      </c>
      <c r="Z325" s="1">
        <f>X325+(X325*$Z$2)</f>
        <v>19972.882859000001</v>
      </c>
    </row>
    <row r="326" spans="1:26" x14ac:dyDescent="0.3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63</v>
      </c>
      <c r="G326">
        <v>1</v>
      </c>
      <c r="H326">
        <v>1</v>
      </c>
      <c r="I326">
        <f>SUM(G326:H326)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 s="1">
        <f>SUM(P326:U326)</f>
        <v>9476.5499999999993</v>
      </c>
      <c r="Y326" s="1">
        <f>W326-X326</f>
        <v>1257.2900000000009</v>
      </c>
      <c r="Z326" s="1">
        <f>X326+(X326*$Z$2)</f>
        <v>9848.9784149999996</v>
      </c>
    </row>
    <row r="327" spans="1:26" x14ac:dyDescent="0.3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SUM(G327:H327)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 s="1">
        <f>SUM(P327:U327)</f>
        <v>12919.78</v>
      </c>
      <c r="Y327" s="1">
        <f>W327-X327</f>
        <v>10869.522820512817</v>
      </c>
      <c r="Z327" s="1">
        <f>X327+(X327*$Z$2)</f>
        <v>13427.527354</v>
      </c>
    </row>
    <row r="328" spans="1:26" x14ac:dyDescent="0.3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SUM(G328:H328)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 s="1">
        <f>SUM(P328:U328)</f>
        <v>7484.08</v>
      </c>
      <c r="Y328" s="1">
        <f>W328-X328</f>
        <v>1458.4099999999999</v>
      </c>
      <c r="Z328" s="1">
        <f>X328+(X328*$Z$2)</f>
        <v>7778.2043439999998</v>
      </c>
    </row>
    <row r="329" spans="1:26" x14ac:dyDescent="0.3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SUM(G329:H329)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 s="1">
        <f>SUM(P329:U329)</f>
        <v>13704.160000000002</v>
      </c>
      <c r="Y329" s="1">
        <f>W329-X329</f>
        <v>2477.4999999999964</v>
      </c>
      <c r="Z329" s="1">
        <f>X329+(X329*$Z$2)</f>
        <v>14242.733488000002</v>
      </c>
    </row>
    <row r="330" spans="1:26" x14ac:dyDescent="0.3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SUM(G330:H330)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 s="1">
        <f>SUM(P330:U330)</f>
        <v>7115.83</v>
      </c>
      <c r="Y330" s="1">
        <f>W330-X330</f>
        <v>510.63000000000011</v>
      </c>
      <c r="Z330" s="1">
        <f>X330+(X330*$Z$2)</f>
        <v>7395.4821190000002</v>
      </c>
    </row>
    <row r="331" spans="1:26" x14ac:dyDescent="0.3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SUM(G331:H331)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 s="1">
        <f>SUM(P331:U331)</f>
        <v>12550.66</v>
      </c>
      <c r="Y331" s="1">
        <f>W331-X331</f>
        <v>-318.58250000000044</v>
      </c>
      <c r="Z331" s="1">
        <f>X331+(X331*$Z$2)</f>
        <v>13043.900938000001</v>
      </c>
    </row>
    <row r="332" spans="1:26" x14ac:dyDescent="0.3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>SUM(G332:H332)</f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>AVERAGE(J332:O332)</f>
        <v>4049.3466666666668</v>
      </c>
      <c r="W332" s="1">
        <f>SUM(J332:O332)</f>
        <v>24296.080000000002</v>
      </c>
      <c r="X332" s="1">
        <f>SUM(P332:U332)</f>
        <v>24091.14</v>
      </c>
      <c r="Y332" s="1">
        <f>W332-X332</f>
        <v>204.94000000000233</v>
      </c>
      <c r="Z332" s="1">
        <f>X332+(X332*$Z$2)</f>
        <v>25037.921802000001</v>
      </c>
    </row>
    <row r="333" spans="1:26" x14ac:dyDescent="0.3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SUM(G333:H333)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 s="1">
        <f>SUM(P333:U333)</f>
        <v>3628.26</v>
      </c>
      <c r="Y333" s="1">
        <f>W333-X333</f>
        <v>-2170.7600000000002</v>
      </c>
      <c r="Z333" s="1">
        <f>X333+(X333*$Z$2)</f>
        <v>3770.8506180000004</v>
      </c>
    </row>
    <row r="334" spans="1:26" x14ac:dyDescent="0.3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SUM(G334:H334)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 s="1">
        <f>SUM(P334:U334)</f>
        <v>7632.24</v>
      </c>
      <c r="Y334" s="1">
        <f>W334-X334</f>
        <v>18603.530000000006</v>
      </c>
      <c r="Z334" s="1">
        <f>X334+(X334*$Z$2)</f>
        <v>7932.1870319999998</v>
      </c>
    </row>
    <row r="335" spans="1:26" x14ac:dyDescent="0.3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SUM(G335:H335)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 s="1">
        <f>SUM(P335:U335)</f>
        <v>4900.6000000000004</v>
      </c>
      <c r="Y335" s="1">
        <f>W335-X335</f>
        <v>5317.6249999999982</v>
      </c>
      <c r="Z335" s="1">
        <f>X335+(X335*$Z$2)</f>
        <v>5093.1935800000001</v>
      </c>
    </row>
    <row r="336" spans="1:26" x14ac:dyDescent="0.3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SUM(G336:H336)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 s="1">
        <f>SUM(P336:U336)</f>
        <v>21680.93</v>
      </c>
      <c r="Y336" s="1">
        <f>W336-X336</f>
        <v>14579.760000000002</v>
      </c>
      <c r="Z336" s="1">
        <f>X336+(X336*$Z$2)</f>
        <v>22532.990549000002</v>
      </c>
    </row>
    <row r="337" spans="1:26" x14ac:dyDescent="0.3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SUM(G337:H337)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 s="1">
        <f>SUM(P337:U337)</f>
        <v>15509.85</v>
      </c>
      <c r="Y337" s="1">
        <f>W337-X337</f>
        <v>12670.082500000002</v>
      </c>
      <c r="Z337" s="1">
        <f>X337+(X337*$Z$2)</f>
        <v>16119.387105</v>
      </c>
    </row>
    <row r="338" spans="1:26" x14ac:dyDescent="0.3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SUM(G338:H338)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 s="1">
        <f>SUM(P338:U338)</f>
        <v>15469.67</v>
      </c>
      <c r="Y338" s="1">
        <f>W338-X338</f>
        <v>3665.3200000000015</v>
      </c>
      <c r="Z338" s="1">
        <f>X338+(X338*$Z$2)</f>
        <v>16077.628031</v>
      </c>
    </row>
    <row r="339" spans="1:26" x14ac:dyDescent="0.3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SUM(G339:H339)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 s="1">
        <f>SUM(P339:U339)</f>
        <v>5531.9800000000005</v>
      </c>
      <c r="Y339" s="1">
        <f>W339-X339</f>
        <v>3150.6699999999992</v>
      </c>
      <c r="Z339" s="1">
        <f>X339+(X339*$Z$2)</f>
        <v>5749.3868140000004</v>
      </c>
    </row>
    <row r="340" spans="1:26" x14ac:dyDescent="0.3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63</v>
      </c>
      <c r="G340">
        <v>2</v>
      </c>
      <c r="H340">
        <v>1</v>
      </c>
      <c r="I340">
        <f>SUM(G340:H340)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 s="1">
        <f>SUM(P340:U340)</f>
        <v>11289.47</v>
      </c>
      <c r="Y340" s="1">
        <f>W340-X340</f>
        <v>2658.9900000000034</v>
      </c>
      <c r="Z340" s="1">
        <f>X340+(X340*$Z$2)</f>
        <v>11733.146170999999</v>
      </c>
    </row>
    <row r="341" spans="1:26" x14ac:dyDescent="0.3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SUM(G341:H341)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 s="1">
        <f>SUM(P341:U341)</f>
        <v>19855.170000000002</v>
      </c>
      <c r="Y341" s="1">
        <f>W341-X341</f>
        <v>17649.749999999996</v>
      </c>
      <c r="Z341" s="1">
        <f>X341+(X341*$Z$2)</f>
        <v>20635.478181000002</v>
      </c>
    </row>
    <row r="342" spans="1:26" x14ac:dyDescent="0.3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63</v>
      </c>
      <c r="G342">
        <v>2</v>
      </c>
      <c r="H342">
        <v>1</v>
      </c>
      <c r="I342">
        <f>SUM(G342:H342)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 s="1">
        <f>SUM(P342:U342)</f>
        <v>22730.579999999998</v>
      </c>
      <c r="Y342" s="1">
        <f>W342-X342</f>
        <v>14238.690000000006</v>
      </c>
      <c r="Z342" s="1">
        <f>X342+(X342*$Z$2)</f>
        <v>23623.891793999999</v>
      </c>
    </row>
    <row r="343" spans="1:26" x14ac:dyDescent="0.3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SUM(G343:H343)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 s="1">
        <f>SUM(P343:U343)</f>
        <v>8264.7199999999993</v>
      </c>
      <c r="Y343" s="1">
        <f>W343-X343</f>
        <v>-1490.8099999999995</v>
      </c>
      <c r="Z343" s="1">
        <f>X343+(X343*$Z$2)</f>
        <v>8589.5234959999998</v>
      </c>
    </row>
    <row r="344" spans="1:26" x14ac:dyDescent="0.3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SUM(G344:H344)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 s="1">
        <f>SUM(P344:U344)</f>
        <v>11017.08</v>
      </c>
      <c r="Y344" s="1">
        <f>W344-X344</f>
        <v>533.21999999999935</v>
      </c>
      <c r="Z344" s="1">
        <f>X344+(X344*$Z$2)</f>
        <v>11450.051244</v>
      </c>
    </row>
    <row r="345" spans="1:26" x14ac:dyDescent="0.3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SUM(G345:H345)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 s="1">
        <f>SUM(P345:U345)</f>
        <v>27265.55</v>
      </c>
      <c r="Y345" s="1">
        <f>W345-X345</f>
        <v>7395.41</v>
      </c>
      <c r="Z345" s="1">
        <f>X345+(X345*$Z$2)</f>
        <v>28337.086114999998</v>
      </c>
    </row>
    <row r="346" spans="1:26" x14ac:dyDescent="0.3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SUM(G346:H346)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 s="1">
        <f>SUM(P346:U346)</f>
        <v>2452.2599999999998</v>
      </c>
      <c r="Y346" s="1">
        <f>W346-X346</f>
        <v>3737.2500000000005</v>
      </c>
      <c r="Z346" s="1">
        <f>X346+(X346*$Z$2)</f>
        <v>2548.6338179999998</v>
      </c>
    </row>
    <row r="347" spans="1:26" x14ac:dyDescent="0.3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SUM(G347:H347)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 s="1">
        <f>SUM(P347:U347)</f>
        <v>4443.2899999999991</v>
      </c>
      <c r="Y347" s="1">
        <f>W347-X347</f>
        <v>2735.4300000000003</v>
      </c>
      <c r="Z347" s="1">
        <f>X347+(X347*$Z$2)</f>
        <v>4617.9112969999987</v>
      </c>
    </row>
    <row r="348" spans="1:26" x14ac:dyDescent="0.3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SUM(G348:H348)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 s="1">
        <f>SUM(P348:U348)</f>
        <v>15423.259999999998</v>
      </c>
      <c r="Y348" s="1">
        <f>W348-X348</f>
        <v>-9040.8274999999976</v>
      </c>
      <c r="Z348" s="1">
        <f>X348+(X348*$Z$2)</f>
        <v>16029.394117999998</v>
      </c>
    </row>
    <row r="349" spans="1:26" x14ac:dyDescent="0.3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63</v>
      </c>
      <c r="G349">
        <v>2</v>
      </c>
      <c r="H349">
        <v>1</v>
      </c>
      <c r="I349">
        <f>SUM(G349:H349)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 s="1">
        <f>SUM(P349:U349)</f>
        <v>9158.01</v>
      </c>
      <c r="Y349" s="1">
        <f>W349-X349</f>
        <v>-1865.9899999999998</v>
      </c>
      <c r="Z349" s="1">
        <f>X349+(X349*$Z$2)</f>
        <v>9517.9197930000009</v>
      </c>
    </row>
    <row r="350" spans="1:26" x14ac:dyDescent="0.3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SUM(G350:H350)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 s="1">
        <f>SUM(P350:U350)</f>
        <v>31496.519999999997</v>
      </c>
      <c r="Y350" s="1">
        <f>W350-X350</f>
        <v>-13167.119999999999</v>
      </c>
      <c r="Z350" s="1">
        <f>X350+(X350*$Z$2)</f>
        <v>32734.333235999999</v>
      </c>
    </row>
    <row r="351" spans="1:26" x14ac:dyDescent="0.3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SUM(G351:H351)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 s="1">
        <f>SUM(P351:U351)</f>
        <v>5164.09</v>
      </c>
      <c r="Y351" s="1">
        <f>W351-X351</f>
        <v>7496.4775000000009</v>
      </c>
      <c r="Z351" s="1">
        <f>X351+(X351*$Z$2)</f>
        <v>5367.0387369999999</v>
      </c>
    </row>
    <row r="352" spans="1:26" x14ac:dyDescent="0.3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SUM(G352:H352)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 s="1">
        <f>SUM(P352:U352)</f>
        <v>20868.63</v>
      </c>
      <c r="Y352" s="1">
        <f>W352-X352</f>
        <v>12725.829999999998</v>
      </c>
      <c r="Z352" s="1">
        <f>X352+(X352*$Z$2)</f>
        <v>21688.767159000003</v>
      </c>
    </row>
    <row r="353" spans="1:26" x14ac:dyDescent="0.3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SUM(G353:H353)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 s="1">
        <f>SUM(P353:U353)</f>
        <v>7241.34</v>
      </c>
      <c r="Y353" s="1">
        <f>W353-X353</f>
        <v>24953.200000000001</v>
      </c>
      <c r="Z353" s="1">
        <f>X353+(X353*$Z$2)</f>
        <v>7525.9246620000004</v>
      </c>
    </row>
    <row r="354" spans="1:26" x14ac:dyDescent="0.3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63</v>
      </c>
      <c r="G354">
        <v>2</v>
      </c>
      <c r="H354">
        <v>2</v>
      </c>
      <c r="I354">
        <f>SUM(G354:H354)</f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>AVERAGE(J354:O354)</f>
        <v>3640.2933333333331</v>
      </c>
      <c r="W354" s="1">
        <f>SUM(J354:O354)</f>
        <v>21841.759999999998</v>
      </c>
      <c r="X354" s="1">
        <f>SUM(P354:U354)</f>
        <v>17540.879999999997</v>
      </c>
      <c r="Y354" s="1">
        <f>W354-X354</f>
        <v>4300.880000000001</v>
      </c>
      <c r="Z354" s="1">
        <f>X354+(X354*$Z$2)</f>
        <v>18230.236583999998</v>
      </c>
    </row>
    <row r="355" spans="1:26" x14ac:dyDescent="0.3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SUM(G355:H355)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 s="1">
        <f>SUM(P355:U355)</f>
        <v>13808.159999999998</v>
      </c>
      <c r="Y355" s="1">
        <f>W355-X355</f>
        <v>-321.2599999999984</v>
      </c>
      <c r="Z355" s="1">
        <f>X355+(X355*$Z$2)</f>
        <v>14350.820687999998</v>
      </c>
    </row>
    <row r="356" spans="1:26" x14ac:dyDescent="0.3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>SUM(G356:H356)</f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>AVERAGE(J356:O356)</f>
        <v>3243.2849999999999</v>
      </c>
      <c r="W356" s="1">
        <f>SUM(J356:O356)</f>
        <v>19459.71</v>
      </c>
      <c r="X356" s="1">
        <f>SUM(P356:U356)</f>
        <v>11520.82</v>
      </c>
      <c r="Y356" s="1">
        <f>W356-X356</f>
        <v>7938.8899999999994</v>
      </c>
      <c r="Z356" s="1">
        <f>X356+(X356*$Z$2)</f>
        <v>11973.588226</v>
      </c>
    </row>
    <row r="357" spans="1:26" x14ac:dyDescent="0.3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SUM(G357:H357)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 s="1">
        <f>SUM(P357:U357)</f>
        <v>19617.580000000002</v>
      </c>
      <c r="Y357" s="1">
        <f>W357-X357</f>
        <v>12585.23</v>
      </c>
      <c r="Z357" s="1">
        <f>X357+(X357*$Z$2)</f>
        <v>20388.550894</v>
      </c>
    </row>
    <row r="358" spans="1:26" x14ac:dyDescent="0.3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SUM(G358:H358)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 s="1">
        <f>SUM(P358:U358)</f>
        <v>18635.05</v>
      </c>
      <c r="Y358" s="1">
        <f>W358-X358</f>
        <v>4859.6650000000009</v>
      </c>
      <c r="Z358" s="1">
        <f>X358+(X358*$Z$2)</f>
        <v>19367.407465</v>
      </c>
    </row>
    <row r="359" spans="1:26" x14ac:dyDescent="0.3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SUM(G359:H359)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 s="1">
        <f>SUM(P359:U359)</f>
        <v>6004.25</v>
      </c>
      <c r="Y359" s="1">
        <f>W359-X359</f>
        <v>7752.1849999999995</v>
      </c>
      <c r="Z359" s="1">
        <f>X359+(X359*$Z$2)</f>
        <v>6240.2170249999999</v>
      </c>
    </row>
    <row r="360" spans="1:26" x14ac:dyDescent="0.3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>SUM(G360:H360)</f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>AVERAGE(J360:O360)</f>
        <v>1897.6399999999996</v>
      </c>
      <c r="W360" s="1">
        <f>SUM(J360:O360)</f>
        <v>11385.839999999998</v>
      </c>
      <c r="X360" s="1">
        <f>SUM(P360:U360)</f>
        <v>6713.7500000000009</v>
      </c>
      <c r="Y360" s="1">
        <f>W360-X360</f>
        <v>4672.0899999999974</v>
      </c>
      <c r="Z360" s="1">
        <f>X360+(X360*$Z$2)</f>
        <v>6977.6003750000009</v>
      </c>
    </row>
    <row r="361" spans="1:26" x14ac:dyDescent="0.3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SUM(G361:H361)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 s="1">
        <f>SUM(P361:U361)</f>
        <v>19982.929999999997</v>
      </c>
      <c r="Y361" s="1">
        <f>W361-X361</f>
        <v>6632.9025000000038</v>
      </c>
      <c r="Z361" s="1">
        <f>X361+(X361*$Z$2)</f>
        <v>20768.259148999998</v>
      </c>
    </row>
    <row r="362" spans="1:26" x14ac:dyDescent="0.3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63</v>
      </c>
      <c r="G362">
        <v>2</v>
      </c>
      <c r="H362">
        <v>3</v>
      </c>
      <c r="I362">
        <f>SUM(G362:H362)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 s="1">
        <f>SUM(P362:U362)</f>
        <v>8416.6699999999983</v>
      </c>
      <c r="Y362" s="1">
        <f>W362-X362</f>
        <v>-1148.6399999999976</v>
      </c>
      <c r="Z362" s="1">
        <f>X362+(X362*$Z$2)</f>
        <v>8747.4451309999986</v>
      </c>
    </row>
    <row r="363" spans="1:26" x14ac:dyDescent="0.3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>SUM(G363:H363)</f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>AVERAGE(J363:O363)</f>
        <v>3482.0400000000004</v>
      </c>
      <c r="W363" s="1">
        <f>SUM(J363:O363)</f>
        <v>20892.240000000002</v>
      </c>
      <c r="X363" s="1">
        <f>SUM(P363:U363)</f>
        <v>10269.870000000001</v>
      </c>
      <c r="Y363" s="1">
        <f>W363-X363</f>
        <v>10622.37</v>
      </c>
      <c r="Z363" s="1">
        <f>X363+(X363*$Z$2)</f>
        <v>10673.475891</v>
      </c>
    </row>
    <row r="364" spans="1:26" x14ac:dyDescent="0.3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SUM(G364:H364)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 s="1">
        <f>SUM(P364:U364)</f>
        <v>4803.8999999999996</v>
      </c>
      <c r="Y364" s="1">
        <f>W364-X364</f>
        <v>5303.7199999999993</v>
      </c>
      <c r="Z364" s="1">
        <f>X364+(X364*$Z$2)</f>
        <v>4992.6932699999998</v>
      </c>
    </row>
    <row r="365" spans="1:26" x14ac:dyDescent="0.3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63</v>
      </c>
      <c r="G365">
        <v>2</v>
      </c>
      <c r="H365">
        <v>1</v>
      </c>
      <c r="I365">
        <f>SUM(G365:H365)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 s="1">
        <f>SUM(P365:U365)</f>
        <v>8636.66</v>
      </c>
      <c r="Y365" s="1">
        <f>W365-X365</f>
        <v>4915.6000000000022</v>
      </c>
      <c r="Z365" s="1">
        <f>X365+(X365*$Z$2)</f>
        <v>8976.0807380000006</v>
      </c>
    </row>
    <row r="366" spans="1:26" x14ac:dyDescent="0.3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SUM(G366:H366)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 s="1">
        <f>SUM(P366:U366)</f>
        <v>6796.41</v>
      </c>
      <c r="Y366" s="1">
        <f>W366-X366</f>
        <v>120.29000000000087</v>
      </c>
      <c r="Z366" s="1">
        <f>X366+(X366*$Z$2)</f>
        <v>7063.5089129999997</v>
      </c>
    </row>
    <row r="367" spans="1:26" x14ac:dyDescent="0.3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SUM(G367:H367)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 s="1">
        <f>SUM(P367:U367)</f>
        <v>16465.79</v>
      </c>
      <c r="Y367" s="1">
        <f>W367-X367</f>
        <v>-9359.73</v>
      </c>
      <c r="Z367" s="1">
        <f>X367+(X367*$Z$2)</f>
        <v>17112.895547</v>
      </c>
    </row>
    <row r="368" spans="1:26" x14ac:dyDescent="0.3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SUM(G368:H368)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 s="1">
        <f>SUM(P368:U368)</f>
        <v>16713.649999999998</v>
      </c>
      <c r="Y368" s="1">
        <f>W368-X368</f>
        <v>5460.7599999999984</v>
      </c>
      <c r="Z368" s="1">
        <f>X368+(X368*$Z$2)</f>
        <v>17370.496444999997</v>
      </c>
    </row>
    <row r="369" spans="1:26" x14ac:dyDescent="0.3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SUM(G369:H369)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 s="1">
        <f>SUM(P369:U369)</f>
        <v>8505.4500000000007</v>
      </c>
      <c r="Y369" s="1">
        <f>W369-X369</f>
        <v>9889.66</v>
      </c>
      <c r="Z369" s="1">
        <f>X369+(X369*$Z$2)</f>
        <v>8839.7141850000007</v>
      </c>
    </row>
    <row r="370" spans="1:26" x14ac:dyDescent="0.3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63</v>
      </c>
      <c r="G370">
        <v>2</v>
      </c>
      <c r="H370">
        <v>3</v>
      </c>
      <c r="I370">
        <f>SUM(G370:H370)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 s="1">
        <f>SUM(P370:U370)</f>
        <v>5485.69</v>
      </c>
      <c r="Y370" s="1">
        <f>W370-X370</f>
        <v>12356.46</v>
      </c>
      <c r="Z370" s="1">
        <f>X370+(X370*$Z$2)</f>
        <v>5701.2776169999997</v>
      </c>
    </row>
    <row r="371" spans="1:26" x14ac:dyDescent="0.3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>SUM(G371:H371)</f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>AVERAGE(J371:O371)</f>
        <v>2181.1966666666667</v>
      </c>
      <c r="W371" s="1">
        <f>SUM(J371:O371)</f>
        <v>13087.18</v>
      </c>
      <c r="X371" s="1">
        <f>SUM(P371:U371)</f>
        <v>8928.24</v>
      </c>
      <c r="Y371" s="1">
        <f>W371-X371</f>
        <v>4158.9400000000005</v>
      </c>
      <c r="Z371" s="1">
        <f>X371+(X371*$Z$2)</f>
        <v>9279.1198320000003</v>
      </c>
    </row>
    <row r="372" spans="1:26" x14ac:dyDescent="0.3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SUM(G372:H372)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 s="1">
        <f>SUM(P372:U372)</f>
        <v>6231.55</v>
      </c>
      <c r="Y372" s="1">
        <f>W372-X372</f>
        <v>7126.4999999999991</v>
      </c>
      <c r="Z372" s="1">
        <f>X372+(X372*$Z$2)</f>
        <v>6476.4499150000001</v>
      </c>
    </row>
    <row r="373" spans="1:26" x14ac:dyDescent="0.3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SUM(G373:H373)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 s="1">
        <f>SUM(P373:U373)</f>
        <v>21789.119999999999</v>
      </c>
      <c r="Y373" s="1">
        <f>W373-X373</f>
        <v>-7103.177499999998</v>
      </c>
      <c r="Z373" s="1">
        <f>X373+(X373*$Z$2)</f>
        <v>22645.432416</v>
      </c>
    </row>
    <row r="374" spans="1:26" x14ac:dyDescent="0.3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SUM(G374:H374)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 s="1">
        <f>SUM(P374:U374)</f>
        <v>24436.93</v>
      </c>
      <c r="Y374" s="1">
        <f>W374-X374</f>
        <v>10419.910769230744</v>
      </c>
      <c r="Z374" s="1">
        <f>X374+(X374*$Z$2)</f>
        <v>25397.301349000001</v>
      </c>
    </row>
    <row r="375" spans="1:26" x14ac:dyDescent="0.3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SUM(G375:H375)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 s="1">
        <f>SUM(P375:U375)</f>
        <v>21895.699999999997</v>
      </c>
      <c r="Y375" s="1">
        <f>W375-X375</f>
        <v>-3093.5599999999977</v>
      </c>
      <c r="Z375" s="1">
        <f>X375+(X375*$Z$2)</f>
        <v>22756.201009999997</v>
      </c>
    </row>
    <row r="376" spans="1:26" x14ac:dyDescent="0.3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SUM(G376:H376)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 s="1">
        <f>SUM(P376:U376)</f>
        <v>1172.54</v>
      </c>
      <c r="Y376" s="1">
        <f>W376-X376</f>
        <v>840.18000000000006</v>
      </c>
      <c r="Z376" s="1">
        <f>X376+(X376*$Z$2)</f>
        <v>1218.6208219999999</v>
      </c>
    </row>
    <row r="377" spans="1:26" x14ac:dyDescent="0.3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63</v>
      </c>
      <c r="G377">
        <v>1</v>
      </c>
      <c r="H377">
        <v>2</v>
      </c>
      <c r="I377">
        <f>SUM(G377:H377)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 s="1">
        <f>SUM(P377:U377)</f>
        <v>6144.53</v>
      </c>
      <c r="Y377" s="1">
        <f>W377-X377</f>
        <v>-2040.8100000000004</v>
      </c>
      <c r="Z377" s="1">
        <f>X377+(X377*$Z$2)</f>
        <v>6386.010029</v>
      </c>
    </row>
    <row r="378" spans="1:26" x14ac:dyDescent="0.3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>SUM(G378:H378)</f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>AVERAGE(J378:O378)</f>
        <v>2438.6637500000002</v>
      </c>
      <c r="W378" s="1">
        <f>SUM(J378:O378)</f>
        <v>14631.9825</v>
      </c>
      <c r="X378" s="1">
        <f>SUM(P378:U378)</f>
        <v>11196.47</v>
      </c>
      <c r="Y378" s="1">
        <f>W378-X378</f>
        <v>3435.5125000000007</v>
      </c>
      <c r="Z378" s="1">
        <f>X378+(X378*$Z$2)</f>
        <v>11636.491270999999</v>
      </c>
    </row>
    <row r="379" spans="1:26" x14ac:dyDescent="0.3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>SUM(G379:H379)</f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>AVERAGE(J379:O379)</f>
        <v>6023.6983333333328</v>
      </c>
      <c r="W379" s="1">
        <f>SUM(J379:O379)</f>
        <v>36142.189999999995</v>
      </c>
      <c r="X379" s="1">
        <f>SUM(P379:U379)</f>
        <v>37733.83</v>
      </c>
      <c r="Y379" s="1">
        <f>W379-X379</f>
        <v>-1591.6400000000067</v>
      </c>
      <c r="Z379" s="1">
        <f>X379+(X379*$Z$2)</f>
        <v>39216.769519000001</v>
      </c>
    </row>
    <row r="380" spans="1:26" x14ac:dyDescent="0.3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SUM(G380:H380)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 s="1">
        <f>SUM(P380:U380)</f>
        <v>19777.740000000002</v>
      </c>
      <c r="Y380" s="1">
        <f>W380-X380</f>
        <v>15475.709999999995</v>
      </c>
      <c r="Z380" s="1">
        <f>X380+(X380*$Z$2)</f>
        <v>20555.005182000001</v>
      </c>
    </row>
    <row r="381" spans="1:26" x14ac:dyDescent="0.3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SUM(G381:H381)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 s="1">
        <f>SUM(P381:U381)</f>
        <v>5447.42</v>
      </c>
      <c r="Y381" s="1">
        <f>W381-X381</f>
        <v>7595.4549999999999</v>
      </c>
      <c r="Z381" s="1">
        <f>X381+(X381*$Z$2)</f>
        <v>5661.5036060000002</v>
      </c>
    </row>
    <row r="382" spans="1:26" x14ac:dyDescent="0.3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>SUM(G382:H382)</f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>AVERAGE(J382:O382)</f>
        <v>4987.081666666666</v>
      </c>
      <c r="W382" s="1">
        <f>SUM(J382:O382)</f>
        <v>29922.489999999998</v>
      </c>
      <c r="X382" s="1">
        <f>SUM(P382:U382)</f>
        <v>27369.380000000005</v>
      </c>
      <c r="Y382" s="1">
        <f>W382-X382</f>
        <v>2553.1099999999933</v>
      </c>
      <c r="Z382" s="1">
        <f>X382+(X382*$Z$2)</f>
        <v>28444.996634000006</v>
      </c>
    </row>
    <row r="383" spans="1:26" x14ac:dyDescent="0.3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63</v>
      </c>
      <c r="G383">
        <v>1</v>
      </c>
      <c r="H383">
        <v>1</v>
      </c>
      <c r="I383">
        <f>SUM(G383:H383)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 s="1">
        <f>SUM(P383:U383)</f>
        <v>1894.37</v>
      </c>
      <c r="Y383" s="1">
        <f>W383-X383</f>
        <v>3049.5299999999997</v>
      </c>
      <c r="Z383" s="1">
        <f>X383+(X383*$Z$2)</f>
        <v>1968.8187409999998</v>
      </c>
    </row>
    <row r="384" spans="1:26" x14ac:dyDescent="0.3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SUM(G384:H384)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 s="1">
        <f>SUM(P384:U384)</f>
        <v>32779.08</v>
      </c>
      <c r="Y384" s="1">
        <f>W384-X384</f>
        <v>5614.5899999999965</v>
      </c>
      <c r="Z384" s="1">
        <f>X384+(X384*$Z$2)</f>
        <v>34067.297844000001</v>
      </c>
    </row>
    <row r="385" spans="1:26" x14ac:dyDescent="0.3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SUM(G385:H385)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 s="1">
        <f>SUM(P385:U385)</f>
        <v>19140.059999999998</v>
      </c>
      <c r="Y385" s="1">
        <f>W385-X385</f>
        <v>5366.5250000000015</v>
      </c>
      <c r="Z385" s="1">
        <f>X385+(X385*$Z$2)</f>
        <v>19892.264357999997</v>
      </c>
    </row>
    <row r="386" spans="1:26" x14ac:dyDescent="0.3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SUM(G386:H386)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 s="1">
        <f>SUM(P386:U386)</f>
        <v>7296.37</v>
      </c>
      <c r="Y386" s="1">
        <f>W386-X386</f>
        <v>4759.4399999999996</v>
      </c>
      <c r="Z386" s="1">
        <f>X386+(X386*$Z$2)</f>
        <v>7583.1173410000001</v>
      </c>
    </row>
    <row r="387" spans="1:26" x14ac:dyDescent="0.3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SUM(G387:H387)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 s="1">
        <f>SUM(P387:U387)</f>
        <v>17158.96</v>
      </c>
      <c r="Y387" s="1">
        <f>W387-X387</f>
        <v>6443.8149999999987</v>
      </c>
      <c r="Z387" s="1">
        <f>X387+(X387*$Z$2)</f>
        <v>17833.307128</v>
      </c>
    </row>
    <row r="388" spans="1:26" x14ac:dyDescent="0.3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63</v>
      </c>
      <c r="G388">
        <v>2</v>
      </c>
      <c r="H388">
        <v>1</v>
      </c>
      <c r="I388">
        <f>SUM(G388:H388)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 s="1">
        <f>SUM(P388:U388)</f>
        <v>7804.24</v>
      </c>
      <c r="Y388" s="1">
        <f>W388-X388</f>
        <v>6974.590000000002</v>
      </c>
      <c r="Z388" s="1">
        <f>X388+(X388*$Z$2)</f>
        <v>8110.9466320000001</v>
      </c>
    </row>
    <row r="389" spans="1:26" x14ac:dyDescent="0.3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SUM(G389:H389)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 s="1">
        <f>SUM(P389:U389)</f>
        <v>30863.02</v>
      </c>
      <c r="Y389" s="1">
        <f>W389-X389</f>
        <v>-18627.247500000001</v>
      </c>
      <c r="Z389" s="1">
        <f>X389+(X389*$Z$2)</f>
        <v>32075.936686000001</v>
      </c>
    </row>
    <row r="390" spans="1:26" x14ac:dyDescent="0.3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SUM(G390:H390)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 s="1">
        <f>SUM(P390:U390)</f>
        <v>19500.11</v>
      </c>
      <c r="Y390" s="1">
        <f>W390-X390</f>
        <v>323.90999999999985</v>
      </c>
      <c r="Z390" s="1">
        <f>X390+(X390*$Z$2)</f>
        <v>20266.464323</v>
      </c>
    </row>
    <row r="391" spans="1:26" x14ac:dyDescent="0.3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SUM(G391:H391)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 s="1">
        <f>SUM(P391:U391)</f>
        <v>7299.53</v>
      </c>
      <c r="Y391" s="1">
        <f>W391-X391</f>
        <v>16041.48</v>
      </c>
      <c r="Z391" s="1">
        <f>X391+(X391*$Z$2)</f>
        <v>7586.4015289999998</v>
      </c>
    </row>
    <row r="392" spans="1:26" x14ac:dyDescent="0.3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SUM(G392:H392)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 s="1">
        <f>SUM(P392:U392)</f>
        <v>11226.300000000001</v>
      </c>
      <c r="Y392" s="1">
        <f>W392-X392</f>
        <v>13992.6</v>
      </c>
      <c r="Z392" s="1">
        <f>X392+(X392*$Z$2)</f>
        <v>11667.493590000002</v>
      </c>
    </row>
    <row r="393" spans="1:26" x14ac:dyDescent="0.3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SUM(G393:H393)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 s="1">
        <f>SUM(P393:U393)</f>
        <v>10766.7</v>
      </c>
      <c r="Y393" s="1">
        <f>W393-X393</f>
        <v>4414.24</v>
      </c>
      <c r="Z393" s="1">
        <f>X393+(X393*$Z$2)</f>
        <v>11189.831310000001</v>
      </c>
    </row>
    <row r="394" spans="1:26" x14ac:dyDescent="0.3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SUM(G394:H394)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 s="1">
        <f>SUM(P394:U394)</f>
        <v>33690.980000000003</v>
      </c>
      <c r="Y394" s="1">
        <f>W394-X394</f>
        <v>-13497.260000000002</v>
      </c>
      <c r="Z394" s="1">
        <f>X394+(X394*$Z$2)</f>
        <v>35015.035514000003</v>
      </c>
    </row>
    <row r="395" spans="1:26" x14ac:dyDescent="0.3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SUM(G395:H395)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 s="1">
        <f>SUM(P395:U395)</f>
        <v>15681.76</v>
      </c>
      <c r="Y395" s="1">
        <f>W395-X395</f>
        <v>12324.070000000002</v>
      </c>
      <c r="Z395" s="1">
        <f>X395+(X395*$Z$2)</f>
        <v>16298.053168</v>
      </c>
    </row>
    <row r="396" spans="1:26" x14ac:dyDescent="0.3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SUM(G396:H396)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 s="1">
        <f>SUM(P396:U396)</f>
        <v>33950.86</v>
      </c>
      <c r="Y396" s="1">
        <f>W396-X396</f>
        <v>-1719.1300000000047</v>
      </c>
      <c r="Z396" s="1">
        <f>X396+(X396*$Z$2)</f>
        <v>35285.128797999998</v>
      </c>
    </row>
    <row r="397" spans="1:26" x14ac:dyDescent="0.3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63</v>
      </c>
      <c r="G397">
        <v>1</v>
      </c>
      <c r="H397">
        <v>1</v>
      </c>
      <c r="I397">
        <f>SUM(G397:H397)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 s="1">
        <f>SUM(P397:U397)</f>
        <v>7977.32</v>
      </c>
      <c r="Y397" s="1">
        <f>W397-X397</f>
        <v>-4083.7024999999994</v>
      </c>
      <c r="Z397" s="1">
        <f>X397+(X397*$Z$2)</f>
        <v>8290.8286759999992</v>
      </c>
    </row>
    <row r="398" spans="1:26" x14ac:dyDescent="0.3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63</v>
      </c>
      <c r="G398">
        <v>1</v>
      </c>
      <c r="H398">
        <v>1</v>
      </c>
      <c r="I398">
        <f>SUM(G398:H398)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 s="1">
        <f>SUM(P398:U398)</f>
        <v>11479.21</v>
      </c>
      <c r="Y398" s="1">
        <f>W398-X398</f>
        <v>4323.8000000000011</v>
      </c>
      <c r="Z398" s="1">
        <f>X398+(X398*$Z$2)</f>
        <v>11930.342952999999</v>
      </c>
    </row>
    <row r="399" spans="1:26" x14ac:dyDescent="0.3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SUM(G399:H399)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 s="1">
        <f>SUM(P399:U399)</f>
        <v>10210.849999999999</v>
      </c>
      <c r="Y399" s="1">
        <f>W399-X399</f>
        <v>2063.260000000002</v>
      </c>
      <c r="Z399" s="1">
        <f>X399+(X399*$Z$2)</f>
        <v>10612.136404999999</v>
      </c>
    </row>
    <row r="400" spans="1:26" x14ac:dyDescent="0.3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SUM(G400:H400)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 s="1">
        <f>SUM(P400:U400)</f>
        <v>29341.23</v>
      </c>
      <c r="Y400" s="1">
        <f>W400-X400</f>
        <v>-5183.66</v>
      </c>
      <c r="Z400" s="1">
        <f>X400+(X400*$Z$2)</f>
        <v>30494.340338999998</v>
      </c>
    </row>
    <row r="401" spans="1:26" x14ac:dyDescent="0.3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SUM(G401:H401)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 s="1">
        <f>SUM(P401:U401)</f>
        <v>11867.82</v>
      </c>
      <c r="Y401" s="1">
        <f>W401-X401</f>
        <v>17061.950000000004</v>
      </c>
      <c r="Z401" s="1">
        <f>X401+(X401*$Z$2)</f>
        <v>12334.225326</v>
      </c>
    </row>
    <row r="402" spans="1:26" x14ac:dyDescent="0.3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SUM(G402:H402)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 s="1">
        <f>SUM(P402:U402)</f>
        <v>4314.43</v>
      </c>
      <c r="Y402" s="1">
        <f>W402-X402</f>
        <v>-2059.9300000000003</v>
      </c>
      <c r="Z402" s="1">
        <f>X402+(X402*$Z$2)</f>
        <v>4483.9870989999999</v>
      </c>
    </row>
    <row r="403" spans="1:26" x14ac:dyDescent="0.3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SUM(G403:H403)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 s="1">
        <f>SUM(P403:U403)</f>
        <v>6311.13</v>
      </c>
      <c r="Y403" s="1">
        <f>W403-X403</f>
        <v>12531.169999999998</v>
      </c>
      <c r="Z403" s="1">
        <f>X403+(X403*$Z$2)</f>
        <v>6559.1574090000004</v>
      </c>
    </row>
    <row r="404" spans="1:26" x14ac:dyDescent="0.3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SUM(G404:H404)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 s="1">
        <f>SUM(P404:U404)</f>
        <v>31458.920000000002</v>
      </c>
      <c r="Y404" s="1">
        <f>W404-X404</f>
        <v>4150.0299999999952</v>
      </c>
      <c r="Z404" s="1">
        <f>X404+(X404*$Z$2)</f>
        <v>32695.255556000004</v>
      </c>
    </row>
    <row r="405" spans="1:26" x14ac:dyDescent="0.3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SUM(G405:H405)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 s="1">
        <f>SUM(P405:U405)</f>
        <v>10603.56</v>
      </c>
      <c r="Y405" s="1">
        <f>W405-X405</f>
        <v>-3948.6224999999995</v>
      </c>
      <c r="Z405" s="1">
        <f>X405+(X405*$Z$2)</f>
        <v>11020.279907999999</v>
      </c>
    </row>
    <row r="406" spans="1:26" x14ac:dyDescent="0.3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SUM(G406:H406)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 s="1">
        <f>SUM(P406:U406)</f>
        <v>15464.84</v>
      </c>
      <c r="Y406" s="1">
        <f>W406-X406</f>
        <v>19518.219999999998</v>
      </c>
      <c r="Z406" s="1">
        <f>X406+(X406*$Z$2)</f>
        <v>16072.608212000001</v>
      </c>
    </row>
    <row r="407" spans="1:26" x14ac:dyDescent="0.3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SUM(G407:H407)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 s="1">
        <f>SUM(P407:U407)</f>
        <v>11670.300000000001</v>
      </c>
      <c r="Y407" s="1">
        <f>W407-X407</f>
        <v>6319.9</v>
      </c>
      <c r="Z407" s="1">
        <f>X407+(X407*$Z$2)</f>
        <v>12128.942790000001</v>
      </c>
    </row>
    <row r="408" spans="1:26" x14ac:dyDescent="0.3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SUM(G408:H408)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 s="1">
        <f>SUM(P408:U408)</f>
        <v>12417.67</v>
      </c>
      <c r="Y408" s="1">
        <f>W408-X408</f>
        <v>12464.299999999997</v>
      </c>
      <c r="Z408" s="1">
        <f>X408+(X408*$Z$2)</f>
        <v>12905.684431</v>
      </c>
    </row>
    <row r="409" spans="1:26" x14ac:dyDescent="0.3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SUM(G409:H409)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 s="1">
        <f>SUM(P409:U409)</f>
        <v>20466.53</v>
      </c>
      <c r="Y409" s="1">
        <f>W409-X409</f>
        <v>-2952.380000000001</v>
      </c>
      <c r="Z409" s="1">
        <f>X409+(X409*$Z$2)</f>
        <v>21270.864629</v>
      </c>
    </row>
    <row r="410" spans="1:26" x14ac:dyDescent="0.3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SUM(G410:H410)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 s="1">
        <f>SUM(P410:U410)</f>
        <v>15782.749999999998</v>
      </c>
      <c r="Y410" s="1">
        <f>W410-X410</f>
        <v>12666.92</v>
      </c>
      <c r="Z410" s="1">
        <f>X410+(X410*$Z$2)</f>
        <v>16403.012074999999</v>
      </c>
    </row>
    <row r="411" spans="1:26" x14ac:dyDescent="0.3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63</v>
      </c>
      <c r="G411">
        <v>1</v>
      </c>
      <c r="H411">
        <v>1</v>
      </c>
      <c r="I411">
        <f>SUM(G411:H411)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 s="1">
        <f>SUM(P411:U411)</f>
        <v>3017.3100000000004</v>
      </c>
      <c r="Y411" s="1">
        <f>W411-X411</f>
        <v>1827.2749999999996</v>
      </c>
      <c r="Z411" s="1">
        <f>X411+(X411*$Z$2)</f>
        <v>3135.8902830000006</v>
      </c>
    </row>
    <row r="412" spans="1:26" x14ac:dyDescent="0.3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SUM(G412:H412)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 s="1">
        <f>SUM(P412:U412)</f>
        <v>24422.82</v>
      </c>
      <c r="Y412" s="1">
        <f>W412-X412</f>
        <v>13911.599999999999</v>
      </c>
      <c r="Z412" s="1">
        <f>X412+(X412*$Z$2)</f>
        <v>25382.636825999998</v>
      </c>
    </row>
    <row r="413" spans="1:26" x14ac:dyDescent="0.3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SUM(G413:H413)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 s="1">
        <f>SUM(P413:U413)</f>
        <v>5843.56</v>
      </c>
      <c r="Y413" s="1">
        <f>W413-X413</f>
        <v>721.61000000000058</v>
      </c>
      <c r="Z413" s="1">
        <f>X413+(X413*$Z$2)</f>
        <v>6073.2119080000002</v>
      </c>
    </row>
    <row r="414" spans="1:26" x14ac:dyDescent="0.3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SUM(G414:H414)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 s="1">
        <f>SUM(P414:U414)</f>
        <v>14523.91</v>
      </c>
      <c r="Y414" s="1">
        <f>W414-X414</f>
        <v>18111.086153846154</v>
      </c>
      <c r="Z414" s="1">
        <f>X414+(X414*$Z$2)</f>
        <v>15094.699662999999</v>
      </c>
    </row>
    <row r="415" spans="1:26" x14ac:dyDescent="0.3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SUM(G415:H415)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 s="1">
        <f>SUM(P415:U415)</f>
        <v>29231.03</v>
      </c>
      <c r="Y415" s="1">
        <f>W415-X415</f>
        <v>6970.4099999999962</v>
      </c>
      <c r="Z415" s="1">
        <f>X415+(X415*$Z$2)</f>
        <v>30379.809479</v>
      </c>
    </row>
    <row r="416" spans="1:26" x14ac:dyDescent="0.3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SUM(G416:H416)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 s="1">
        <f>SUM(P416:U416)</f>
        <v>11694.710000000001</v>
      </c>
      <c r="Y416" s="1">
        <f>W416-X416</f>
        <v>25869.479999999996</v>
      </c>
      <c r="Z416" s="1">
        <f>X416+(X416*$Z$2)</f>
        <v>12154.312103</v>
      </c>
    </row>
    <row r="417" spans="1:26" x14ac:dyDescent="0.3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SUM(G417:H417)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 s="1">
        <f>SUM(P417:U417)</f>
        <v>19005.68</v>
      </c>
      <c r="Y417" s="1">
        <f>W417-X417</f>
        <v>15596.029999999999</v>
      </c>
      <c r="Z417" s="1">
        <f>X417+(X417*$Z$2)</f>
        <v>19752.603223999999</v>
      </c>
    </row>
    <row r="418" spans="1:26" x14ac:dyDescent="0.3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SUM(G418:H418)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 s="1">
        <f>SUM(P418:U418)</f>
        <v>15896.46</v>
      </c>
      <c r="Y418" s="1">
        <f>W418-X418</f>
        <v>4047.1375000000007</v>
      </c>
      <c r="Z418" s="1">
        <f>X418+(X418*$Z$2)</f>
        <v>16521.190877999998</v>
      </c>
    </row>
    <row r="419" spans="1:26" x14ac:dyDescent="0.3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SUM(G419:H419)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 s="1">
        <f>SUM(P419:U419)</f>
        <v>29871.699999999997</v>
      </c>
      <c r="Y419" s="1">
        <f>W419-X419</f>
        <v>-9.9500000000007276</v>
      </c>
      <c r="Z419" s="1">
        <f>X419+(X419*$Z$2)</f>
        <v>31045.657809999997</v>
      </c>
    </row>
    <row r="420" spans="1:26" x14ac:dyDescent="0.3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>SUM(G420:H420)</f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>AVERAGE(J420:O420)</f>
        <v>2917.7050000000004</v>
      </c>
      <c r="W420" s="1">
        <f>SUM(J420:O420)</f>
        <v>17506.230000000003</v>
      </c>
      <c r="X420" s="1">
        <f>SUM(P420:U420)</f>
        <v>22250.53</v>
      </c>
      <c r="Y420" s="1">
        <f>W420-X420</f>
        <v>-4744.2999999999956</v>
      </c>
      <c r="Z420" s="1">
        <f>X420+(X420*$Z$2)</f>
        <v>23124.975828999999</v>
      </c>
    </row>
    <row r="421" spans="1:26" x14ac:dyDescent="0.3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>SUM(G421:H421)</f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>AVERAGE(J421:O421)</f>
        <v>2992.8799999999997</v>
      </c>
      <c r="W421" s="1">
        <f>SUM(J421:O421)</f>
        <v>17957.28</v>
      </c>
      <c r="X421" s="1">
        <f>SUM(P421:U421)</f>
        <v>10637.21</v>
      </c>
      <c r="Y421" s="1">
        <f>W421-X421</f>
        <v>7320.07</v>
      </c>
      <c r="Z421" s="1">
        <f>X421+(X421*$Z$2)</f>
        <v>11055.252353</v>
      </c>
    </row>
    <row r="422" spans="1:26" x14ac:dyDescent="0.3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SUM(G422:H422)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 s="1">
        <f>SUM(P422:U422)</f>
        <v>12968.94</v>
      </c>
      <c r="Y422" s="1">
        <f>W422-X422</f>
        <v>1944.42</v>
      </c>
      <c r="Z422" s="1">
        <f>X422+(X422*$Z$2)</f>
        <v>13478.619342</v>
      </c>
    </row>
    <row r="423" spans="1:26" x14ac:dyDescent="0.3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SUM(G423:H423)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 s="1">
        <f>SUM(P423:U423)</f>
        <v>4684.21</v>
      </c>
      <c r="Y423" s="1">
        <f>W423-X423</f>
        <v>-645.79</v>
      </c>
      <c r="Z423" s="1">
        <f>X423+(X423*$Z$2)</f>
        <v>4868.2994529999996</v>
      </c>
    </row>
    <row r="424" spans="1:26" x14ac:dyDescent="0.3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>SUM(G424:H424)</f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>AVERAGE(J424:O424)</f>
        <v>2665.3954166666667</v>
      </c>
      <c r="W424" s="1">
        <f>SUM(J424:O424)</f>
        <v>15992.372500000001</v>
      </c>
      <c r="X424" s="1">
        <f>SUM(P424:U424)</f>
        <v>9152.56</v>
      </c>
      <c r="Y424" s="1">
        <f>W424-X424</f>
        <v>6839.8125000000018</v>
      </c>
      <c r="Z424" s="1">
        <f>X424+(X424*$Z$2)</f>
        <v>9512.2556079999995</v>
      </c>
    </row>
    <row r="425" spans="1:26" x14ac:dyDescent="0.3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63</v>
      </c>
      <c r="G425">
        <v>2</v>
      </c>
      <c r="H425">
        <v>1</v>
      </c>
      <c r="I425">
        <f>SUM(G425:H425)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 s="1">
        <f>SUM(P425:U425)</f>
        <v>6237.97</v>
      </c>
      <c r="Y425" s="1">
        <f>W425-X425</f>
        <v>2091.8499999999995</v>
      </c>
      <c r="Z425" s="1">
        <f>X425+(X425*$Z$2)</f>
        <v>6483.1222210000005</v>
      </c>
    </row>
    <row r="426" spans="1:26" x14ac:dyDescent="0.3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SUM(G426:H426)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 s="1">
        <f>SUM(P426:U426)</f>
        <v>5263.2400000000007</v>
      </c>
      <c r="Y426" s="1">
        <f>W426-X426</f>
        <v>-3306.5200000000009</v>
      </c>
      <c r="Z426" s="1">
        <f>X426+(X426*$Z$2)</f>
        <v>5470.0853320000006</v>
      </c>
    </row>
    <row r="427" spans="1:26" x14ac:dyDescent="0.3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SUM(G427:H427)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 s="1">
        <f>SUM(P427:U427)</f>
        <v>9929.98</v>
      </c>
      <c r="Y427" s="1">
        <f>W427-X427</f>
        <v>8101.802499999998</v>
      </c>
      <c r="Z427" s="1">
        <f>X427+(X427*$Z$2)</f>
        <v>10320.228213999999</v>
      </c>
    </row>
    <row r="428" spans="1:26" x14ac:dyDescent="0.3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63</v>
      </c>
      <c r="G428">
        <v>2</v>
      </c>
      <c r="H428">
        <v>2</v>
      </c>
      <c r="I428">
        <f>SUM(G428:H428)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 s="1">
        <f>SUM(P428:U428)</f>
        <v>19509.649999999998</v>
      </c>
      <c r="Y428" s="1">
        <f>W428-X428</f>
        <v>6145.9500000000007</v>
      </c>
      <c r="Z428" s="1">
        <f>X428+(X428*$Z$2)</f>
        <v>20276.379244999996</v>
      </c>
    </row>
    <row r="429" spans="1:26" x14ac:dyDescent="0.3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SUM(G429:H429)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 s="1">
        <f>SUM(P429:U429)</f>
        <v>16141</v>
      </c>
      <c r="Y429" s="1">
        <f>W429-X429</f>
        <v>11643.145</v>
      </c>
      <c r="Z429" s="1">
        <f>X429+(X429*$Z$2)</f>
        <v>16775.3413</v>
      </c>
    </row>
    <row r="430" spans="1:26" x14ac:dyDescent="0.3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SUM(G430:H430)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 s="1">
        <f>SUM(P430:U430)</f>
        <v>20049.739999999998</v>
      </c>
      <c r="Y430" s="1">
        <f>W430-X430</f>
        <v>-5733.98</v>
      </c>
      <c r="Z430" s="1">
        <f>X430+(X430*$Z$2)</f>
        <v>20837.694781999999</v>
      </c>
    </row>
    <row r="431" spans="1:26" x14ac:dyDescent="0.3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SUM(G431:H431)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 s="1">
        <f>SUM(P431:U431)</f>
        <v>6598.95</v>
      </c>
      <c r="Y431" s="1">
        <f>W431-X431</f>
        <v>28121.26</v>
      </c>
      <c r="Z431" s="1">
        <f>X431+(X431*$Z$2)</f>
        <v>6858.2887350000001</v>
      </c>
    </row>
    <row r="432" spans="1:26" x14ac:dyDescent="0.3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SUM(G432:H432)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 s="1">
        <f>SUM(P432:U432)</f>
        <v>16035.199999999999</v>
      </c>
      <c r="Y432" s="1">
        <f>W432-X432</f>
        <v>13924.989999999996</v>
      </c>
      <c r="Z432" s="1">
        <f>X432+(X432*$Z$2)</f>
        <v>16665.38336</v>
      </c>
    </row>
    <row r="433" spans="1:26" x14ac:dyDescent="0.3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SUM(G433:H433)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 s="1">
        <f>SUM(P433:U433)</f>
        <v>24217.29</v>
      </c>
      <c r="Y433" s="1">
        <f>W433-X433</f>
        <v>11332.409999999996</v>
      </c>
      <c r="Z433" s="1">
        <f>X433+(X433*$Z$2)</f>
        <v>25169.029497</v>
      </c>
    </row>
    <row r="434" spans="1:26" x14ac:dyDescent="0.3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SUM(G434:H434)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 s="1">
        <f>SUM(P434:U434)</f>
        <v>4005.9799999999996</v>
      </c>
      <c r="Y434" s="1">
        <f>W434-X434</f>
        <v>1203.7600000000002</v>
      </c>
      <c r="Z434" s="1">
        <f>X434+(X434*$Z$2)</f>
        <v>4163.4150139999992</v>
      </c>
    </row>
    <row r="435" spans="1:26" x14ac:dyDescent="0.3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SUM(G435:H435)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 s="1">
        <f>SUM(P435:U435)</f>
        <v>6831.25</v>
      </c>
      <c r="Y435" s="1">
        <f>W435-X435</f>
        <v>-182.19000000000051</v>
      </c>
      <c r="Z435" s="1">
        <f>X435+(X435*$Z$2)</f>
        <v>7099.7181250000003</v>
      </c>
    </row>
    <row r="436" spans="1:26" x14ac:dyDescent="0.3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SUM(G436:H436)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 s="1">
        <f>SUM(P436:U436)</f>
        <v>17532.309999999998</v>
      </c>
      <c r="Y436" s="1">
        <f>W436-X436</f>
        <v>29.06000000000131</v>
      </c>
      <c r="Z436" s="1">
        <f>X436+(X436*$Z$2)</f>
        <v>18221.329782999997</v>
      </c>
    </row>
    <row r="437" spans="1:26" x14ac:dyDescent="0.3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SUM(G437:H437)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 s="1">
        <f>SUM(P437:U437)</f>
        <v>10717.9</v>
      </c>
      <c r="Y437" s="1">
        <f>W437-X437</f>
        <v>4051.0099999999984</v>
      </c>
      <c r="Z437" s="1">
        <f>X437+(X437*$Z$2)</f>
        <v>11139.11347</v>
      </c>
    </row>
    <row r="438" spans="1:26" x14ac:dyDescent="0.3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>SUM(G438:H438)</f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>AVERAGE(J438:O438)</f>
        <v>6013.8233333333328</v>
      </c>
      <c r="W438" s="1">
        <f>SUM(J438:O438)</f>
        <v>36082.939999999995</v>
      </c>
      <c r="X438" s="1">
        <f>SUM(P438:U438)</f>
        <v>9213.6899999999987</v>
      </c>
      <c r="Y438" s="1">
        <f>W438-X438</f>
        <v>26869.249999999996</v>
      </c>
      <c r="Z438" s="1">
        <f>X438+(X438*$Z$2)</f>
        <v>9575.7880169999989</v>
      </c>
    </row>
    <row r="439" spans="1:26" x14ac:dyDescent="0.3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SUM(G439:H439)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 s="1">
        <f>SUM(P439:U439)</f>
        <v>5663.17</v>
      </c>
      <c r="Y439" s="1">
        <f>W439-X439</f>
        <v>8800.8025641025633</v>
      </c>
      <c r="Z439" s="1">
        <f>X439+(X439*$Z$2)</f>
        <v>5885.7325810000002</v>
      </c>
    </row>
    <row r="440" spans="1:26" x14ac:dyDescent="0.3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SUM(G440:H440)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 s="1">
        <f>SUM(P440:U440)</f>
        <v>15088.3</v>
      </c>
      <c r="Y440" s="1">
        <f>W440-X440</f>
        <v>-3557.6000000000004</v>
      </c>
      <c r="Z440" s="1">
        <f>X440+(X440*$Z$2)</f>
        <v>15681.270189999999</v>
      </c>
    </row>
    <row r="441" spans="1:26" x14ac:dyDescent="0.3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SUM(G441:H441)</f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>AVERAGE(J441:O441)</f>
        <v>942.38999999999987</v>
      </c>
      <c r="W441" s="1">
        <f>SUM(J441:O441)</f>
        <v>5654.3399999999992</v>
      </c>
      <c r="X441" s="1">
        <f>SUM(P441:U441)</f>
        <v>5612.6100000000006</v>
      </c>
      <c r="Y441" s="1">
        <f>W441-X441</f>
        <v>41.729999999998654</v>
      </c>
      <c r="Z441" s="1">
        <f>X441+(X441*$Z$2)</f>
        <v>5833.1855730000007</v>
      </c>
    </row>
    <row r="442" spans="1:26" x14ac:dyDescent="0.3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SUM(G442:H442)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 s="1">
        <f>SUM(P442:U442)</f>
        <v>20322.079999999998</v>
      </c>
      <c r="Y442" s="1">
        <f>W442-X442</f>
        <v>8856.1800000000039</v>
      </c>
      <c r="Z442" s="1">
        <f>X442+(X442*$Z$2)</f>
        <v>21120.737743999998</v>
      </c>
    </row>
    <row r="443" spans="1:26" x14ac:dyDescent="0.3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>SUM(G443:H443)</f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>AVERAGE(J443:O443)</f>
        <v>3115.3758333333335</v>
      </c>
      <c r="W443" s="1">
        <f>SUM(J443:O443)</f>
        <v>18692.255000000001</v>
      </c>
      <c r="X443" s="1">
        <f>SUM(P443:U443)</f>
        <v>6848.71</v>
      </c>
      <c r="Y443" s="1">
        <f>W443-X443</f>
        <v>11843.545000000002</v>
      </c>
      <c r="Z443" s="1">
        <f>X443+(X443*$Z$2)</f>
        <v>7117.8643030000003</v>
      </c>
    </row>
    <row r="444" spans="1:26" x14ac:dyDescent="0.3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63</v>
      </c>
      <c r="G444">
        <v>2</v>
      </c>
      <c r="H444">
        <v>1</v>
      </c>
      <c r="I444">
        <f>SUM(G444:H444)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 s="1">
        <f>SUM(P444:U444)</f>
        <v>8996.99</v>
      </c>
      <c r="Y444" s="1">
        <f>W444-X444</f>
        <v>2126.0499999999993</v>
      </c>
      <c r="Z444" s="1">
        <f>X444+(X444*$Z$2)</f>
        <v>9350.5717069999992</v>
      </c>
    </row>
    <row r="445" spans="1:26" x14ac:dyDescent="0.3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SUM(G445:H445)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 s="1">
        <f>SUM(P445:U445)</f>
        <v>3097.14</v>
      </c>
      <c r="Y445" s="1">
        <f>W445-X445</f>
        <v>856.91999999999962</v>
      </c>
      <c r="Z445" s="1">
        <f>X445+(X445*$Z$2)</f>
        <v>3218.857602</v>
      </c>
    </row>
    <row r="446" spans="1:26" x14ac:dyDescent="0.3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SUM(G446:H446)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 s="1">
        <f>SUM(P446:U446)</f>
        <v>28585.75</v>
      </c>
      <c r="Y446" s="1">
        <f>W446-X446</f>
        <v>6134.4599999999991</v>
      </c>
      <c r="Z446" s="1">
        <f>X446+(X446*$Z$2)</f>
        <v>29709.169975000001</v>
      </c>
    </row>
    <row r="447" spans="1:26" x14ac:dyDescent="0.3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63</v>
      </c>
      <c r="G447">
        <v>2</v>
      </c>
      <c r="H447">
        <v>1</v>
      </c>
      <c r="I447">
        <f>SUM(G447:H447)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 s="1">
        <f>SUM(P447:U447)</f>
        <v>8231.98</v>
      </c>
      <c r="Y447" s="1">
        <f>W447-X447</f>
        <v>3458.2225000000017</v>
      </c>
      <c r="Z447" s="1">
        <f>X447+(X447*$Z$2)</f>
        <v>8555.4968140000001</v>
      </c>
    </row>
    <row r="448" spans="1:26" x14ac:dyDescent="0.3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SUM(G448:H448)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 s="1">
        <f>SUM(P448:U448)</f>
        <v>9446.44</v>
      </c>
      <c r="Y448" s="1">
        <f>W448-X448</f>
        <v>6023.3299999999981</v>
      </c>
      <c r="Z448" s="1">
        <f>X448+(X448*$Z$2)</f>
        <v>9817.6850919999997</v>
      </c>
    </row>
    <row r="449" spans="1:26" x14ac:dyDescent="0.3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SUM(G449:H449)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 s="1">
        <f>SUM(P449:U449)</f>
        <v>11458.859999999999</v>
      </c>
      <c r="Y449" s="1">
        <f>W449-X449</f>
        <v>25492.67</v>
      </c>
      <c r="Z449" s="1">
        <f>X449+(X449*$Z$2)</f>
        <v>11909.193197999999</v>
      </c>
    </row>
    <row r="450" spans="1:26" x14ac:dyDescent="0.3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SUM(G450:H450)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 s="1">
        <f>SUM(P450:U450)</f>
        <v>13438.44</v>
      </c>
      <c r="Y450" s="1">
        <f>W450-X450</f>
        <v>300.15999999999985</v>
      </c>
      <c r="Z450" s="1">
        <f>X450+(X450*$Z$2)</f>
        <v>13966.570692000001</v>
      </c>
    </row>
    <row r="451" spans="1:26" x14ac:dyDescent="0.3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SUM(G451:H451)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 s="1">
        <f>SUM(P451:U451)</f>
        <v>11654.28</v>
      </c>
      <c r="Y451" s="1">
        <f>W451-X451</f>
        <v>6609.4800000000014</v>
      </c>
      <c r="Z451" s="1">
        <f>X451+(X451*$Z$2)</f>
        <v>12112.293204000001</v>
      </c>
    </row>
    <row r="452" spans="1:26" x14ac:dyDescent="0.3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SUM(G452:H452)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 s="1">
        <f>SUM(P452:U452)</f>
        <v>11640.869999999999</v>
      </c>
      <c r="Y452" s="1">
        <f>W452-X452</f>
        <v>2471.3199999999997</v>
      </c>
      <c r="Z452" s="1">
        <f>X452+(X452*$Z$2)</f>
        <v>12098.356190999999</v>
      </c>
    </row>
    <row r="453" spans="1:26" x14ac:dyDescent="0.3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63</v>
      </c>
      <c r="G453">
        <v>2</v>
      </c>
      <c r="H453">
        <v>3</v>
      </c>
      <c r="I453">
        <f>SUM(G453:H453)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>AVERAGE(J453:O453)</f>
        <v>4692.2550000000001</v>
      </c>
      <c r="W453" s="1">
        <f>SUM(J453:O453)</f>
        <v>28153.53</v>
      </c>
      <c r="X453" s="1">
        <f>SUM(P453:U453)</f>
        <v>14873.060000000001</v>
      </c>
      <c r="Y453" s="1">
        <f>W453-X453</f>
        <v>13280.469999999998</v>
      </c>
      <c r="Z453" s="1">
        <f>X453+(X453*$Z$2)</f>
        <v>15457.571258000002</v>
      </c>
    </row>
    <row r="454" spans="1:26" x14ac:dyDescent="0.3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SUM(G454:H454)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 s="1">
        <f>SUM(P454:U454)</f>
        <v>6354.5</v>
      </c>
      <c r="Y454" s="1">
        <f>W454-X454</f>
        <v>12.049999999999272</v>
      </c>
      <c r="Z454" s="1">
        <f>X454+(X454*$Z$2)</f>
        <v>6604.2318500000001</v>
      </c>
    </row>
    <row r="455" spans="1:26" x14ac:dyDescent="0.3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SUM(G455:H455)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 s="1">
        <f>SUM(P455:U455)</f>
        <v>5140.58</v>
      </c>
      <c r="Y455" s="1">
        <f>W455-X455</f>
        <v>2551.5699999999997</v>
      </c>
      <c r="Z455" s="1">
        <f>X455+(X455*$Z$2)</f>
        <v>5342.6047939999999</v>
      </c>
    </row>
    <row r="456" spans="1:26" x14ac:dyDescent="0.3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SUM(G456:H456)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 s="1">
        <f>SUM(P456:U456)</f>
        <v>21854.149999999998</v>
      </c>
      <c r="Y456" s="1">
        <f>W456-X456</f>
        <v>-4446.8100000000013</v>
      </c>
      <c r="Z456" s="1">
        <f>X456+(X456*$Z$2)</f>
        <v>22713.018094999999</v>
      </c>
    </row>
    <row r="457" spans="1:26" x14ac:dyDescent="0.3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SUM(G457:H457)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 s="1">
        <f>SUM(P457:U457)</f>
        <v>17155.230000000003</v>
      </c>
      <c r="Y457" s="1">
        <f>W457-X457</f>
        <v>16314.352499999994</v>
      </c>
      <c r="Z457" s="1">
        <f>X457+(X457*$Z$2)</f>
        <v>17829.430539000005</v>
      </c>
    </row>
    <row r="458" spans="1:26" x14ac:dyDescent="0.3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>SUM(G458:H458)</f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>AVERAGE(J458:O458)</f>
        <v>4161.0883333333331</v>
      </c>
      <c r="W458" s="1">
        <f>SUM(J458:O458)</f>
        <v>24966.53</v>
      </c>
      <c r="X458" s="1">
        <f>SUM(P458:U458)</f>
        <v>11369.540000000003</v>
      </c>
      <c r="Y458" s="1">
        <f>W458-X458</f>
        <v>13596.989999999996</v>
      </c>
      <c r="Z458" s="1">
        <f>X458+(X458*$Z$2)</f>
        <v>11816.362922000002</v>
      </c>
    </row>
    <row r="459" spans="1:26" x14ac:dyDescent="0.3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SUM(G459:H459)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 s="1">
        <f>SUM(P459:U459)</f>
        <v>6720.4000000000005</v>
      </c>
      <c r="Y459" s="1">
        <f>W459-X459</f>
        <v>3106.5794871794851</v>
      </c>
      <c r="Z459" s="1">
        <f>X459+(X459*$Z$2)</f>
        <v>6984.5117200000004</v>
      </c>
    </row>
    <row r="460" spans="1:26" x14ac:dyDescent="0.3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SUM(G460:H460)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 s="1">
        <f>SUM(P460:U460)</f>
        <v>21410.77</v>
      </c>
      <c r="Y460" s="1">
        <f>W460-X460</f>
        <v>8142.130000000001</v>
      </c>
      <c r="Z460" s="1">
        <f>X460+(X460*$Z$2)</f>
        <v>22252.213261000001</v>
      </c>
    </row>
    <row r="461" spans="1:26" x14ac:dyDescent="0.3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SUM(G461:H461)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 s="1">
        <f>SUM(P461:U461)</f>
        <v>11112.33</v>
      </c>
      <c r="Y461" s="1">
        <f>W461-X461</f>
        <v>11996.12</v>
      </c>
      <c r="Z461" s="1">
        <f>X461+(X461*$Z$2)</f>
        <v>11549.044569</v>
      </c>
    </row>
    <row r="462" spans="1:26" x14ac:dyDescent="0.3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SUM(G462:H462)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 s="1">
        <f>SUM(P462:U462)</f>
        <v>24529.33</v>
      </c>
      <c r="Y462" s="1">
        <f>W462-X462</f>
        <v>947.30999999999767</v>
      </c>
      <c r="Z462" s="1">
        <f>X462+(X462*$Z$2)</f>
        <v>25493.332669000003</v>
      </c>
    </row>
    <row r="463" spans="1:26" x14ac:dyDescent="0.3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63</v>
      </c>
      <c r="G463">
        <v>2</v>
      </c>
      <c r="H463">
        <v>1</v>
      </c>
      <c r="I463">
        <f>SUM(G463:H463)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 s="1">
        <f>SUM(P463:U463)</f>
        <v>5187.6100000000006</v>
      </c>
      <c r="Y463" s="1">
        <f>W463-X463</f>
        <v>10810.584999999999</v>
      </c>
      <c r="Z463" s="1">
        <f>X463+(X463*$Z$2)</f>
        <v>5391.4830730000003</v>
      </c>
    </row>
    <row r="464" spans="1:26" x14ac:dyDescent="0.3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SUM(G464:H464)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 s="1">
        <f>SUM(P464:U464)</f>
        <v>2055.1000000000004</v>
      </c>
      <c r="Y464" s="1">
        <f>W464-X464</f>
        <v>3709.9799999999996</v>
      </c>
      <c r="Z464" s="1">
        <f>X464+(X464*$Z$2)</f>
        <v>2135.8654300000003</v>
      </c>
    </row>
    <row r="465" spans="1:26" x14ac:dyDescent="0.3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SUM(G465:H465)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 s="1">
        <f>SUM(P465:U465)</f>
        <v>26589.27</v>
      </c>
      <c r="Y465" s="1">
        <f>W465-X465</f>
        <v>7479.1899999999987</v>
      </c>
      <c r="Z465" s="1">
        <f>X465+(X465*$Z$2)</f>
        <v>27634.228310999999</v>
      </c>
    </row>
    <row r="466" spans="1:26" x14ac:dyDescent="0.3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63</v>
      </c>
      <c r="G466">
        <v>2</v>
      </c>
      <c r="H466">
        <v>1</v>
      </c>
      <c r="I466">
        <f>SUM(G466:H466)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 s="1">
        <f>SUM(P466:U466)</f>
        <v>23948.23</v>
      </c>
      <c r="Y466" s="1">
        <f>W466-X466</f>
        <v>11779.219999999998</v>
      </c>
      <c r="Z466" s="1">
        <f>X466+(X466*$Z$2)</f>
        <v>24889.395439</v>
      </c>
    </row>
    <row r="467" spans="1:26" x14ac:dyDescent="0.3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SUM(G467:H467)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 s="1">
        <f>SUM(P467:U467)</f>
        <v>3051.15</v>
      </c>
      <c r="Y467" s="1">
        <f>W467-X467</f>
        <v>2825.2599999999998</v>
      </c>
      <c r="Z467" s="1">
        <f>X467+(X467*$Z$2)</f>
        <v>3171.060195</v>
      </c>
    </row>
    <row r="468" spans="1:26" x14ac:dyDescent="0.3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SUM(G468:H468)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 s="1">
        <f>SUM(P468:U468)</f>
        <v>8497.51</v>
      </c>
      <c r="Y468" s="1">
        <f>W468-X468</f>
        <v>1700.0499999999993</v>
      </c>
      <c r="Z468" s="1">
        <f>X468+(X468*$Z$2)</f>
        <v>8831.4621430000007</v>
      </c>
    </row>
    <row r="469" spans="1:26" x14ac:dyDescent="0.3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SUM(G469:H469)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 s="1">
        <f>SUM(P469:U469)</f>
        <v>5839.84</v>
      </c>
      <c r="Y469" s="1">
        <f>W469-X469</f>
        <v>9396.4549999999981</v>
      </c>
      <c r="Z469" s="1">
        <f>X469+(X469*$Z$2)</f>
        <v>6069.3457120000003</v>
      </c>
    </row>
    <row r="470" spans="1:26" x14ac:dyDescent="0.3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63</v>
      </c>
      <c r="G470">
        <v>1</v>
      </c>
      <c r="H470">
        <v>1</v>
      </c>
      <c r="I470">
        <f>SUM(G470:H470)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 s="1">
        <f>SUM(P470:U470)</f>
        <v>2667.5699999999997</v>
      </c>
      <c r="Y470" s="1">
        <f>W470-X470</f>
        <v>5875.09</v>
      </c>
      <c r="Z470" s="1">
        <f>X470+(X470*$Z$2)</f>
        <v>2772.4055009999997</v>
      </c>
    </row>
    <row r="471" spans="1:26" x14ac:dyDescent="0.3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SUM(G471:H471)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 s="1">
        <f>SUM(P471:U471)</f>
        <v>19258.760000000002</v>
      </c>
      <c r="Y471" s="1">
        <f>W471-X471</f>
        <v>-2367.380000000001</v>
      </c>
      <c r="Z471" s="1">
        <f>X471+(X471*$Z$2)</f>
        <v>20015.629268000001</v>
      </c>
    </row>
    <row r="472" spans="1:26" x14ac:dyDescent="0.3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SUM(G472:H472)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 s="1">
        <f>SUM(P472:U472)</f>
        <v>9412.4599999999991</v>
      </c>
      <c r="Y472" s="1">
        <f>W472-X472</f>
        <v>399.39999999999964</v>
      </c>
      <c r="Z472" s="1">
        <f>X472+(X472*$Z$2)</f>
        <v>9782.3696779999991</v>
      </c>
    </row>
    <row r="473" spans="1:26" x14ac:dyDescent="0.3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>SUM(G473:H473)</f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>AVERAGE(J473:O473)</f>
        <v>5735.3266666666677</v>
      </c>
      <c r="W473" s="1">
        <f>SUM(J473:O473)</f>
        <v>34411.960000000006</v>
      </c>
      <c r="X473" s="1">
        <f>SUM(P473:U473)</f>
        <v>16958.72</v>
      </c>
      <c r="Y473" s="1">
        <f>W473-X473</f>
        <v>17453.240000000005</v>
      </c>
      <c r="Z473" s="1">
        <f>X473+(X473*$Z$2)</f>
        <v>17625.197696000003</v>
      </c>
    </row>
    <row r="474" spans="1:26" x14ac:dyDescent="0.3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63</v>
      </c>
      <c r="G474">
        <v>2</v>
      </c>
      <c r="H474">
        <v>1</v>
      </c>
      <c r="I474">
        <f>SUM(G474:H474)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 s="1">
        <f>SUM(P474:U474)</f>
        <v>9496.34</v>
      </c>
      <c r="Y474" s="1">
        <f>W474-X474</f>
        <v>2724.369999999999</v>
      </c>
      <c r="Z474" s="1">
        <f>X474+(X474*$Z$2)</f>
        <v>9869.5461620000005</v>
      </c>
    </row>
    <row r="475" spans="1:26" x14ac:dyDescent="0.3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SUM(G475:H475)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 s="1">
        <f>SUM(P475:U475)</f>
        <v>15761.08</v>
      </c>
      <c r="Y475" s="1">
        <f>W475-X475</f>
        <v>15424.149999999996</v>
      </c>
      <c r="Z475" s="1">
        <f>X475+(X475*$Z$2)</f>
        <v>16380.490443999999</v>
      </c>
    </row>
    <row r="476" spans="1:26" x14ac:dyDescent="0.3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63</v>
      </c>
      <c r="G476">
        <v>2</v>
      </c>
      <c r="H476">
        <v>1</v>
      </c>
      <c r="I476">
        <f>SUM(G476:H476)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 s="1">
        <f>SUM(P476:U476)</f>
        <v>10520.93</v>
      </c>
      <c r="Y476" s="1">
        <f>W476-X476</f>
        <v>7211.7799999999988</v>
      </c>
      <c r="Z476" s="1">
        <f>X476+(X476*$Z$2)</f>
        <v>10934.402549</v>
      </c>
    </row>
    <row r="477" spans="1:26" x14ac:dyDescent="0.3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SUM(G477:H477)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 s="1">
        <f>SUM(P477:U477)</f>
        <v>16512.82</v>
      </c>
      <c r="Y477" s="1">
        <f>W477-X477</f>
        <v>6386.0600000000013</v>
      </c>
      <c r="Z477" s="1">
        <f>X477+(X477*$Z$2)</f>
        <v>17161.773826000001</v>
      </c>
    </row>
    <row r="478" spans="1:26" x14ac:dyDescent="0.3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SUM(G478:H478)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 s="1">
        <f>SUM(P478:U478)</f>
        <v>3442.45</v>
      </c>
      <c r="Y478" s="1">
        <f>W478-X478</f>
        <v>6909.7299999999987</v>
      </c>
      <c r="Z478" s="1">
        <f>X478+(X478*$Z$2)</f>
        <v>3577.7382849999999</v>
      </c>
    </row>
    <row r="479" spans="1:26" x14ac:dyDescent="0.3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SUM(G479:H479)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 s="1">
        <f>SUM(P479:U479)</f>
        <v>3946.16</v>
      </c>
      <c r="Y479" s="1">
        <f>W479-X479</f>
        <v>1038.83</v>
      </c>
      <c r="Z479" s="1">
        <f>X479+(X479*$Z$2)</f>
        <v>4101.2440879999995</v>
      </c>
    </row>
    <row r="480" spans="1:26" x14ac:dyDescent="0.3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SUM(G480:H480)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 s="1">
        <f>SUM(P480:U480)</f>
        <v>7386.76</v>
      </c>
      <c r="Y480" s="1">
        <f>W480-X480</f>
        <v>19217.840000000004</v>
      </c>
      <c r="Z480" s="1">
        <f>X480+(X480*$Z$2)</f>
        <v>7677.0596679999999</v>
      </c>
    </row>
    <row r="481" spans="1:26" x14ac:dyDescent="0.3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SUM(G481:H481)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 s="1">
        <f>SUM(P481:U481)</f>
        <v>6236.7099999999991</v>
      </c>
      <c r="Y481" s="1">
        <f>W481-X481</f>
        <v>-736.36499999999887</v>
      </c>
      <c r="Z481" s="1">
        <f>X481+(X481*$Z$2)</f>
        <v>6481.8127029999987</v>
      </c>
    </row>
    <row r="482" spans="1:26" x14ac:dyDescent="0.3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SUM(G482:H482)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 s="1">
        <f>SUM(P482:U482)</f>
        <v>24589.46</v>
      </c>
      <c r="Y482" s="1">
        <f>W482-X482</f>
        <v>8945.760000000002</v>
      </c>
      <c r="Z482" s="1">
        <f>X482+(X482*$Z$2)</f>
        <v>25555.825777999999</v>
      </c>
    </row>
    <row r="483" spans="1:26" x14ac:dyDescent="0.3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63</v>
      </c>
      <c r="G483">
        <v>3</v>
      </c>
      <c r="H483">
        <v>1</v>
      </c>
      <c r="I483">
        <f>SUM(G483:H483)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 s="1">
        <f>SUM(P483:U483)</f>
        <v>9260.0499999999993</v>
      </c>
      <c r="Y483" s="1">
        <f>W483-X483</f>
        <v>8569.9500000000007</v>
      </c>
      <c r="Z483" s="1">
        <f>X483+(X483*$Z$2)</f>
        <v>9623.9699649999984</v>
      </c>
    </row>
    <row r="484" spans="1:26" x14ac:dyDescent="0.3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SUM(G484:H484)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 s="1">
        <f>SUM(P484:U484)</f>
        <v>24244.32</v>
      </c>
      <c r="Y484" s="1">
        <f>W484-X484</f>
        <v>-2554.7099999999991</v>
      </c>
      <c r="Z484" s="1">
        <f>X484+(X484*$Z$2)</f>
        <v>25197.121776</v>
      </c>
    </row>
    <row r="485" spans="1:26" x14ac:dyDescent="0.3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SUM(G485:H485)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 s="1">
        <f>SUM(P485:U485)</f>
        <v>17089.989999999998</v>
      </c>
      <c r="Y485" s="1">
        <f>W485-X485</f>
        <v>2595.4725000000035</v>
      </c>
      <c r="Z485" s="1">
        <f>X485+(X485*$Z$2)</f>
        <v>17761.626606999998</v>
      </c>
    </row>
    <row r="486" spans="1:26" x14ac:dyDescent="0.3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SUM(G486:H486)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 s="1">
        <f>SUM(P486:U486)</f>
        <v>34546.99</v>
      </c>
      <c r="Y486" s="1">
        <f>W486-X486</f>
        <v>4083.6800000000003</v>
      </c>
      <c r="Z486" s="1">
        <f>X486+(X486*$Z$2)</f>
        <v>35904.686707000001</v>
      </c>
    </row>
    <row r="487" spans="1:26" x14ac:dyDescent="0.3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SUM(G487:H487)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 s="1">
        <f>SUM(P487:U487)</f>
        <v>16503.86</v>
      </c>
      <c r="Y487" s="1">
        <f>W487-X487</f>
        <v>-5180.9800000000014</v>
      </c>
      <c r="Z487" s="1">
        <f>X487+(X487*$Z$2)</f>
        <v>17152.461697999999</v>
      </c>
    </row>
    <row r="488" spans="1:26" x14ac:dyDescent="0.3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63</v>
      </c>
      <c r="G488">
        <v>1</v>
      </c>
      <c r="H488">
        <v>1</v>
      </c>
      <c r="I488">
        <f>SUM(G488:H488)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 s="1">
        <f>SUM(P488:U488)</f>
        <v>2377.3199999999997</v>
      </c>
      <c r="Y488" s="1">
        <f>W488-X488</f>
        <v>2683.3700000000008</v>
      </c>
      <c r="Z488" s="1">
        <f>X488+(X488*$Z$2)</f>
        <v>2470.7486759999997</v>
      </c>
    </row>
    <row r="489" spans="1:26" x14ac:dyDescent="0.3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SUM(G489:H489)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 s="1">
        <f>SUM(P489:U489)</f>
        <v>20258.13</v>
      </c>
      <c r="Y489" s="1">
        <f>W489-X489</f>
        <v>8902.7500000000036</v>
      </c>
      <c r="Z489" s="1">
        <f>X489+(X489*$Z$2)</f>
        <v>21054.274509000003</v>
      </c>
    </row>
    <row r="490" spans="1:26" x14ac:dyDescent="0.3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SUM(G490:H490)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 s="1">
        <f>SUM(P490:U490)</f>
        <v>14885.03</v>
      </c>
      <c r="Y490" s="1">
        <f>W490-X490</f>
        <v>2136.2600000000002</v>
      </c>
      <c r="Z490" s="1">
        <f>X490+(X490*$Z$2)</f>
        <v>15470.011679000001</v>
      </c>
    </row>
    <row r="491" spans="1:26" x14ac:dyDescent="0.3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SUM(G491:H491)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 s="1">
        <f>SUM(P491:U491)</f>
        <v>19398.379999999997</v>
      </c>
      <c r="Y491" s="1">
        <f>W491-X491</f>
        <v>14105.810000000005</v>
      </c>
      <c r="Z491" s="1">
        <f>X491+(X491*$Z$2)</f>
        <v>20160.736333999997</v>
      </c>
    </row>
    <row r="492" spans="1:26" x14ac:dyDescent="0.3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SUM(G492:H492)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 s="1">
        <f>SUM(P492:U492)</f>
        <v>7254.6099999999988</v>
      </c>
      <c r="Y492" s="1">
        <f>W492-X492</f>
        <v>18692.997499999998</v>
      </c>
      <c r="Z492" s="1">
        <f>X492+(X492*$Z$2)</f>
        <v>7539.7161729999989</v>
      </c>
    </row>
    <row r="493" spans="1:26" x14ac:dyDescent="0.3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SUM(G493:H493)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 s="1">
        <f>SUM(P493:U493)</f>
        <v>11060.23</v>
      </c>
      <c r="Y493" s="1">
        <f>W493-X493</f>
        <v>392.82999999999993</v>
      </c>
      <c r="Z493" s="1">
        <f>X493+(X493*$Z$2)</f>
        <v>11494.897038999999</v>
      </c>
    </row>
    <row r="494" spans="1:26" x14ac:dyDescent="0.3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>SUM(G494:H494)</f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>AVERAGE(J494:O494)</f>
        <v>3555.0699999999997</v>
      </c>
      <c r="W494" s="1">
        <f>SUM(J494:O494)</f>
        <v>21330.42</v>
      </c>
      <c r="X494" s="1">
        <f>SUM(P494:U494)</f>
        <v>22794.06</v>
      </c>
      <c r="Y494" s="1">
        <f>W494-X494</f>
        <v>-1463.6400000000031</v>
      </c>
      <c r="Z494" s="1">
        <f>X494+(X494*$Z$2)</f>
        <v>23689.866558000002</v>
      </c>
    </row>
    <row r="495" spans="1:26" x14ac:dyDescent="0.3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>SUM(G495:H495)</f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>AVERAGE(J495:O495)</f>
        <v>2818.2729166666668</v>
      </c>
      <c r="W495" s="1">
        <f>SUM(J495:O495)</f>
        <v>16909.637500000001</v>
      </c>
      <c r="X495" s="1">
        <f>SUM(P495:U495)</f>
        <v>6355.13</v>
      </c>
      <c r="Y495" s="1">
        <f>W495-X495</f>
        <v>10554.5075</v>
      </c>
      <c r="Z495" s="1">
        <f>X495+(X495*$Z$2)</f>
        <v>6604.8866090000001</v>
      </c>
    </row>
    <row r="496" spans="1:26" x14ac:dyDescent="0.3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SUM(G496:H496)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 s="1">
        <f>SUM(P496:U496)</f>
        <v>36443.14</v>
      </c>
      <c r="Y496" s="1">
        <f>W496-X496</f>
        <v>-3085.6699999999983</v>
      </c>
      <c r="Z496" s="1">
        <f>X496+(X496*$Z$2)</f>
        <v>37875.355402000001</v>
      </c>
    </row>
    <row r="497" spans="1:26" x14ac:dyDescent="0.3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SUM(G497:H497)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 s="1">
        <f>SUM(P497:U497)</f>
        <v>27759.93</v>
      </c>
      <c r="Y497" s="1">
        <f>W497-X497</f>
        <v>8145.2700000000041</v>
      </c>
      <c r="Z497" s="1">
        <f>X497+(X497*$Z$2)</f>
        <v>28850.895249000001</v>
      </c>
    </row>
    <row r="498" spans="1:26" x14ac:dyDescent="0.3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SUM(G498:H498)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 s="1">
        <f>SUM(P498:U498)</f>
        <v>27250.07</v>
      </c>
      <c r="Y498" s="1">
        <f>W498-X498</f>
        <v>-15226.599999999999</v>
      </c>
      <c r="Z498" s="1">
        <f>X498+(X498*$Z$2)</f>
        <v>28320.997750999999</v>
      </c>
    </row>
    <row r="499" spans="1:26" x14ac:dyDescent="0.3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SUM(G499:H499)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 s="1">
        <f>SUM(P499:U499)</f>
        <v>4314.5599999999995</v>
      </c>
      <c r="Y499" s="1">
        <f>W499-X499</f>
        <v>2311.4600000000009</v>
      </c>
      <c r="Z499" s="1">
        <f>X499+(X499*$Z$2)</f>
        <v>4484.1222079999998</v>
      </c>
    </row>
    <row r="500" spans="1:26" x14ac:dyDescent="0.3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SUM(G500:H500)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 s="1">
        <f>SUM(P500:U500)</f>
        <v>1909.94</v>
      </c>
      <c r="Y500" s="1">
        <f>W500-X500</f>
        <v>3007.0499999999997</v>
      </c>
      <c r="Z500" s="1">
        <f>X500+(X500*$Z$2)</f>
        <v>1985.000642</v>
      </c>
    </row>
    <row r="501" spans="1:26" x14ac:dyDescent="0.3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>SUM(G501:H501)</f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>AVERAGE(J501:O501)</f>
        <v>4237.6899999999996</v>
      </c>
      <c r="W501" s="1">
        <f>SUM(J501:O501)</f>
        <v>25426.14</v>
      </c>
      <c r="X501" s="1">
        <f>SUM(P501:U501)</f>
        <v>13868.529999999999</v>
      </c>
      <c r="Y501" s="1">
        <f>W501-X501</f>
        <v>11557.61</v>
      </c>
      <c r="Z501" s="1">
        <f>X501+(X501*$Z$2)</f>
        <v>14413.563228999999</v>
      </c>
    </row>
    <row r="502" spans="1:26" x14ac:dyDescent="0.3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SUM(G502:H502)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 s="1">
        <f>SUM(P502:U502)</f>
        <v>14814.41</v>
      </c>
      <c r="Y502" s="1">
        <f>W502-X502</f>
        <v>22749.779999999995</v>
      </c>
      <c r="Z502" s="1">
        <f>X502+(X502*$Z$2)</f>
        <v>15396.616313</v>
      </c>
    </row>
    <row r="503" spans="1:26" x14ac:dyDescent="0.3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SUM(G503:H503)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 s="1">
        <f>SUM(P503:U503)</f>
        <v>19738.160000000003</v>
      </c>
      <c r="Y503" s="1">
        <f>W503-X503</f>
        <v>14152.549999999996</v>
      </c>
      <c r="Z503" s="1">
        <f>X503+(X503*$Z$2)</f>
        <v>20513.869688000002</v>
      </c>
    </row>
    <row r="504" spans="1:26" x14ac:dyDescent="0.3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SUM(G504:H504)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 s="1">
        <f>SUM(P504:U504)</f>
        <v>19259.939999999999</v>
      </c>
      <c r="Y504" s="1">
        <f>W504-X504</f>
        <v>17457.77</v>
      </c>
      <c r="Z504" s="1">
        <f>X504+(X504*$Z$2)</f>
        <v>20016.855641999999</v>
      </c>
    </row>
    <row r="505" spans="1:26" x14ac:dyDescent="0.3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SUM(G505:H505)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 s="1">
        <f>SUM(P505:U505)</f>
        <v>8491.8100000000013</v>
      </c>
      <c r="Y505" s="1">
        <f>W505-X505</f>
        <v>-3998.4700000000012</v>
      </c>
      <c r="Z505" s="1">
        <f>X505+(X505*$Z$2)</f>
        <v>8825.5381330000018</v>
      </c>
    </row>
    <row r="506" spans="1:26" x14ac:dyDescent="0.3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SUM(G506:H506)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 s="1">
        <f>SUM(P506:U506)</f>
        <v>15740.53</v>
      </c>
      <c r="Y506" s="1">
        <f>W506-X506</f>
        <v>-2440.3999999999996</v>
      </c>
      <c r="Z506" s="1">
        <f>X506+(X506*$Z$2)</f>
        <v>16359.132829</v>
      </c>
    </row>
    <row r="507" spans="1:26" x14ac:dyDescent="0.3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SUM(G507:H507)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 s="1">
        <f>SUM(P507:U507)</f>
        <v>28033.870000000003</v>
      </c>
      <c r="Y507" s="1">
        <f>W507-X507</f>
        <v>4020.1099999999969</v>
      </c>
      <c r="Z507" s="1">
        <f>X507+(X507*$Z$2)</f>
        <v>29135.601091000004</v>
      </c>
    </row>
    <row r="508" spans="1:26" x14ac:dyDescent="0.3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SUM(G508:H508)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 s="1">
        <f>SUM(P508:U508)</f>
        <v>12389.19</v>
      </c>
      <c r="Y508" s="1">
        <f>W508-X508</f>
        <v>23575.259999999995</v>
      </c>
      <c r="Z508" s="1">
        <f>X508+(X508*$Z$2)</f>
        <v>12876.085167000001</v>
      </c>
    </row>
    <row r="509" spans="1:26" x14ac:dyDescent="0.3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SUM(G509:H509)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 s="1">
        <f>SUM(P509:U509)</f>
        <v>5278.1600000000008</v>
      </c>
      <c r="Y509" s="1">
        <f>W509-X509</f>
        <v>9340.760000000002</v>
      </c>
      <c r="Z509" s="1">
        <f>X509+(X509*$Z$2)</f>
        <v>5485.5916880000004</v>
      </c>
    </row>
    <row r="510" spans="1:26" x14ac:dyDescent="0.3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SUM(G510:H510)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 s="1">
        <f>SUM(P510:U510)</f>
        <v>12869.09</v>
      </c>
      <c r="Y510" s="1">
        <f>W510-X510</f>
        <v>8952.6624999999985</v>
      </c>
      <c r="Z510" s="1">
        <f>X510+(X510*$Z$2)</f>
        <v>13374.845237</v>
      </c>
    </row>
    <row r="511" spans="1:26" x14ac:dyDescent="0.3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>SUM(G511:H511)</f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>AVERAGE(J511:O511)</f>
        <v>6201.4483333333328</v>
      </c>
      <c r="W511" s="1">
        <f>SUM(J511:O511)</f>
        <v>37208.689999999995</v>
      </c>
      <c r="X511" s="1">
        <f>SUM(P511:U511)</f>
        <v>16159.25</v>
      </c>
      <c r="Y511" s="1">
        <f>W511-X511</f>
        <v>21049.439999999995</v>
      </c>
      <c r="Z511" s="1">
        <f>X511+(X511*$Z$2)</f>
        <v>16794.308525</v>
      </c>
    </row>
    <row r="512" spans="1:26" x14ac:dyDescent="0.3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63</v>
      </c>
      <c r="G512">
        <v>2</v>
      </c>
      <c r="H512">
        <v>1</v>
      </c>
      <c r="I512">
        <f>SUM(G512:H512)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 s="1">
        <f>SUM(P512:U512)</f>
        <v>5252.06</v>
      </c>
      <c r="Y512" s="1">
        <f>W512-X512</f>
        <v>2022.2599999999993</v>
      </c>
      <c r="Z512" s="1">
        <f>X512+(X512*$Z$2)</f>
        <v>5458.4659580000007</v>
      </c>
    </row>
    <row r="513" spans="1:26" x14ac:dyDescent="0.3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63</v>
      </c>
      <c r="G513">
        <v>2</v>
      </c>
      <c r="H513">
        <v>1</v>
      </c>
      <c r="I513">
        <f>SUM(G513:H513)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 s="1">
        <f>SUM(P513:U513)</f>
        <v>7388.76</v>
      </c>
      <c r="Y513" s="1">
        <f>W513-X513</f>
        <v>2484.2899999999991</v>
      </c>
      <c r="Z513" s="1">
        <f>X513+(X513*$Z$2)</f>
        <v>7679.1382680000006</v>
      </c>
    </row>
    <row r="514" spans="1:26" x14ac:dyDescent="0.3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63</v>
      </c>
      <c r="G514">
        <v>2</v>
      </c>
      <c r="H514">
        <v>1</v>
      </c>
      <c r="I514">
        <f>SUM(G514:H514)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 s="1">
        <f>SUM(P514:U514)</f>
        <v>13345.29</v>
      </c>
      <c r="Y514" s="1">
        <f>W514-X514</f>
        <v>5530.6324999999997</v>
      </c>
      <c r="Z514" s="1">
        <f>X514+(X514*$Z$2)</f>
        <v>13869.759897000002</v>
      </c>
    </row>
    <row r="515" spans="1:26" x14ac:dyDescent="0.3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SUM(G515:H515)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 s="1">
        <f>SUM(P515:U515)</f>
        <v>21010.39</v>
      </c>
      <c r="Y515" s="1">
        <f>W515-X515</f>
        <v>4004.2800000000025</v>
      </c>
      <c r="Z515" s="1">
        <f>X515+(X515*$Z$2)</f>
        <v>21836.098327</v>
      </c>
    </row>
    <row r="516" spans="1:26" x14ac:dyDescent="0.3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SUM(G516:H516)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 s="1">
        <f>SUM(P516:U516)</f>
        <v>5364.7699999999995</v>
      </c>
      <c r="Y516" s="1">
        <f>W516-X516</f>
        <v>3349.2650000000003</v>
      </c>
      <c r="Z516" s="1">
        <f>X516+(X516*$Z$2)</f>
        <v>5575.6054609999992</v>
      </c>
    </row>
    <row r="517" spans="1:26" x14ac:dyDescent="0.3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SUM(G517:H517)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 s="1">
        <f>SUM(P517:U517)</f>
        <v>13002.72</v>
      </c>
      <c r="Y517" s="1">
        <f>W517-X517</f>
        <v>14.6200000000008</v>
      </c>
      <c r="Z517" s="1">
        <f>X517+(X517*$Z$2)</f>
        <v>13513.726896</v>
      </c>
    </row>
    <row r="518" spans="1:26" x14ac:dyDescent="0.3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SUM(G518:H518)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 s="1">
        <f>SUM(P518:U518)</f>
        <v>14954.82</v>
      </c>
      <c r="Y518" s="1">
        <f>W518-X518</f>
        <v>12935.020000000004</v>
      </c>
      <c r="Z518" s="1">
        <f>X518+(X518*$Z$2)</f>
        <v>15542.544426</v>
      </c>
    </row>
    <row r="519" spans="1:26" x14ac:dyDescent="0.3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>SUM(G519:H519)</f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>AVERAGE(J519:O519)</f>
        <v>2267.7999999999997</v>
      </c>
      <c r="W519" s="1">
        <f>SUM(J519:O519)</f>
        <v>13606.8</v>
      </c>
      <c r="X519" s="1">
        <f>SUM(P519:U519)</f>
        <v>13344.37</v>
      </c>
      <c r="Y519" s="1">
        <f>W519-X519</f>
        <v>262.42999999999847</v>
      </c>
      <c r="Z519" s="1">
        <f>X519+(X519*$Z$2)</f>
        <v>13868.803741000002</v>
      </c>
    </row>
    <row r="520" spans="1:26" x14ac:dyDescent="0.3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SUM(G520:H520)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 s="1">
        <f>SUM(P520:U520)</f>
        <v>11932</v>
      </c>
      <c r="Y520" s="1">
        <f>W520-X520</f>
        <v>5587.1100000000006</v>
      </c>
      <c r="Z520" s="1">
        <f>X520+(X520*$Z$2)</f>
        <v>12400.927600000001</v>
      </c>
    </row>
    <row r="521" spans="1:26" x14ac:dyDescent="0.3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SUM(G521:H521)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 s="1">
        <f>SUM(P521:U521)</f>
        <v>10679.91</v>
      </c>
      <c r="Y521" s="1">
        <f>W521-X521</f>
        <v>1421.9900000000016</v>
      </c>
      <c r="Z521" s="1">
        <f>X521+(X521*$Z$2)</f>
        <v>11099.630463</v>
      </c>
    </row>
    <row r="522" spans="1:26" x14ac:dyDescent="0.3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>SUM(G522:H522)</f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>AVERAGE(J522:O522)</f>
        <v>1509.97</v>
      </c>
      <c r="W522" s="1">
        <f>SUM(J522:O522)</f>
        <v>9059.82</v>
      </c>
      <c r="X522" s="1">
        <f>SUM(P522:U522)</f>
        <v>10302.709999999999</v>
      </c>
      <c r="Y522" s="1">
        <f>W522-X522</f>
        <v>-1242.8899999999994</v>
      </c>
      <c r="Z522" s="1">
        <f>X522+(X522*$Z$2)</f>
        <v>10707.606502999999</v>
      </c>
    </row>
    <row r="523" spans="1:26" x14ac:dyDescent="0.3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>SUM(G523:H523)</f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>AVERAGE(J523:O523)</f>
        <v>1142.9466666666667</v>
      </c>
      <c r="W523" s="1">
        <f>SUM(J523:O523)</f>
        <v>6857.68</v>
      </c>
      <c r="X523" s="1">
        <f>SUM(P523:U523)</f>
        <v>6035.4</v>
      </c>
      <c r="Y523" s="1">
        <f>W523-X523</f>
        <v>822.28000000000065</v>
      </c>
      <c r="Z523" s="1">
        <f>X523+(X523*$Z$2)</f>
        <v>6272.5912199999993</v>
      </c>
    </row>
    <row r="524" spans="1:26" x14ac:dyDescent="0.3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>SUM(G524:H524)</f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>AVERAGE(J524:O524)</f>
        <v>3086.6550000000002</v>
      </c>
      <c r="W524" s="1">
        <f>SUM(J524:O524)</f>
        <v>18519.93</v>
      </c>
      <c r="X524" s="1">
        <f>SUM(P524:U524)</f>
        <v>4406.4400000000005</v>
      </c>
      <c r="Y524" s="1">
        <f>W524-X524</f>
        <v>14113.49</v>
      </c>
      <c r="Z524" s="1">
        <f>X524+(X524*$Z$2)</f>
        <v>4579.6130920000005</v>
      </c>
    </row>
    <row r="525" spans="1:26" x14ac:dyDescent="0.3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SUM(G525:H525)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 s="1">
        <f>SUM(P525:U525)</f>
        <v>15168.21</v>
      </c>
      <c r="Y525" s="1">
        <f>W525-X525</f>
        <v>17452.280000000002</v>
      </c>
      <c r="Z525" s="1">
        <f>X525+(X525*$Z$2)</f>
        <v>15764.320652999999</v>
      </c>
    </row>
    <row r="526" spans="1:26" x14ac:dyDescent="0.3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SUM(G526:H526)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 s="1">
        <f>SUM(P526:U526)</f>
        <v>19072.399999999998</v>
      </c>
      <c r="Y526" s="1">
        <f>W526-X526</f>
        <v>1000.5900000000038</v>
      </c>
      <c r="Z526" s="1">
        <f>X526+(X526*$Z$2)</f>
        <v>19821.945319999999</v>
      </c>
    </row>
    <row r="527" spans="1:26" x14ac:dyDescent="0.3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SUM(G527:H527)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 s="1">
        <f>SUM(P527:U527)</f>
        <v>2314.5799999999995</v>
      </c>
      <c r="Y527" s="1">
        <f>W527-X527</f>
        <v>3751.0000000000005</v>
      </c>
      <c r="Z527" s="1">
        <f>X527+(X527*$Z$2)</f>
        <v>2405.5429939999995</v>
      </c>
    </row>
    <row r="528" spans="1:26" x14ac:dyDescent="0.3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63</v>
      </c>
      <c r="G528">
        <v>2</v>
      </c>
      <c r="H528">
        <v>2</v>
      </c>
      <c r="I528">
        <f>SUM(G528:H528)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 s="1">
        <f>SUM(P528:U528)</f>
        <v>27421.739999999998</v>
      </c>
      <c r="Y528" s="1">
        <f>W528-X528</f>
        <v>9312.9400000000023</v>
      </c>
      <c r="Z528" s="1">
        <f>X528+(X528*$Z$2)</f>
        <v>28499.414381999999</v>
      </c>
    </row>
    <row r="529" spans="1:26" x14ac:dyDescent="0.3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63</v>
      </c>
      <c r="G529">
        <v>1</v>
      </c>
      <c r="H529">
        <v>1</v>
      </c>
      <c r="I529">
        <f>SUM(G529:H529)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 s="1">
        <f>SUM(P529:U529)</f>
        <v>9981.83</v>
      </c>
      <c r="Y529" s="1">
        <f>W529-X529</f>
        <v>5098.2699999999986</v>
      </c>
      <c r="Z529" s="1">
        <f>X529+(X529*$Z$2)</f>
        <v>10374.115919</v>
      </c>
    </row>
    <row r="530" spans="1:26" x14ac:dyDescent="0.3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SUM(G530:H530)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 s="1">
        <f>SUM(P530:U530)</f>
        <v>14410.19</v>
      </c>
      <c r="Y530" s="1">
        <f>W530-X530</f>
        <v>7487.0399999999991</v>
      </c>
      <c r="Z530" s="1">
        <f>X530+(X530*$Z$2)</f>
        <v>14976.510467</v>
      </c>
    </row>
    <row r="531" spans="1:26" x14ac:dyDescent="0.3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SUM(G531:H531)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 s="1">
        <f>SUM(P531:U531)</f>
        <v>14472.400000000001</v>
      </c>
      <c r="Y531" s="1">
        <f>W531-X531</f>
        <v>21314.299999999996</v>
      </c>
      <c r="Z531" s="1">
        <f>X531+(X531*$Z$2)</f>
        <v>15041.165320000002</v>
      </c>
    </row>
    <row r="532" spans="1:26" x14ac:dyDescent="0.3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SUM(G532:H532)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 s="1">
        <f>SUM(P532:U532)</f>
        <v>7793.2</v>
      </c>
      <c r="Y532" s="1">
        <f>W532-X532</f>
        <v>17760.320000000003</v>
      </c>
      <c r="Z532" s="1">
        <f>X532+(X532*$Z$2)</f>
        <v>8099.4727599999997</v>
      </c>
    </row>
    <row r="533" spans="1:26" x14ac:dyDescent="0.3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63</v>
      </c>
      <c r="G533">
        <v>2</v>
      </c>
      <c r="H533">
        <v>1</v>
      </c>
      <c r="I533">
        <f>SUM(G533:H533)</f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>AVERAGE(J533:O533)</f>
        <v>3477.8050000000003</v>
      </c>
      <c r="W533" s="1">
        <f>SUM(J533:O533)</f>
        <v>20866.830000000002</v>
      </c>
      <c r="X533" s="1">
        <f>SUM(P533:U533)</f>
        <v>10420.099999999999</v>
      </c>
      <c r="Y533" s="1">
        <f>W533-X533</f>
        <v>10446.730000000003</v>
      </c>
      <c r="Z533" s="1">
        <f>X533+(X533*$Z$2)</f>
        <v>10829.609929999999</v>
      </c>
    </row>
    <row r="534" spans="1:26" x14ac:dyDescent="0.3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>SUM(G534:H534)</f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>AVERAGE(J534:O534)</f>
        <v>4127.1736538461537</v>
      </c>
      <c r="W534" s="1">
        <f>SUM(J534:O534)</f>
        <v>24763.041923076922</v>
      </c>
      <c r="X534" s="1">
        <f>SUM(P534:U534)</f>
        <v>11129.28</v>
      </c>
      <c r="Y534" s="1">
        <f>W534-X534</f>
        <v>13633.761923076921</v>
      </c>
      <c r="Z534" s="1">
        <f>X534+(X534*$Z$2)</f>
        <v>11566.660704</v>
      </c>
    </row>
    <row r="535" spans="1:26" x14ac:dyDescent="0.3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SUM(G535:H535)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 s="1">
        <f>SUM(P535:U535)</f>
        <v>38477.380000000005</v>
      </c>
      <c r="Y535" s="1">
        <f>W535-X535</f>
        <v>-5830.9000000000051</v>
      </c>
      <c r="Z535" s="1">
        <f>X535+(X535*$Z$2)</f>
        <v>39989.541034000002</v>
      </c>
    </row>
    <row r="536" spans="1:26" x14ac:dyDescent="0.3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>SUM(G536:H536)</f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>AVERAGE(J536:O536)</f>
        <v>1738.9633333333334</v>
      </c>
      <c r="W536" s="1">
        <f>SUM(J536:O536)</f>
        <v>10433.780000000001</v>
      </c>
      <c r="X536" s="1">
        <f>SUM(P536:U536)</f>
        <v>16972.2</v>
      </c>
      <c r="Y536" s="1">
        <f>W536-X536</f>
        <v>-6538.42</v>
      </c>
      <c r="Z536" s="1">
        <f>X536+(X536*$Z$2)</f>
        <v>17639.207460000001</v>
      </c>
    </row>
    <row r="537" spans="1:26" x14ac:dyDescent="0.3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SUM(G537:H537)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 s="1">
        <f>SUM(P537:U537)</f>
        <v>18810.370000000003</v>
      </c>
      <c r="Y537" s="1">
        <f>W537-X537</f>
        <v>14455.357499999998</v>
      </c>
      <c r="Z537" s="1">
        <f>X537+(X537*$Z$2)</f>
        <v>19549.617541000003</v>
      </c>
    </row>
    <row r="538" spans="1:26" x14ac:dyDescent="0.3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SUM(G538:H538)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 s="1">
        <f>SUM(P538:U538)</f>
        <v>26126</v>
      </c>
      <c r="Y538" s="1">
        <f>W538-X538</f>
        <v>-6891.84</v>
      </c>
      <c r="Z538" s="1">
        <f>X538+(X538*$Z$2)</f>
        <v>27152.751799999998</v>
      </c>
    </row>
    <row r="539" spans="1:26" x14ac:dyDescent="0.3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SUM(G539:H539)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 s="1">
        <f>SUM(P539:U539)</f>
        <v>9211.0499999999993</v>
      </c>
      <c r="Y539" s="1">
        <f>W539-X539</f>
        <v>-2751.6774999999998</v>
      </c>
      <c r="Z539" s="1">
        <f>X539+(X539*$Z$2)</f>
        <v>9573.0442649999986</v>
      </c>
    </row>
    <row r="540" spans="1:26" x14ac:dyDescent="0.3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SUM(G540:H540)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 s="1">
        <f>SUM(P540:U540)</f>
        <v>17851.64</v>
      </c>
      <c r="Y540" s="1">
        <f>W540-X540</f>
        <v>1373.8000000000029</v>
      </c>
      <c r="Z540" s="1">
        <f>X540+(X540*$Z$2)</f>
        <v>18553.209451999999</v>
      </c>
    </row>
    <row r="541" spans="1:26" x14ac:dyDescent="0.3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SUM(G541:H541)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 s="1">
        <f>SUM(P541:U541)</f>
        <v>13702.53</v>
      </c>
      <c r="Y541" s="1">
        <f>W541-X541</f>
        <v>-2373.6800000000003</v>
      </c>
      <c r="Z541" s="1">
        <f>X541+(X541*$Z$2)</f>
        <v>14241.039429</v>
      </c>
    </row>
    <row r="542" spans="1:26" x14ac:dyDescent="0.3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SUM(G542:H542)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 s="1">
        <f>SUM(P542:U542)</f>
        <v>21006.35</v>
      </c>
      <c r="Y542" s="1">
        <f>W542-X542</f>
        <v>15135.849999999999</v>
      </c>
      <c r="Z542" s="1">
        <f>X542+(X542*$Z$2)</f>
        <v>21831.899555</v>
      </c>
    </row>
    <row r="543" spans="1:26" x14ac:dyDescent="0.3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63</v>
      </c>
      <c r="G543">
        <v>1</v>
      </c>
      <c r="H543">
        <v>1</v>
      </c>
      <c r="I543">
        <f>SUM(G543:H543)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 s="1">
        <f>SUM(P543:U543)</f>
        <v>5143.29</v>
      </c>
      <c r="Y543" s="1">
        <f>W543-X543</f>
        <v>2560.3950000000013</v>
      </c>
      <c r="Z543" s="1">
        <f>X543+(X543*$Z$2)</f>
        <v>5345.4212969999999</v>
      </c>
    </row>
    <row r="544" spans="1:26" x14ac:dyDescent="0.3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SUM(G544:H544)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 s="1">
        <f>SUM(P544:U544)</f>
        <v>3619.1299999999997</v>
      </c>
      <c r="Y544" s="1">
        <f>W544-X544</f>
        <v>-874.10999999999967</v>
      </c>
      <c r="Z544" s="1">
        <f>X544+(X544*$Z$2)</f>
        <v>3761.3618089999995</v>
      </c>
    </row>
    <row r="545" spans="1:26" x14ac:dyDescent="0.3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SUM(G545:H545)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 s="1">
        <f>SUM(P545:U545)</f>
        <v>32583.360000000004</v>
      </c>
      <c r="Y545" s="1">
        <f>W545-X545</f>
        <v>-21006.9</v>
      </c>
      <c r="Z545" s="1">
        <f>X545+(X545*$Z$2)</f>
        <v>33863.886048000008</v>
      </c>
    </row>
    <row r="546" spans="1:26" x14ac:dyDescent="0.3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SUM(G546:H546)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 s="1">
        <f>SUM(P546:U546)</f>
        <v>16188.210000000001</v>
      </c>
      <c r="Y546" s="1">
        <f>W546-X546</f>
        <v>13137.230000000001</v>
      </c>
      <c r="Z546" s="1">
        <f>X546+(X546*$Z$2)</f>
        <v>16824.406653000002</v>
      </c>
    </row>
    <row r="547" spans="1:26" x14ac:dyDescent="0.3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SUM(G547:H547)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 s="1">
        <f>SUM(P547:U547)</f>
        <v>17666.71</v>
      </c>
      <c r="Y547" s="1">
        <f>W547-X547</f>
        <v>18060.729999999996</v>
      </c>
      <c r="Z547" s="1">
        <f>X547+(X547*$Z$2)</f>
        <v>18361.011703</v>
      </c>
    </row>
    <row r="548" spans="1:26" x14ac:dyDescent="0.3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SUM(G548:H548)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 s="1">
        <f>SUM(P548:U548)</f>
        <v>4115.2999999999993</v>
      </c>
      <c r="Y548" s="1">
        <f>W548-X548</f>
        <v>7745.8300000000017</v>
      </c>
      <c r="Z548" s="1">
        <f>X548+(X548*$Z$2)</f>
        <v>4277.031289999999</v>
      </c>
    </row>
    <row r="549" spans="1:26" x14ac:dyDescent="0.3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SUM(G549:H549)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 s="1">
        <f>SUM(P549:U549)</f>
        <v>24316.700000000004</v>
      </c>
      <c r="Y549" s="1">
        <f>W549-X549</f>
        <v>11292.249999999993</v>
      </c>
      <c r="Z549" s="1">
        <f>X549+(X549*$Z$2)</f>
        <v>25272.346310000004</v>
      </c>
    </row>
    <row r="550" spans="1:26" x14ac:dyDescent="0.3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63</v>
      </c>
      <c r="G550">
        <v>2</v>
      </c>
      <c r="H550">
        <v>1</v>
      </c>
      <c r="I550">
        <f>SUM(G550:H550)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 s="1">
        <f>SUM(P550:U550)</f>
        <v>7877.2999999999993</v>
      </c>
      <c r="Y550" s="1">
        <f>W550-X550</f>
        <v>673.6200000000008</v>
      </c>
      <c r="Z550" s="1">
        <f>X550+(X550*$Z$2)</f>
        <v>8186.8778899999988</v>
      </c>
    </row>
    <row r="551" spans="1:26" x14ac:dyDescent="0.3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SUM(G551:H551)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 s="1">
        <f>SUM(P551:U551)</f>
        <v>17499.86</v>
      </c>
      <c r="Y551" s="1">
        <f>W551-X551</f>
        <v>3761.260000000002</v>
      </c>
      <c r="Z551" s="1">
        <f>X551+(X551*$Z$2)</f>
        <v>18187.604498000001</v>
      </c>
    </row>
    <row r="552" spans="1:26" x14ac:dyDescent="0.3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SUM(G552:H552)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 s="1">
        <f>SUM(P552:U552)</f>
        <v>11873.1</v>
      </c>
      <c r="Y552" s="1">
        <f>W552-X552</f>
        <v>4806.3799999999992</v>
      </c>
      <c r="Z552" s="1">
        <f>X552+(X552*$Z$2)</f>
        <v>12339.71283</v>
      </c>
    </row>
    <row r="553" spans="1:26" x14ac:dyDescent="0.3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SUM(G553:H553)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 s="1">
        <f>SUM(P553:U553)</f>
        <v>18306.509999999998</v>
      </c>
      <c r="Y553" s="1">
        <f>W553-X553</f>
        <v>-5905.494999999999</v>
      </c>
      <c r="Z553" s="1">
        <f>X553+(X553*$Z$2)</f>
        <v>19025.955843</v>
      </c>
    </row>
    <row r="554" spans="1:26" x14ac:dyDescent="0.3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63</v>
      </c>
      <c r="G554">
        <v>2</v>
      </c>
      <c r="H554">
        <v>1</v>
      </c>
      <c r="I554">
        <f>SUM(G554:H554)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 s="1">
        <f>SUM(P554:U554)</f>
        <v>5623.82</v>
      </c>
      <c r="Y554" s="1">
        <f>W554-X554</f>
        <v>725.08000000000084</v>
      </c>
      <c r="Z554" s="1">
        <f>X554+(X554*$Z$2)</f>
        <v>5844.8361260000001</v>
      </c>
    </row>
    <row r="555" spans="1:26" x14ac:dyDescent="0.3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SUM(G555:H555)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 s="1">
        <f>SUM(P555:U555)</f>
        <v>24985.48</v>
      </c>
      <c r="Y555" s="1">
        <f>W555-X555</f>
        <v>-726.39999999999782</v>
      </c>
      <c r="Z555" s="1">
        <f>X555+(X555*$Z$2)</f>
        <v>25967.409363999999</v>
      </c>
    </row>
    <row r="556" spans="1:26" x14ac:dyDescent="0.3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SUM(G556:H556)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 s="1">
        <f>SUM(P556:U556)</f>
        <v>35232.720000000001</v>
      </c>
      <c r="Y556" s="1">
        <f>W556-X556</f>
        <v>-13504.52</v>
      </c>
      <c r="Z556" s="1">
        <f>X556+(X556*$Z$2)</f>
        <v>36617.365896000003</v>
      </c>
    </row>
    <row r="557" spans="1:26" x14ac:dyDescent="0.3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SUM(G557:H557)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 s="1">
        <f>SUM(P557:U557)</f>
        <v>6113.4299999999994</v>
      </c>
      <c r="Y557" s="1">
        <f>W557-X557</f>
        <v>4553.78</v>
      </c>
      <c r="Z557" s="1">
        <f>X557+(X557*$Z$2)</f>
        <v>6353.6877989999994</v>
      </c>
    </row>
    <row r="558" spans="1:26" x14ac:dyDescent="0.3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63</v>
      </c>
      <c r="G558">
        <v>1</v>
      </c>
      <c r="H558">
        <v>1</v>
      </c>
      <c r="I558">
        <f>SUM(G558:H558)</f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>AVERAGE(J558:O558)</f>
        <v>1559.3033333333333</v>
      </c>
      <c r="W558" s="1">
        <f>SUM(J558:O558)</f>
        <v>9355.82</v>
      </c>
      <c r="X558" s="1">
        <f>SUM(P558:U558)</f>
        <v>13622.849999999999</v>
      </c>
      <c r="Y558" s="1">
        <f>W558-X558</f>
        <v>-4267.0299999999988</v>
      </c>
      <c r="Z558" s="1">
        <f>X558+(X558*$Z$2)</f>
        <v>14158.228004999999</v>
      </c>
    </row>
    <row r="559" spans="1:26" x14ac:dyDescent="0.3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SUM(G559:H559)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 s="1">
        <f>SUM(P559:U559)</f>
        <v>15150.460000000001</v>
      </c>
      <c r="Y559" s="1">
        <f>W559-X559</f>
        <v>16332.539999999999</v>
      </c>
      <c r="Z559" s="1">
        <f>X559+(X559*$Z$2)</f>
        <v>15745.873078000001</v>
      </c>
    </row>
    <row r="560" spans="1:26" x14ac:dyDescent="0.3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SUM(G560:H560)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 s="1">
        <f>SUM(P560:U560)</f>
        <v>8029.16</v>
      </c>
      <c r="Y560" s="1">
        <f>W560-X560</f>
        <v>3576.1500000000015</v>
      </c>
      <c r="Z560" s="1">
        <f>X560+(X560*$Z$2)</f>
        <v>8344.7059879999997</v>
      </c>
    </row>
    <row r="561" spans="1:26" x14ac:dyDescent="0.3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63</v>
      </c>
      <c r="G561">
        <v>3</v>
      </c>
      <c r="H561">
        <v>3</v>
      </c>
      <c r="I561">
        <f>SUM(G561:H561)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 s="1">
        <f>SUM(P561:U561)</f>
        <v>24376.309999999998</v>
      </c>
      <c r="Y561" s="1">
        <f>W561-X561</f>
        <v>10192.650000000001</v>
      </c>
      <c r="Z561" s="1">
        <f>X561+(X561*$Z$2)</f>
        <v>25334.298982999997</v>
      </c>
    </row>
    <row r="562" spans="1:26" x14ac:dyDescent="0.3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SUM(G562:H562)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 s="1">
        <f>SUM(P562:U562)</f>
        <v>7564.2599999999993</v>
      </c>
      <c r="Y562" s="1">
        <f>W562-X562</f>
        <v>3168.8500000000013</v>
      </c>
      <c r="Z562" s="1">
        <f>X562+(X562*$Z$2)</f>
        <v>7861.5354179999995</v>
      </c>
    </row>
    <row r="563" spans="1:26" x14ac:dyDescent="0.3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SUM(G563:H563)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 s="1">
        <f>SUM(P563:U563)</f>
        <v>12190.33</v>
      </c>
      <c r="Y563" s="1">
        <f>W563-X563</f>
        <v>929.9900000000016</v>
      </c>
      <c r="Z563" s="1">
        <f>X563+(X563*$Z$2)</f>
        <v>12669.409969</v>
      </c>
    </row>
    <row r="564" spans="1:26" x14ac:dyDescent="0.3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SUM(G564:H564)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 s="1">
        <f>SUM(P564:U564)</f>
        <v>15071.59</v>
      </c>
      <c r="Y564" s="1">
        <f>W564-X564</f>
        <v>21900.089999999993</v>
      </c>
      <c r="Z564" s="1">
        <f>X564+(X564*$Z$2)</f>
        <v>15663.903487</v>
      </c>
    </row>
    <row r="565" spans="1:26" x14ac:dyDescent="0.3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63</v>
      </c>
      <c r="G565">
        <v>1</v>
      </c>
      <c r="H565">
        <v>1</v>
      </c>
      <c r="I565">
        <f>SUM(G565:H565)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 s="1">
        <f>SUM(P565:U565)</f>
        <v>4660.28</v>
      </c>
      <c r="Y565" s="1">
        <f>W565-X565</f>
        <v>932.49000000000069</v>
      </c>
      <c r="Z565" s="1">
        <f>X565+(X565*$Z$2)</f>
        <v>4843.4290039999996</v>
      </c>
    </row>
    <row r="566" spans="1:26" x14ac:dyDescent="0.3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SUM(G566:H566)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 s="1">
        <f>SUM(P566:U566)</f>
        <v>5134.0099999999993</v>
      </c>
      <c r="Y566" s="1">
        <f>W566-X566</f>
        <v>12400.54</v>
      </c>
      <c r="Z566" s="1">
        <f>X566+(X566*$Z$2)</f>
        <v>5335.7765929999996</v>
      </c>
    </row>
    <row r="567" spans="1:26" x14ac:dyDescent="0.3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>SUM(G567:H567)</f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>AVERAGE(J567:O567)</f>
        <v>2335.2500000000005</v>
      </c>
      <c r="W567" s="1">
        <f>SUM(J567:O567)</f>
        <v>14011.500000000002</v>
      </c>
      <c r="X567" s="1">
        <f>SUM(P567:U567)</f>
        <v>13881.72</v>
      </c>
      <c r="Y567" s="1">
        <f>W567-X567</f>
        <v>129.78000000000247</v>
      </c>
      <c r="Z567" s="1">
        <f>X567+(X567*$Z$2)</f>
        <v>14427.271595999999</v>
      </c>
    </row>
    <row r="568" spans="1:26" x14ac:dyDescent="0.3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SUM(G568:H568)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 s="1">
        <f>SUM(P568:U568)</f>
        <v>5529.36</v>
      </c>
      <c r="Y568" s="1">
        <f>W568-X568</f>
        <v>307.1200000000008</v>
      </c>
      <c r="Z568" s="1">
        <f>X568+(X568*$Z$2)</f>
        <v>5746.6638479999992</v>
      </c>
    </row>
    <row r="569" spans="1:26" x14ac:dyDescent="0.3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SUM(G569:H569)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 s="1">
        <f>SUM(P569:U569)</f>
        <v>26441.86</v>
      </c>
      <c r="Y569" s="1">
        <f>W569-X569</f>
        <v>-5821.3600000000042</v>
      </c>
      <c r="Z569" s="1">
        <f>X569+(X569*$Z$2)</f>
        <v>27481.025098000002</v>
      </c>
    </row>
    <row r="570" spans="1:26" x14ac:dyDescent="0.3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SUM(G570:H570)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 s="1">
        <f>SUM(P570:U570)</f>
        <v>6466.1500000000015</v>
      </c>
      <c r="Y570" s="1">
        <f>W570-X570</f>
        <v>2942.2999999999993</v>
      </c>
      <c r="Z570" s="1">
        <f>X570+(X570*$Z$2)</f>
        <v>6720.2696950000018</v>
      </c>
    </row>
    <row r="571" spans="1:26" x14ac:dyDescent="0.3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SUM(G571:H571)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 s="1">
        <f>SUM(P571:U571)</f>
        <v>13181.23</v>
      </c>
      <c r="Y571" s="1">
        <f>W571-X571</f>
        <v>-3818.8600000000006</v>
      </c>
      <c r="Z571" s="1">
        <f>X571+(X571*$Z$2)</f>
        <v>13699.252338999999</v>
      </c>
    </row>
    <row r="572" spans="1:26" x14ac:dyDescent="0.3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SUM(G572:H572)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 s="1">
        <f>SUM(P572:U572)</f>
        <v>42482.51</v>
      </c>
      <c r="Y572" s="1">
        <f>W572-X572</f>
        <v>-6466.1700000000055</v>
      </c>
      <c r="Z572" s="1">
        <f>X572+(X572*$Z$2)</f>
        <v>44152.072643</v>
      </c>
    </row>
    <row r="573" spans="1:26" x14ac:dyDescent="0.3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SUM(G573:H573)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 s="1">
        <f>SUM(P573:U573)</f>
        <v>15688.58</v>
      </c>
      <c r="Y573" s="1">
        <f>W573-X573</f>
        <v>5379.3200000000015</v>
      </c>
      <c r="Z573" s="1">
        <f>X573+(X573*$Z$2)</f>
        <v>16305.141194</v>
      </c>
    </row>
    <row r="574" spans="1:26" x14ac:dyDescent="0.3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SUM(G574:H574)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 s="1">
        <f>SUM(P574:U574)</f>
        <v>15738.78</v>
      </c>
      <c r="Y574" s="1">
        <f>W574-X574</f>
        <v>447.53999999999905</v>
      </c>
      <c r="Z574" s="1">
        <f>X574+(X574*$Z$2)</f>
        <v>16357.314054</v>
      </c>
    </row>
    <row r="575" spans="1:26" x14ac:dyDescent="0.3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SUM(G575:H575)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 s="1">
        <f>SUM(P575:U575)</f>
        <v>19280.629999999997</v>
      </c>
      <c r="Y575" s="1">
        <f>W575-X575</f>
        <v>2838.2800000000025</v>
      </c>
      <c r="Z575" s="1">
        <f>X575+(X575*$Z$2)</f>
        <v>20038.358758999999</v>
      </c>
    </row>
    <row r="576" spans="1:26" x14ac:dyDescent="0.3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SUM(G576:H576)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 s="1">
        <f>SUM(P576:U576)</f>
        <v>10273.810000000001</v>
      </c>
      <c r="Y576" s="1">
        <f>W576-X576</f>
        <v>10813.6525</v>
      </c>
      <c r="Z576" s="1">
        <f>X576+(X576*$Z$2)</f>
        <v>10677.570733</v>
      </c>
    </row>
    <row r="577" spans="1:26" x14ac:dyDescent="0.3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>SUM(G577:H577)</f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>AVERAGE(J577:O577)</f>
        <v>5005.6516666666666</v>
      </c>
      <c r="W577" s="1">
        <f>SUM(J577:O577)</f>
        <v>30033.91</v>
      </c>
      <c r="X577" s="1">
        <f>SUM(P577:U577)</f>
        <v>14823.07</v>
      </c>
      <c r="Y577" s="1">
        <f>W577-X577</f>
        <v>15210.84</v>
      </c>
      <c r="Z577" s="1">
        <f>X577+(X577*$Z$2)</f>
        <v>15405.616651</v>
      </c>
    </row>
    <row r="578" spans="1:26" x14ac:dyDescent="0.3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SUM(G578:H578)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 s="1">
        <f>SUM(P578:U578)</f>
        <v>21286.199999999997</v>
      </c>
      <c r="Y578" s="1">
        <f>W578-X578</f>
        <v>10568.82</v>
      </c>
      <c r="Z578" s="1">
        <f>X578+(X578*$Z$2)</f>
        <v>22122.747659999997</v>
      </c>
    </row>
    <row r="579" spans="1:26" x14ac:dyDescent="0.3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SUM(G579:H579)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 s="1">
        <f>SUM(P579:U579)</f>
        <v>6986.13</v>
      </c>
      <c r="Y579" s="1">
        <f>W579-X579</f>
        <v>4779.97</v>
      </c>
      <c r="Z579" s="1">
        <f>X579+(X579*$Z$2)</f>
        <v>7260.6849090000005</v>
      </c>
    </row>
    <row r="580" spans="1:26" x14ac:dyDescent="0.3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SUM(G580:H580)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 s="1">
        <f>SUM(P580:U580)</f>
        <v>7375.76</v>
      </c>
      <c r="Y580" s="1">
        <f>W580-X580</f>
        <v>-944.29500000000098</v>
      </c>
      <c r="Z580" s="1">
        <f>X580+(X580*$Z$2)</f>
        <v>7665.6273680000004</v>
      </c>
    </row>
    <row r="581" spans="1:26" x14ac:dyDescent="0.3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SUM(G581:H581)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 s="1">
        <f>SUM(P581:U581)</f>
        <v>12001.32</v>
      </c>
      <c r="Y581" s="1">
        <f>W581-X581</f>
        <v>15986.032500000001</v>
      </c>
      <c r="Z581" s="1">
        <f>X581+(X581*$Z$2)</f>
        <v>12472.971876</v>
      </c>
    </row>
    <row r="582" spans="1:26" x14ac:dyDescent="0.3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>SUM(G582:H582)</f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>AVERAGE(J582:O582)</f>
        <v>3098.355</v>
      </c>
      <c r="W582" s="1">
        <f>SUM(J582:O582)</f>
        <v>18590.13</v>
      </c>
      <c r="X582" s="1">
        <f>SUM(P582:U582)</f>
        <v>31621.949999999997</v>
      </c>
      <c r="Y582" s="1">
        <f>W582-X582</f>
        <v>-13031.819999999996</v>
      </c>
      <c r="Z582" s="1">
        <f>X582+(X582*$Z$2)</f>
        <v>32864.692634999999</v>
      </c>
    </row>
    <row r="583" spans="1:26" x14ac:dyDescent="0.3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SUM(G583:H583)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 s="1">
        <f>SUM(P583:U583)</f>
        <v>16200.45</v>
      </c>
      <c r="Y583" s="1">
        <f>W583-X583</f>
        <v>-16200.45</v>
      </c>
      <c r="Z583" s="1">
        <f>X583+(X583*$Z$2)</f>
        <v>16837.127684999999</v>
      </c>
    </row>
    <row r="584" spans="1:26" x14ac:dyDescent="0.3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>SUM(G584:H584)</f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>AVERAGE(J584:O584)</f>
        <v>5871.0133333333324</v>
      </c>
      <c r="W584" s="1">
        <f>SUM(J584:O584)</f>
        <v>35226.079999999994</v>
      </c>
      <c r="X584" s="1">
        <f>SUM(P584:U584)</f>
        <v>12689.82</v>
      </c>
      <c r="Y584" s="1">
        <f>W584-X584</f>
        <v>22536.259999999995</v>
      </c>
      <c r="Z584" s="1">
        <f>X584+(X584*$Z$2)</f>
        <v>13188.529925999999</v>
      </c>
    </row>
    <row r="585" spans="1:26" x14ac:dyDescent="0.3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SUM(G585:H585)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 s="1">
        <f>SUM(P585:U585)</f>
        <v>9986.36</v>
      </c>
      <c r="Y585" s="1">
        <f>W585-X585</f>
        <v>13727.584999999999</v>
      </c>
      <c r="Z585" s="1">
        <f>X585+(X585*$Z$2)</f>
        <v>10378.823948000001</v>
      </c>
    </row>
    <row r="586" spans="1:26" x14ac:dyDescent="0.3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SUM(G586:H586)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 s="1">
        <f>SUM(P586:U586)</f>
        <v>39892.68</v>
      </c>
      <c r="Y586" s="1">
        <f>W586-X586</f>
        <v>-8668.1900000000023</v>
      </c>
      <c r="Z586" s="1">
        <f>X586+(X586*$Z$2)</f>
        <v>41460.462324</v>
      </c>
    </row>
    <row r="587" spans="1:26" x14ac:dyDescent="0.3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SUM(G587:H587)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 s="1">
        <f>SUM(P587:U587)</f>
        <v>8224.41</v>
      </c>
      <c r="Y587" s="1">
        <f>W587-X587</f>
        <v>8225.6799999999967</v>
      </c>
      <c r="Z587" s="1">
        <f>X587+(X587*$Z$2)</f>
        <v>8547.6293129999995</v>
      </c>
    </row>
    <row r="588" spans="1:26" x14ac:dyDescent="0.3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SUM(G588:H588)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 s="1">
        <f>SUM(P588:U588)</f>
        <v>14454.239999999998</v>
      </c>
      <c r="Y588" s="1">
        <f>W588-X588</f>
        <v>22280.449999999997</v>
      </c>
      <c r="Z588" s="1">
        <f>X588+(X588*$Z$2)</f>
        <v>15022.291631999999</v>
      </c>
    </row>
    <row r="589" spans="1:26" x14ac:dyDescent="0.3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SUM(G589:H589)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 s="1">
        <f>SUM(P589:U589)</f>
        <v>16628.37</v>
      </c>
      <c r="Y589" s="1">
        <f>W589-X589</f>
        <v>6554.2799999999988</v>
      </c>
      <c r="Z589" s="1">
        <f>X589+(X589*$Z$2)</f>
        <v>17281.864941</v>
      </c>
    </row>
    <row r="590" spans="1:26" x14ac:dyDescent="0.3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SUM(G590:H590)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 s="1">
        <f>SUM(P590:U590)</f>
        <v>19794.09</v>
      </c>
      <c r="Y590" s="1">
        <f>W590-X590</f>
        <v>13681.880000000001</v>
      </c>
      <c r="Z590" s="1">
        <f>X590+(X590*$Z$2)</f>
        <v>20571.997737000002</v>
      </c>
    </row>
    <row r="591" spans="1:26" x14ac:dyDescent="0.3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SUM(G591:H591)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 s="1">
        <f>SUM(P591:U591)</f>
        <v>5314.82</v>
      </c>
      <c r="Y591" s="1">
        <f>W591-X591</f>
        <v>12.610000000000582</v>
      </c>
      <c r="Z591" s="1">
        <f>X591+(X591*$Z$2)</f>
        <v>5523.6924259999996</v>
      </c>
    </row>
    <row r="592" spans="1:26" x14ac:dyDescent="0.3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SUM(G592:H592)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 s="1">
        <f>SUM(P592:U592)</f>
        <v>23532.080000000002</v>
      </c>
      <c r="Y592" s="1">
        <f>W592-X592</f>
        <v>15276.339999999997</v>
      </c>
      <c r="Z592" s="1">
        <f>X592+(X592*$Z$2)</f>
        <v>24456.890744</v>
      </c>
    </row>
    <row r="593" spans="1:26" x14ac:dyDescent="0.3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63</v>
      </c>
      <c r="G593">
        <v>3</v>
      </c>
      <c r="H593">
        <v>1</v>
      </c>
      <c r="I593">
        <f>SUM(G593:H593)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 s="1">
        <f>SUM(P593:U593)</f>
        <v>10925.23</v>
      </c>
      <c r="Y593" s="1">
        <f>W593-X593</f>
        <v>-847.97999999999956</v>
      </c>
      <c r="Z593" s="1">
        <f>X593+(X593*$Z$2)</f>
        <v>11354.591538999999</v>
      </c>
    </row>
    <row r="594" spans="1:26" x14ac:dyDescent="0.3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SUM(G594:H594)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 s="1">
        <f>SUM(P594:U594)</f>
        <v>7766.62</v>
      </c>
      <c r="Y594" s="1">
        <f>W594-X594</f>
        <v>5646.54</v>
      </c>
      <c r="Z594" s="1">
        <f>X594+(X594*$Z$2)</f>
        <v>8071.8481659999998</v>
      </c>
    </row>
    <row r="595" spans="1:26" x14ac:dyDescent="0.3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SUM(G595:H595)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 s="1">
        <f>SUM(P595:U595)</f>
        <v>27392.65</v>
      </c>
      <c r="Y595" s="1">
        <f>W595-X595</f>
        <v>9282.7900000000009</v>
      </c>
      <c r="Z595" s="1">
        <f>X595+(X595*$Z$2)</f>
        <v>28469.181145000002</v>
      </c>
    </row>
    <row r="596" spans="1:26" x14ac:dyDescent="0.3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SUM(G596:H596)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 s="1">
        <f>SUM(P596:U596)</f>
        <v>17797.47</v>
      </c>
      <c r="Y596" s="1">
        <f>W596-X596</f>
        <v>20536.96</v>
      </c>
      <c r="Z596" s="1">
        <f>X596+(X596*$Z$2)</f>
        <v>18496.910571</v>
      </c>
    </row>
    <row r="597" spans="1:26" x14ac:dyDescent="0.3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SUM(G597:H597)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 s="1">
        <f>SUM(P597:U597)</f>
        <v>15574.57</v>
      </c>
      <c r="Y597" s="1">
        <f>W597-X597</f>
        <v>10366.433846153843</v>
      </c>
      <c r="Z597" s="1">
        <f>X597+(X597*$Z$2)</f>
        <v>16186.650600999999</v>
      </c>
    </row>
    <row r="598" spans="1:26" x14ac:dyDescent="0.3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SUM(G598:H598)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 s="1">
        <f>SUM(P598:U598)</f>
        <v>7990.25</v>
      </c>
      <c r="Y598" s="1">
        <f>W598-X598</f>
        <v>17877.442499999997</v>
      </c>
      <c r="Z598" s="1">
        <f>X598+(X598*$Z$2)</f>
        <v>8304.2668250000006</v>
      </c>
    </row>
    <row r="599" spans="1:26" x14ac:dyDescent="0.3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>SUM(G599:H599)</f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>AVERAGE(J599:O599)</f>
        <v>3182.6733333333336</v>
      </c>
      <c r="W599" s="1">
        <f>SUM(J599:O599)</f>
        <v>19096.04</v>
      </c>
      <c r="X599" s="1">
        <f>SUM(P599:U599)</f>
        <v>19304.14</v>
      </c>
      <c r="Y599" s="1">
        <f>W599-X599</f>
        <v>-208.09999999999854</v>
      </c>
      <c r="Z599" s="1">
        <f>X599+(X599*$Z$2)</f>
        <v>20062.792701999999</v>
      </c>
    </row>
    <row r="600" spans="1:26" x14ac:dyDescent="0.3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SUM(G600:H600)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 s="1">
        <f>SUM(P600:U600)</f>
        <v>15500.32</v>
      </c>
      <c r="Y600" s="1">
        <f>W600-X600</f>
        <v>8426.4297435897461</v>
      </c>
      <c r="Z600" s="1">
        <f>X600+(X600*$Z$2)</f>
        <v>16109.482576</v>
      </c>
    </row>
    <row r="601" spans="1:26" x14ac:dyDescent="0.3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63</v>
      </c>
      <c r="G601">
        <v>1</v>
      </c>
      <c r="H601">
        <v>1</v>
      </c>
      <c r="I601">
        <f>SUM(G601:H601)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 s="1">
        <f>SUM(P601:U601)</f>
        <v>6335.579999999999</v>
      </c>
      <c r="Y601" s="1">
        <f>W601-X601</f>
        <v>5002.1800000000012</v>
      </c>
      <c r="Z601" s="1">
        <f>X601+(X601*$Z$2)</f>
        <v>6584.5682939999988</v>
      </c>
    </row>
    <row r="602" spans="1:26" x14ac:dyDescent="0.3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SUM(G602:H602)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 s="1">
        <f>SUM(P602:U602)</f>
        <v>23828.18</v>
      </c>
      <c r="Y602" s="1">
        <f>W602-X602</f>
        <v>661.46000000000276</v>
      </c>
      <c r="Z602" s="1">
        <f>X602+(X602*$Z$2)</f>
        <v>24764.627474000001</v>
      </c>
    </row>
    <row r="603" spans="1:26" x14ac:dyDescent="0.3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63</v>
      </c>
      <c r="G603">
        <v>1</v>
      </c>
      <c r="H603">
        <v>1</v>
      </c>
      <c r="I603">
        <f>SUM(G603:H603)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 s="1">
        <f>SUM(P603:U603)</f>
        <v>4883.05</v>
      </c>
      <c r="Y603" s="1">
        <f>W603-X603</f>
        <v>-572.0600000000004</v>
      </c>
      <c r="Z603" s="1">
        <f>X603+(X603*$Z$2)</f>
        <v>5074.9538650000004</v>
      </c>
    </row>
    <row r="604" spans="1:26" x14ac:dyDescent="0.3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SUM(G604:H604)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 s="1">
        <f>SUM(P604:U604)</f>
        <v>4989.49</v>
      </c>
      <c r="Y604" s="1">
        <f>W604-X604</f>
        <v>3510.59</v>
      </c>
      <c r="Z604" s="1">
        <f>X604+(X604*$Z$2)</f>
        <v>5185.5769570000002</v>
      </c>
    </row>
    <row r="605" spans="1:26" x14ac:dyDescent="0.3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SUM(G605:H605)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 s="1">
        <f>SUM(P605:U605)</f>
        <v>13907.3</v>
      </c>
      <c r="Y605" s="1">
        <f>W605-X605</f>
        <v>-2074.92</v>
      </c>
      <c r="Z605" s="1">
        <f>X605+(X605*$Z$2)</f>
        <v>14453.856889999999</v>
      </c>
    </row>
    <row r="606" spans="1:26" x14ac:dyDescent="0.3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SUM(G606:H606)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 s="1">
        <f>SUM(P606:U606)</f>
        <v>8380.619999999999</v>
      </c>
      <c r="Y606" s="1">
        <f>W606-X606</f>
        <v>3200.072500000002</v>
      </c>
      <c r="Z606" s="1">
        <f>X606+(X606*$Z$2)</f>
        <v>8709.9783659999994</v>
      </c>
    </row>
    <row r="607" spans="1:26" x14ac:dyDescent="0.3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SUM(G607:H607)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 s="1">
        <f>SUM(P607:U607)</f>
        <v>25126.620000000003</v>
      </c>
      <c r="Y607" s="1">
        <f>W607-X607</f>
        <v>-3161.942500000001</v>
      </c>
      <c r="Z607" s="1">
        <f>X607+(X607*$Z$2)</f>
        <v>26114.096166000003</v>
      </c>
    </row>
    <row r="608" spans="1:26" x14ac:dyDescent="0.3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SUM(G608:H608)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 s="1">
        <f>SUM(P608:U608)</f>
        <v>3599.5199999999995</v>
      </c>
      <c r="Y608" s="1">
        <f>W608-X608</f>
        <v>1526.732500000001</v>
      </c>
      <c r="Z608" s="1">
        <f>X608+(X608*$Z$2)</f>
        <v>3740.9811359999994</v>
      </c>
    </row>
    <row r="609" spans="1:26" x14ac:dyDescent="0.3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SUM(G609:H609)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 s="1">
        <f>SUM(P609:U609)</f>
        <v>16414.07</v>
      </c>
      <c r="Y609" s="1">
        <f>W609-X609</f>
        <v>12132.500000000004</v>
      </c>
      <c r="Z609" s="1">
        <f>X609+(X609*$Z$2)</f>
        <v>17059.142950999998</v>
      </c>
    </row>
    <row r="610" spans="1:26" x14ac:dyDescent="0.3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>SUM(G610:H610)</f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>AVERAGE(J610:O610)</f>
        <v>1072.635</v>
      </c>
      <c r="W610" s="1">
        <f>SUM(J610:O610)</f>
        <v>6435.81</v>
      </c>
      <c r="X610" s="1">
        <f>SUM(P610:U610)</f>
        <v>20347.54</v>
      </c>
      <c r="Y610" s="1">
        <f>W610-X610</f>
        <v>-13911.73</v>
      </c>
      <c r="Z610" s="1">
        <f>X610+(X610*$Z$2)</f>
        <v>21147.198322</v>
      </c>
    </row>
    <row r="611" spans="1:26" x14ac:dyDescent="0.3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SUM(G611:H611)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 s="1">
        <f>SUM(P611:U611)</f>
        <v>9379.6099999999988</v>
      </c>
      <c r="Y611" s="1">
        <f>W611-X611</f>
        <v>12400.304999999998</v>
      </c>
      <c r="Z611" s="1">
        <f>X611+(X611*$Z$2)</f>
        <v>9748.2286729999978</v>
      </c>
    </row>
    <row r="612" spans="1:26" x14ac:dyDescent="0.3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63</v>
      </c>
      <c r="G612">
        <v>2</v>
      </c>
      <c r="H612">
        <v>1</v>
      </c>
      <c r="I612">
        <f>SUM(G612:H612)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 s="1">
        <f>SUM(P612:U612)</f>
        <v>3728.73</v>
      </c>
      <c r="Y612" s="1">
        <f>W612-X612</f>
        <v>10610.61</v>
      </c>
      <c r="Z612" s="1">
        <f>X612+(X612*$Z$2)</f>
        <v>3875.2690889999999</v>
      </c>
    </row>
    <row r="613" spans="1:26" x14ac:dyDescent="0.3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SUM(G613:H613)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 s="1">
        <f>SUM(P613:U613)</f>
        <v>8632.619999999999</v>
      </c>
      <c r="Y613" s="1">
        <f>W613-X613</f>
        <v>1202.9100000000017</v>
      </c>
      <c r="Z613" s="1">
        <f>X613+(X613*$Z$2)</f>
        <v>8971.881965999999</v>
      </c>
    </row>
    <row r="614" spans="1:26" x14ac:dyDescent="0.3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SUM(G614:H614)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 s="1">
        <f>SUM(P614:U614)</f>
        <v>9117.15</v>
      </c>
      <c r="Y614" s="1">
        <f>W614-X614</f>
        <v>-2003.3199999999997</v>
      </c>
      <c r="Z614" s="1">
        <f>X614+(X614*$Z$2)</f>
        <v>9475.4539949999998</v>
      </c>
    </row>
    <row r="615" spans="1:26" x14ac:dyDescent="0.3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SUM(G615:H615)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 s="1">
        <f>SUM(P615:U615)</f>
        <v>40246.819999999992</v>
      </c>
      <c r="Y615" s="1">
        <f>W615-X615</f>
        <v>-3275.1199999999953</v>
      </c>
      <c r="Z615" s="1">
        <f>X615+(X615*$Z$2)</f>
        <v>41828.520025999991</v>
      </c>
    </row>
    <row r="616" spans="1:26" x14ac:dyDescent="0.3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SUM(G616:H616)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 s="1">
        <f>SUM(P616:U616)</f>
        <v>8409.34</v>
      </c>
      <c r="Y616" s="1">
        <f>W616-X616</f>
        <v>11715.019999999997</v>
      </c>
      <c r="Z616" s="1">
        <f>X616+(X616*$Z$2)</f>
        <v>8739.8270620000003</v>
      </c>
    </row>
    <row r="617" spans="1:26" x14ac:dyDescent="0.3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>SUM(G617:H617)</f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>AVERAGE(J617:O617)</f>
        <v>578.2883333333333</v>
      </c>
      <c r="W617" s="1">
        <f>SUM(J617:O617)</f>
        <v>3469.7299999999996</v>
      </c>
      <c r="X617" s="1">
        <f>SUM(P617:U617)</f>
        <v>5032.88</v>
      </c>
      <c r="Y617" s="1">
        <f>W617-X617</f>
        <v>-1563.1500000000005</v>
      </c>
      <c r="Z617" s="1">
        <f>X617+(X617*$Z$2)</f>
        <v>5230.672184</v>
      </c>
    </row>
    <row r="618" spans="1:26" x14ac:dyDescent="0.3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SUM(G618:H618)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 s="1">
        <f>SUM(P618:U618)</f>
        <v>9949.66</v>
      </c>
      <c r="Y618" s="1">
        <f>W618-X618</f>
        <v>2818.6000000000022</v>
      </c>
      <c r="Z618" s="1">
        <f>X618+(X618*$Z$2)</f>
        <v>10340.681638</v>
      </c>
    </row>
    <row r="619" spans="1:26" x14ac:dyDescent="0.3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SUM(G619:H619)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 s="1">
        <f>SUM(P619:U619)</f>
        <v>10060.51</v>
      </c>
      <c r="Y619" s="1">
        <f>W619-X619</f>
        <v>12599.249999999998</v>
      </c>
      <c r="Z619" s="1">
        <f>X619+(X619*$Z$2)</f>
        <v>10455.888043000001</v>
      </c>
    </row>
    <row r="620" spans="1:26" x14ac:dyDescent="0.3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SUM(G620:H620)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 s="1">
        <f>SUM(P620:U620)</f>
        <v>19131.400000000001</v>
      </c>
      <c r="Y620" s="1">
        <f>W620-X620</f>
        <v>13014.619999999999</v>
      </c>
      <c r="Z620" s="1">
        <f>X620+(X620*$Z$2)</f>
        <v>19883.264020000002</v>
      </c>
    </row>
    <row r="621" spans="1:26" x14ac:dyDescent="0.3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>SUM(G621:H621)</f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>AVERAGE(J621:O621)</f>
        <v>1886.8000000000002</v>
      </c>
      <c r="W621" s="1">
        <f>SUM(J621:O621)</f>
        <v>11320.800000000001</v>
      </c>
      <c r="X621" s="1">
        <f>SUM(P621:U621)</f>
        <v>5150.8499999999995</v>
      </c>
      <c r="Y621" s="1">
        <f>W621-X621</f>
        <v>6169.9500000000016</v>
      </c>
      <c r="Z621" s="1">
        <f>X621+(X621*$Z$2)</f>
        <v>5353.2784049999991</v>
      </c>
    </row>
    <row r="622" spans="1:26" x14ac:dyDescent="0.3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SUM(G622:H622)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 s="1">
        <f>SUM(P622:U622)</f>
        <v>18611.18</v>
      </c>
      <c r="Y622" s="1">
        <f>W622-X622</f>
        <v>-13261.16</v>
      </c>
      <c r="Z622" s="1">
        <f>X622+(X622*$Z$2)</f>
        <v>19342.599374000001</v>
      </c>
    </row>
    <row r="623" spans="1:26" x14ac:dyDescent="0.3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SUM(G623:H623)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 s="1">
        <f>SUM(P623:U623)</f>
        <v>9145.75</v>
      </c>
      <c r="Y623" s="1">
        <f>W623-X623</f>
        <v>13341.05</v>
      </c>
      <c r="Z623" s="1">
        <f>X623+(X623*$Z$2)</f>
        <v>9505.1779750000005</v>
      </c>
    </row>
    <row r="624" spans="1:26" x14ac:dyDescent="0.3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SUM(G624:H624)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 s="1">
        <f>SUM(P624:U624)</f>
        <v>6080.18</v>
      </c>
      <c r="Y624" s="1">
        <f>W624-X624</f>
        <v>30713.760000000002</v>
      </c>
      <c r="Z624" s="1">
        <f>X624+(X624*$Z$2)</f>
        <v>6319.1310739999999</v>
      </c>
    </row>
    <row r="625" spans="1:26" x14ac:dyDescent="0.3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SUM(G625:H625)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 s="1">
        <f>SUM(P625:U625)</f>
        <v>21088.939999999995</v>
      </c>
      <c r="Y625" s="1">
        <f>W625-X625</f>
        <v>7450.1100000000079</v>
      </c>
      <c r="Z625" s="1">
        <f>X625+(X625*$Z$2)</f>
        <v>21917.735341999996</v>
      </c>
    </row>
    <row r="626" spans="1:26" x14ac:dyDescent="0.3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SUM(G626:H626)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 s="1">
        <f>SUM(P626:U626)</f>
        <v>20238.96</v>
      </c>
      <c r="Y626" s="1">
        <f>W626-X626</f>
        <v>18789.410000000003</v>
      </c>
      <c r="Z626" s="1">
        <f>X626+(X626*$Z$2)</f>
        <v>21034.351127999998</v>
      </c>
    </row>
    <row r="627" spans="1:26" x14ac:dyDescent="0.3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SUM(G627:H627)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 s="1">
        <f>SUM(P627:U627)</f>
        <v>5986.51</v>
      </c>
      <c r="Y627" s="1">
        <f>W627-X627</f>
        <v>3049.58</v>
      </c>
      <c r="Z627" s="1">
        <f>X627+(X627*$Z$2)</f>
        <v>6221.7798430000003</v>
      </c>
    </row>
    <row r="628" spans="1:26" x14ac:dyDescent="0.3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SUM(G628:H628)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 s="1">
        <f>SUM(P628:U628)</f>
        <v>12603.43</v>
      </c>
      <c r="Y628" s="1">
        <f>W628-X628</f>
        <v>6655.3099999999977</v>
      </c>
      <c r="Z628" s="1">
        <f>X628+(X628*$Z$2)</f>
        <v>13098.744799</v>
      </c>
    </row>
    <row r="629" spans="1:26" x14ac:dyDescent="0.3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SUM(G629:H629)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 s="1">
        <f>SUM(P629:U629)</f>
        <v>11216.88</v>
      </c>
      <c r="Y629" s="1">
        <f>W629-X629</f>
        <v>118.68000000000029</v>
      </c>
      <c r="Z629" s="1">
        <f>X629+(X629*$Z$2)</f>
        <v>11657.703383999999</v>
      </c>
    </row>
    <row r="630" spans="1:26" x14ac:dyDescent="0.3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63</v>
      </c>
      <c r="G630">
        <v>2</v>
      </c>
      <c r="H630">
        <v>3</v>
      </c>
      <c r="I630">
        <f>SUM(G630:H630)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 s="1">
        <f>SUM(P630:U630)</f>
        <v>15978.82</v>
      </c>
      <c r="Y630" s="1">
        <f>W630-X630</f>
        <v>19441.435000000005</v>
      </c>
      <c r="Z630" s="1">
        <f>X630+(X630*$Z$2)</f>
        <v>16606.787626000001</v>
      </c>
    </row>
    <row r="631" spans="1:26" x14ac:dyDescent="0.3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SUM(G631:H631)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 s="1">
        <f>SUM(P631:U631)</f>
        <v>11849.539999999999</v>
      </c>
      <c r="Y631" s="1">
        <f>W631-X631</f>
        <v>4761.9100000000017</v>
      </c>
      <c r="Z631" s="1">
        <f>X631+(X631*$Z$2)</f>
        <v>12315.226922</v>
      </c>
    </row>
    <row r="632" spans="1:26" x14ac:dyDescent="0.3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63</v>
      </c>
      <c r="G632">
        <v>2</v>
      </c>
      <c r="H632">
        <v>1</v>
      </c>
      <c r="I632">
        <f>SUM(G632:H632)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 s="1">
        <f>SUM(P632:U632)</f>
        <v>6795.3600000000006</v>
      </c>
      <c r="Y632" s="1">
        <f>W632-X632</f>
        <v>4274.1000000000004</v>
      </c>
      <c r="Z632" s="1">
        <f>X632+(X632*$Z$2)</f>
        <v>7062.4176480000006</v>
      </c>
    </row>
    <row r="633" spans="1:26" x14ac:dyDescent="0.3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SUM(G633:H633)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 s="1">
        <f>SUM(P633:U633)</f>
        <v>4079.13</v>
      </c>
      <c r="Y633" s="1">
        <f>W633-X633</f>
        <v>5195.2599999999993</v>
      </c>
      <c r="Z633" s="1">
        <f>X633+(X633*$Z$2)</f>
        <v>4239.4398090000004</v>
      </c>
    </row>
    <row r="634" spans="1:26" x14ac:dyDescent="0.3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SUM(G634:H634)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 s="1">
        <f>SUM(P634:U634)</f>
        <v>27976.9</v>
      </c>
      <c r="Y634" s="1">
        <f>W634-X634</f>
        <v>8461.5399999999936</v>
      </c>
      <c r="Z634" s="1">
        <f>X634+(X634*$Z$2)</f>
        <v>29076.392170000003</v>
      </c>
    </row>
    <row r="635" spans="1:26" x14ac:dyDescent="0.3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SUM(G635:H635)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 s="1">
        <f>SUM(P635:U635)</f>
        <v>7521.92</v>
      </c>
      <c r="Y635" s="1">
        <f>W635-X635</f>
        <v>3087.0699999999997</v>
      </c>
      <c r="Z635" s="1">
        <f>X635+(X635*$Z$2)</f>
        <v>7817.5314559999997</v>
      </c>
    </row>
    <row r="636" spans="1:26" x14ac:dyDescent="0.3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>SUM(G636:H636)</f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>AVERAGE(J636:O636)</f>
        <v>3884.8916666666664</v>
      </c>
      <c r="W636" s="1">
        <f>SUM(J636:O636)</f>
        <v>23309.35</v>
      </c>
      <c r="X636" s="1">
        <f>SUM(P636:U636)</f>
        <v>12586.54</v>
      </c>
      <c r="Y636" s="1">
        <f>W636-X636</f>
        <v>10722.809999999998</v>
      </c>
      <c r="Z636" s="1">
        <f>X636+(X636*$Z$2)</f>
        <v>13081.191022000001</v>
      </c>
    </row>
    <row r="637" spans="1:26" x14ac:dyDescent="0.3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SUM(G637:H637)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 s="1">
        <f>SUM(P637:U637)</f>
        <v>9952.43</v>
      </c>
      <c r="Y637" s="1">
        <f>W637-X637</f>
        <v>24886.28</v>
      </c>
      <c r="Z637" s="1">
        <f>X637+(X637*$Z$2)</f>
        <v>10343.560499000001</v>
      </c>
    </row>
    <row r="638" spans="1:26" x14ac:dyDescent="0.3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SUM(G638:H638)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 s="1">
        <f>SUM(P638:U638)</f>
        <v>15592.5</v>
      </c>
      <c r="Y638" s="1">
        <f>W638-X638</f>
        <v>4111.8600000000006</v>
      </c>
      <c r="Z638" s="1">
        <f>X638+(X638*$Z$2)</f>
        <v>16205.285250000001</v>
      </c>
    </row>
    <row r="639" spans="1:26" x14ac:dyDescent="0.3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SUM(G639:H639)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 s="1">
        <f>SUM(P639:U639)</f>
        <v>6778</v>
      </c>
      <c r="Y639" s="1">
        <f>W639-X639</f>
        <v>23155.1</v>
      </c>
      <c r="Z639" s="1">
        <f>X639+(X639*$Z$2)</f>
        <v>7044.3753999999999</v>
      </c>
    </row>
    <row r="640" spans="1:26" x14ac:dyDescent="0.3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SUM(G640:H640)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 s="1">
        <f>SUM(P640:U640)</f>
        <v>29195.120000000003</v>
      </c>
      <c r="Y640" s="1">
        <f>W640-X640</f>
        <v>5702.8399999999965</v>
      </c>
      <c r="Z640" s="1">
        <f>X640+(X640*$Z$2)</f>
        <v>30342.488216000002</v>
      </c>
    </row>
    <row r="641" spans="1:26" x14ac:dyDescent="0.3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>SUM(G641:H641)</f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>AVERAGE(J641:O641)</f>
        <v>2098.1095833333329</v>
      </c>
      <c r="W641" s="1">
        <f>SUM(J641:O641)</f>
        <v>12588.657499999998</v>
      </c>
      <c r="X641" s="1">
        <f>SUM(P641:U641)</f>
        <v>4521.6900000000005</v>
      </c>
      <c r="Y641" s="1">
        <f>W641-X641</f>
        <v>8066.967499999997</v>
      </c>
      <c r="Z641" s="1">
        <f>X641+(X641*$Z$2)</f>
        <v>4699.3924170000009</v>
      </c>
    </row>
    <row r="642" spans="1:26" x14ac:dyDescent="0.3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SUM(G642:H642)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 s="1">
        <f>SUM(P642:U642)</f>
        <v>8251.5499999999993</v>
      </c>
      <c r="Y642" s="1">
        <f>W642-X642</f>
        <v>-3659.8599999999988</v>
      </c>
      <c r="Z642" s="1">
        <f>X642+(X642*$Z$2)</f>
        <v>8575.8359149999997</v>
      </c>
    </row>
    <row r="643" spans="1:26" x14ac:dyDescent="0.3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SUM(G643:H643)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 s="1">
        <f>SUM(P643:U643)</f>
        <v>24785.85</v>
      </c>
      <c r="Y643" s="1">
        <f>W643-X643</f>
        <v>13015.339999999997</v>
      </c>
      <c r="Z643" s="1">
        <f>X643+(X643*$Z$2)</f>
        <v>25759.933904999998</v>
      </c>
    </row>
    <row r="644" spans="1:26" x14ac:dyDescent="0.3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SUM(G644:H644)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 s="1">
        <f>SUM(P644:U644)</f>
        <v>10259.200000000001</v>
      </c>
      <c r="Y644" s="1">
        <f>W644-X644</f>
        <v>896.48999999999796</v>
      </c>
      <c r="Z644" s="1">
        <f>X644+(X644*$Z$2)</f>
        <v>10662.386560000001</v>
      </c>
    </row>
    <row r="645" spans="1:26" x14ac:dyDescent="0.3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63</v>
      </c>
      <c r="G645">
        <v>1</v>
      </c>
      <c r="H645">
        <v>1</v>
      </c>
      <c r="I645">
        <f>SUM(G645:H645)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>AVERAGE(J645:O645)</f>
        <v>1616.9733333333331</v>
      </c>
      <c r="W645" s="1">
        <f>SUM(J645:O645)</f>
        <v>9701.8399999999983</v>
      </c>
      <c r="X645" s="1">
        <f>SUM(P645:U645)</f>
        <v>5241.01</v>
      </c>
      <c r="Y645" s="1">
        <f>W645-X645</f>
        <v>4460.8299999999981</v>
      </c>
      <c r="Z645" s="1">
        <f>X645+(X645*$Z$2)</f>
        <v>5446.9816930000006</v>
      </c>
    </row>
    <row r="646" spans="1:26" x14ac:dyDescent="0.3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SUM(G646:H646)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 s="1">
        <f>SUM(P646:U646)</f>
        <v>8969</v>
      </c>
      <c r="Y646" s="1">
        <f>W646-X646</f>
        <v>9002.2000000000007</v>
      </c>
      <c r="Z646" s="1">
        <f>X646+(X646*$Z$2)</f>
        <v>9321.4817000000003</v>
      </c>
    </row>
    <row r="647" spans="1:26" x14ac:dyDescent="0.3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SUM(G647:H647)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 s="1">
        <f>SUM(P647:U647)</f>
        <v>6319.96</v>
      </c>
      <c r="Y647" s="1">
        <f>W647-X647</f>
        <v>12767.760000000002</v>
      </c>
      <c r="Z647" s="1">
        <f>X647+(X647*$Z$2)</f>
        <v>6568.3344280000001</v>
      </c>
    </row>
    <row r="648" spans="1:26" x14ac:dyDescent="0.3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SUM(G648:H648)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 s="1">
        <f>SUM(P648:U648)</f>
        <v>25421.070000000003</v>
      </c>
      <c r="Y648" s="1">
        <f>W648-X648</f>
        <v>2466.2174999999988</v>
      </c>
      <c r="Z648" s="1">
        <f>X648+(X648*$Z$2)</f>
        <v>26420.118051000005</v>
      </c>
    </row>
    <row r="649" spans="1:26" x14ac:dyDescent="0.3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SUM(G649:H649)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 s="1">
        <f>SUM(P649:U649)</f>
        <v>17960.27</v>
      </c>
      <c r="Y649" s="1">
        <f>W649-X649</f>
        <v>2507.0499999999993</v>
      </c>
      <c r="Z649" s="1">
        <f>X649+(X649*$Z$2)</f>
        <v>18666.108611</v>
      </c>
    </row>
    <row r="650" spans="1:26" x14ac:dyDescent="0.3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SUM(G650:H650)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 s="1">
        <f>SUM(P650:U650)</f>
        <v>34253.040000000001</v>
      </c>
      <c r="Y650" s="1">
        <f>W650-X650</f>
        <v>-1351.1324999999997</v>
      </c>
      <c r="Z650" s="1">
        <f>X650+(X650*$Z$2)</f>
        <v>35599.184472000001</v>
      </c>
    </row>
    <row r="651" spans="1:26" x14ac:dyDescent="0.3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SUM(G651:H651)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 s="1">
        <f>SUM(P651:U651)</f>
        <v>9943.1899999999987</v>
      </c>
      <c r="Y651" s="1">
        <f>W651-X651</f>
        <v>3194.2299999999996</v>
      </c>
      <c r="Z651" s="1">
        <f>X651+(X651*$Z$2)</f>
        <v>10333.957366999999</v>
      </c>
    </row>
    <row r="652" spans="1:26" x14ac:dyDescent="0.3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SUM(G652:H652)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 s="1">
        <f>SUM(P652:U652)</f>
        <v>9315.02</v>
      </c>
      <c r="Y652" s="1">
        <f>W652-X652</f>
        <v>527.14500000000044</v>
      </c>
      <c r="Z652" s="1">
        <f>X652+(X652*$Z$2)</f>
        <v>9681.1002860000008</v>
      </c>
    </row>
    <row r="653" spans="1:26" x14ac:dyDescent="0.3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SUM(G653:H653)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">
        <f>SUM(J653:O653)</f>
        <v>39874.909999999996</v>
      </c>
      <c r="X653" s="1">
        <f>SUM(P653:U653)</f>
        <v>29265.960000000006</v>
      </c>
      <c r="Y653" s="1">
        <f>W653-X653</f>
        <v>10608.94999999999</v>
      </c>
      <c r="Z653" s="1">
        <f>X653+(X653*$Z$2)</f>
        <v>30416.112228000005</v>
      </c>
    </row>
    <row r="654" spans="1:26" x14ac:dyDescent="0.3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SUM(G654:H654)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 s="1">
        <f>SUM(P654:U654)</f>
        <v>2444.5</v>
      </c>
      <c r="Y654" s="1">
        <f>W654-X654</f>
        <v>1114.9099999999999</v>
      </c>
      <c r="Z654" s="1">
        <f>X654+(X654*$Z$2)</f>
        <v>2540.5688500000001</v>
      </c>
    </row>
    <row r="655" spans="1:26" x14ac:dyDescent="0.3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SUM(G655:H655)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 s="1">
        <f>SUM(P655:U655)</f>
        <v>14959.400000000001</v>
      </c>
      <c r="Y655" s="1">
        <f>W655-X655</f>
        <v>4033.0999999999985</v>
      </c>
      <c r="Z655" s="1">
        <f>X655+(X655*$Z$2)</f>
        <v>15547.304420000002</v>
      </c>
    </row>
    <row r="656" spans="1:26" x14ac:dyDescent="0.3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>SUM(G656:H656)</f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>AVERAGE(J656:O656)</f>
        <v>3330.56</v>
      </c>
      <c r="W656" s="1">
        <f>SUM(J656:O656)</f>
        <v>19983.36</v>
      </c>
      <c r="X656" s="1">
        <f>SUM(P656:U656)</f>
        <v>10844</v>
      </c>
      <c r="Y656" s="1">
        <f>W656-X656</f>
        <v>9139.36</v>
      </c>
      <c r="Z656" s="1">
        <f>X656+(X656*$Z$2)</f>
        <v>11270.1692</v>
      </c>
    </row>
    <row r="657" spans="1:26" x14ac:dyDescent="0.3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63</v>
      </c>
      <c r="G657">
        <v>2</v>
      </c>
      <c r="H657">
        <v>1</v>
      </c>
      <c r="I657">
        <f>SUM(G657:H657)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 s="1">
        <f>SUM(P657:U657)</f>
        <v>14913.050000000001</v>
      </c>
      <c r="Y657" s="1">
        <f>W657-X657</f>
        <v>16370.509999999997</v>
      </c>
      <c r="Z657" s="1">
        <f>X657+(X657*$Z$2)</f>
        <v>15499.132865000001</v>
      </c>
    </row>
    <row r="658" spans="1:26" x14ac:dyDescent="0.3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SUM(G658:H658)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 s="1">
        <f>SUM(P658:U658)</f>
        <v>27987.200000000001</v>
      </c>
      <c r="Y658" s="1">
        <f>W658-X658</f>
        <v>-20302.985000000001</v>
      </c>
      <c r="Z658" s="1">
        <f>X658+(X658*$Z$2)</f>
        <v>29087.096960000003</v>
      </c>
    </row>
    <row r="659" spans="1:26" x14ac:dyDescent="0.3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SUM(G659:H659)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 s="1">
        <f>SUM(P659:U659)</f>
        <v>3734.08</v>
      </c>
      <c r="Y659" s="1">
        <f>W659-X659</f>
        <v>4971.5700000000015</v>
      </c>
      <c r="Z659" s="1">
        <f>X659+(X659*$Z$2)</f>
        <v>3880.8293439999998</v>
      </c>
    </row>
    <row r="660" spans="1:26" x14ac:dyDescent="0.3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SUM(G660:H660)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 s="1">
        <f>SUM(P660:U660)</f>
        <v>39616.94</v>
      </c>
      <c r="Y660" s="1">
        <f>W660-X660</f>
        <v>-5133.7200000000084</v>
      </c>
      <c r="Z660" s="1">
        <f>X660+(X660*$Z$2)</f>
        <v>41173.885742000006</v>
      </c>
    </row>
    <row r="661" spans="1:26" x14ac:dyDescent="0.3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SUM(G661:H661)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 s="1">
        <f>SUM(P661:U661)</f>
        <v>22415.090000000004</v>
      </c>
      <c r="Y661" s="1">
        <f>W661-X661</f>
        <v>1873.2215384615374</v>
      </c>
      <c r="Z661" s="1">
        <f>X661+(X661*$Z$2)</f>
        <v>23296.003037000002</v>
      </c>
    </row>
    <row r="662" spans="1:26" x14ac:dyDescent="0.3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63</v>
      </c>
      <c r="G662">
        <v>1</v>
      </c>
      <c r="H662">
        <v>1</v>
      </c>
      <c r="I662">
        <f>SUM(G662:H662)</f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>AVERAGE(J662:O662)</f>
        <v>2381.8626495726498</v>
      </c>
      <c r="W662" s="1">
        <f>SUM(J662:O662)</f>
        <v>14291.1758974359</v>
      </c>
      <c r="X662" s="1">
        <f>SUM(P662:U662)</f>
        <v>6563.5399999999991</v>
      </c>
      <c r="Y662" s="1">
        <f>W662-X662</f>
        <v>7727.6358974359009</v>
      </c>
      <c r="Z662" s="1">
        <f>X662+(X662*$Z$2)</f>
        <v>6821.4871219999986</v>
      </c>
    </row>
    <row r="663" spans="1:26" x14ac:dyDescent="0.3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63</v>
      </c>
      <c r="G663">
        <v>2</v>
      </c>
      <c r="H663">
        <v>1</v>
      </c>
      <c r="I663">
        <f>SUM(G663:H663)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 s="1">
        <f>SUM(P663:U663)</f>
        <v>32642.910000000003</v>
      </c>
      <c r="Y663" s="1">
        <f>W663-X663</f>
        <v>1781.0399999999936</v>
      </c>
      <c r="Z663" s="1">
        <f>X663+(X663*$Z$2)</f>
        <v>33925.776363000004</v>
      </c>
    </row>
    <row r="664" spans="1:26" x14ac:dyDescent="0.3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SUM(G664:H664)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 s="1">
        <f>SUM(P664:U664)</f>
        <v>10282.06</v>
      </c>
      <c r="Y664" s="1">
        <f>W664-X664</f>
        <v>11325.819999999998</v>
      </c>
      <c r="Z664" s="1">
        <f>X664+(X664*$Z$2)</f>
        <v>10686.144957999999</v>
      </c>
    </row>
    <row r="665" spans="1:26" x14ac:dyDescent="0.3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63</v>
      </c>
      <c r="G665">
        <v>2</v>
      </c>
      <c r="H665">
        <v>1</v>
      </c>
      <c r="I665">
        <f>SUM(G665:H665)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 s="1">
        <f>SUM(P665:U665)</f>
        <v>11582.87</v>
      </c>
      <c r="Y665" s="1">
        <f>W665-X665</f>
        <v>10375.509999999997</v>
      </c>
      <c r="Z665" s="1">
        <f>X665+(X665*$Z$2)</f>
        <v>12038.076791000001</v>
      </c>
    </row>
    <row r="666" spans="1:26" x14ac:dyDescent="0.3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>SUM(G666:H666)</f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>AVERAGE(J666:O666)</f>
        <v>3159.6666666666665</v>
      </c>
      <c r="W666" s="1">
        <f>SUM(J666:O666)</f>
        <v>18958</v>
      </c>
      <c r="X666" s="1">
        <f>SUM(P666:U666)</f>
        <v>23017.040000000001</v>
      </c>
      <c r="Y666" s="1">
        <f>W666-X666</f>
        <v>-4059.0400000000009</v>
      </c>
      <c r="Z666" s="1">
        <f>X666+(X666*$Z$2)</f>
        <v>23921.609672000002</v>
      </c>
    </row>
    <row r="667" spans="1:26" x14ac:dyDescent="0.3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63</v>
      </c>
      <c r="G667">
        <v>2</v>
      </c>
      <c r="H667">
        <v>3</v>
      </c>
      <c r="I667">
        <f>SUM(G667:H667)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 s="1">
        <f>SUM(P667:U667)</f>
        <v>15295.130000000001</v>
      </c>
      <c r="Y667" s="1">
        <f>W667-X667</f>
        <v>2977.3299999999981</v>
      </c>
      <c r="Z667" s="1">
        <f>X667+(X667*$Z$2)</f>
        <v>15896.228609000002</v>
      </c>
    </row>
    <row r="668" spans="1:26" x14ac:dyDescent="0.3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SUM(G668:H668)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 s="1">
        <f>SUM(P668:U668)</f>
        <v>13331.47</v>
      </c>
      <c r="Y668" s="1">
        <f>W668-X668</f>
        <v>14151.100000000004</v>
      </c>
      <c r="Z668" s="1">
        <f>X668+(X668*$Z$2)</f>
        <v>13855.396771</v>
      </c>
    </row>
    <row r="669" spans="1:26" x14ac:dyDescent="0.3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SUM(G669:H669)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 s="1">
        <f>SUM(P669:U669)</f>
        <v>19899.479999999996</v>
      </c>
      <c r="Y669" s="1">
        <f>W669-X669</f>
        <v>11514.020000000008</v>
      </c>
      <c r="Z669" s="1">
        <f>X669+(X669*$Z$2)</f>
        <v>20681.529563999997</v>
      </c>
    </row>
    <row r="670" spans="1:26" x14ac:dyDescent="0.3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SUM(G670:H670)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 s="1">
        <f>SUM(P670:U670)</f>
        <v>9517.0499999999993</v>
      </c>
      <c r="Y670" s="1">
        <f>W670-X670</f>
        <v>7901.9675000000025</v>
      </c>
      <c r="Z670" s="1">
        <f>X670+(X670*$Z$2)</f>
        <v>9891.0700649999999</v>
      </c>
    </row>
    <row r="671" spans="1:26" x14ac:dyDescent="0.3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SUM(G671:H671)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 s="1">
        <f>SUM(P671:U671)</f>
        <v>10634.529999999999</v>
      </c>
      <c r="Y671" s="1">
        <f>W671-X671</f>
        <v>5846.7476923076902</v>
      </c>
      <c r="Z671" s="1">
        <f>X671+(X671*$Z$2)</f>
        <v>11052.467028999999</v>
      </c>
    </row>
    <row r="672" spans="1:26" x14ac:dyDescent="0.3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SUM(G672:H672)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 s="1">
        <f>SUM(P672:U672)</f>
        <v>12966.800000000001</v>
      </c>
      <c r="Y672" s="1">
        <f>W672-X672</f>
        <v>-9558.2800000000025</v>
      </c>
      <c r="Z672" s="1">
        <f>X672+(X672*$Z$2)</f>
        <v>13476.395240000002</v>
      </c>
    </row>
    <row r="673" spans="1:26" x14ac:dyDescent="0.3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SUM(G673:H673)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 s="1">
        <f>SUM(P673:U673)</f>
        <v>11989.34</v>
      </c>
      <c r="Y673" s="1">
        <f>W673-X673</f>
        <v>4521.4700000000012</v>
      </c>
      <c r="Z673" s="1">
        <f>X673+(X673*$Z$2)</f>
        <v>12460.521062</v>
      </c>
    </row>
    <row r="674" spans="1:26" x14ac:dyDescent="0.3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>SUM(G674:H674)</f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>AVERAGE(J674:O674)</f>
        <v>3714.53</v>
      </c>
      <c r="W674" s="1">
        <f>SUM(J674:O674)</f>
        <v>22287.18</v>
      </c>
      <c r="X674" s="1">
        <f>SUM(P674:U674)</f>
        <v>9167.68</v>
      </c>
      <c r="Y674" s="1">
        <f>W674-X674</f>
        <v>13119.5</v>
      </c>
      <c r="Z674" s="1">
        <f>X674+(X674*$Z$2)</f>
        <v>9527.9698239999998</v>
      </c>
    </row>
    <row r="675" spans="1:26" x14ac:dyDescent="0.3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SUM(G675:H675)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 s="1">
        <f>SUM(P675:U675)</f>
        <v>22350.720000000001</v>
      </c>
      <c r="Y675" s="1">
        <f>W675-X675</f>
        <v>10236.613076923099</v>
      </c>
      <c r="Z675" s="1">
        <f>X675+(X675*$Z$2)</f>
        <v>23229.103296000001</v>
      </c>
    </row>
    <row r="676" spans="1:26" x14ac:dyDescent="0.3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SUM(G676:H676)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 s="1">
        <f>SUM(P676:U676)</f>
        <v>3706.3300000000004</v>
      </c>
      <c r="Y676" s="1">
        <f>W676-X676</f>
        <v>4205.08</v>
      </c>
      <c r="Z676" s="1">
        <f>X676+(X676*$Z$2)</f>
        <v>3851.9887690000005</v>
      </c>
    </row>
    <row r="677" spans="1:26" x14ac:dyDescent="0.3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63</v>
      </c>
      <c r="G677">
        <v>2</v>
      </c>
      <c r="H677">
        <v>3</v>
      </c>
      <c r="I677">
        <f>SUM(G677:H677)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 s="1">
        <f>SUM(P677:U677)</f>
        <v>6858.0400000000009</v>
      </c>
      <c r="Y677" s="1">
        <f>W677-X677</f>
        <v>970.42999999999847</v>
      </c>
      <c r="Z677" s="1">
        <f>X677+(X677*$Z$2)</f>
        <v>7127.5609720000011</v>
      </c>
    </row>
    <row r="678" spans="1:26" x14ac:dyDescent="0.3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SUM(G678:H678)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 s="1">
        <f>SUM(P678:U678)</f>
        <v>1702.67</v>
      </c>
      <c r="Y678" s="1">
        <f>W678-X678</f>
        <v>332.53</v>
      </c>
      <c r="Z678" s="1">
        <f>X678+(X678*$Z$2)</f>
        <v>1769.5849310000001</v>
      </c>
    </row>
    <row r="679" spans="1:26" x14ac:dyDescent="0.3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SUM(G679:H679)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 s="1">
        <f>SUM(P679:U679)</f>
        <v>13824.220000000001</v>
      </c>
      <c r="Y679" s="1">
        <f>W679-X679</f>
        <v>8772.760000000002</v>
      </c>
      <c r="Z679" s="1">
        <f>X679+(X679*$Z$2)</f>
        <v>14367.511846000001</v>
      </c>
    </row>
    <row r="680" spans="1:26" x14ac:dyDescent="0.3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SUM(G680:H680)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 s="1">
        <f>SUM(P680:U680)</f>
        <v>4416.0599999999995</v>
      </c>
      <c r="Y680" s="1">
        <f>W680-X680</f>
        <v>2749.6050000000014</v>
      </c>
      <c r="Z680" s="1">
        <f>X680+(X680*$Z$2)</f>
        <v>4589.6111579999997</v>
      </c>
    </row>
    <row r="681" spans="1:26" x14ac:dyDescent="0.3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SUM(G681:H681)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 s="1">
        <f>SUM(P681:U681)</f>
        <v>2219.63</v>
      </c>
      <c r="Y681" s="1">
        <f>W681-X681</f>
        <v>1896.1800000000003</v>
      </c>
      <c r="Z681" s="1">
        <f>X681+(X681*$Z$2)</f>
        <v>2306.8614590000002</v>
      </c>
    </row>
    <row r="682" spans="1:26" x14ac:dyDescent="0.3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>SUM(G682:H682)</f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>AVERAGE(J682:O682)</f>
        <v>5158.8533333333335</v>
      </c>
      <c r="W682" s="1">
        <f>SUM(J682:O682)</f>
        <v>30953.119999999999</v>
      </c>
      <c r="X682" s="1">
        <f>SUM(P682:U682)</f>
        <v>18476.149999999998</v>
      </c>
      <c r="Y682" s="1">
        <f>W682-X682</f>
        <v>12476.970000000001</v>
      </c>
      <c r="Z682" s="1">
        <f>X682+(X682*$Z$2)</f>
        <v>19202.262694999998</v>
      </c>
    </row>
    <row r="683" spans="1:26" x14ac:dyDescent="0.3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63</v>
      </c>
      <c r="G683">
        <v>2</v>
      </c>
      <c r="H683">
        <v>1</v>
      </c>
      <c r="I683">
        <f>SUM(G683:H683)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 s="1">
        <f>SUM(P683:U683)</f>
        <v>11051.310000000001</v>
      </c>
      <c r="Y683" s="1">
        <f>W683-X683</f>
        <v>4599.489999999998</v>
      </c>
      <c r="Z683" s="1">
        <f>X683+(X683*$Z$2)</f>
        <v>11485.626483000002</v>
      </c>
    </row>
    <row r="684" spans="1:26" x14ac:dyDescent="0.3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SUM(G684:H684)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 s="1">
        <f>SUM(P684:U684)</f>
        <v>11964.59</v>
      </c>
      <c r="Y684" s="1">
        <f>W684-X684</f>
        <v>13636.567500000001</v>
      </c>
      <c r="Z684" s="1">
        <f>X684+(X684*$Z$2)</f>
        <v>12434.798387000001</v>
      </c>
    </row>
    <row r="685" spans="1:26" x14ac:dyDescent="0.3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>SUM(G685:H685)</f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>AVERAGE(J685:O685)</f>
        <v>3064.2425000000003</v>
      </c>
      <c r="W685" s="1">
        <f>SUM(J685:O685)</f>
        <v>18385.455000000002</v>
      </c>
      <c r="X685" s="1">
        <f>SUM(P685:U685)</f>
        <v>13434.530000000002</v>
      </c>
      <c r="Y685" s="1">
        <f>W685-X685</f>
        <v>4950.9249999999993</v>
      </c>
      <c r="Z685" s="1">
        <f>X685+(X685*$Z$2)</f>
        <v>13962.507029000002</v>
      </c>
    </row>
    <row r="686" spans="1:26" x14ac:dyDescent="0.3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SUM(G686:H686)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 s="1">
        <f>SUM(P686:U686)</f>
        <v>1267.08</v>
      </c>
      <c r="Y686" s="1">
        <f>W686-X686</f>
        <v>277.75000000000023</v>
      </c>
      <c r="Z686" s="1">
        <f>X686+(X686*$Z$2)</f>
        <v>1316.876244</v>
      </c>
    </row>
    <row r="687" spans="1:26" x14ac:dyDescent="0.3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SUM(G687:H687)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 s="1">
        <f>SUM(P687:U687)</f>
        <v>3757.4700000000003</v>
      </c>
      <c r="Y687" s="1">
        <f>W687-X687</f>
        <v>166.29749999999967</v>
      </c>
      <c r="Z687" s="1">
        <f>X687+(X687*$Z$2)</f>
        <v>3905.1385710000004</v>
      </c>
    </row>
    <row r="688" spans="1:26" x14ac:dyDescent="0.3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SUM(G688:H688)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 s="1">
        <f>SUM(P688:U688)</f>
        <v>5974.74</v>
      </c>
      <c r="Y688" s="1">
        <f>W688-X688</f>
        <v>10341.560000000003</v>
      </c>
      <c r="Z688" s="1">
        <f>X688+(X688*$Z$2)</f>
        <v>6209.5472819999995</v>
      </c>
    </row>
    <row r="689" spans="1:26" x14ac:dyDescent="0.3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SUM(G689:H689)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 s="1">
        <f>SUM(P689:U689)</f>
        <v>28151.93</v>
      </c>
      <c r="Y689" s="1">
        <f>W689-X689</f>
        <v>6272.0299999999988</v>
      </c>
      <c r="Z689" s="1">
        <f>X689+(X689*$Z$2)</f>
        <v>29258.300848999999</v>
      </c>
    </row>
    <row r="690" spans="1:26" x14ac:dyDescent="0.3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63</v>
      </c>
      <c r="G690">
        <v>3</v>
      </c>
      <c r="H690">
        <v>1</v>
      </c>
      <c r="I690">
        <f>SUM(G690:H690)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 s="1">
        <f>SUM(P690:U690)</f>
        <v>27023.020000000004</v>
      </c>
      <c r="Y690" s="1">
        <f>W690-X690</f>
        <v>9948.68</v>
      </c>
      <c r="Z690" s="1">
        <f>X690+(X690*$Z$2)</f>
        <v>28085.024686000004</v>
      </c>
    </row>
    <row r="691" spans="1:26" x14ac:dyDescent="0.3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>SUM(G691:H691)</f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>AVERAGE(J691:O691)</f>
        <v>2292.2666666666669</v>
      </c>
      <c r="W691" s="1">
        <f>SUM(J691:O691)</f>
        <v>13753.6</v>
      </c>
      <c r="X691" s="1">
        <f>SUM(P691:U691)</f>
        <v>7535.4</v>
      </c>
      <c r="Y691" s="1">
        <f>W691-X691</f>
        <v>6218.2000000000007</v>
      </c>
      <c r="Z691" s="1">
        <f>X691+(X691*$Z$2)</f>
        <v>7831.5412199999992</v>
      </c>
    </row>
    <row r="692" spans="1:26" x14ac:dyDescent="0.3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SUM(G692:H692)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 s="1">
        <f>SUM(P692:U692)</f>
        <v>18433.72</v>
      </c>
      <c r="Y692" s="1">
        <f>W692-X692</f>
        <v>3382.5400000000009</v>
      </c>
      <c r="Z692" s="1">
        <f>X692+(X692*$Z$2)</f>
        <v>19158.165196000002</v>
      </c>
    </row>
    <row r="693" spans="1:26" x14ac:dyDescent="0.3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63</v>
      </c>
      <c r="G693">
        <v>2</v>
      </c>
      <c r="H693">
        <v>1</v>
      </c>
      <c r="I693">
        <f>SUM(G693:H693)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 s="1">
        <f>SUM(P693:U693)</f>
        <v>10371.81</v>
      </c>
      <c r="Y693" s="1">
        <f>W693-X693</f>
        <v>1734.2399999999998</v>
      </c>
      <c r="Z693" s="1">
        <f>X693+(X693*$Z$2)</f>
        <v>10779.422133</v>
      </c>
    </row>
    <row r="694" spans="1:26" x14ac:dyDescent="0.3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SUM(G694:H694)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 s="1">
        <f>SUM(P694:U694)</f>
        <v>18696.09</v>
      </c>
      <c r="Y694" s="1">
        <f>W694-X694</f>
        <v>3533.9650000000001</v>
      </c>
      <c r="Z694" s="1">
        <f>X694+(X694*$Z$2)</f>
        <v>19430.846336999999</v>
      </c>
    </row>
    <row r="695" spans="1:26" x14ac:dyDescent="0.3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SUM(G695:H695)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 s="1">
        <f>SUM(P695:U695)</f>
        <v>15661.23</v>
      </c>
      <c r="Y695" s="1">
        <f>W695-X695</f>
        <v>8876.07</v>
      </c>
      <c r="Z695" s="1">
        <f>X695+(X695*$Z$2)</f>
        <v>16276.716338999999</v>
      </c>
    </row>
    <row r="696" spans="1:26" x14ac:dyDescent="0.3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>SUM(G696:H696)</f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>AVERAGE(J696:O696)</f>
        <v>1986.155</v>
      </c>
      <c r="W696" s="1">
        <f>SUM(J696:O696)</f>
        <v>11916.93</v>
      </c>
      <c r="X696" s="1">
        <f>SUM(P696:U696)</f>
        <v>9853.02</v>
      </c>
      <c r="Y696" s="1">
        <f>W696-X696</f>
        <v>2063.91</v>
      </c>
      <c r="Z696" s="1">
        <f>X696+(X696*$Z$2)</f>
        <v>10240.243686</v>
      </c>
    </row>
    <row r="697" spans="1:26" x14ac:dyDescent="0.3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SUM(G697:H697)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 s="1">
        <f>SUM(P697:U697)</f>
        <v>8901.6699999999983</v>
      </c>
      <c r="Y697" s="1">
        <f>W697-X697</f>
        <v>7080.9300000000039</v>
      </c>
      <c r="Z697" s="1">
        <f>X697+(X697*$Z$2)</f>
        <v>9251.5056309999982</v>
      </c>
    </row>
    <row r="698" spans="1:26" x14ac:dyDescent="0.3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SUM(G698:H698)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 s="1">
        <f>SUM(P698:U698)</f>
        <v>6455.3200000000006</v>
      </c>
      <c r="Y698" s="1">
        <f>W698-X698</f>
        <v>2655.1899999999996</v>
      </c>
      <c r="Z698" s="1">
        <f>X698+(X698*$Z$2)</f>
        <v>6709.0140760000004</v>
      </c>
    </row>
    <row r="699" spans="1:26" x14ac:dyDescent="0.3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63</v>
      </c>
      <c r="G699">
        <v>1</v>
      </c>
      <c r="H699">
        <v>1</v>
      </c>
      <c r="I699">
        <f>SUM(G699:H699)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 s="1">
        <f>SUM(P699:U699)</f>
        <v>9479.99</v>
      </c>
      <c r="Y699" s="1">
        <f>W699-X699</f>
        <v>2560.1299999999992</v>
      </c>
      <c r="Z699" s="1">
        <f>X699+(X699*$Z$2)</f>
        <v>9852.5536069999998</v>
      </c>
    </row>
    <row r="700" spans="1:26" x14ac:dyDescent="0.3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SUM(G700:H700)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 s="1">
        <f>SUM(P700:U700)</f>
        <v>18110.34</v>
      </c>
      <c r="Y700" s="1">
        <f>W700-X700</f>
        <v>16491.37</v>
      </c>
      <c r="Z700" s="1">
        <f>X700+(X700*$Z$2)</f>
        <v>18822.076362</v>
      </c>
    </row>
    <row r="701" spans="1:26" x14ac:dyDescent="0.3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SUM(G701:H701)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 s="1">
        <f>SUM(P701:U701)</f>
        <v>17247.349999999999</v>
      </c>
      <c r="Y701" s="1">
        <f>W701-X701</f>
        <v>-1987.7099999999991</v>
      </c>
      <c r="Z701" s="1">
        <f>X701+(X701*$Z$2)</f>
        <v>17925.170854999997</v>
      </c>
    </row>
    <row r="702" spans="1:26" x14ac:dyDescent="0.3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>SUM(G702:H702)</f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>AVERAGE(J702:O702)</f>
        <v>1517.3466666666666</v>
      </c>
      <c r="W702" s="1">
        <f>SUM(J702:O702)</f>
        <v>9104.08</v>
      </c>
      <c r="X702" s="1">
        <f>SUM(P702:U702)</f>
        <v>7539.7999999999993</v>
      </c>
      <c r="Y702" s="1">
        <f>W702-X702</f>
        <v>1564.2800000000007</v>
      </c>
      <c r="Z702" s="1">
        <f>X702+(X702*$Z$2)</f>
        <v>7836.1141399999997</v>
      </c>
    </row>
    <row r="703" spans="1:26" x14ac:dyDescent="0.3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63</v>
      </c>
      <c r="G703">
        <v>1</v>
      </c>
      <c r="H703">
        <v>1</v>
      </c>
      <c r="I703">
        <f>SUM(G703:H703)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 s="1">
        <f>SUM(P703:U703)</f>
        <v>4166.57</v>
      </c>
      <c r="Y703" s="1">
        <f>W703-X703</f>
        <v>-4166.57</v>
      </c>
      <c r="Z703" s="1">
        <f>X703+(X703*$Z$2)</f>
        <v>4330.3162009999996</v>
      </c>
    </row>
    <row r="704" spans="1:26" x14ac:dyDescent="0.3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SUM(G704:H704)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 s="1">
        <f>SUM(P704:U704)</f>
        <v>7328.1200000000008</v>
      </c>
      <c r="Y704" s="1">
        <f>W704-X704</f>
        <v>3265.6299999999992</v>
      </c>
      <c r="Z704" s="1">
        <f>X704+(X704*$Z$2)</f>
        <v>7616.1151160000009</v>
      </c>
    </row>
    <row r="705" spans="1:26" x14ac:dyDescent="0.3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SUM(G705:H705)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 s="1">
        <f>SUM(P705:U705)</f>
        <v>11849.83</v>
      </c>
      <c r="Y705" s="1">
        <f>W705-X705</f>
        <v>7178.35</v>
      </c>
      <c r="Z705" s="1">
        <f>X705+(X705*$Z$2)</f>
        <v>12315.528318999999</v>
      </c>
    </row>
    <row r="706" spans="1:26" x14ac:dyDescent="0.3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63</v>
      </c>
      <c r="G706">
        <v>1</v>
      </c>
      <c r="H706">
        <v>1</v>
      </c>
      <c r="I706">
        <f>SUM(G706:H706)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 s="1">
        <f>SUM(P706:U706)</f>
        <v>15383.89</v>
      </c>
      <c r="Y706" s="1">
        <f>W706-X706</f>
        <v>4830.07</v>
      </c>
      <c r="Z706" s="1">
        <f>X706+(X706*$Z$2)</f>
        <v>15988.476876999999</v>
      </c>
    </row>
    <row r="707" spans="1:26" x14ac:dyDescent="0.3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SUM(G707:H707)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 s="1">
        <f>SUM(P707:U707)</f>
        <v>8054.72</v>
      </c>
      <c r="Y707" s="1">
        <f>W707-X707</f>
        <v>2145.5999999999995</v>
      </c>
      <c r="Z707" s="1">
        <f>X707+(X707*$Z$2)</f>
        <v>8371.270496000001</v>
      </c>
    </row>
    <row r="708" spans="1:26" x14ac:dyDescent="0.3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SUM(G708:H708)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 s="1">
        <f>SUM(P708:U708)</f>
        <v>16486.32</v>
      </c>
      <c r="Y708" s="1">
        <f>W708-X708</f>
        <v>-8705.2199999999993</v>
      </c>
      <c r="Z708" s="1">
        <f>X708+(X708*$Z$2)</f>
        <v>17134.232376</v>
      </c>
    </row>
    <row r="709" spans="1:26" x14ac:dyDescent="0.3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63</v>
      </c>
      <c r="G709">
        <v>2</v>
      </c>
      <c r="H709">
        <v>3</v>
      </c>
      <c r="I709">
        <f>SUM(G709:H709)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>AVERAGE(J709:O709)</f>
        <v>6408.8216666666667</v>
      </c>
      <c r="W709" s="1">
        <f>SUM(J709:O709)</f>
        <v>38452.93</v>
      </c>
      <c r="X709" s="1">
        <f>SUM(P709:U709)</f>
        <v>32512.670000000002</v>
      </c>
      <c r="Y709" s="1">
        <f>W709-X709</f>
        <v>5940.2599999999984</v>
      </c>
      <c r="Z709" s="1">
        <f>X709+(X709*$Z$2)</f>
        <v>33790.417931000004</v>
      </c>
    </row>
    <row r="710" spans="1:26" x14ac:dyDescent="0.3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63</v>
      </c>
      <c r="G710">
        <v>1</v>
      </c>
      <c r="H710">
        <v>1</v>
      </c>
      <c r="I710">
        <f>SUM(G710:H710)</f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>AVERAGE(J710:O710)</f>
        <v>2455.9600000000005</v>
      </c>
      <c r="W710" s="1">
        <f>SUM(J710:O710)</f>
        <v>14735.760000000002</v>
      </c>
      <c r="X710" s="1">
        <f>SUM(P710:U710)</f>
        <v>9034.64</v>
      </c>
      <c r="Y710" s="1">
        <f>W710-X710</f>
        <v>5701.1200000000026</v>
      </c>
      <c r="Z710" s="1">
        <f>X710+(X710*$Z$2)</f>
        <v>9389.701352</v>
      </c>
    </row>
    <row r="711" spans="1:26" x14ac:dyDescent="0.3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63</v>
      </c>
      <c r="G711">
        <v>1</v>
      </c>
      <c r="H711">
        <v>1</v>
      </c>
      <c r="I711">
        <f>SUM(G711:H711)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 s="1">
        <f>SUM(P711:U711)</f>
        <v>5761.38</v>
      </c>
      <c r="Y711" s="1">
        <f>W711-X711</f>
        <v>-729.83000000000084</v>
      </c>
      <c r="Z711" s="1">
        <f>X711+(X711*$Z$2)</f>
        <v>5987.8022339999998</v>
      </c>
    </row>
    <row r="712" spans="1:26" x14ac:dyDescent="0.3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63</v>
      </c>
      <c r="G712">
        <v>3</v>
      </c>
      <c r="H712">
        <v>2</v>
      </c>
      <c r="I712">
        <f>SUM(G712:H712)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 s="1">
        <f>SUM(P712:U712)</f>
        <v>31710.61</v>
      </c>
      <c r="Y712" s="1">
        <f>W712-X712</f>
        <v>-7716.6900000000023</v>
      </c>
      <c r="Z712" s="1">
        <f>X712+(X712*$Z$2)</f>
        <v>32956.836972999998</v>
      </c>
    </row>
    <row r="713" spans="1:26" x14ac:dyDescent="0.3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>SUM(G713:H713)</f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>AVERAGE(J713:O713)</f>
        <v>3929.8500000000004</v>
      </c>
      <c r="W713" s="1">
        <f>SUM(J713:O713)</f>
        <v>23579.100000000002</v>
      </c>
      <c r="X713" s="1">
        <f>SUM(P713:U713)</f>
        <v>10822.47</v>
      </c>
      <c r="Y713" s="1">
        <f>W713-X713</f>
        <v>12756.630000000003</v>
      </c>
      <c r="Z713" s="1">
        <f>X713+(X713*$Z$2)</f>
        <v>11247.793071</v>
      </c>
    </row>
    <row r="714" spans="1:26" x14ac:dyDescent="0.3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>SUM(G714:H714)</f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>AVERAGE(J714:O714)</f>
        <v>850.25</v>
      </c>
      <c r="W714" s="1">
        <f>SUM(J714:O714)</f>
        <v>5101.5</v>
      </c>
      <c r="X714" s="1">
        <f>SUM(P714:U714)</f>
        <v>17179.740000000002</v>
      </c>
      <c r="Y714" s="1">
        <f>W714-X714</f>
        <v>-12078.240000000002</v>
      </c>
      <c r="Z714" s="1">
        <f>X714+(X714*$Z$2)</f>
        <v>17854.903782000001</v>
      </c>
    </row>
    <row r="715" spans="1:26" x14ac:dyDescent="0.3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SUM(G715:H715)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 s="1">
        <f>SUM(P715:U715)</f>
        <v>27798.870000000003</v>
      </c>
      <c r="Y715" s="1">
        <f>W715-X715</f>
        <v>-7241.2200000000012</v>
      </c>
      <c r="Z715" s="1">
        <f>X715+(X715*$Z$2)</f>
        <v>28891.365591000002</v>
      </c>
    </row>
    <row r="716" spans="1:26" x14ac:dyDescent="0.3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SUM(G716:H716)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 s="1">
        <f>SUM(P716:U716)</f>
        <v>8606.66</v>
      </c>
      <c r="Y716" s="1">
        <f>W716-X716</f>
        <v>16410.260000000002</v>
      </c>
      <c r="Z716" s="1">
        <f>X716+(X716*$Z$2)</f>
        <v>8944.9017380000005</v>
      </c>
    </row>
    <row r="717" spans="1:26" x14ac:dyDescent="0.3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SUM(G717:H717)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 s="1">
        <f>SUM(P717:U717)</f>
        <v>3463.99</v>
      </c>
      <c r="Y717" s="1">
        <f>W717-X717</f>
        <v>2010.1324999999997</v>
      </c>
      <c r="Z717" s="1">
        <f>X717+(X717*$Z$2)</f>
        <v>3600.1248069999997</v>
      </c>
    </row>
    <row r="718" spans="1:26" x14ac:dyDescent="0.3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SUM(G718:H718)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 s="1">
        <f>SUM(P718:U718)</f>
        <v>10430.26</v>
      </c>
      <c r="Y718" s="1">
        <f>W718-X718</f>
        <v>-4382.9800000000005</v>
      </c>
      <c r="Z718" s="1">
        <f>X718+(X718*$Z$2)</f>
        <v>10840.169218000001</v>
      </c>
    </row>
    <row r="719" spans="1:26" x14ac:dyDescent="0.3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SUM(G719:H719)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 s="1">
        <f>SUM(P719:U719)</f>
        <v>9886.7199999999993</v>
      </c>
      <c r="Y719" s="1">
        <f>W719-X719</f>
        <v>4635.3200000000015</v>
      </c>
      <c r="Z719" s="1">
        <f>X719+(X719*$Z$2)</f>
        <v>10275.268096</v>
      </c>
    </row>
    <row r="720" spans="1:26" x14ac:dyDescent="0.3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>SUM(G720:H720)</f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>AVERAGE(J720:O720)</f>
        <v>1808.1769658119658</v>
      </c>
      <c r="W720" s="1">
        <f>SUM(J720:O720)</f>
        <v>10849.061794871795</v>
      </c>
      <c r="X720" s="1">
        <f>SUM(P720:U720)</f>
        <v>5247.74</v>
      </c>
      <c r="Y720" s="1">
        <f>W720-X720</f>
        <v>5601.3217948717956</v>
      </c>
      <c r="Z720" s="1">
        <f>X720+(X720*$Z$2)</f>
        <v>5453.9761819999994</v>
      </c>
    </row>
    <row r="721" spans="1:26" x14ac:dyDescent="0.3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SUM(G721:H721)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 s="1">
        <f>SUM(P721:U721)</f>
        <v>21751.93</v>
      </c>
      <c r="Y721" s="1">
        <f>W721-X721</f>
        <v>2067.1699999999983</v>
      </c>
      <c r="Z721" s="1">
        <f>X721+(X721*$Z$2)</f>
        <v>22606.780848999999</v>
      </c>
    </row>
    <row r="722" spans="1:26" x14ac:dyDescent="0.3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SUM(G722:H722)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 s="1">
        <f>SUM(P722:U722)</f>
        <v>12720.189999999999</v>
      </c>
      <c r="Y722" s="1">
        <f>W722-X722</f>
        <v>4870.7000000000007</v>
      </c>
      <c r="Z722" s="1">
        <f>X722+(X722*$Z$2)</f>
        <v>13220.093466999999</v>
      </c>
    </row>
    <row r="723" spans="1:26" x14ac:dyDescent="0.3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63</v>
      </c>
      <c r="G723">
        <v>2</v>
      </c>
      <c r="H723">
        <v>3</v>
      </c>
      <c r="I723">
        <f>SUM(G723:H723)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 s="1">
        <f>SUM(P723:U723)</f>
        <v>20086.179999999997</v>
      </c>
      <c r="Y723" s="1">
        <f>W723-X723</f>
        <v>17537.250000000004</v>
      </c>
      <c r="Z723" s="1">
        <f>X723+(X723*$Z$2)</f>
        <v>20875.566873999996</v>
      </c>
    </row>
    <row r="724" spans="1:26" x14ac:dyDescent="0.3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SUM(G724:H724)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 s="1">
        <f>SUM(P724:U724)</f>
        <v>8631.59</v>
      </c>
      <c r="Y724" s="1">
        <f>W724-X724</f>
        <v>-250.6299999999992</v>
      </c>
      <c r="Z724" s="1">
        <f>X724+(X724*$Z$2)</f>
        <v>8970.8114870000009</v>
      </c>
    </row>
    <row r="725" spans="1:26" x14ac:dyDescent="0.3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63</v>
      </c>
      <c r="G725">
        <v>2</v>
      </c>
      <c r="H725">
        <v>1</v>
      </c>
      <c r="I725">
        <f>SUM(G725:H725)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 s="1">
        <f>SUM(P725:U725)</f>
        <v>9539.67</v>
      </c>
      <c r="Y725" s="1">
        <f>W725-X725</f>
        <v>13058.799999999997</v>
      </c>
      <c r="Z725" s="1">
        <f>X725+(X725*$Z$2)</f>
        <v>9914.5790309999993</v>
      </c>
    </row>
    <row r="726" spans="1:26" x14ac:dyDescent="0.3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SUM(G726:H726)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 s="1">
        <f>SUM(P726:U726)</f>
        <v>8853.6200000000008</v>
      </c>
      <c r="Y726" s="1">
        <f>W726-X726</f>
        <v>-5822.1500000000005</v>
      </c>
      <c r="Z726" s="1">
        <f>X726+(X726*$Z$2)</f>
        <v>9201.567266</v>
      </c>
    </row>
    <row r="727" spans="1:26" x14ac:dyDescent="0.3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63</v>
      </c>
      <c r="G727">
        <v>2</v>
      </c>
      <c r="H727">
        <v>3</v>
      </c>
      <c r="I727">
        <f>SUM(G727:H727)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 s="1">
        <f>SUM(P727:U727)</f>
        <v>18498.48</v>
      </c>
      <c r="Y727" s="1">
        <f>W727-X727</f>
        <v>5340.1200000000026</v>
      </c>
      <c r="Z727" s="1">
        <f>X727+(X727*$Z$2)</f>
        <v>19225.470264</v>
      </c>
    </row>
    <row r="728" spans="1:26" x14ac:dyDescent="0.3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SUM(G728:H728)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 s="1">
        <f>SUM(P728:U728)</f>
        <v>15887.17</v>
      </c>
      <c r="Y728" s="1">
        <f>W728-X728</f>
        <v>14478.222500000005</v>
      </c>
      <c r="Z728" s="1">
        <f>X728+(X728*$Z$2)</f>
        <v>16511.535780999999</v>
      </c>
    </row>
    <row r="729" spans="1:26" x14ac:dyDescent="0.3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63</v>
      </c>
      <c r="G729">
        <v>1</v>
      </c>
      <c r="H729">
        <v>1</v>
      </c>
      <c r="I729">
        <f>SUM(G729:H729)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 s="1">
        <f>SUM(P729:U729)</f>
        <v>4993.7299999999996</v>
      </c>
      <c r="Y729" s="1">
        <f>W729-X729</f>
        <v>20705.530000000002</v>
      </c>
      <c r="Z729" s="1">
        <f>X729+(X729*$Z$2)</f>
        <v>5189.9835889999995</v>
      </c>
    </row>
    <row r="730" spans="1:26" x14ac:dyDescent="0.3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SUM(G730:H730)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 s="1">
        <f>SUM(P730:U730)</f>
        <v>16290.150000000001</v>
      </c>
      <c r="Y730" s="1">
        <f>W730-X730</f>
        <v>7713.6749999999993</v>
      </c>
      <c r="Z730" s="1">
        <f>X730+(X730*$Z$2)</f>
        <v>16930.352895</v>
      </c>
    </row>
    <row r="731" spans="1:26" x14ac:dyDescent="0.3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SUM(G731:H731)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 s="1">
        <f>SUM(P731:U731)</f>
        <v>29802.28</v>
      </c>
      <c r="Y731" s="1">
        <f>W731-X731</f>
        <v>5154.9400000000023</v>
      </c>
      <c r="Z731" s="1">
        <f>X731+(X731*$Z$2)</f>
        <v>30973.509603999999</v>
      </c>
    </row>
    <row r="732" spans="1:26" x14ac:dyDescent="0.3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SUM(G732:H732)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 s="1">
        <f>SUM(P732:U732)</f>
        <v>4718.0199999999995</v>
      </c>
      <c r="Y732" s="1">
        <f>W732-X732</f>
        <v>-3960.1599999999994</v>
      </c>
      <c r="Z732" s="1">
        <f>X732+(X732*$Z$2)</f>
        <v>4903.4381859999994</v>
      </c>
    </row>
    <row r="733" spans="1:26" x14ac:dyDescent="0.3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SUM(G733:H733)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 s="1">
        <f>SUM(P733:U733)</f>
        <v>38036.79</v>
      </c>
      <c r="Y733" s="1">
        <f>W733-X733</f>
        <v>-10900.030000000002</v>
      </c>
      <c r="Z733" s="1">
        <f>X733+(X733*$Z$2)</f>
        <v>39531.635846999998</v>
      </c>
    </row>
    <row r="734" spans="1:26" x14ac:dyDescent="0.3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SUM(G734:H734)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 s="1">
        <f>SUM(P734:U734)</f>
        <v>14926.829999999998</v>
      </c>
      <c r="Y734" s="1">
        <f>W734-X734</f>
        <v>18430.649999999998</v>
      </c>
      <c r="Z734" s="1">
        <f>X734+(X734*$Z$2)</f>
        <v>15513.454418999998</v>
      </c>
    </row>
    <row r="735" spans="1:26" x14ac:dyDescent="0.3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SUM(G735:H735)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 s="1">
        <f>SUM(P735:U735)</f>
        <v>18830.3</v>
      </c>
      <c r="Y735" s="1">
        <f>W735-X735</f>
        <v>12349.09</v>
      </c>
      <c r="Z735" s="1">
        <f>X735+(X735*$Z$2)</f>
        <v>19570.33079</v>
      </c>
    </row>
    <row r="736" spans="1:26" x14ac:dyDescent="0.3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SUM(G736:H736)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 s="1">
        <f>SUM(P736:U736)</f>
        <v>27094.32</v>
      </c>
      <c r="Y736" s="1">
        <f>W736-X736</f>
        <v>-6412.4375</v>
      </c>
      <c r="Z736" s="1">
        <f>X736+(X736*$Z$2)</f>
        <v>28159.126776000001</v>
      </c>
    </row>
    <row r="737" spans="1:26" x14ac:dyDescent="0.3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SUM(G737:H737)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 s="1">
        <f>SUM(P737:U737)</f>
        <v>12755.61</v>
      </c>
      <c r="Y737" s="1">
        <f>W737-X737</f>
        <v>3139.2900000000009</v>
      </c>
      <c r="Z737" s="1">
        <f>X737+(X737*$Z$2)</f>
        <v>13256.905473000001</v>
      </c>
    </row>
    <row r="738" spans="1:26" x14ac:dyDescent="0.3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SUM(G738:H738)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 s="1">
        <f>SUM(P738:U738)</f>
        <v>11995.779999999999</v>
      </c>
      <c r="Y738" s="1">
        <f>W738-X738</f>
        <v>2289.0800000000036</v>
      </c>
      <c r="Z738" s="1">
        <f>X738+(X738*$Z$2)</f>
        <v>12467.214153999999</v>
      </c>
    </row>
    <row r="739" spans="1:26" x14ac:dyDescent="0.3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SUM(G739:H739)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 s="1">
        <f>SUM(P739:U739)</f>
        <v>12891.800000000001</v>
      </c>
      <c r="Y739" s="1">
        <f>W739-X739</f>
        <v>1114.0899999999983</v>
      </c>
      <c r="Z739" s="1">
        <f>X739+(X739*$Z$2)</f>
        <v>13398.447740000001</v>
      </c>
    </row>
    <row r="740" spans="1:26" x14ac:dyDescent="0.3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SUM(G740:H740)</f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>AVERAGE(J740:O740)</f>
        <v>3278.9633333333331</v>
      </c>
      <c r="W740" s="1">
        <f>SUM(J740:O740)</f>
        <v>19673.78</v>
      </c>
      <c r="X740" s="1">
        <f>SUM(P740:U740)</f>
        <v>8863.93</v>
      </c>
      <c r="Y740" s="1">
        <f>W740-X740</f>
        <v>10809.849999999999</v>
      </c>
      <c r="Z740" s="1">
        <f>X740+(X740*$Z$2)</f>
        <v>9212.2824490000003</v>
      </c>
    </row>
    <row r="741" spans="1:26" x14ac:dyDescent="0.3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SUM(G741:H741)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 s="1">
        <f>SUM(P741:U741)</f>
        <v>26131.23</v>
      </c>
      <c r="Y741" s="1">
        <f>W741-X741</f>
        <v>10129.460000000003</v>
      </c>
      <c r="Z741" s="1">
        <f>X741+(X741*$Z$2)</f>
        <v>27158.187339</v>
      </c>
    </row>
    <row r="742" spans="1:26" x14ac:dyDescent="0.3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SUM(G742:H742)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 s="1">
        <f>SUM(P742:U742)</f>
        <v>15573.13</v>
      </c>
      <c r="Y742" s="1">
        <f>W742-X742</f>
        <v>-7363.8999999999978</v>
      </c>
      <c r="Z742" s="1">
        <f>X742+(X742*$Z$2)</f>
        <v>16185.154009</v>
      </c>
    </row>
    <row r="743" spans="1:26" x14ac:dyDescent="0.3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SUM(G743:H743)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 s="1">
        <f>SUM(P743:U743)</f>
        <v>8583.69</v>
      </c>
      <c r="Y743" s="1">
        <f>W743-X743</f>
        <v>12611.42</v>
      </c>
      <c r="Z743" s="1">
        <f>X743+(X743*$Z$2)</f>
        <v>8921.0290170000007</v>
      </c>
    </row>
    <row r="744" spans="1:26" x14ac:dyDescent="0.3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SUM(G744:H744)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 s="1">
        <f>SUM(P744:U744)</f>
        <v>7665.09</v>
      </c>
      <c r="Y744" s="1">
        <f>W744-X744</f>
        <v>-1152.08</v>
      </c>
      <c r="Z744" s="1">
        <f>X744+(X744*$Z$2)</f>
        <v>7966.3280370000002</v>
      </c>
    </row>
    <row r="745" spans="1:26" x14ac:dyDescent="0.3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SUM(G745:H745)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 s="1">
        <f>SUM(P745:U745)</f>
        <v>4794.72</v>
      </c>
      <c r="Y745" s="1">
        <f>W745-X745</f>
        <v>7275.7249999999995</v>
      </c>
      <c r="Z745" s="1">
        <f>X745+(X745*$Z$2)</f>
        <v>4983.1524960000006</v>
      </c>
    </row>
    <row r="746" spans="1:26" x14ac:dyDescent="0.3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SUM(G746:H746)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 s="1">
        <f>SUM(P746:U746)</f>
        <v>8002.88</v>
      </c>
      <c r="Y746" s="1">
        <f>W746-X746</f>
        <v>6493.88</v>
      </c>
      <c r="Z746" s="1">
        <f>X746+(X746*$Z$2)</f>
        <v>8317.3931840000005</v>
      </c>
    </row>
    <row r="747" spans="1:26" x14ac:dyDescent="0.3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SUM(G747:H747)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 s="1">
        <f>SUM(P747:U747)</f>
        <v>22468.25</v>
      </c>
      <c r="Y747" s="1">
        <f>W747-X747</f>
        <v>10867.029999999999</v>
      </c>
      <c r="Z747" s="1">
        <f>X747+(X747*$Z$2)</f>
        <v>23351.252225</v>
      </c>
    </row>
    <row r="748" spans="1:26" x14ac:dyDescent="0.3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SUM(G748:H748)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 s="1">
        <f>SUM(P748:U748)</f>
        <v>27789.350000000002</v>
      </c>
      <c r="Y748" s="1">
        <f>W748-X748</f>
        <v>-6948.2300000000032</v>
      </c>
      <c r="Z748" s="1">
        <f>X748+(X748*$Z$2)</f>
        <v>28881.471455000003</v>
      </c>
    </row>
    <row r="749" spans="1:26" x14ac:dyDescent="0.3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63</v>
      </c>
      <c r="G749">
        <v>1</v>
      </c>
      <c r="H749">
        <v>1</v>
      </c>
      <c r="I749">
        <f>SUM(G749:H749)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 s="1">
        <f>SUM(P749:U749)</f>
        <v>2080.04</v>
      </c>
      <c r="Y749" s="1">
        <f>W749-X749</f>
        <v>1742.88</v>
      </c>
      <c r="Z749" s="1">
        <f>X749+(X749*$Z$2)</f>
        <v>2161.7855719999998</v>
      </c>
    </row>
    <row r="750" spans="1:26" x14ac:dyDescent="0.3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63</v>
      </c>
      <c r="G750">
        <v>1</v>
      </c>
      <c r="H750">
        <v>1</v>
      </c>
      <c r="I750">
        <f>SUM(G750:H750)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 s="1">
        <f>SUM(P750:U750)</f>
        <v>5453.28</v>
      </c>
      <c r="Y750" s="1">
        <f>W750-X750</f>
        <v>-171.01999999999953</v>
      </c>
      <c r="Z750" s="1">
        <f>X750+(X750*$Z$2)</f>
        <v>5667.5939039999994</v>
      </c>
    </row>
    <row r="751" spans="1:26" x14ac:dyDescent="0.3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>SUM(G751:H751)</f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>AVERAGE(J751:O751)</f>
        <v>1358.3300000000002</v>
      </c>
      <c r="W751" s="1">
        <f>SUM(J751:O751)</f>
        <v>8149.9800000000005</v>
      </c>
      <c r="X751" s="1">
        <f>SUM(P751:U751)</f>
        <v>13524.63</v>
      </c>
      <c r="Y751" s="1">
        <f>W751-X751</f>
        <v>-5374.6499999999987</v>
      </c>
      <c r="Z751" s="1">
        <f>X751+(X751*$Z$2)</f>
        <v>14056.147959</v>
      </c>
    </row>
    <row r="752" spans="1:26" x14ac:dyDescent="0.3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63</v>
      </c>
      <c r="G752">
        <v>2</v>
      </c>
      <c r="H752">
        <v>3</v>
      </c>
      <c r="I752">
        <f>SUM(G752:H752)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 s="1">
        <f>SUM(P752:U752)</f>
        <v>10896.83</v>
      </c>
      <c r="Y752" s="1">
        <f>W752-X752</f>
        <v>6873.1649999999991</v>
      </c>
      <c r="Z752" s="1">
        <f>X752+(X752*$Z$2)</f>
        <v>11325.075419000001</v>
      </c>
    </row>
    <row r="753" spans="1:26" x14ac:dyDescent="0.3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SUM(G753:H753)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 s="1">
        <f>SUM(P753:U753)</f>
        <v>17042.079999999998</v>
      </c>
      <c r="Y753" s="1">
        <f>W753-X753</f>
        <v>20166.600000000002</v>
      </c>
      <c r="Z753" s="1">
        <f>X753+(X753*$Z$2)</f>
        <v>17711.833744</v>
      </c>
    </row>
    <row r="754" spans="1:26" x14ac:dyDescent="0.3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63</v>
      </c>
      <c r="G754">
        <v>1</v>
      </c>
      <c r="H754">
        <v>3</v>
      </c>
      <c r="I754">
        <f>SUM(G754:H754)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 s="1">
        <f>SUM(P754:U754)</f>
        <v>6287.74</v>
      </c>
      <c r="Y754" s="1">
        <f>W754-X754</f>
        <v>447.59000000000106</v>
      </c>
      <c r="Z754" s="1">
        <f>X754+(X754*$Z$2)</f>
        <v>6534.8481819999997</v>
      </c>
    </row>
    <row r="755" spans="1:26" x14ac:dyDescent="0.3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SUM(G755:H755)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 s="1">
        <f>SUM(P755:U755)</f>
        <v>18018.59</v>
      </c>
      <c r="Y755" s="1">
        <f>W755-X755</f>
        <v>-7568.6124999999993</v>
      </c>
      <c r="Z755" s="1">
        <f>X755+(X755*$Z$2)</f>
        <v>18726.720587</v>
      </c>
    </row>
    <row r="756" spans="1:26" x14ac:dyDescent="0.3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SUM(G756:H756)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 s="1">
        <f>SUM(P756:U756)</f>
        <v>18107.599999999999</v>
      </c>
      <c r="Y756" s="1">
        <f>W756-X756</f>
        <v>-9625.5799999999981</v>
      </c>
      <c r="Z756" s="1">
        <f>X756+(X756*$Z$2)</f>
        <v>18819.22868</v>
      </c>
    </row>
    <row r="757" spans="1:26" x14ac:dyDescent="0.3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63</v>
      </c>
      <c r="G757">
        <v>2</v>
      </c>
      <c r="H757">
        <v>1</v>
      </c>
      <c r="I757">
        <f>SUM(G757:H757)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 s="1">
        <f>SUM(P757:U757)</f>
        <v>38355.06</v>
      </c>
      <c r="Y757" s="1">
        <f>W757-X757</f>
        <v>-909.37999999999738</v>
      </c>
      <c r="Z757" s="1">
        <f>X757+(X757*$Z$2)</f>
        <v>39862.413858</v>
      </c>
    </row>
    <row r="758" spans="1:26" x14ac:dyDescent="0.3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SUM(G758:H758)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 s="1">
        <f>SUM(P758:U758)</f>
        <v>9243.6</v>
      </c>
      <c r="Y758" s="1">
        <f>W758-X758</f>
        <v>2347.6875000000018</v>
      </c>
      <c r="Z758" s="1">
        <f>X758+(X758*$Z$2)</f>
        <v>9606.8734800000002</v>
      </c>
    </row>
    <row r="759" spans="1:26" x14ac:dyDescent="0.3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SUM(G759:H759)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 s="1">
        <f>SUM(P759:U759)</f>
        <v>6460</v>
      </c>
      <c r="Y759" s="1">
        <f>W759-X759</f>
        <v>-1673.13</v>
      </c>
      <c r="Z759" s="1">
        <f>X759+(X759*$Z$2)</f>
        <v>6713.8779999999997</v>
      </c>
    </row>
    <row r="760" spans="1:26" x14ac:dyDescent="0.3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63</v>
      </c>
      <c r="G760">
        <v>4</v>
      </c>
      <c r="H760">
        <v>2</v>
      </c>
      <c r="I760">
        <f>SUM(G760:H760)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 s="1">
        <f>SUM(P760:U760)</f>
        <v>18297.57</v>
      </c>
      <c r="Y760" s="1">
        <f>W760-X760</f>
        <v>3867.5999999999985</v>
      </c>
      <c r="Z760" s="1">
        <f>X760+(X760*$Z$2)</f>
        <v>19016.664500999999</v>
      </c>
    </row>
    <row r="761" spans="1:26" x14ac:dyDescent="0.3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SUM(G761:H761)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 s="1">
        <f>SUM(P761:U761)</f>
        <v>9730.9399999999987</v>
      </c>
      <c r="Y761" s="1">
        <f>W761-X761</f>
        <v>366.85000000000036</v>
      </c>
      <c r="Z761" s="1">
        <f>X761+(X761*$Z$2)</f>
        <v>10113.365941999999</v>
      </c>
    </row>
    <row r="762" spans="1:26" x14ac:dyDescent="0.3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SUM(G762:H762)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 s="1">
        <f>SUM(P762:U762)</f>
        <v>6057.67</v>
      </c>
      <c r="Y762" s="1">
        <f>W762-X762</f>
        <v>9544.5899999999983</v>
      </c>
      <c r="Z762" s="1">
        <f>X762+(X762*$Z$2)</f>
        <v>6295.7364310000003</v>
      </c>
    </row>
    <row r="763" spans="1:26" x14ac:dyDescent="0.3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SUM(G763:H763)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 s="1">
        <f>SUM(P763:U763)</f>
        <v>10551.86</v>
      </c>
      <c r="Y763" s="1">
        <f>W763-X763</f>
        <v>-2427.7700000000004</v>
      </c>
      <c r="Z763" s="1">
        <f>X763+(X763*$Z$2)</f>
        <v>10966.548098000001</v>
      </c>
    </row>
    <row r="764" spans="1:26" x14ac:dyDescent="0.3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SUM(G764:H764)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 s="1">
        <f>SUM(P764:U764)</f>
        <v>11047.71</v>
      </c>
      <c r="Y764" s="1">
        <f>W764-X764</f>
        <v>13493.75</v>
      </c>
      <c r="Z764" s="1">
        <f>X764+(X764*$Z$2)</f>
        <v>11481.885002999999</v>
      </c>
    </row>
    <row r="765" spans="1:26" x14ac:dyDescent="0.3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SUM(G765:H765)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 s="1">
        <f>SUM(P765:U765)</f>
        <v>30691.519999999997</v>
      </c>
      <c r="Y765" s="1">
        <f>W765-X765</f>
        <v>4917.43</v>
      </c>
      <c r="Z765" s="1">
        <f>X765+(X765*$Z$2)</f>
        <v>31897.696735999998</v>
      </c>
    </row>
    <row r="766" spans="1:26" x14ac:dyDescent="0.3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SUM(G766:H766)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 s="1">
        <f>SUM(P766:U766)</f>
        <v>14499.089999999998</v>
      </c>
      <c r="Y766" s="1">
        <f>W766-X766</f>
        <v>-927.35999999999876</v>
      </c>
      <c r="Z766" s="1">
        <f>X766+(X766*$Z$2)</f>
        <v>15068.904236999999</v>
      </c>
    </row>
    <row r="767" spans="1:26" x14ac:dyDescent="0.3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SUM(G767:H767)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 s="1">
        <f>SUM(P767:U767)</f>
        <v>5990.82</v>
      </c>
      <c r="Y767" s="1">
        <f>W767-X767</f>
        <v>445.8100000000004</v>
      </c>
      <c r="Z767" s="1">
        <f>X767+(X767*$Z$2)</f>
        <v>6226.2592260000001</v>
      </c>
    </row>
    <row r="768" spans="1:26" x14ac:dyDescent="0.3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SUM(G768:H768)</f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>AVERAGE(J768:O768)</f>
        <v>5332.4549999999999</v>
      </c>
      <c r="W768" s="1">
        <f>SUM(J768:O768)</f>
        <v>31994.73</v>
      </c>
      <c r="X768" s="1">
        <f>SUM(P768:U768)</f>
        <v>18284.810000000001</v>
      </c>
      <c r="Y768" s="1">
        <f>W768-X768</f>
        <v>13709.919999999998</v>
      </c>
      <c r="Z768" s="1">
        <f>X768+(X768*$Z$2)</f>
        <v>19003.403033000002</v>
      </c>
    </row>
    <row r="769" spans="1:26" x14ac:dyDescent="0.3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SUM(G769:H769)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 s="1">
        <f>SUM(P769:U769)</f>
        <v>10760.279999999999</v>
      </c>
      <c r="Y769" s="1">
        <f>W769-X769</f>
        <v>-506.24999999999818</v>
      </c>
      <c r="Z769" s="1">
        <f>X769+(X769*$Z$2)</f>
        <v>11183.159003999999</v>
      </c>
    </row>
    <row r="770" spans="1:26" x14ac:dyDescent="0.3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>SUM(G770:H770)</f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>AVERAGE(J770:O770)</f>
        <v>3172.5849999999996</v>
      </c>
      <c r="W770" s="1">
        <f>SUM(J770:O770)</f>
        <v>19035.509999999998</v>
      </c>
      <c r="X770" s="1">
        <f>SUM(P770:U770)</f>
        <v>13015.7</v>
      </c>
      <c r="Y770" s="1">
        <f>W770-X770</f>
        <v>6019.8099999999977</v>
      </c>
      <c r="Z770" s="1">
        <f>X770+(X770*$Z$2)</f>
        <v>13527.21701</v>
      </c>
    </row>
    <row r="771" spans="1:26" x14ac:dyDescent="0.3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>SUM(G771:H771)</f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>AVERAGE(J771:O771)</f>
        <v>1804.7633333333333</v>
      </c>
      <c r="W771" s="1">
        <f>SUM(J771:O771)</f>
        <v>10828.58</v>
      </c>
      <c r="X771" s="1">
        <f>SUM(P771:U771)</f>
        <v>17191.87</v>
      </c>
      <c r="Y771" s="1">
        <f>W771-X771</f>
        <v>-6363.2899999999991</v>
      </c>
      <c r="Z771" s="1">
        <f>X771+(X771*$Z$2)</f>
        <v>17867.510490999997</v>
      </c>
    </row>
    <row r="772" spans="1:26" x14ac:dyDescent="0.3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63</v>
      </c>
      <c r="G772">
        <v>2</v>
      </c>
      <c r="H772">
        <v>1</v>
      </c>
      <c r="I772">
        <f>SUM(G772:H772)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 s="1">
        <f>SUM(P772:U772)</f>
        <v>32047.699999999997</v>
      </c>
      <c r="Y772" s="1">
        <f>W772-X772</f>
        <v>2613.260000000002</v>
      </c>
      <c r="Z772" s="1">
        <f>X772+(X772*$Z$2)</f>
        <v>33307.174609999995</v>
      </c>
    </row>
    <row r="773" spans="1:26" x14ac:dyDescent="0.3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SUM(G773:H773)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 s="1">
        <f>SUM(P773:U773)</f>
        <v>1591.5100000000002</v>
      </c>
      <c r="Y773" s="1">
        <f>W773-X773</f>
        <v>283.48999999999978</v>
      </c>
      <c r="Z773" s="1">
        <f>X773+(X773*$Z$2)</f>
        <v>1654.0563430000002</v>
      </c>
    </row>
    <row r="774" spans="1:26" x14ac:dyDescent="0.3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SUM(G774:H774)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 s="1">
        <f>SUM(P774:U774)</f>
        <v>8183.4</v>
      </c>
      <c r="Y774" s="1">
        <f>W774-X774</f>
        <v>-1334.5199999999995</v>
      </c>
      <c r="Z774" s="1">
        <f>X774+(X774*$Z$2)</f>
        <v>8505.0076200000003</v>
      </c>
    </row>
    <row r="775" spans="1:26" x14ac:dyDescent="0.3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SUM(G775:H775)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 s="1">
        <f>SUM(P775:U775)</f>
        <v>18842.37</v>
      </c>
      <c r="Y775" s="1">
        <f>W775-X775</f>
        <v>9853.3500000000022</v>
      </c>
      <c r="Z775" s="1">
        <f>X775+(X775*$Z$2)</f>
        <v>19582.875141</v>
      </c>
    </row>
    <row r="776" spans="1:26" x14ac:dyDescent="0.3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SUM(G776:H776)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 s="1">
        <f>SUM(P776:U776)</f>
        <v>17007.649999999998</v>
      </c>
      <c r="Y776" s="1">
        <f>W776-X776</f>
        <v>12439.760000000002</v>
      </c>
      <c r="Z776" s="1">
        <f>X776+(X776*$Z$2)</f>
        <v>17676.050644999999</v>
      </c>
    </row>
    <row r="777" spans="1:26" x14ac:dyDescent="0.3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63</v>
      </c>
      <c r="G777">
        <v>2</v>
      </c>
      <c r="H777">
        <v>1</v>
      </c>
      <c r="I777">
        <f>SUM(G777:H777)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 s="1">
        <f>SUM(P777:U777)</f>
        <v>9236.67</v>
      </c>
      <c r="Y777" s="1">
        <f>W777-X777</f>
        <v>-1430.7700000000004</v>
      </c>
      <c r="Z777" s="1">
        <f>X777+(X777*$Z$2)</f>
        <v>9599.671131000001</v>
      </c>
    </row>
    <row r="778" spans="1:26" x14ac:dyDescent="0.3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>SUM(G778:H778)</f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>AVERAGE(J778:O778)</f>
        <v>1526.99</v>
      </c>
      <c r="W778" s="1">
        <f>SUM(J778:O778)</f>
        <v>9161.94</v>
      </c>
      <c r="X778" s="1">
        <f>SUM(P778:U778)</f>
        <v>25204.22</v>
      </c>
      <c r="Y778" s="1">
        <f>W778-X778</f>
        <v>-16042.28</v>
      </c>
      <c r="Z778" s="1">
        <f>X778+(X778*$Z$2)</f>
        <v>26194.745846000002</v>
      </c>
    </row>
    <row r="779" spans="1:26" x14ac:dyDescent="0.3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SUM(G779:H779)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 s="1">
        <f>SUM(P779:U779)</f>
        <v>32622.080000000002</v>
      </c>
      <c r="Y779" s="1">
        <f>W779-X779</f>
        <v>-24043.645000000004</v>
      </c>
      <c r="Z779" s="1">
        <f>X779+(X779*$Z$2)</f>
        <v>33904.127744000005</v>
      </c>
    </row>
    <row r="780" spans="1:26" x14ac:dyDescent="0.3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SUM(G780:H780)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 s="1">
        <f>SUM(P780:U780)</f>
        <v>31498.739999999998</v>
      </c>
      <c r="Y780" s="1">
        <f>W780-X780</f>
        <v>3221.4700000000012</v>
      </c>
      <c r="Z780" s="1">
        <f>X780+(X780*$Z$2)</f>
        <v>32736.640481999999</v>
      </c>
    </row>
    <row r="781" spans="1:26" x14ac:dyDescent="0.3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SUM(G781:H781)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 s="1">
        <f>SUM(P781:U781)</f>
        <v>16836.14</v>
      </c>
      <c r="Y781" s="1">
        <f>W781-X781</f>
        <v>1854.1599999999999</v>
      </c>
      <c r="Z781" s="1">
        <f>X781+(X781*$Z$2)</f>
        <v>17497.800302</v>
      </c>
    </row>
    <row r="782" spans="1:26" x14ac:dyDescent="0.3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SUM(G782:H782)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 s="1">
        <f>SUM(P782:U782)</f>
        <v>7198.2800000000007</v>
      </c>
      <c r="Y782" s="1">
        <f>W782-X782</f>
        <v>-1266.5699999999997</v>
      </c>
      <c r="Z782" s="1">
        <f>X782+(X782*$Z$2)</f>
        <v>7481.1724040000008</v>
      </c>
    </row>
    <row r="783" spans="1:26" x14ac:dyDescent="0.3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>SUM(G783:H783)</f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>AVERAGE(J783:O783)</f>
        <v>4739.3283333333338</v>
      </c>
      <c r="W783" s="1">
        <f>SUM(J783:O783)</f>
        <v>28435.97</v>
      </c>
      <c r="X783" s="1">
        <f>SUM(P783:U783)</f>
        <v>18444.72</v>
      </c>
      <c r="Y783" s="1">
        <f>W783-X783</f>
        <v>9991.25</v>
      </c>
      <c r="Z783" s="1">
        <f>X783+(X783*$Z$2)</f>
        <v>19169.597496000002</v>
      </c>
    </row>
    <row r="784" spans="1:26" x14ac:dyDescent="0.3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SUM(G784:H784)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 s="1">
        <f>SUM(P784:U784)</f>
        <v>16022.83</v>
      </c>
      <c r="Y784" s="1">
        <f>W784-X784</f>
        <v>10214.140000000001</v>
      </c>
      <c r="Z784" s="1">
        <f>X784+(X784*$Z$2)</f>
        <v>16652.527219</v>
      </c>
    </row>
    <row r="785" spans="1:26" x14ac:dyDescent="0.3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>SUM(G785:H785)</f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>AVERAGE(J785:O785)</f>
        <v>2429.0366666666664</v>
      </c>
      <c r="W785" s="1">
        <f>SUM(J785:O785)</f>
        <v>14574.22</v>
      </c>
      <c r="X785" s="1">
        <f>SUM(P785:U785)</f>
        <v>5380.03</v>
      </c>
      <c r="Y785" s="1">
        <f>W785-X785</f>
        <v>9194.1899999999987</v>
      </c>
      <c r="Z785" s="1">
        <f>X785+(X785*$Z$2)</f>
        <v>5591.4651789999998</v>
      </c>
    </row>
    <row r="786" spans="1:26" x14ac:dyDescent="0.3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63</v>
      </c>
      <c r="G786">
        <v>2</v>
      </c>
      <c r="H786">
        <v>1</v>
      </c>
      <c r="I786">
        <f>SUM(G786:H786)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 s="1">
        <f>SUM(P786:U786)</f>
        <v>5980.7999999999993</v>
      </c>
      <c r="Y786" s="1">
        <f>W786-X786</f>
        <v>9910.5</v>
      </c>
      <c r="Z786" s="1">
        <f>X786+(X786*$Z$2)</f>
        <v>6215.8454399999991</v>
      </c>
    </row>
    <row r="787" spans="1:26" x14ac:dyDescent="0.3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SUM(G787:H787)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 s="1">
        <f>SUM(P787:U787)</f>
        <v>3365.1</v>
      </c>
      <c r="Y787" s="1">
        <f>W787-X787</f>
        <v>6700.4749999999985</v>
      </c>
      <c r="Z787" s="1">
        <f>X787+(X787*$Z$2)</f>
        <v>3497.34843</v>
      </c>
    </row>
    <row r="788" spans="1:26" x14ac:dyDescent="0.3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SUM(G788:H788)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 s="1">
        <f>SUM(P788:U788)</f>
        <v>5017.5200000000004</v>
      </c>
      <c r="Y788" s="1">
        <f>W788-X788</f>
        <v>12333.832499999997</v>
      </c>
      <c r="Z788" s="1">
        <f>X788+(X788*$Z$2)</f>
        <v>5214.7085360000001</v>
      </c>
    </row>
    <row r="789" spans="1:26" x14ac:dyDescent="0.3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>SUM(G789:H789)</f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>AVERAGE(J789:O789)</f>
        <v>6260.6983333333337</v>
      </c>
      <c r="W789" s="1">
        <f>SUM(J789:O789)</f>
        <v>37564.19</v>
      </c>
      <c r="X789" s="1">
        <f>SUM(P789:U789)</f>
        <v>21511.51</v>
      </c>
      <c r="Y789" s="1">
        <f>W789-X789</f>
        <v>16052.680000000004</v>
      </c>
      <c r="Z789" s="1">
        <f>X789+(X789*$Z$2)</f>
        <v>22356.912343</v>
      </c>
    </row>
    <row r="790" spans="1:26" x14ac:dyDescent="0.3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>SUM(G790:H790)</f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>AVERAGE(J790:O790)</f>
        <v>702.46999999999991</v>
      </c>
      <c r="W790" s="1">
        <f>SUM(J790:O790)</f>
        <v>4214.82</v>
      </c>
      <c r="X790" s="1">
        <f>SUM(P790:U790)</f>
        <v>12486.15</v>
      </c>
      <c r="Y790" s="1">
        <f>W790-X790</f>
        <v>-8271.33</v>
      </c>
      <c r="Z790" s="1">
        <f>X790+(X790*$Z$2)</f>
        <v>12976.855695</v>
      </c>
    </row>
    <row r="791" spans="1:26" x14ac:dyDescent="0.3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SUM(G791:H791)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 s="1">
        <f>SUM(P791:U791)</f>
        <v>14544.05</v>
      </c>
      <c r="Y791" s="1">
        <f>W791-X791</f>
        <v>-79.719999999997526</v>
      </c>
      <c r="Z791" s="1">
        <f>X791+(X791*$Z$2)</f>
        <v>15115.631164999999</v>
      </c>
    </row>
    <row r="792" spans="1:26" x14ac:dyDescent="0.3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SUM(G792:H792)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 s="1">
        <f>SUM(P792:U792)</f>
        <v>1950.1200000000001</v>
      </c>
      <c r="Y792" s="1">
        <f>W792-X792</f>
        <v>6193.6399999999994</v>
      </c>
      <c r="Z792" s="1">
        <f>X792+(X792*$Z$2)</f>
        <v>2026.759716</v>
      </c>
    </row>
    <row r="793" spans="1:26" x14ac:dyDescent="0.3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63</v>
      </c>
      <c r="G793">
        <v>4</v>
      </c>
      <c r="H793">
        <v>1</v>
      </c>
      <c r="I793">
        <f>SUM(G793:H793)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 s="1">
        <f>SUM(P793:U793)</f>
        <v>12470.78</v>
      </c>
      <c r="Y793" s="1">
        <f>W793-X793</f>
        <v>11735.319999999998</v>
      </c>
      <c r="Z793" s="1">
        <f>X793+(X793*$Z$2)</f>
        <v>12960.881654000001</v>
      </c>
    </row>
    <row r="794" spans="1:26" x14ac:dyDescent="0.3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>SUM(G794:H794)</f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>AVERAGE(J794:O794)</f>
        <v>3534</v>
      </c>
      <c r="W794" s="1">
        <f>SUM(J794:O794)</f>
        <v>21204</v>
      </c>
      <c r="X794" s="1">
        <f>SUM(P794:U794)</f>
        <v>10502.89</v>
      </c>
      <c r="Y794" s="1">
        <f>W794-X794</f>
        <v>10701.11</v>
      </c>
      <c r="Z794" s="1">
        <f>X794+(X794*$Z$2)</f>
        <v>10915.653576999999</v>
      </c>
    </row>
    <row r="795" spans="1:26" x14ac:dyDescent="0.3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SUM(G795:H795)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 s="1">
        <f>SUM(P795:U795)</f>
        <v>11345.74</v>
      </c>
      <c r="Y795" s="1">
        <f>W795-X795</f>
        <v>15248.280000000004</v>
      </c>
      <c r="Z795" s="1">
        <f>X795+(X795*$Z$2)</f>
        <v>11791.627581999999</v>
      </c>
    </row>
    <row r="796" spans="1:26" x14ac:dyDescent="0.3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>SUM(G796:H796)</f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>AVERAGE(J796:O796)</f>
        <v>5865.7016666666668</v>
      </c>
      <c r="W796" s="1">
        <f>SUM(J796:O796)</f>
        <v>35194.21</v>
      </c>
      <c r="X796" s="1">
        <f>SUM(P796:U796)</f>
        <v>38099.24</v>
      </c>
      <c r="Y796" s="1">
        <f>W796-X796</f>
        <v>-2905.0299999999988</v>
      </c>
      <c r="Z796" s="1">
        <f>X796+(X796*$Z$2)</f>
        <v>39596.540131999995</v>
      </c>
    </row>
    <row r="797" spans="1:26" x14ac:dyDescent="0.3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SUM(G797:H797)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 s="1">
        <f>SUM(P797:U797)</f>
        <v>5400.17</v>
      </c>
      <c r="Y797" s="1">
        <f>W797-X797</f>
        <v>5326.7224999999999</v>
      </c>
      <c r="Z797" s="1">
        <f>X797+(X797*$Z$2)</f>
        <v>5612.3966810000002</v>
      </c>
    </row>
    <row r="798" spans="1:26" x14ac:dyDescent="0.3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SUM(G798:H798)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 s="1">
        <f>SUM(P798:U798)</f>
        <v>5756.4800000000005</v>
      </c>
      <c r="Y798" s="1">
        <f>W798-X798</f>
        <v>14186.189999999999</v>
      </c>
      <c r="Z798" s="1">
        <f>X798+(X798*$Z$2)</f>
        <v>5982.7096640000009</v>
      </c>
    </row>
    <row r="799" spans="1:26" x14ac:dyDescent="0.3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SUM(G799:H799)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 s="1">
        <f>SUM(P799:U799)</f>
        <v>4370.95</v>
      </c>
      <c r="Y799" s="1">
        <f>W799-X799</f>
        <v>5459.5699999999988</v>
      </c>
      <c r="Z799" s="1">
        <f>X799+(X799*$Z$2)</f>
        <v>4542.7283349999998</v>
      </c>
    </row>
    <row r="800" spans="1:26" x14ac:dyDescent="0.3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SUM(G800:H800)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 s="1">
        <f>SUM(P800:U800)</f>
        <v>21400.54</v>
      </c>
      <c r="Y800" s="1">
        <f>W800-X800</f>
        <v>17585.629999999997</v>
      </c>
      <c r="Z800" s="1">
        <f>X800+(X800*$Z$2)</f>
        <v>22241.581222000001</v>
      </c>
    </row>
    <row r="801" spans="1:26" x14ac:dyDescent="0.3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SUM(G801:H801)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 s="1">
        <f>SUM(P801:U801)</f>
        <v>24626.620000000003</v>
      </c>
      <c r="Y801" s="1">
        <f>W801-X801</f>
        <v>7723.5999999999949</v>
      </c>
      <c r="Z801" s="1">
        <f>X801+(X801*$Z$2)</f>
        <v>25594.446166000002</v>
      </c>
    </row>
    <row r="802" spans="1:26" x14ac:dyDescent="0.3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SUM(G802:H802)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 s="1">
        <f>SUM(P802:U802)</f>
        <v>9840.82</v>
      </c>
      <c r="Y802" s="1">
        <f>W802-X802</f>
        <v>13461.699999999997</v>
      </c>
      <c r="Z802" s="1">
        <f>X802+(X802*$Z$2)</f>
        <v>10227.564226</v>
      </c>
    </row>
    <row r="803" spans="1:26" x14ac:dyDescent="0.3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SUM(G803:H803)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 s="1">
        <f>SUM(P803:U803)</f>
        <v>35395.72</v>
      </c>
      <c r="Y803" s="1">
        <f>W803-X803</f>
        <v>2286.9599999999991</v>
      </c>
      <c r="Z803" s="1">
        <f>X803+(X803*$Z$2)</f>
        <v>36786.771796000001</v>
      </c>
    </row>
    <row r="804" spans="1:26" x14ac:dyDescent="0.3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SUM(G804:H804)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 s="1">
        <f>SUM(P804:U804)</f>
        <v>16802.740000000002</v>
      </c>
      <c r="Y804" s="1">
        <f>W804-X804</f>
        <v>7846.66</v>
      </c>
      <c r="Z804" s="1">
        <f>X804+(X804*$Z$2)</f>
        <v>17463.087682000001</v>
      </c>
    </row>
    <row r="805" spans="1:26" x14ac:dyDescent="0.3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63</v>
      </c>
      <c r="G805">
        <v>2</v>
      </c>
      <c r="H805">
        <v>1</v>
      </c>
      <c r="I805">
        <f>SUM(G805:H805)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 s="1">
        <f>SUM(P805:U805)</f>
        <v>25511.219999999998</v>
      </c>
      <c r="Y805" s="1">
        <f>W805-X805</f>
        <v>14008.189999999999</v>
      </c>
      <c r="Z805" s="1">
        <f>X805+(X805*$Z$2)</f>
        <v>26513.810945999998</v>
      </c>
    </row>
    <row r="806" spans="1:26" x14ac:dyDescent="0.3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SUM(G806:H806)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 s="1">
        <f>SUM(P806:U806)</f>
        <v>9783.26</v>
      </c>
      <c r="Y806" s="1">
        <f>W806-X806</f>
        <v>8675.17</v>
      </c>
      <c r="Z806" s="1">
        <f>X806+(X806*$Z$2)</f>
        <v>10167.742118</v>
      </c>
    </row>
    <row r="807" spans="1:26" x14ac:dyDescent="0.3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SUM(G807:H807)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 s="1">
        <f>SUM(P807:U807)</f>
        <v>23897.599999999999</v>
      </c>
      <c r="Y807" s="1">
        <f>W807-X807</f>
        <v>2558.9025000000001</v>
      </c>
      <c r="Z807" s="1">
        <f>X807+(X807*$Z$2)</f>
        <v>24836.775679999999</v>
      </c>
    </row>
    <row r="808" spans="1:26" x14ac:dyDescent="0.3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SUM(G808:H808)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 s="1">
        <f>SUM(P808:U808)</f>
        <v>12328.490000000002</v>
      </c>
      <c r="Y808" s="1">
        <f>W808-X808</f>
        <v>14553.470000000001</v>
      </c>
      <c r="Z808" s="1">
        <f>X808+(X808*$Z$2)</f>
        <v>12812.999657000002</v>
      </c>
    </row>
    <row r="809" spans="1:26" x14ac:dyDescent="0.3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SUM(G809:H809)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 s="1">
        <f>SUM(P809:U809)</f>
        <v>10991.57</v>
      </c>
      <c r="Y809" s="1">
        <f>W809-X809</f>
        <v>25920.869999999995</v>
      </c>
      <c r="Z809" s="1">
        <f>X809+(X809*$Z$2)</f>
        <v>11423.538700999999</v>
      </c>
    </row>
    <row r="810" spans="1:26" x14ac:dyDescent="0.3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SUM(G810:H810)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 s="1">
        <f>SUM(P810:U810)</f>
        <v>2933.12</v>
      </c>
      <c r="Y810" s="1">
        <f>W810-X810</f>
        <v>2664.9775</v>
      </c>
      <c r="Z810" s="1">
        <f>X810+(X810*$Z$2)</f>
        <v>3048.3916159999999</v>
      </c>
    </row>
    <row r="811" spans="1:26" x14ac:dyDescent="0.3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>SUM(G811:H811)</f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>AVERAGE(J811:O811)</f>
        <v>1982.4766666666667</v>
      </c>
      <c r="W811" s="1">
        <f>SUM(J811:O811)</f>
        <v>11894.86</v>
      </c>
      <c r="X811" s="1">
        <f>SUM(P811:U811)</f>
        <v>11531.31</v>
      </c>
      <c r="Y811" s="1">
        <f>W811-X811</f>
        <v>363.55000000000109</v>
      </c>
      <c r="Z811" s="1">
        <f>X811+(X811*$Z$2)</f>
        <v>11984.490483</v>
      </c>
    </row>
    <row r="812" spans="1:26" x14ac:dyDescent="0.3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SUM(G812:H812)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 s="1">
        <f>SUM(P812:U812)</f>
        <v>8874.8799999999992</v>
      </c>
      <c r="Y812" s="1">
        <f>W812-X812</f>
        <v>15101.609999999999</v>
      </c>
      <c r="Z812" s="1">
        <f>X812+(X812*$Z$2)</f>
        <v>9223.6627840000001</v>
      </c>
    </row>
    <row r="813" spans="1:26" x14ac:dyDescent="0.3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SUM(G813:H813)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 s="1">
        <f>SUM(P813:U813)</f>
        <v>6796.4000000000005</v>
      </c>
      <c r="Y813" s="1">
        <f>W813-X813</f>
        <v>-402.85999999999967</v>
      </c>
      <c r="Z813" s="1">
        <f>X813+(X813*$Z$2)</f>
        <v>7063.498520000001</v>
      </c>
    </row>
    <row r="814" spans="1:26" x14ac:dyDescent="0.3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63</v>
      </c>
      <c r="G814">
        <v>1</v>
      </c>
      <c r="H814">
        <v>1</v>
      </c>
      <c r="I814">
        <f>SUM(G814:H814)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 s="1">
        <f>SUM(P814:U814)</f>
        <v>1622.45</v>
      </c>
      <c r="Y814" s="1">
        <f>W814-X814</f>
        <v>404.60000000000014</v>
      </c>
      <c r="Z814" s="1">
        <f>X814+(X814*$Z$2)</f>
        <v>1686.2122850000001</v>
      </c>
    </row>
    <row r="815" spans="1:26" x14ac:dyDescent="0.3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SUM(G815:H815)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 s="1">
        <f>SUM(P815:U815)</f>
        <v>14355.76</v>
      </c>
      <c r="Y815" s="1">
        <f>W815-X815</f>
        <v>2325.3200000000015</v>
      </c>
      <c r="Z815" s="1">
        <f>X815+(X815*$Z$2)</f>
        <v>14919.941368</v>
      </c>
    </row>
    <row r="816" spans="1:26" x14ac:dyDescent="0.3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SUM(G816:H816)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 s="1">
        <f>SUM(P816:U816)</f>
        <v>11274.25</v>
      </c>
      <c r="Y816" s="1">
        <f>W816-X816</f>
        <v>2917.5549999999985</v>
      </c>
      <c r="Z816" s="1">
        <f>X816+(X816*$Z$2)</f>
        <v>11717.328025000001</v>
      </c>
    </row>
    <row r="817" spans="1:26" x14ac:dyDescent="0.3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63</v>
      </c>
      <c r="G817">
        <v>1</v>
      </c>
      <c r="H817">
        <v>3</v>
      </c>
      <c r="I817">
        <f>SUM(G817:H817)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 s="1">
        <f>SUM(P817:U817)</f>
        <v>6746.8500000000013</v>
      </c>
      <c r="Y817" s="1">
        <f>W817-X817</f>
        <v>3710.9399999999996</v>
      </c>
      <c r="Z817" s="1">
        <f>X817+(X817*$Z$2)</f>
        <v>7012.0012050000014</v>
      </c>
    </row>
    <row r="818" spans="1:26" x14ac:dyDescent="0.3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63</v>
      </c>
      <c r="G818">
        <v>1</v>
      </c>
      <c r="H818">
        <v>1</v>
      </c>
      <c r="I818">
        <f>SUM(G818:H818)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 s="1">
        <f>SUM(P818:U818)</f>
        <v>7531.2100000000009</v>
      </c>
      <c r="Y818" s="1">
        <f>W818-X818</f>
        <v>7854.3899999999994</v>
      </c>
      <c r="Z818" s="1">
        <f>X818+(X818*$Z$2)</f>
        <v>7827.1865530000014</v>
      </c>
    </row>
    <row r="819" spans="1:26" x14ac:dyDescent="0.3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63</v>
      </c>
      <c r="G819">
        <v>2</v>
      </c>
      <c r="H819">
        <v>3</v>
      </c>
      <c r="I819">
        <f>SUM(G819:H819)</f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>AVERAGE(J819:O819)</f>
        <v>2307.5695833333334</v>
      </c>
      <c r="W819" s="1">
        <f>SUM(J819:O819)</f>
        <v>13845.4175</v>
      </c>
      <c r="X819" s="1">
        <f>SUM(P819:U819)</f>
        <v>11404.619999999999</v>
      </c>
      <c r="Y819" s="1">
        <f>W819-X819</f>
        <v>2440.7975000000006</v>
      </c>
      <c r="Z819" s="1">
        <f>X819+(X819*$Z$2)</f>
        <v>11852.821565999999</v>
      </c>
    </row>
    <row r="820" spans="1:26" x14ac:dyDescent="0.3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SUM(G820:H820)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 s="1">
        <f>SUM(P820:U820)</f>
        <v>13540.55</v>
      </c>
      <c r="Y820" s="1">
        <f>W820-X820</f>
        <v>22423.889999999996</v>
      </c>
      <c r="Z820" s="1">
        <f>X820+(X820*$Z$2)</f>
        <v>14072.693615</v>
      </c>
    </row>
    <row r="821" spans="1:26" x14ac:dyDescent="0.3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SUM(G821:H821)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 s="1">
        <f>SUM(P821:U821)</f>
        <v>14578.95</v>
      </c>
      <c r="Y821" s="1">
        <f>W821-X821</f>
        <v>19489.499999999996</v>
      </c>
      <c r="Z821" s="1">
        <f>X821+(X821*$Z$2)</f>
        <v>15151.902735000001</v>
      </c>
    </row>
    <row r="822" spans="1:26" x14ac:dyDescent="0.3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SUM(G822:H822)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 s="1">
        <f>SUM(P822:U822)</f>
        <v>8552.18</v>
      </c>
      <c r="Y822" s="1">
        <f>W822-X822</f>
        <v>711.18000000000029</v>
      </c>
      <c r="Z822" s="1">
        <f>X822+(X822*$Z$2)</f>
        <v>8888.2806739999996</v>
      </c>
    </row>
    <row r="823" spans="1:26" x14ac:dyDescent="0.3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SUM(G823:H823)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 s="1">
        <f>SUM(P823:U823)</f>
        <v>7335.09</v>
      </c>
      <c r="Y823" s="1">
        <f>W823-X823</f>
        <v>-1383.9899999999998</v>
      </c>
      <c r="Z823" s="1">
        <f>X823+(X823*$Z$2)</f>
        <v>7623.3590370000002</v>
      </c>
    </row>
    <row r="824" spans="1:26" x14ac:dyDescent="0.3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SUM(G824:H824)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 s="1">
        <f>SUM(P824:U824)</f>
        <v>14592.68</v>
      </c>
      <c r="Y824" s="1">
        <f>W824-X824</f>
        <v>21194.019999999997</v>
      </c>
      <c r="Z824" s="1">
        <f>X824+(X824*$Z$2)</f>
        <v>15166.172324000001</v>
      </c>
    </row>
    <row r="825" spans="1:26" x14ac:dyDescent="0.3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>SUM(G825:H825)</f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>AVERAGE(J825:O825)</f>
        <v>1059.7699999999998</v>
      </c>
      <c r="W825" s="1">
        <f>SUM(J825:O825)</f>
        <v>6358.619999999999</v>
      </c>
      <c r="X825" s="1">
        <f>SUM(P825:U825)</f>
        <v>13214.01</v>
      </c>
      <c r="Y825" s="1">
        <f>W825-X825</f>
        <v>-6855.3900000000012</v>
      </c>
      <c r="Z825" s="1">
        <f>X825+(X825*$Z$2)</f>
        <v>13733.320593</v>
      </c>
    </row>
    <row r="826" spans="1:26" x14ac:dyDescent="0.3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SUM(G826:H826)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 s="1">
        <f>SUM(P826:U826)</f>
        <v>4644.0599999999995</v>
      </c>
      <c r="Y826" s="1">
        <f>W826-X826</f>
        <v>2743.3400000000011</v>
      </c>
      <c r="Z826" s="1">
        <f>X826+(X826*$Z$2)</f>
        <v>4826.5715579999996</v>
      </c>
    </row>
    <row r="827" spans="1:26" x14ac:dyDescent="0.3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SUM(G827:H827)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 s="1">
        <f>SUM(P827:U827)</f>
        <v>10530.57</v>
      </c>
      <c r="Y827" s="1">
        <f>W827-X827</f>
        <v>7701.3700000000026</v>
      </c>
      <c r="Z827" s="1">
        <f>X827+(X827*$Z$2)</f>
        <v>10944.421401</v>
      </c>
    </row>
    <row r="828" spans="1:26" x14ac:dyDescent="0.3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SUM(G828:H828)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 s="1">
        <f>SUM(P828:U828)</f>
        <v>4753.6400000000003</v>
      </c>
      <c r="Y828" s="1">
        <f>W828-X828</f>
        <v>7961.0750000000016</v>
      </c>
      <c r="Z828" s="1">
        <f>X828+(X828*$Z$2)</f>
        <v>4940.458052</v>
      </c>
    </row>
    <row r="829" spans="1:26" x14ac:dyDescent="0.3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63</v>
      </c>
      <c r="G829">
        <v>2</v>
      </c>
      <c r="H829">
        <v>1</v>
      </c>
      <c r="I829">
        <f>SUM(G829:H829)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 s="1">
        <f>SUM(P829:U829)</f>
        <v>12727.03</v>
      </c>
      <c r="Y829" s="1">
        <f>W829-X829</f>
        <v>5864.4999999999982</v>
      </c>
      <c r="Z829" s="1">
        <f>X829+(X829*$Z$2)</f>
        <v>13227.202279000001</v>
      </c>
    </row>
    <row r="830" spans="1:26" x14ac:dyDescent="0.3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SUM(G830:H830)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 s="1">
        <f>SUM(P830:U830)</f>
        <v>10510.779999999999</v>
      </c>
      <c r="Y830" s="1">
        <f>W830-X830</f>
        <v>7892.9600000000028</v>
      </c>
      <c r="Z830" s="1">
        <f>X830+(X830*$Z$2)</f>
        <v>10923.853653999999</v>
      </c>
    </row>
    <row r="831" spans="1:26" x14ac:dyDescent="0.3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SUM(G831:H831)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 s="1">
        <f>SUM(P831:U831)</f>
        <v>2857.26</v>
      </c>
      <c r="Y831" s="1">
        <f>W831-X831</f>
        <v>-1287.8900000000001</v>
      </c>
      <c r="Z831" s="1">
        <f>X831+(X831*$Z$2)</f>
        <v>2969.5503180000001</v>
      </c>
    </row>
    <row r="832" spans="1:26" x14ac:dyDescent="0.3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SUM(G832:H832)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 s="1">
        <f>SUM(P832:U832)</f>
        <v>5206.5600000000004</v>
      </c>
      <c r="Y832" s="1">
        <f>W832-X832</f>
        <v>689.07999999999993</v>
      </c>
      <c r="Z832" s="1">
        <f>X832+(X832*$Z$2)</f>
        <v>5411.1778080000004</v>
      </c>
    </row>
    <row r="833" spans="1:26" x14ac:dyDescent="0.3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SUM(G833:H833)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 s="1">
        <f>SUM(P833:U833)</f>
        <v>2697.0800000000004</v>
      </c>
      <c r="Y833" s="1">
        <f>W833-X833</f>
        <v>1511.5749999999994</v>
      </c>
      <c r="Z833" s="1">
        <f>X833+(X833*$Z$2)</f>
        <v>2803.0752440000006</v>
      </c>
    </row>
    <row r="834" spans="1:26" x14ac:dyDescent="0.3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SUM(G834:H834)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 s="1">
        <f>SUM(P834:U834)</f>
        <v>10471.23</v>
      </c>
      <c r="Y834" s="1">
        <f>W834-X834</f>
        <v>1926.3999999999996</v>
      </c>
      <c r="Z834" s="1">
        <f>X834+(X834*$Z$2)</f>
        <v>10882.749339</v>
      </c>
    </row>
    <row r="835" spans="1:26" x14ac:dyDescent="0.3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SUM(G835:H835)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 s="1">
        <f>SUM(P835:U835)</f>
        <v>10271.59</v>
      </c>
      <c r="Y835" s="1">
        <f>W835-X835</f>
        <v>-2221.9899999999998</v>
      </c>
      <c r="Z835" s="1">
        <f>X835+(X835*$Z$2)</f>
        <v>10675.263487</v>
      </c>
    </row>
    <row r="836" spans="1:26" x14ac:dyDescent="0.3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>SUM(G836:H836)</f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>AVERAGE(J836:O836)</f>
        <v>2383.8700000000003</v>
      </c>
      <c r="W836" s="1">
        <f>SUM(J836:O836)</f>
        <v>14303.220000000001</v>
      </c>
      <c r="X836" s="1">
        <f>SUM(P836:U836)</f>
        <v>17913.449999999997</v>
      </c>
      <c r="Y836" s="1">
        <f>W836-X836</f>
        <v>-3610.2299999999959</v>
      </c>
      <c r="Z836" s="1">
        <f>X836+(X836*$Z$2)</f>
        <v>18617.448584999998</v>
      </c>
    </row>
    <row r="837" spans="1:26" x14ac:dyDescent="0.3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63</v>
      </c>
      <c r="G837">
        <v>2</v>
      </c>
      <c r="H837">
        <v>1</v>
      </c>
      <c r="I837">
        <f>SUM(G837:H837)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 s="1">
        <f>SUM(P837:U837)</f>
        <v>10918.740000000002</v>
      </c>
      <c r="Y837" s="1">
        <f>W837-X837</f>
        <v>-10125.940000000002</v>
      </c>
      <c r="Z837" s="1">
        <f>X837+(X837*$Z$2)</f>
        <v>11347.846482000001</v>
      </c>
    </row>
    <row r="838" spans="1:26" x14ac:dyDescent="0.3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63</v>
      </c>
      <c r="G838">
        <v>2</v>
      </c>
      <c r="H838">
        <v>3</v>
      </c>
      <c r="I838">
        <f>SUM(G838:H838)</f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>AVERAGE(J838:O838)</f>
        <v>4571.6216666666669</v>
      </c>
      <c r="W838" s="1">
        <f>SUM(J838:O838)</f>
        <v>27429.73</v>
      </c>
      <c r="X838" s="1">
        <f>SUM(P838:U838)</f>
        <v>24385.09</v>
      </c>
      <c r="Y838" s="1">
        <f>W838-X838</f>
        <v>3044.6399999999994</v>
      </c>
      <c r="Z838" s="1">
        <f>X838+(X838*$Z$2)</f>
        <v>25343.424037000001</v>
      </c>
    </row>
    <row r="839" spans="1:26" x14ac:dyDescent="0.3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SUM(G839:H839)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 s="1">
        <f>SUM(P839:U839)</f>
        <v>3661.9599999999996</v>
      </c>
      <c r="Y839" s="1">
        <f>W839-X839</f>
        <v>5724.6500000000015</v>
      </c>
      <c r="Z839" s="1">
        <f>X839+(X839*$Z$2)</f>
        <v>3805.8750279999995</v>
      </c>
    </row>
    <row r="840" spans="1:26" x14ac:dyDescent="0.3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SUM(G840:H840)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 s="1">
        <f>SUM(P840:U840)</f>
        <v>6494.1500000000005</v>
      </c>
      <c r="Y840" s="1">
        <f>W840-X840</f>
        <v>157.32999999999993</v>
      </c>
      <c r="Z840" s="1">
        <f>X840+(X840*$Z$2)</f>
        <v>6749.3700950000002</v>
      </c>
    </row>
    <row r="841" spans="1:26" x14ac:dyDescent="0.3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SUM(G841:H841)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 s="1">
        <f>SUM(P841:U841)</f>
        <v>12779.15</v>
      </c>
      <c r="Y841" s="1">
        <f>W841-X841</f>
        <v>2147.8300000000017</v>
      </c>
      <c r="Z841" s="1">
        <f>X841+(X841*$Z$2)</f>
        <v>13281.370595</v>
      </c>
    </row>
    <row r="842" spans="1:26" x14ac:dyDescent="0.3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SUM(G842:H842)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 s="1">
        <f>SUM(P842:U842)</f>
        <v>7742.71</v>
      </c>
      <c r="Y842" s="1">
        <f>W842-X842</f>
        <v>12977.084999999999</v>
      </c>
      <c r="Z842" s="1">
        <f>X842+(X842*$Z$2)</f>
        <v>8046.9985029999998</v>
      </c>
    </row>
    <row r="843" spans="1:26" x14ac:dyDescent="0.3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SUM(G843:H843)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 s="1">
        <f>SUM(P843:U843)</f>
        <v>28732.159999999996</v>
      </c>
      <c r="Y843" s="1">
        <f>W843-X843</f>
        <v>9306.0200000000041</v>
      </c>
      <c r="Z843" s="1">
        <f>X843+(X843*$Z$2)</f>
        <v>29861.333887999997</v>
      </c>
    </row>
    <row r="844" spans="1:26" x14ac:dyDescent="0.3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SUM(G844:H844)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 s="1">
        <f>SUM(P844:U844)</f>
        <v>8978.92</v>
      </c>
      <c r="Y844" s="1">
        <f>W844-X844</f>
        <v>-3577.7700000000004</v>
      </c>
      <c r="Z844" s="1">
        <f>X844+(X844*$Z$2)</f>
        <v>9331.7915560000001</v>
      </c>
    </row>
    <row r="845" spans="1:26" x14ac:dyDescent="0.3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SUM(G845:H845)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 s="1">
        <f>SUM(P845:U845)</f>
        <v>4159.8599999999997</v>
      </c>
      <c r="Y845" s="1">
        <f>W845-X845</f>
        <v>8143.8849999999993</v>
      </c>
      <c r="Z845" s="1">
        <f>X845+(X845*$Z$2)</f>
        <v>4323.342498</v>
      </c>
    </row>
    <row r="846" spans="1:26" x14ac:dyDescent="0.3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SUM(G846:H846)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 s="1">
        <f>SUM(P846:U846)</f>
        <v>3910.47</v>
      </c>
      <c r="Y846" s="1">
        <f>W846-X846</f>
        <v>1669.5300000000002</v>
      </c>
      <c r="Z846" s="1">
        <f>X846+(X846*$Z$2)</f>
        <v>4064.1514709999997</v>
      </c>
    </row>
    <row r="847" spans="1:26" x14ac:dyDescent="0.3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>SUM(G847:H847)</f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>AVERAGE(J847:O847)</f>
        <v>4471.0283333333336</v>
      </c>
      <c r="W847" s="1">
        <f>SUM(J847:O847)</f>
        <v>26826.170000000002</v>
      </c>
      <c r="X847" s="1">
        <f>SUM(P847:U847)</f>
        <v>12543.949999999999</v>
      </c>
      <c r="Y847" s="1">
        <f>W847-X847</f>
        <v>14282.220000000003</v>
      </c>
      <c r="Z847" s="1">
        <f>X847+(X847*$Z$2)</f>
        <v>13036.927234999999</v>
      </c>
    </row>
    <row r="848" spans="1:26" x14ac:dyDescent="0.3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>SUM(G848:H848)</f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>AVERAGE(J848:O848)</f>
        <v>2165.4249999999997</v>
      </c>
      <c r="W848" s="1">
        <f>SUM(J848:O848)</f>
        <v>12992.55</v>
      </c>
      <c r="X848" s="1">
        <f>SUM(P848:U848)</f>
        <v>5352.04</v>
      </c>
      <c r="Y848" s="1">
        <f>W848-X848</f>
        <v>7640.5099999999993</v>
      </c>
      <c r="Z848" s="1">
        <f>X848+(X848*$Z$2)</f>
        <v>5562.375172</v>
      </c>
    </row>
    <row r="849" spans="1:26" x14ac:dyDescent="0.3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63</v>
      </c>
      <c r="G849">
        <v>3</v>
      </c>
      <c r="H849">
        <v>2</v>
      </c>
      <c r="I849">
        <f>SUM(G849:H849)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 s="1">
        <f>SUM(P849:U849)</f>
        <v>29070.43</v>
      </c>
      <c r="Y849" s="1">
        <f>W849-X849</f>
        <v>5946.0199999999968</v>
      </c>
      <c r="Z849" s="1">
        <f>X849+(X849*$Z$2)</f>
        <v>30212.897899</v>
      </c>
    </row>
    <row r="850" spans="1:26" x14ac:dyDescent="0.3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>SUM(G850:H850)</f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>AVERAGE(J850:O850)</f>
        <v>4704.1183333333338</v>
      </c>
      <c r="W850" s="1">
        <f>SUM(J850:O850)</f>
        <v>28224.710000000003</v>
      </c>
      <c r="X850" s="1">
        <f>SUM(P850:U850)</f>
        <v>14389.7</v>
      </c>
      <c r="Y850" s="1">
        <f>W850-X850</f>
        <v>13835.010000000002</v>
      </c>
      <c r="Z850" s="1">
        <f>X850+(X850*$Z$2)</f>
        <v>14955.21521</v>
      </c>
    </row>
    <row r="851" spans="1:26" x14ac:dyDescent="0.3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SUM(G851:H851)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 s="1">
        <f>SUM(P851:U851)</f>
        <v>16738.05</v>
      </c>
      <c r="Y851" s="1">
        <f>W851-X851</f>
        <v>20589.13</v>
      </c>
      <c r="Z851" s="1">
        <f>X851+(X851*$Z$2)</f>
        <v>17395.855364999999</v>
      </c>
    </row>
    <row r="852" spans="1:26" x14ac:dyDescent="0.3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SUM(G852:H852)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 s="1">
        <f>SUM(P852:U852)</f>
        <v>10133.34</v>
      </c>
      <c r="Y852" s="1">
        <f>W852-X852</f>
        <v>2296.8099999999995</v>
      </c>
      <c r="Z852" s="1">
        <f>X852+(X852*$Z$2)</f>
        <v>10531.580261999999</v>
      </c>
    </row>
    <row r="853" spans="1:26" x14ac:dyDescent="0.3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SUM(G853:H853)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 s="1">
        <f>SUM(P853:U853)</f>
        <v>11675.75</v>
      </c>
      <c r="Y853" s="1">
        <f>W853-X853</f>
        <v>602.09000000000015</v>
      </c>
      <c r="Z853" s="1">
        <f>X853+(X853*$Z$2)</f>
        <v>12134.606975000001</v>
      </c>
    </row>
    <row r="854" spans="1:26" x14ac:dyDescent="0.3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SUM(G854:H854)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 s="1">
        <f>SUM(P854:U854)</f>
        <v>24895.18</v>
      </c>
      <c r="Y854" s="1">
        <f>W854-X854</f>
        <v>7890.3099999999977</v>
      </c>
      <c r="Z854" s="1">
        <f>X854+(X854*$Z$2)</f>
        <v>25873.560573999999</v>
      </c>
    </row>
    <row r="855" spans="1:26" x14ac:dyDescent="0.3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SUM(G855:H855)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 s="1">
        <f>SUM(P855:U855)</f>
        <v>6069.08</v>
      </c>
      <c r="Y855" s="1">
        <f>W855-X855</f>
        <v>7908.8225000000002</v>
      </c>
      <c r="Z855" s="1">
        <f>X855+(X855*$Z$2)</f>
        <v>6307.5948440000002</v>
      </c>
    </row>
    <row r="856" spans="1:26" x14ac:dyDescent="0.3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SUM(G856:H856)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 s="1">
        <f>SUM(P856:U856)</f>
        <v>13908.289999999999</v>
      </c>
      <c r="Y856" s="1">
        <f>W856-X856</f>
        <v>1195.8900000000012</v>
      </c>
      <c r="Z856" s="1">
        <f>X856+(X856*$Z$2)</f>
        <v>14454.885796999999</v>
      </c>
    </row>
    <row r="857" spans="1:26" x14ac:dyDescent="0.3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SUM(G857:H857)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 s="1">
        <f>SUM(P857:U857)</f>
        <v>13608.02</v>
      </c>
      <c r="Y857" s="1">
        <f>W857-X857</f>
        <v>13467.879999999997</v>
      </c>
      <c r="Z857" s="1">
        <f>X857+(X857*$Z$2)</f>
        <v>14142.815186</v>
      </c>
    </row>
    <row r="858" spans="1:26" x14ac:dyDescent="0.3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SUM(G858:H858)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 s="1">
        <f>SUM(P858:U858)</f>
        <v>11689.75</v>
      </c>
      <c r="Y858" s="1">
        <f>W858-X858</f>
        <v>19812.717499999999</v>
      </c>
      <c r="Z858" s="1">
        <f>X858+(X858*$Z$2)</f>
        <v>12149.157175</v>
      </c>
    </row>
    <row r="859" spans="1:26" x14ac:dyDescent="0.3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SUM(G859:H859)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 s="1">
        <f>SUM(P859:U859)</f>
        <v>18895.87</v>
      </c>
      <c r="Y859" s="1">
        <f>W859-X859</f>
        <v>17424.079999999998</v>
      </c>
      <c r="Z859" s="1">
        <f>X859+(X859*$Z$2)</f>
        <v>19638.477691</v>
      </c>
    </row>
    <row r="860" spans="1:26" x14ac:dyDescent="0.3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SUM(G860:H860)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 s="1">
        <f>SUM(P860:U860)</f>
        <v>20963.66</v>
      </c>
      <c r="Y860" s="1">
        <f>W860-X860</f>
        <v>2024.5900000000001</v>
      </c>
      <c r="Z860" s="1">
        <f>X860+(X860*$Z$2)</f>
        <v>21787.531837999999</v>
      </c>
    </row>
    <row r="861" spans="1:26" x14ac:dyDescent="0.3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SUM(G861:H861)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 s="1">
        <f>SUM(P861:U861)</f>
        <v>11828.079999999998</v>
      </c>
      <c r="Y861" s="1">
        <f>W861-X861</f>
        <v>4981.2400000000016</v>
      </c>
      <c r="Z861" s="1">
        <f>X861+(X861*$Z$2)</f>
        <v>12292.923543999997</v>
      </c>
    </row>
    <row r="862" spans="1:26" x14ac:dyDescent="0.3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>SUM(G862:H862)</f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>AVERAGE(J862:O862)</f>
        <v>2898.53</v>
      </c>
      <c r="W862" s="1">
        <f>SUM(J862:O862)</f>
        <v>17391.18</v>
      </c>
      <c r="X862" s="1">
        <f>SUM(P862:U862)</f>
        <v>22209.600000000002</v>
      </c>
      <c r="Y862" s="1">
        <f>W862-X862</f>
        <v>-4818.4200000000019</v>
      </c>
      <c r="Z862" s="1">
        <f>X862+(X862*$Z$2)</f>
        <v>23082.437280000002</v>
      </c>
    </row>
    <row r="863" spans="1:26" x14ac:dyDescent="0.3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SUM(G863:H863)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 s="1">
        <f>SUM(P863:U863)</f>
        <v>17265.649999999998</v>
      </c>
      <c r="Y863" s="1">
        <f>W863-X863</f>
        <v>4717.1100000000006</v>
      </c>
      <c r="Z863" s="1">
        <f>X863+(X863*$Z$2)</f>
        <v>17944.190044999999</v>
      </c>
    </row>
    <row r="864" spans="1:26" x14ac:dyDescent="0.3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>SUM(G864:H864)</f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>AVERAGE(J864:O864)</f>
        <v>3829.7283333333339</v>
      </c>
      <c r="W864" s="1">
        <f>SUM(J864:O864)</f>
        <v>22978.370000000003</v>
      </c>
      <c r="X864" s="1">
        <f>SUM(P864:U864)</f>
        <v>12118.03</v>
      </c>
      <c r="Y864" s="1">
        <f>W864-X864</f>
        <v>10860.340000000002</v>
      </c>
      <c r="Z864" s="1">
        <f>X864+(X864*$Z$2)</f>
        <v>12594.268579000001</v>
      </c>
    </row>
    <row r="865" spans="1:26" x14ac:dyDescent="0.3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SUM(G865:H865)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 s="1">
        <f>SUM(P865:U865)</f>
        <v>6127.93</v>
      </c>
      <c r="Y865" s="1">
        <f>W865-X865</f>
        <v>11679.55</v>
      </c>
      <c r="Z865" s="1">
        <f>X865+(X865*$Z$2)</f>
        <v>6368.7576490000001</v>
      </c>
    </row>
    <row r="866" spans="1:26" x14ac:dyDescent="0.3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63</v>
      </c>
      <c r="G866">
        <v>2</v>
      </c>
      <c r="H866">
        <v>1</v>
      </c>
      <c r="I866">
        <f>SUM(G866:H866)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 s="1">
        <f>SUM(P866:U866)</f>
        <v>5011.6399999999994</v>
      </c>
      <c r="Y866" s="1">
        <f>W866-X866</f>
        <v>9477.072500000002</v>
      </c>
      <c r="Z866" s="1">
        <f>X866+(X866*$Z$2)</f>
        <v>5208.5974519999991</v>
      </c>
    </row>
    <row r="867" spans="1:26" x14ac:dyDescent="0.3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SUM(G867:H867)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 s="1">
        <f>SUM(P867:U867)</f>
        <v>15559.309999999998</v>
      </c>
      <c r="Y867" s="1">
        <f>W867-X867</f>
        <v>7784.0600000000049</v>
      </c>
      <c r="Z867" s="1">
        <f>X867+(X867*$Z$2)</f>
        <v>16170.790882999998</v>
      </c>
    </row>
    <row r="868" spans="1:26" x14ac:dyDescent="0.3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SUM(G868:H868)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 s="1">
        <f>SUM(P868:U868)</f>
        <v>7943.04</v>
      </c>
      <c r="Y868" s="1">
        <f>W868-X868</f>
        <v>-568.02499999999964</v>
      </c>
      <c r="Z868" s="1">
        <f>X868+(X868*$Z$2)</f>
        <v>8255.2014720000006</v>
      </c>
    </row>
    <row r="869" spans="1:26" x14ac:dyDescent="0.3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SUM(G869:H869)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 s="1">
        <f>SUM(P869:U869)</f>
        <v>8561.2200000000012</v>
      </c>
      <c r="Y869" s="1">
        <f>W869-X869</f>
        <v>8919.0599999999977</v>
      </c>
      <c r="Z869" s="1">
        <f>X869+(X869*$Z$2)</f>
        <v>8897.6759460000012</v>
      </c>
    </row>
    <row r="870" spans="1:26" x14ac:dyDescent="0.3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SUM(G870:H870)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 s="1">
        <f>SUM(P870:U870)</f>
        <v>9495.15</v>
      </c>
      <c r="Y870" s="1">
        <f>W870-X870</f>
        <v>6159.7599999999984</v>
      </c>
      <c r="Z870" s="1">
        <f>X870+(X870*$Z$2)</f>
        <v>9868.3093950000002</v>
      </c>
    </row>
    <row r="871" spans="1:26" x14ac:dyDescent="0.3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>SUM(G871:H871)</f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>AVERAGE(J871:O871)</f>
        <v>252.44458333333333</v>
      </c>
      <c r="W871" s="1">
        <f>SUM(J871:O871)</f>
        <v>1514.6675</v>
      </c>
      <c r="X871" s="1">
        <f>SUM(P871:U871)</f>
        <v>22884.95</v>
      </c>
      <c r="Y871" s="1">
        <f>W871-X871</f>
        <v>-21370.282500000001</v>
      </c>
      <c r="Z871" s="1">
        <f>X871+(X871*$Z$2)</f>
        <v>23784.328535000001</v>
      </c>
    </row>
    <row r="872" spans="1:26" x14ac:dyDescent="0.3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SUM(G872:H872)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 s="1">
        <f>SUM(P872:U872)</f>
        <v>35765.93</v>
      </c>
      <c r="Y872" s="1">
        <f>W872-X872</f>
        <v>-1045.7300000000032</v>
      </c>
      <c r="Z872" s="1">
        <f>X872+(X872*$Z$2)</f>
        <v>37171.531048999997</v>
      </c>
    </row>
    <row r="873" spans="1:26" x14ac:dyDescent="0.3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SUM(G873:H873)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 s="1">
        <f>SUM(P873:U873)</f>
        <v>12037.4</v>
      </c>
      <c r="Y873" s="1">
        <f>W873-X873</f>
        <v>24976.61</v>
      </c>
      <c r="Z873" s="1">
        <f>X873+(X873*$Z$2)</f>
        <v>12510.46982</v>
      </c>
    </row>
    <row r="874" spans="1:26" x14ac:dyDescent="0.3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>SUM(G874:H874)</f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>AVERAGE(J874:O874)</f>
        <v>6152.0733333333337</v>
      </c>
      <c r="W874" s="1">
        <f>SUM(J874:O874)</f>
        <v>36912.44</v>
      </c>
      <c r="X874" s="1">
        <f>SUM(P874:U874)</f>
        <v>23499.040000000001</v>
      </c>
      <c r="Y874" s="1">
        <f>W874-X874</f>
        <v>13413.400000000001</v>
      </c>
      <c r="Z874" s="1">
        <f>X874+(X874*$Z$2)</f>
        <v>24422.552272000001</v>
      </c>
    </row>
    <row r="875" spans="1:26" x14ac:dyDescent="0.3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SUM(G875:H875)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 s="1">
        <f>SUM(P875:U875)</f>
        <v>5129.42</v>
      </c>
      <c r="Y875" s="1">
        <f>W875-X875</f>
        <v>1367.7899999999991</v>
      </c>
      <c r="Z875" s="1">
        <f>X875+(X875*$Z$2)</f>
        <v>5331.006206</v>
      </c>
    </row>
    <row r="876" spans="1:26" x14ac:dyDescent="0.3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63</v>
      </c>
      <c r="G876">
        <v>3</v>
      </c>
      <c r="H876">
        <v>2</v>
      </c>
      <c r="I876">
        <f>SUM(G876:H876)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 s="1">
        <f>SUM(P876:U876)</f>
        <v>30655.79</v>
      </c>
      <c r="Y876" s="1">
        <f>W876-X876</f>
        <v>4064.4300000000003</v>
      </c>
      <c r="Z876" s="1">
        <f>X876+(X876*$Z$2)</f>
        <v>31860.562547000001</v>
      </c>
    </row>
    <row r="877" spans="1:26" x14ac:dyDescent="0.3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SUM(G877:H877)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 s="1">
        <f>SUM(P877:U877)</f>
        <v>3481.9700000000003</v>
      </c>
      <c r="Y877" s="1">
        <f>W877-X877</f>
        <v>7571.4299999999994</v>
      </c>
      <c r="Z877" s="1">
        <f>X877+(X877*$Z$2)</f>
        <v>3618.8114210000003</v>
      </c>
    </row>
    <row r="878" spans="1:26" x14ac:dyDescent="0.3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SUM(G878:H878)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 s="1">
        <f>SUM(P878:U878)</f>
        <v>4885.24</v>
      </c>
      <c r="Y878" s="1">
        <f>W878-X878</f>
        <v>49.510000000000218</v>
      </c>
      <c r="Z878" s="1">
        <f>X878+(X878*$Z$2)</f>
        <v>5077.2299320000002</v>
      </c>
    </row>
    <row r="879" spans="1:26" x14ac:dyDescent="0.3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>SUM(G879:H879)</f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>AVERAGE(J879:O879)</f>
        <v>1917.6499999999999</v>
      </c>
      <c r="W879" s="1">
        <f>SUM(J879:O879)</f>
        <v>11505.9</v>
      </c>
      <c r="X879" s="1">
        <f>SUM(P879:U879)</f>
        <v>24412.870000000003</v>
      </c>
      <c r="Y879" s="1">
        <f>W879-X879</f>
        <v>-12906.970000000003</v>
      </c>
      <c r="Z879" s="1">
        <f>X879+(X879*$Z$2)</f>
        <v>25372.295791000004</v>
      </c>
    </row>
    <row r="880" spans="1:26" x14ac:dyDescent="0.3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SUM(G880:H880)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 s="1">
        <f>SUM(P880:U880)</f>
        <v>12911.839999999998</v>
      </c>
      <c r="Y880" s="1">
        <f>W880-X880</f>
        <v>-3812.159999999998</v>
      </c>
      <c r="Z880" s="1">
        <f>X880+(X880*$Z$2)</f>
        <v>13419.275311999998</v>
      </c>
    </row>
    <row r="881" spans="1:26" x14ac:dyDescent="0.3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SUM(G881:H881)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 s="1">
        <f>SUM(P881:U881)</f>
        <v>2922.4399999999996</v>
      </c>
      <c r="Y881" s="1">
        <f>W881-X881</f>
        <v>1855.3400000000011</v>
      </c>
      <c r="Z881" s="1">
        <f>X881+(X881*$Z$2)</f>
        <v>3037.2918919999997</v>
      </c>
    </row>
    <row r="882" spans="1:26" x14ac:dyDescent="0.3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SUM(G882:H882)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 s="1">
        <f>SUM(P882:U882)</f>
        <v>12621.09</v>
      </c>
      <c r="Y882" s="1">
        <f>W882-X882</f>
        <v>12445.970000000001</v>
      </c>
      <c r="Z882" s="1">
        <f>X882+(X882*$Z$2)</f>
        <v>13117.098837</v>
      </c>
    </row>
    <row r="883" spans="1:26" x14ac:dyDescent="0.3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SUM(G883:H883)</f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>AVERAGE(J883:O883)</f>
        <v>5766.9516666666668</v>
      </c>
      <c r="W883" s="1">
        <f>SUM(J883:O883)</f>
        <v>34601.71</v>
      </c>
      <c r="X883" s="1">
        <f>SUM(P883:U883)</f>
        <v>12914.71</v>
      </c>
      <c r="Y883" s="1">
        <f>W883-X883</f>
        <v>21687</v>
      </c>
      <c r="Z883" s="1">
        <f>X883+(X883*$Z$2)</f>
        <v>13422.258102999998</v>
      </c>
    </row>
    <row r="884" spans="1:26" x14ac:dyDescent="0.3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SUM(G884:H884)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 s="1">
        <f>SUM(P884:U884)</f>
        <v>7639.9000000000005</v>
      </c>
      <c r="Y884" s="1">
        <f>W884-X884</f>
        <v>2797.4300000000012</v>
      </c>
      <c r="Z884" s="1">
        <f>X884+(X884*$Z$2)</f>
        <v>7940.1480700000002</v>
      </c>
    </row>
    <row r="885" spans="1:26" x14ac:dyDescent="0.3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63</v>
      </c>
      <c r="G885">
        <v>3</v>
      </c>
      <c r="H885">
        <v>3</v>
      </c>
      <c r="I885">
        <f>SUM(G885:H885)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 s="1">
        <f>SUM(P885:U885)</f>
        <v>11036.89</v>
      </c>
      <c r="Y885" s="1">
        <f>W885-X885</f>
        <v>512.55000000000109</v>
      </c>
      <c r="Z885" s="1">
        <f>X885+(X885*$Z$2)</f>
        <v>11470.639777</v>
      </c>
    </row>
    <row r="886" spans="1:26" x14ac:dyDescent="0.3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SUM(G886:H886)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 s="1">
        <f>SUM(P886:U886)</f>
        <v>22869.960000000003</v>
      </c>
      <c r="Y886" s="1">
        <f>W886-X886</f>
        <v>-1919.5575000000026</v>
      </c>
      <c r="Z886" s="1">
        <f>X886+(X886*$Z$2)</f>
        <v>23768.749428000003</v>
      </c>
    </row>
    <row r="887" spans="1:26" x14ac:dyDescent="0.3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SUM(G887:H887)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 s="1">
        <f>SUM(P887:U887)</f>
        <v>6031.4</v>
      </c>
      <c r="Y887" s="1">
        <f>W887-X887</f>
        <v>11794.465000000002</v>
      </c>
      <c r="Z887" s="1">
        <f>X887+(X887*$Z$2)</f>
        <v>6268.4340199999997</v>
      </c>
    </row>
    <row r="888" spans="1:26" x14ac:dyDescent="0.3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63</v>
      </c>
      <c r="G888">
        <v>2</v>
      </c>
      <c r="H888">
        <v>3</v>
      </c>
      <c r="I888">
        <f>SUM(G888:H888)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 s="1">
        <f>SUM(P888:U888)</f>
        <v>20244.68</v>
      </c>
      <c r="Y888" s="1">
        <f>W888-X888</f>
        <v>13658.929999999993</v>
      </c>
      <c r="Z888" s="1">
        <f>X888+(X888*$Z$2)</f>
        <v>21040.295924000002</v>
      </c>
    </row>
    <row r="889" spans="1:26" x14ac:dyDescent="0.3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63</v>
      </c>
      <c r="G889">
        <v>1</v>
      </c>
      <c r="H889">
        <v>1</v>
      </c>
      <c r="I889">
        <f>SUM(G889:H889)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 s="1">
        <f>SUM(P889:U889)</f>
        <v>9247.8700000000008</v>
      </c>
      <c r="Y889" s="1">
        <f>W889-X889</f>
        <v>-1843.3999999999996</v>
      </c>
      <c r="Z889" s="1">
        <f>X889+(X889*$Z$2)</f>
        <v>9611.311291</v>
      </c>
    </row>
    <row r="890" spans="1:26" x14ac:dyDescent="0.3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63</v>
      </c>
      <c r="G890">
        <v>1</v>
      </c>
      <c r="H890">
        <v>1</v>
      </c>
      <c r="I890">
        <f>SUM(G890:H890)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 s="1">
        <f>SUM(P890:U890)</f>
        <v>4846.6499999999996</v>
      </c>
      <c r="Y890" s="1">
        <f>W890-X890</f>
        <v>1090.085</v>
      </c>
      <c r="Z890" s="1">
        <f>X890+(X890*$Z$2)</f>
        <v>5037.123345</v>
      </c>
    </row>
    <row r="891" spans="1:26" x14ac:dyDescent="0.3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SUM(G891:H891)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 s="1">
        <f>SUM(P891:U891)</f>
        <v>38850.89</v>
      </c>
      <c r="Y891" s="1">
        <f>W891-X891</f>
        <v>-21191.22</v>
      </c>
      <c r="Z891" s="1">
        <f>X891+(X891*$Z$2)</f>
        <v>40377.729977000003</v>
      </c>
    </row>
    <row r="892" spans="1:26" x14ac:dyDescent="0.3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63</v>
      </c>
      <c r="G892">
        <v>1</v>
      </c>
      <c r="H892">
        <v>2</v>
      </c>
      <c r="I892">
        <f>SUM(G892:H892)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 s="1">
        <f>SUM(P892:U892)</f>
        <v>9697.6899999999987</v>
      </c>
      <c r="Y892" s="1">
        <f>W892-X892</f>
        <v>574.14000000000124</v>
      </c>
      <c r="Z892" s="1">
        <f>X892+(X892*$Z$2)</f>
        <v>10078.809216999998</v>
      </c>
    </row>
    <row r="893" spans="1:26" x14ac:dyDescent="0.3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SUM(G893:H893)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 s="1">
        <f>SUM(P893:U893)</f>
        <v>9572.1699999999983</v>
      </c>
      <c r="Y893" s="1">
        <f>W893-X893</f>
        <v>1990.5</v>
      </c>
      <c r="Z893" s="1">
        <f>X893+(X893*$Z$2)</f>
        <v>9948.3562809999985</v>
      </c>
    </row>
    <row r="894" spans="1:26" x14ac:dyDescent="0.3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SUM(G894:H894)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 s="1">
        <f>SUM(P894:U894)</f>
        <v>12997.9</v>
      </c>
      <c r="Y894" s="1">
        <f>W894-X894</f>
        <v>-743.78000000000065</v>
      </c>
      <c r="Z894" s="1">
        <f>X894+(X894*$Z$2)</f>
        <v>13508.71747</v>
      </c>
    </row>
    <row r="895" spans="1:26" x14ac:dyDescent="0.3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63</v>
      </c>
      <c r="G895">
        <v>2</v>
      </c>
      <c r="H895">
        <v>2</v>
      </c>
      <c r="I895">
        <f>SUM(G895:H895)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 s="1">
        <f>SUM(P895:U895)</f>
        <v>17890.55</v>
      </c>
      <c r="Y895" s="1">
        <f>W895-X895</f>
        <v>18666.390000000003</v>
      </c>
      <c r="Z895" s="1">
        <f>X895+(X895*$Z$2)</f>
        <v>18593.648614999998</v>
      </c>
    </row>
    <row r="896" spans="1:26" x14ac:dyDescent="0.3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63</v>
      </c>
      <c r="G896">
        <v>2</v>
      </c>
      <c r="H896">
        <v>3</v>
      </c>
      <c r="I896">
        <f>SUM(G896:H896)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 s="1">
        <f>SUM(P896:U896)</f>
        <v>19173.3</v>
      </c>
      <c r="Y896" s="1">
        <f>W896-X896</f>
        <v>-725.34000000000015</v>
      </c>
      <c r="Z896" s="1">
        <f>X896+(X896*$Z$2)</f>
        <v>19926.810689999998</v>
      </c>
    </row>
    <row r="897" spans="1:26" x14ac:dyDescent="0.3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63</v>
      </c>
      <c r="G897">
        <v>2</v>
      </c>
      <c r="H897">
        <v>1</v>
      </c>
      <c r="I897">
        <f>SUM(G897:H897)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 s="1">
        <f>SUM(P897:U897)</f>
        <v>28558.190000000002</v>
      </c>
      <c r="Y897" s="1">
        <f>W897-X897</f>
        <v>-27263.850000000002</v>
      </c>
      <c r="Z897" s="1">
        <f>X897+(X897*$Z$2)</f>
        <v>29680.526867000004</v>
      </c>
    </row>
    <row r="898" spans="1:26" x14ac:dyDescent="0.3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SUM(G898:H898)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 s="1">
        <f>SUM(P898:U898)</f>
        <v>26618.25</v>
      </c>
      <c r="Y898" s="1">
        <f>W898-X898</f>
        <v>12604.909999999996</v>
      </c>
      <c r="Z898" s="1">
        <f>X898+(X898*$Z$2)</f>
        <v>27664.347225000001</v>
      </c>
    </row>
    <row r="899" spans="1:26" x14ac:dyDescent="0.3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SUM(G899:H899)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 s="1">
        <f>SUM(P899:U899)</f>
        <v>21011.47</v>
      </c>
      <c r="Y899" s="1">
        <f>W899-X899</f>
        <v>16611.97</v>
      </c>
      <c r="Z899" s="1">
        <f>X899+(X899*$Z$2)</f>
        <v>21837.220771</v>
      </c>
    </row>
    <row r="900" spans="1:26" x14ac:dyDescent="0.3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SUM(G900:H900)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 s="1">
        <f>SUM(P900:U900)</f>
        <v>4574.71</v>
      </c>
      <c r="Y900" s="1">
        <f>W900-X900</f>
        <v>1489.37</v>
      </c>
      <c r="Z900" s="1">
        <f>X900+(X900*$Z$2)</f>
        <v>4754.4961030000004</v>
      </c>
    </row>
    <row r="901" spans="1:26" x14ac:dyDescent="0.3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SUM(G901:H901)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 s="1">
        <f>SUM(P901:U901)</f>
        <v>6191.37</v>
      </c>
      <c r="Y901" s="1">
        <f>W901-X901</f>
        <v>6412.53</v>
      </c>
      <c r="Z901" s="1">
        <f>X901+(X901*$Z$2)</f>
        <v>6434.6908409999996</v>
      </c>
    </row>
    <row r="902" spans="1:26" x14ac:dyDescent="0.3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SUM(G902:H902)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 s="1">
        <f>SUM(P902:U902)</f>
        <v>37059.360000000001</v>
      </c>
      <c r="Y902" s="1">
        <f>W902-X902</f>
        <v>-739.42000000000553</v>
      </c>
      <c r="Z902" s="1">
        <f>X902+(X902*$Z$2)</f>
        <v>38515.792847999997</v>
      </c>
    </row>
    <row r="903" spans="1:26" x14ac:dyDescent="0.3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SUM(G903:H903)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 s="1">
        <f>SUM(P903:U903)</f>
        <v>14066.11</v>
      </c>
      <c r="Y903" s="1">
        <f>W903-X903</f>
        <v>13804.27</v>
      </c>
      <c r="Z903" s="1">
        <f>X903+(X903*$Z$2)</f>
        <v>14618.908123000001</v>
      </c>
    </row>
    <row r="904" spans="1:26" x14ac:dyDescent="0.3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SUM(G904:H904)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 s="1">
        <f>SUM(P904:U904)</f>
        <v>5805.36</v>
      </c>
      <c r="Y904" s="1">
        <f>W904-X904</f>
        <v>527.58000000000084</v>
      </c>
      <c r="Z904" s="1">
        <f>X904+(X904*$Z$2)</f>
        <v>6033.5106479999995</v>
      </c>
    </row>
    <row r="905" spans="1:26" x14ac:dyDescent="0.3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63</v>
      </c>
      <c r="G905">
        <v>2</v>
      </c>
      <c r="H905">
        <v>1</v>
      </c>
      <c r="I905">
        <f>SUM(G905:H905)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 s="1">
        <f>SUM(P905:U905)</f>
        <v>7088.1099999999988</v>
      </c>
      <c r="Y905" s="1">
        <f>W905-X905</f>
        <v>10059.129999999999</v>
      </c>
      <c r="Z905" s="1">
        <f>X905+(X905*$Z$2)</f>
        <v>7366.6727229999988</v>
      </c>
    </row>
    <row r="906" spans="1:26" x14ac:dyDescent="0.3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SUM(G906:H906)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 s="1">
        <f>SUM(P906:U906)</f>
        <v>7177.17</v>
      </c>
      <c r="Y906" s="1">
        <f>W906-X906</f>
        <v>5694.7100000000009</v>
      </c>
      <c r="Z906" s="1">
        <f>X906+(X906*$Z$2)</f>
        <v>7459.2327809999997</v>
      </c>
    </row>
    <row r="907" spans="1:26" x14ac:dyDescent="0.3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SUM(G907:H907)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 s="1">
        <f>SUM(P907:U907)</f>
        <v>8988.83</v>
      </c>
      <c r="Y907" s="1">
        <f>W907-X907</f>
        <v>14490.189999999997</v>
      </c>
      <c r="Z907" s="1">
        <f>X907+(X907*$Z$2)</f>
        <v>9342.0910189999995</v>
      </c>
    </row>
    <row r="908" spans="1:26" x14ac:dyDescent="0.3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SUM(G908:H908)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 s="1">
        <f>SUM(P908:U908)</f>
        <v>16554.05</v>
      </c>
      <c r="Y908" s="1">
        <f>W908-X908</f>
        <v>973.65999999999985</v>
      </c>
      <c r="Z908" s="1">
        <f>X908+(X908*$Z$2)</f>
        <v>17204.624165000001</v>
      </c>
    </row>
    <row r="909" spans="1:26" x14ac:dyDescent="0.3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SUM(G909:H909)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 s="1">
        <f>SUM(P909:U909)</f>
        <v>10860.039999999999</v>
      </c>
      <c r="Y909" s="1">
        <f>W909-X909</f>
        <v>23574.369999999995</v>
      </c>
      <c r="Z909" s="1">
        <f>X909+(X909*$Z$2)</f>
        <v>11286.839571999999</v>
      </c>
    </row>
    <row r="910" spans="1:26" x14ac:dyDescent="0.3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SUM(G910:H910)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 s="1">
        <f>SUM(P910:U910)</f>
        <v>13197.869999999999</v>
      </c>
      <c r="Y910" s="1">
        <f>W910-X910</f>
        <v>7024.2800000000025</v>
      </c>
      <c r="Z910" s="1">
        <f>X910+(X910*$Z$2)</f>
        <v>13716.546290999999</v>
      </c>
    </row>
    <row r="911" spans="1:26" x14ac:dyDescent="0.3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63</v>
      </c>
      <c r="G911">
        <v>2</v>
      </c>
      <c r="H911">
        <v>1</v>
      </c>
      <c r="I911">
        <f>SUM(G911:H911)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 s="1">
        <f>SUM(P911:U911)</f>
        <v>32310.82</v>
      </c>
      <c r="Y911" s="1">
        <f>W911-X911</f>
        <v>-1898.4399999999987</v>
      </c>
      <c r="Z911" s="1">
        <f>X911+(X911*$Z$2)</f>
        <v>33580.635225999999</v>
      </c>
    </row>
    <row r="912" spans="1:26" x14ac:dyDescent="0.3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>SUM(G912:H912)</f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>AVERAGE(J912:O912)</f>
        <v>3886.3383333333331</v>
      </c>
      <c r="W912" s="1">
        <f>SUM(J912:O912)</f>
        <v>23318.03</v>
      </c>
      <c r="X912" s="1">
        <f>SUM(P912:U912)</f>
        <v>9775.52</v>
      </c>
      <c r="Y912" s="1">
        <f>W912-X912</f>
        <v>13542.509999999998</v>
      </c>
      <c r="Z912" s="1">
        <f>X912+(X912*$Z$2)</f>
        <v>10159.697936</v>
      </c>
    </row>
    <row r="913" spans="1:26" x14ac:dyDescent="0.3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SUM(G913:H913)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 s="1">
        <f>SUM(P913:U913)</f>
        <v>23863.61</v>
      </c>
      <c r="Y913" s="1">
        <f>W913-X913</f>
        <v>13329.96</v>
      </c>
      <c r="Z913" s="1">
        <f>X913+(X913*$Z$2)</f>
        <v>24801.449873000001</v>
      </c>
    </row>
    <row r="914" spans="1:26" x14ac:dyDescent="0.3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SUM(G914:H914)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 s="1">
        <f>SUM(P914:U914)</f>
        <v>36149.279999999999</v>
      </c>
      <c r="Y914" s="1">
        <f>W914-X914</f>
        <v>-23399.760000000002</v>
      </c>
      <c r="Z914" s="1">
        <f>X914+(X914*$Z$2)</f>
        <v>37569.946704000002</v>
      </c>
    </row>
    <row r="915" spans="1:26" x14ac:dyDescent="0.3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SUM(G915:H915)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 s="1">
        <f>SUM(P915:U915)</f>
        <v>29211.449999999997</v>
      </c>
      <c r="Y915" s="1">
        <f>W915-X915</f>
        <v>-816.17999999999665</v>
      </c>
      <c r="Z915" s="1">
        <f>X915+(X915*$Z$2)</f>
        <v>30359.459984999998</v>
      </c>
    </row>
    <row r="916" spans="1:26" x14ac:dyDescent="0.3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SUM(G916:H916)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 s="1">
        <f>SUM(P916:U916)</f>
        <v>17420.240000000002</v>
      </c>
      <c r="Y916" s="1">
        <f>W916-X916</f>
        <v>15581.719999999998</v>
      </c>
      <c r="Z916" s="1">
        <f>X916+(X916*$Z$2)</f>
        <v>18104.855432</v>
      </c>
    </row>
    <row r="917" spans="1:26" x14ac:dyDescent="0.3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63</v>
      </c>
      <c r="G917">
        <v>2</v>
      </c>
      <c r="H917">
        <v>1</v>
      </c>
      <c r="I917">
        <f>SUM(G917:H917)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 s="1">
        <f>SUM(P917:U917)</f>
        <v>16415.510000000002</v>
      </c>
      <c r="Y917" s="1">
        <f>W917-X917</f>
        <v>11461.749999999996</v>
      </c>
      <c r="Z917" s="1">
        <f>X917+(X917*$Z$2)</f>
        <v>17060.639543000001</v>
      </c>
    </row>
    <row r="918" spans="1:26" x14ac:dyDescent="0.3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63</v>
      </c>
      <c r="G918">
        <v>3</v>
      </c>
      <c r="H918">
        <v>1</v>
      </c>
      <c r="I918">
        <f>SUM(G918:H918)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 s="1">
        <f>SUM(P918:U918)</f>
        <v>18105.22</v>
      </c>
      <c r="Y918" s="1">
        <f>W918-X918</f>
        <v>17918.469999999994</v>
      </c>
      <c r="Z918" s="1">
        <f>X918+(X918*$Z$2)</f>
        <v>18816.755146</v>
      </c>
    </row>
    <row r="919" spans="1:26" x14ac:dyDescent="0.3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63</v>
      </c>
      <c r="G919">
        <v>3</v>
      </c>
      <c r="H919">
        <v>1</v>
      </c>
      <c r="I919">
        <f>SUM(G919:H919)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 s="1">
        <f>SUM(P919:U919)</f>
        <v>12042.749999999998</v>
      </c>
      <c r="Y919" s="1">
        <f>W919-X919</f>
        <v>17261.505192307697</v>
      </c>
      <c r="Z919" s="1">
        <f>X919+(X919*$Z$2)</f>
        <v>12516.030074999999</v>
      </c>
    </row>
    <row r="920" spans="1:26" x14ac:dyDescent="0.3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SUM(G920:H920)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 s="1">
        <f>SUM(P920:U920)</f>
        <v>4347.87</v>
      </c>
      <c r="Y920" s="1">
        <f>W920-X920</f>
        <v>1564.2899999999991</v>
      </c>
      <c r="Z920" s="1">
        <f>X920+(X920*$Z$2)</f>
        <v>4518.7412910000003</v>
      </c>
    </row>
    <row r="921" spans="1:26" x14ac:dyDescent="0.3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63</v>
      </c>
      <c r="G921">
        <v>1</v>
      </c>
      <c r="H921">
        <v>1</v>
      </c>
      <c r="I921">
        <f>SUM(G921:H921)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 s="1">
        <f>SUM(P921:U921)</f>
        <v>3703.7999999999997</v>
      </c>
      <c r="Y921" s="1">
        <f>W921-X921</f>
        <v>5388.7500000000018</v>
      </c>
      <c r="Z921" s="1">
        <f>X921+(X921*$Z$2)</f>
        <v>3849.3593399999995</v>
      </c>
    </row>
    <row r="922" spans="1:26" x14ac:dyDescent="0.3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SUM(G922:H922)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 s="1">
        <f>SUM(P922:U922)</f>
        <v>1767.75</v>
      </c>
      <c r="Y922" s="1">
        <f>W922-X922</f>
        <v>-180.15000000000009</v>
      </c>
      <c r="Z922" s="1">
        <f>X922+(X922*$Z$2)</f>
        <v>1837.222575</v>
      </c>
    </row>
    <row r="923" spans="1:26" x14ac:dyDescent="0.3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SUM(G923:H923)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 s="1">
        <f>SUM(P923:U923)</f>
        <v>16182.22</v>
      </c>
      <c r="Y923" s="1">
        <f>W923-X923</f>
        <v>5365.0700000000015</v>
      </c>
      <c r="Z923" s="1">
        <f>X923+(X923*$Z$2)</f>
        <v>16818.181246</v>
      </c>
    </row>
    <row r="924" spans="1:26" x14ac:dyDescent="0.3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SUM(G924:H924)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 s="1">
        <f>SUM(P924:U924)</f>
        <v>13219.18</v>
      </c>
      <c r="Y924" s="1">
        <f>W924-X924</f>
        <v>14740.579999999998</v>
      </c>
      <c r="Z924" s="1">
        <f>X924+(X924*$Z$2)</f>
        <v>13738.693773999999</v>
      </c>
    </row>
    <row r="925" spans="1:26" x14ac:dyDescent="0.3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>SUM(G925:H925)</f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>AVERAGE(J925:O925)</f>
        <v>4919.415</v>
      </c>
      <c r="W925" s="1">
        <f>SUM(J925:O925)</f>
        <v>29516.489999999998</v>
      </c>
      <c r="X925" s="1">
        <f>SUM(P925:U925)</f>
        <v>16886.97</v>
      </c>
      <c r="Y925" s="1">
        <f>W925-X925</f>
        <v>12629.519999999997</v>
      </c>
      <c r="Z925" s="1">
        <f>X925+(X925*$Z$2)</f>
        <v>17550.627921000003</v>
      </c>
    </row>
    <row r="926" spans="1:26" x14ac:dyDescent="0.3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SUM(G926:H926)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 s="1">
        <f>SUM(P926:U926)</f>
        <v>5289.8899999999994</v>
      </c>
      <c r="Y926" s="1">
        <f>W926-X926</f>
        <v>15167.2</v>
      </c>
      <c r="Z926" s="1">
        <f>X926+(X926*$Z$2)</f>
        <v>5497.7826769999992</v>
      </c>
    </row>
    <row r="927" spans="1:26" x14ac:dyDescent="0.3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63</v>
      </c>
      <c r="G927">
        <v>1</v>
      </c>
      <c r="H927">
        <v>2</v>
      </c>
      <c r="I927">
        <f>SUM(G927:H927)</f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>AVERAGE(J927:O927)</f>
        <v>568.80000000000007</v>
      </c>
      <c r="W927" s="1">
        <f>SUM(J927:O927)</f>
        <v>3412.8</v>
      </c>
      <c r="X927" s="1">
        <f>SUM(P927:U927)</f>
        <v>6526.7300000000005</v>
      </c>
      <c r="Y927" s="1">
        <f>W927-X927</f>
        <v>-3113.9300000000003</v>
      </c>
      <c r="Z927" s="1">
        <f>X927+(X927*$Z$2)</f>
        <v>6783.2304890000005</v>
      </c>
    </row>
    <row r="928" spans="1:26" x14ac:dyDescent="0.3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SUM(G928:H928)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 s="1">
        <f>SUM(P928:U928)</f>
        <v>1758.37</v>
      </c>
      <c r="Y928" s="1">
        <f>W928-X928</f>
        <v>2765.670000000001</v>
      </c>
      <c r="Z928" s="1">
        <f>X928+(X928*$Z$2)</f>
        <v>1827.473941</v>
      </c>
    </row>
    <row r="929" spans="1:26" x14ac:dyDescent="0.3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SUM(G929:H929)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 s="1">
        <f>SUM(P929:U929)</f>
        <v>19678.61</v>
      </c>
      <c r="Y929" s="1">
        <f>W929-X929</f>
        <v>16641.339999999997</v>
      </c>
      <c r="Z929" s="1">
        <f>X929+(X929*$Z$2)</f>
        <v>20451.979373000002</v>
      </c>
    </row>
    <row r="930" spans="1:26" x14ac:dyDescent="0.3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SUM(G930:H930)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 s="1">
        <f>SUM(P930:U930)</f>
        <v>6858.5500000000011</v>
      </c>
      <c r="Y930" s="1">
        <f>W930-X930</f>
        <v>14638.089999999998</v>
      </c>
      <c r="Z930" s="1">
        <f>X930+(X930*$Z$2)</f>
        <v>7128.0910150000009</v>
      </c>
    </row>
    <row r="931" spans="1:26" x14ac:dyDescent="0.3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>SUM(G931:H931)</f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>AVERAGE(J931:O931)</f>
        <v>2649.4891666666667</v>
      </c>
      <c r="W931" s="1">
        <f>SUM(J931:O931)</f>
        <v>15896.935000000001</v>
      </c>
      <c r="X931" s="1">
        <f>SUM(P931:U931)</f>
        <v>22774.879999999997</v>
      </c>
      <c r="Y931" s="1">
        <f>W931-X931</f>
        <v>-6877.9449999999961</v>
      </c>
      <c r="Z931" s="1">
        <f>X931+(X931*$Z$2)</f>
        <v>23669.932783999997</v>
      </c>
    </row>
    <row r="932" spans="1:26" x14ac:dyDescent="0.3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SUM(G932:H932)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 s="1">
        <f>SUM(P932:U932)</f>
        <v>15331.6</v>
      </c>
      <c r="Y932" s="1">
        <f>W932-X932</f>
        <v>4338.49</v>
      </c>
      <c r="Z932" s="1">
        <f>X932+(X932*$Z$2)</f>
        <v>15934.131880000001</v>
      </c>
    </row>
    <row r="933" spans="1:26" x14ac:dyDescent="0.3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63</v>
      </c>
      <c r="G933">
        <v>1</v>
      </c>
      <c r="H933">
        <v>1</v>
      </c>
      <c r="I933">
        <f>SUM(G933:H933)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 s="1">
        <f>SUM(P933:U933)</f>
        <v>940.18000000000006</v>
      </c>
      <c r="Y933" s="1">
        <f>W933-X933</f>
        <v>4577.32</v>
      </c>
      <c r="Z933" s="1">
        <f>X933+(X933*$Z$2)</f>
        <v>977.12907400000006</v>
      </c>
    </row>
    <row r="934" spans="1:26" x14ac:dyDescent="0.3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SUM(G934:H934)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 s="1">
        <f>SUM(P934:U934)</f>
        <v>7837.3799999999992</v>
      </c>
      <c r="Y934" s="1">
        <f>W934-X934</f>
        <v>11316.769999999999</v>
      </c>
      <c r="Z934" s="1">
        <f>X934+(X934*$Z$2)</f>
        <v>8145.3890339999989</v>
      </c>
    </row>
    <row r="935" spans="1:26" x14ac:dyDescent="0.3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63</v>
      </c>
      <c r="G935">
        <v>3</v>
      </c>
      <c r="H935">
        <v>1</v>
      </c>
      <c r="I935">
        <f>SUM(G935:H935)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 s="1">
        <f>SUM(P935:U935)</f>
        <v>17016.060000000001</v>
      </c>
      <c r="Y935" s="1">
        <f>W935-X935</f>
        <v>1574.5399999999972</v>
      </c>
      <c r="Z935" s="1">
        <f>X935+(X935*$Z$2)</f>
        <v>17684.791158</v>
      </c>
    </row>
    <row r="936" spans="1:26" x14ac:dyDescent="0.3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>SUM(G936:H936)</f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>AVERAGE(J936:O936)</f>
        <v>434.37333333333328</v>
      </c>
      <c r="W936" s="1">
        <f>SUM(J936:O936)</f>
        <v>2606.2399999999998</v>
      </c>
      <c r="X936" s="1">
        <f>SUM(P936:U936)</f>
        <v>3411.2699999999995</v>
      </c>
      <c r="Y936" s="1">
        <f>W936-X936</f>
        <v>-805.02999999999975</v>
      </c>
      <c r="Z936" s="1">
        <f>X936+(X936*$Z$2)</f>
        <v>3545.3329109999995</v>
      </c>
    </row>
    <row r="937" spans="1:26" x14ac:dyDescent="0.3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>SUM(G937:H937)</f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>AVERAGE(J937:O937)</f>
        <v>5974.3249999999998</v>
      </c>
      <c r="W937" s="1">
        <f>SUM(J937:O937)</f>
        <v>35845.949999999997</v>
      </c>
      <c r="X937" s="1">
        <f>SUM(P937:U937)</f>
        <v>29825.93</v>
      </c>
      <c r="Y937" s="1">
        <f>W937-X937</f>
        <v>6020.0199999999968</v>
      </c>
      <c r="Z937" s="1">
        <f>X937+(X937*$Z$2)</f>
        <v>30998.089049000002</v>
      </c>
    </row>
    <row r="938" spans="1:26" x14ac:dyDescent="0.3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SUM(G938:H938)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 s="1">
        <f>SUM(P938:U938)</f>
        <v>10994.47</v>
      </c>
      <c r="Y938" s="1">
        <f>W938-X938</f>
        <v>24081.229999999996</v>
      </c>
      <c r="Z938" s="1">
        <f>X938+(X938*$Z$2)</f>
        <v>11426.552670999999</v>
      </c>
    </row>
    <row r="939" spans="1:26" x14ac:dyDescent="0.3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SUM(G939:H939)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 s="1">
        <f>SUM(P939:U939)</f>
        <v>34768.699999999997</v>
      </c>
      <c r="Y939" s="1">
        <f>W939-X939</f>
        <v>-569.66000000000349</v>
      </c>
      <c r="Z939" s="1">
        <f>X939+(X939*$Z$2)</f>
        <v>36135.109909999999</v>
      </c>
    </row>
    <row r="940" spans="1:26" x14ac:dyDescent="0.3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SUM(G940:H940)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 s="1">
        <f>SUM(P940:U940)</f>
        <v>23553.31</v>
      </c>
      <c r="Y940" s="1">
        <f>W940-X940</f>
        <v>12707.389999999996</v>
      </c>
      <c r="Z940" s="1">
        <f>X940+(X940*$Z$2)</f>
        <v>24478.955083000001</v>
      </c>
    </row>
    <row r="941" spans="1:26" x14ac:dyDescent="0.3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SUM(G941:H941)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 s="1">
        <f>SUM(P941:U941)</f>
        <v>14047.900000000001</v>
      </c>
      <c r="Y941" s="1">
        <f>W941-X941</f>
        <v>8584.9374999999964</v>
      </c>
      <c r="Z941" s="1">
        <f>X941+(X941*$Z$2)</f>
        <v>14599.982470000001</v>
      </c>
    </row>
    <row r="942" spans="1:26" x14ac:dyDescent="0.3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SUM(G942:H942)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 s="1">
        <f>SUM(P942:U942)</f>
        <v>17784.03</v>
      </c>
      <c r="Y942" s="1">
        <f>W942-X942</f>
        <v>7384.5799999999981</v>
      </c>
      <c r="Z942" s="1">
        <f>X942+(X942*$Z$2)</f>
        <v>18482.942379</v>
      </c>
    </row>
    <row r="943" spans="1:26" x14ac:dyDescent="0.3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SUM(G943:H943)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 s="1">
        <f>SUM(P943:U943)</f>
        <v>7286.23</v>
      </c>
      <c r="Y943" s="1">
        <f>W943-X943</f>
        <v>14751.919999999998</v>
      </c>
      <c r="Z943" s="1">
        <f>X943+(X943*$Z$2)</f>
        <v>7572.5788389999998</v>
      </c>
    </row>
    <row r="944" spans="1:26" x14ac:dyDescent="0.3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>SUM(G944:H944)</f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>AVERAGE(J944:O944)</f>
        <v>1624.7349999999999</v>
      </c>
      <c r="W944" s="1">
        <f>SUM(J944:O944)</f>
        <v>9748.41</v>
      </c>
      <c r="X944" s="1">
        <f>SUM(P944:U944)</f>
        <v>9370.0399999999991</v>
      </c>
      <c r="Y944" s="1">
        <f>W944-X944</f>
        <v>378.3700000000008</v>
      </c>
      <c r="Z944" s="1">
        <f>X944+(X944*$Z$2)</f>
        <v>9738.2825719999983</v>
      </c>
    </row>
    <row r="945" spans="1:26" x14ac:dyDescent="0.3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63</v>
      </c>
      <c r="G945">
        <v>2</v>
      </c>
      <c r="H945">
        <v>2</v>
      </c>
      <c r="I945">
        <f>SUM(G945:H945)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 s="1">
        <f>SUM(P945:U945)</f>
        <v>5590.2699999999995</v>
      </c>
      <c r="Y945" s="1">
        <f>W945-X945</f>
        <v>3940.7700000000013</v>
      </c>
      <c r="Z945" s="1">
        <f>X945+(X945*$Z$2)</f>
        <v>5809.9676109999991</v>
      </c>
    </row>
    <row r="946" spans="1:26" x14ac:dyDescent="0.3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SUM(G946:H946)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 s="1">
        <f>SUM(P946:U946)</f>
        <v>22285.489999999998</v>
      </c>
      <c r="Y946" s="1">
        <f>W946-X946</f>
        <v>-9247.6999999999989</v>
      </c>
      <c r="Z946" s="1">
        <f>X946+(X946*$Z$2)</f>
        <v>23161.309756999999</v>
      </c>
    </row>
    <row r="947" spans="1:26" x14ac:dyDescent="0.3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SUM(G947:H947)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 s="1">
        <f>SUM(P947:U947)</f>
        <v>6071.05</v>
      </c>
      <c r="Y947" s="1">
        <f>W947-X947</f>
        <v>1270.2600000000002</v>
      </c>
      <c r="Z947" s="1">
        <f>X947+(X947*$Z$2)</f>
        <v>6309.6422650000004</v>
      </c>
    </row>
    <row r="948" spans="1:26" x14ac:dyDescent="0.3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SUM(G948:H948)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 s="1">
        <f>SUM(P948:U948)</f>
        <v>11866.650000000001</v>
      </c>
      <c r="Y948" s="1">
        <f>W948-X948</f>
        <v>-3618.9900000000016</v>
      </c>
      <c r="Z948" s="1">
        <f>X948+(X948*$Z$2)</f>
        <v>12333.009345000002</v>
      </c>
    </row>
    <row r="949" spans="1:26" x14ac:dyDescent="0.3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SUM(G949:H949)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 s="1">
        <f>SUM(P949:U949)</f>
        <v>18182.739999999998</v>
      </c>
      <c r="Y949" s="1">
        <f>W949-X949</f>
        <v>10432.160000000003</v>
      </c>
      <c r="Z949" s="1">
        <f>X949+(X949*$Z$2)</f>
        <v>18897.321681999998</v>
      </c>
    </row>
    <row r="950" spans="1:26" x14ac:dyDescent="0.3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SUM(G950:H950)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 s="1">
        <f>SUM(P950:U950)</f>
        <v>46641.679999999993</v>
      </c>
      <c r="Y950" s="1">
        <f>W950-X950</f>
        <v>-10143.979999999996</v>
      </c>
      <c r="Z950" s="1">
        <f>X950+(X950*$Z$2)</f>
        <v>48474.69802399999</v>
      </c>
    </row>
    <row r="951" spans="1:26" x14ac:dyDescent="0.3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63</v>
      </c>
      <c r="G951">
        <v>2</v>
      </c>
      <c r="H951">
        <v>3</v>
      </c>
      <c r="I951">
        <f>SUM(G951:H951)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 s="1">
        <f>SUM(P951:U951)</f>
        <v>25538.199999999997</v>
      </c>
      <c r="Y951" s="1">
        <f>W951-X951</f>
        <v>13388.730000000003</v>
      </c>
      <c r="Z951" s="1">
        <f>X951+(X951*$Z$2)</f>
        <v>26541.851259999996</v>
      </c>
    </row>
    <row r="952" spans="1:26" x14ac:dyDescent="0.3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SUM(G952:H952)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 s="1">
        <f>SUM(P952:U952)</f>
        <v>11531.029999999999</v>
      </c>
      <c r="Y952" s="1">
        <f>W952-X952</f>
        <v>613.08500000000095</v>
      </c>
      <c r="Z952" s="1">
        <f>X952+(X952*$Z$2)</f>
        <v>11984.199478999999</v>
      </c>
    </row>
    <row r="953" spans="1:26" x14ac:dyDescent="0.3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SUM(G953:H953)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 s="1">
        <f>SUM(P953:U953)</f>
        <v>3046.7200000000003</v>
      </c>
      <c r="Y953" s="1">
        <f>W953-X953</f>
        <v>7426.6699999999992</v>
      </c>
      <c r="Z953" s="1">
        <f>X953+(X953*$Z$2)</f>
        <v>3166.4560960000003</v>
      </c>
    </row>
    <row r="954" spans="1:26" x14ac:dyDescent="0.3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SUM(G954:H954)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 s="1">
        <f>SUM(P954:U954)</f>
        <v>22195.290000000005</v>
      </c>
      <c r="Y954" s="1">
        <f>W954-X954</f>
        <v>-4720.2325000000019</v>
      </c>
      <c r="Z954" s="1">
        <f>X954+(X954*$Z$2)</f>
        <v>23067.564897000004</v>
      </c>
    </row>
    <row r="955" spans="1:26" x14ac:dyDescent="0.3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SUM(G955:H955)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 s="1">
        <f>SUM(P955:U955)</f>
        <v>11232.74</v>
      </c>
      <c r="Y955" s="1">
        <f>W955-X955</f>
        <v>7343.4800000000014</v>
      </c>
      <c r="Z955" s="1">
        <f>X955+(X955*$Z$2)</f>
        <v>11674.186682</v>
      </c>
    </row>
    <row r="956" spans="1:26" x14ac:dyDescent="0.3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SUM(G956:H956)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 s="1">
        <f>SUM(P956:U956)</f>
        <v>9473.11</v>
      </c>
      <c r="Y956" s="1">
        <f>W956-X956</f>
        <v>306.34000000000015</v>
      </c>
      <c r="Z956" s="1">
        <f>X956+(X956*$Z$2)</f>
        <v>9845.4032230000012</v>
      </c>
    </row>
    <row r="957" spans="1:26" x14ac:dyDescent="0.3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SUM(G957:H957)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 s="1">
        <f>SUM(P957:U957)</f>
        <v>4133.28</v>
      </c>
      <c r="Y957" s="1">
        <f>W957-X957</f>
        <v>2645.2500000000009</v>
      </c>
      <c r="Z957" s="1">
        <f>X957+(X957*$Z$2)</f>
        <v>4295.7179040000001</v>
      </c>
    </row>
    <row r="958" spans="1:26" x14ac:dyDescent="0.3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63</v>
      </c>
      <c r="G958">
        <v>1</v>
      </c>
      <c r="H958">
        <v>1</v>
      </c>
      <c r="I958">
        <f>SUM(G958:H958)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 s="1">
        <f>SUM(P958:U958)</f>
        <v>12858.84</v>
      </c>
      <c r="Y958" s="1">
        <f>W958-X958</f>
        <v>2942.1299999999974</v>
      </c>
      <c r="Z958" s="1">
        <f>X958+(X958*$Z$2)</f>
        <v>13364.192412</v>
      </c>
    </row>
    <row r="959" spans="1:26" x14ac:dyDescent="0.3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>SUM(G959:H959)</f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>AVERAGE(J959:O959)</f>
        <v>3540.5149999999999</v>
      </c>
      <c r="W959" s="1">
        <f>SUM(J959:O959)</f>
        <v>21243.09</v>
      </c>
      <c r="X959" s="1">
        <f>SUM(P959:U959)</f>
        <v>15266.27</v>
      </c>
      <c r="Y959" s="1">
        <f>W959-X959</f>
        <v>5976.82</v>
      </c>
      <c r="Z959" s="1">
        <f>X959+(X959*$Z$2)</f>
        <v>15866.234411000001</v>
      </c>
    </row>
    <row r="960" spans="1:26" x14ac:dyDescent="0.3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63</v>
      </c>
      <c r="G960">
        <v>2</v>
      </c>
      <c r="H960">
        <v>1</v>
      </c>
      <c r="I960">
        <f>SUM(G960:H960)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 s="1">
        <f>SUM(P960:U960)</f>
        <v>12354.13</v>
      </c>
      <c r="Y960" s="1">
        <f>W960-X960</f>
        <v>6858.3575000000037</v>
      </c>
      <c r="Z960" s="1">
        <f>X960+(X960*$Z$2)</f>
        <v>12839.647309</v>
      </c>
    </row>
    <row r="961" spans="1:26" x14ac:dyDescent="0.3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>SUM(G961:H961)</f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>AVERAGE(J961:O961)</f>
        <v>1068.58</v>
      </c>
      <c r="W961" s="1">
        <f>SUM(J961:O961)</f>
        <v>6411.48</v>
      </c>
      <c r="X961" s="1">
        <f>SUM(P961:U961)</f>
        <v>7359.3799999999992</v>
      </c>
      <c r="Y961" s="1">
        <f>W961-X961</f>
        <v>-947.89999999999964</v>
      </c>
      <c r="Z961" s="1">
        <f>X961+(X961*$Z$2)</f>
        <v>7648.6036339999991</v>
      </c>
    </row>
    <row r="962" spans="1:26" x14ac:dyDescent="0.3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SUM(G962:H962)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 s="1">
        <f>SUM(P962:U962)</f>
        <v>25780.89</v>
      </c>
      <c r="Y962" s="1">
        <f>W962-X962</f>
        <v>6569.34</v>
      </c>
      <c r="Z962" s="1">
        <f>X962+(X962*$Z$2)</f>
        <v>26794.078977000001</v>
      </c>
    </row>
    <row r="963" spans="1:26" x14ac:dyDescent="0.3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SUM(G963:H963)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 s="1">
        <f>SUM(P963:U963)</f>
        <v>14539.880000000001</v>
      </c>
      <c r="Y963" s="1">
        <f>W963-X963</f>
        <v>17573.349999999995</v>
      </c>
      <c r="Z963" s="1">
        <f>X963+(X963*$Z$2)</f>
        <v>15111.297284</v>
      </c>
    </row>
    <row r="964" spans="1:26" x14ac:dyDescent="0.3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SUM(G964:H964)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 s="1">
        <f>SUM(P964:U964)</f>
        <v>29711.130000000005</v>
      </c>
      <c r="Y964" s="1">
        <f>W964-X964</f>
        <v>-3390.9800000000032</v>
      </c>
      <c r="Z964" s="1">
        <f>X964+(X964*$Z$2)</f>
        <v>30878.777409000006</v>
      </c>
    </row>
    <row r="965" spans="1:26" x14ac:dyDescent="0.3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SUM(G965:H965)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 s="1">
        <f>SUM(P965:U965)</f>
        <v>10772.78</v>
      </c>
      <c r="Y965" s="1">
        <f>W965-X965</f>
        <v>824.40999999999804</v>
      </c>
      <c r="Z965" s="1">
        <f>X965+(X965*$Z$2)</f>
        <v>11196.150254</v>
      </c>
    </row>
    <row r="966" spans="1:26" x14ac:dyDescent="0.3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SUM(G966:H966)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 s="1">
        <f>SUM(P966:U966)</f>
        <v>32982.949999999997</v>
      </c>
      <c r="Y966" s="1">
        <f>W966-X966</f>
        <v>-14218.907499999998</v>
      </c>
      <c r="Z966" s="1">
        <f>X966+(X966*$Z$2)</f>
        <v>34279.179935</v>
      </c>
    </row>
    <row r="967" spans="1:26" x14ac:dyDescent="0.3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SUM(G967:H967)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 s="1">
        <f>SUM(P967:U967)</f>
        <v>22077.469999999998</v>
      </c>
      <c r="Y967" s="1">
        <f>W967-X967</f>
        <v>3991.369999999999</v>
      </c>
      <c r="Z967" s="1">
        <f>X967+(X967*$Z$2)</f>
        <v>22945.114570999998</v>
      </c>
    </row>
    <row r="968" spans="1:26" x14ac:dyDescent="0.3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SUM(G968:H968)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 s="1">
        <f>SUM(P968:U968)</f>
        <v>6436.4999999999991</v>
      </c>
      <c r="Y968" s="1">
        <f>W968-X968</f>
        <v>2613.6600000000026</v>
      </c>
      <c r="Z968" s="1">
        <f>X968+(X968*$Z$2)</f>
        <v>6689.4544499999993</v>
      </c>
    </row>
    <row r="969" spans="1:26" x14ac:dyDescent="0.3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SUM(G969:H969)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 s="1">
        <f>SUM(P969:U969)</f>
        <v>6652.8499999999995</v>
      </c>
      <c r="Y969" s="1">
        <f>W969-X969</f>
        <v>10315.240000000002</v>
      </c>
      <c r="Z969" s="1">
        <f>X969+(X969*$Z$2)</f>
        <v>6914.3070049999997</v>
      </c>
    </row>
    <row r="970" spans="1:26" x14ac:dyDescent="0.3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SUM(G970:H970)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 s="1">
        <f>SUM(P970:U970)</f>
        <v>8255.0600000000013</v>
      </c>
      <c r="Y970" s="1">
        <f>W970-X970</f>
        <v>13625.539999999997</v>
      </c>
      <c r="Z970" s="1">
        <f>X970+(X970*$Z$2)</f>
        <v>8579.4838580000014</v>
      </c>
    </row>
    <row r="971" spans="1:26" x14ac:dyDescent="0.3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SUM(G971:H971)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 s="1">
        <f>SUM(P971:U971)</f>
        <v>12263.599999999999</v>
      </c>
      <c r="Y971" s="1">
        <f>W971-X971</f>
        <v>-2737.2299999999977</v>
      </c>
      <c r="Z971" s="1">
        <f>X971+(X971*$Z$2)</f>
        <v>12745.559479999998</v>
      </c>
    </row>
    <row r="972" spans="1:26" x14ac:dyDescent="0.3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SUM(G972:H972)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 s="1">
        <f>SUM(P972:U972)</f>
        <v>2771.2599999999998</v>
      </c>
      <c r="Y972" s="1">
        <f>W972-X972</f>
        <v>-699.11999999999989</v>
      </c>
      <c r="Z972" s="1">
        <f>X972+(X972*$Z$2)</f>
        <v>2880.1705179999999</v>
      </c>
    </row>
    <row r="973" spans="1:26" x14ac:dyDescent="0.3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63</v>
      </c>
      <c r="G973">
        <v>2</v>
      </c>
      <c r="H973">
        <v>3</v>
      </c>
      <c r="I973">
        <f>SUM(G973:H973)</f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>AVERAGE(J973:O973)</f>
        <v>2451.8500000000004</v>
      </c>
      <c r="W973" s="1">
        <f>SUM(J973:O973)</f>
        <v>14711.100000000002</v>
      </c>
      <c r="X973" s="1">
        <f>SUM(P973:U973)</f>
        <v>9442.619999999999</v>
      </c>
      <c r="Y973" s="1">
        <f>W973-X973</f>
        <v>5268.4800000000032</v>
      </c>
      <c r="Z973" s="1">
        <f>X973+(X973*$Z$2)</f>
        <v>9813.7149659999995</v>
      </c>
    </row>
    <row r="974" spans="1:26" x14ac:dyDescent="0.3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SUM(G974:H974)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 s="1">
        <f>SUM(P974:U974)</f>
        <v>15127.269999999999</v>
      </c>
      <c r="Y974" s="1">
        <f>W974-X974</f>
        <v>16648.18</v>
      </c>
      <c r="Z974" s="1">
        <f>X974+(X974*$Z$2)</f>
        <v>15721.771710999999</v>
      </c>
    </row>
    <row r="975" spans="1:26" x14ac:dyDescent="0.3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SUM(G975:H975)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 s="1">
        <f>SUM(P975:U975)</f>
        <v>10997.47</v>
      </c>
      <c r="Y975" s="1">
        <f>W975-X975</f>
        <v>3696.7800000000007</v>
      </c>
      <c r="Z975" s="1">
        <f>X975+(X975*$Z$2)</f>
        <v>11429.670570999999</v>
      </c>
    </row>
    <row r="976" spans="1:26" x14ac:dyDescent="0.3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SUM(G976:H976)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 s="1">
        <f>SUM(P976:U976)</f>
        <v>11180.19</v>
      </c>
      <c r="Y976" s="1">
        <f>W976-X976</f>
        <v>5487.9300000000021</v>
      </c>
      <c r="Z976" s="1">
        <f>X976+(X976*$Z$2)</f>
        <v>11619.571467</v>
      </c>
    </row>
    <row r="977" spans="1:26" x14ac:dyDescent="0.3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SUM(G977:H977)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 s="1">
        <f>SUM(P977:U977)</f>
        <v>22707.059999999998</v>
      </c>
      <c r="Y977" s="1">
        <f>W977-X977</f>
        <v>15034.879999999997</v>
      </c>
      <c r="Z977" s="1">
        <f>X977+(X977*$Z$2)</f>
        <v>23599.447457999999</v>
      </c>
    </row>
    <row r="978" spans="1:26" x14ac:dyDescent="0.3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SUM(G978:H978)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 s="1">
        <f>SUM(P978:U978)</f>
        <v>31492.83</v>
      </c>
      <c r="Y978" s="1">
        <f>W978-X978</f>
        <v>1993.3099999999977</v>
      </c>
      <c r="Z978" s="1">
        <f>X978+(X978*$Z$2)</f>
        <v>32730.498219000001</v>
      </c>
    </row>
    <row r="979" spans="1:26" x14ac:dyDescent="0.3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SUM(G979:H979)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 s="1">
        <f>SUM(P979:U979)</f>
        <v>3484.4199999999996</v>
      </c>
      <c r="Y979" s="1">
        <f>W979-X979</f>
        <v>-1495.9299999999994</v>
      </c>
      <c r="Z979" s="1">
        <f>X979+(X979*$Z$2)</f>
        <v>3621.3577059999998</v>
      </c>
    </row>
    <row r="980" spans="1:26" x14ac:dyDescent="0.3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SUM(G980:H980)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 s="1">
        <f>SUM(P980:U980)</f>
        <v>14985.94</v>
      </c>
      <c r="Y980" s="1">
        <f>W980-X980</f>
        <v>-1020.4600000000009</v>
      </c>
      <c r="Z980" s="1">
        <f>X980+(X980*$Z$2)</f>
        <v>15574.887442000001</v>
      </c>
    </row>
    <row r="981" spans="1:26" x14ac:dyDescent="0.3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SUM(G981:H981)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 s="1">
        <f>SUM(P981:U981)</f>
        <v>10541.21</v>
      </c>
      <c r="Y981" s="1">
        <f>W981-X981</f>
        <v>5745.58</v>
      </c>
      <c r="Z981" s="1">
        <f>X981+(X981*$Z$2)</f>
        <v>10955.479552999999</v>
      </c>
    </row>
    <row r="982" spans="1:26" x14ac:dyDescent="0.3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SUM(G982:H982)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 s="1">
        <f>SUM(P982:U982)</f>
        <v>24014.79</v>
      </c>
      <c r="Y982" s="1">
        <f>W982-X982</f>
        <v>12991.729999999996</v>
      </c>
      <c r="Z982" s="1">
        <f>X982+(X982*$Z$2)</f>
        <v>24958.571247</v>
      </c>
    </row>
    <row r="983" spans="1:26" x14ac:dyDescent="0.3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SUM(G983:H983)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 s="1">
        <f>SUM(P983:U983)</f>
        <v>16840.02</v>
      </c>
      <c r="Y983" s="1">
        <f>W983-X983</f>
        <v>-6892.5499999999993</v>
      </c>
      <c r="Z983" s="1">
        <f>X983+(X983*$Z$2)</f>
        <v>17501.832785999999</v>
      </c>
    </row>
    <row r="984" spans="1:26" x14ac:dyDescent="0.3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>SUM(G984:H984)</f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>AVERAGE(J984:O984)</f>
        <v>6319.9466666666667</v>
      </c>
      <c r="W984" s="1">
        <f>SUM(J984:O984)</f>
        <v>37919.68</v>
      </c>
      <c r="X984" s="1">
        <f>SUM(P984:U984)</f>
        <v>18651.870000000003</v>
      </c>
      <c r="Y984" s="1">
        <f>W984-X984</f>
        <v>19267.809999999998</v>
      </c>
      <c r="Z984" s="1">
        <f>X984+(X984*$Z$2)</f>
        <v>19384.888491000002</v>
      </c>
    </row>
    <row r="985" spans="1:26" x14ac:dyDescent="0.3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SUM(G985:H985)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 s="1">
        <f>SUM(P985:U985)</f>
        <v>24379.37</v>
      </c>
      <c r="Y985" s="1">
        <f>W985-X985</f>
        <v>3366.8600000000006</v>
      </c>
      <c r="Z985" s="1">
        <f>X985+(X985*$Z$2)</f>
        <v>25337.479240999997</v>
      </c>
    </row>
    <row r="986" spans="1:26" x14ac:dyDescent="0.3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SUM(G986:H986)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 s="1">
        <f>SUM(P986:U986)</f>
        <v>5046.3500000000004</v>
      </c>
      <c r="Y986" s="1">
        <f>W986-X986</f>
        <v>1674.7199999999993</v>
      </c>
      <c r="Z986" s="1">
        <f>X986+(X986*$Z$2)</f>
        <v>5244.6715550000008</v>
      </c>
    </row>
    <row r="987" spans="1:26" x14ac:dyDescent="0.3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63</v>
      </c>
      <c r="G987">
        <v>2</v>
      </c>
      <c r="H987">
        <v>3</v>
      </c>
      <c r="I987">
        <f>SUM(G987:H987)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 s="1">
        <f>SUM(P987:U987)</f>
        <v>11604.400000000001</v>
      </c>
      <c r="Y987" s="1">
        <f>W987-X987</f>
        <v>12966.579999999998</v>
      </c>
      <c r="Z987" s="1">
        <f>X987+(X987*$Z$2)</f>
        <v>12060.452920000002</v>
      </c>
    </row>
    <row r="988" spans="1:26" x14ac:dyDescent="0.3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>SUM(G988:H988)</f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>AVERAGE(J988:O988)</f>
        <v>1749.0650000000003</v>
      </c>
      <c r="W988" s="1">
        <f>SUM(J988:O988)</f>
        <v>10494.390000000001</v>
      </c>
      <c r="X988" s="1">
        <f>SUM(P988:U988)</f>
        <v>9187.58</v>
      </c>
      <c r="Y988" s="1">
        <f>W988-X988</f>
        <v>1306.8100000000013</v>
      </c>
      <c r="Z988" s="1">
        <f>X988+(X988*$Z$2)</f>
        <v>9548.6518940000005</v>
      </c>
    </row>
    <row r="989" spans="1:26" x14ac:dyDescent="0.3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SUM(G989:H989)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 s="1">
        <f>SUM(P989:U989)</f>
        <v>14514.58</v>
      </c>
      <c r="Y989" s="1">
        <f>W989-X989</f>
        <v>-2316.0299999999988</v>
      </c>
      <c r="Z989" s="1">
        <f>X989+(X989*$Z$2)</f>
        <v>15085.002994</v>
      </c>
    </row>
    <row r="990" spans="1:26" x14ac:dyDescent="0.3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SUM(G990:H990)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 s="1">
        <f>SUM(P990:U990)</f>
        <v>18512.280000000002</v>
      </c>
      <c r="Y990" s="1">
        <f>W990-X990</f>
        <v>-2503.5300000000025</v>
      </c>
      <c r="Z990" s="1">
        <f>X990+(X990*$Z$2)</f>
        <v>19239.812604000002</v>
      </c>
    </row>
    <row r="991" spans="1:26" x14ac:dyDescent="0.3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63</v>
      </c>
      <c r="G991">
        <v>1</v>
      </c>
      <c r="H991">
        <v>1</v>
      </c>
      <c r="I991">
        <f>SUM(G991:H991)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 s="1">
        <f>SUM(P991:U991)</f>
        <v>9946.25</v>
      </c>
      <c r="Y991" s="1">
        <f>W991-X991</f>
        <v>4672.869999999999</v>
      </c>
      <c r="Z991" s="1">
        <f>X991+(X991*$Z$2)</f>
        <v>10337.137624999999</v>
      </c>
    </row>
    <row r="992" spans="1:26" x14ac:dyDescent="0.3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>SUM(G992:H992)</f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>AVERAGE(J992:O992)</f>
        <v>1848.9005341880345</v>
      </c>
      <c r="W992" s="1">
        <f>SUM(J992:O992)</f>
        <v>11093.403205128207</v>
      </c>
      <c r="X992" s="1">
        <f>SUM(P992:U992)</f>
        <v>3835.7500000000005</v>
      </c>
      <c r="Y992" s="1">
        <f>W992-X992</f>
        <v>7257.6532051282065</v>
      </c>
      <c r="Z992" s="1">
        <f>X992+(X992*$Z$2)</f>
        <v>3986.4949750000005</v>
      </c>
    </row>
    <row r="993" spans="1:26" x14ac:dyDescent="0.3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SUM(G993:H993)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 s="1">
        <f>SUM(P993:U993)</f>
        <v>15917.83</v>
      </c>
      <c r="Y993" s="1">
        <f>W993-X993</f>
        <v>7373.1849999999995</v>
      </c>
      <c r="Z993" s="1">
        <f>X993+(X993*$Z$2)</f>
        <v>16543.400719000001</v>
      </c>
    </row>
    <row r="994" spans="1:26" x14ac:dyDescent="0.3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SUM(G994:H994)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 s="1">
        <f>SUM(P994:U994)</f>
        <v>12684.279999999999</v>
      </c>
      <c r="Y994" s="1">
        <f>W994-X994</f>
        <v>19172.370000000003</v>
      </c>
      <c r="Z994" s="1">
        <f>X994+(X994*$Z$2)</f>
        <v>13182.772203999999</v>
      </c>
    </row>
    <row r="995" spans="1:26" x14ac:dyDescent="0.3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SUM(G995:H995)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 s="1">
        <f>SUM(P995:U995)</f>
        <v>14844.119999999999</v>
      </c>
      <c r="Y995" s="1">
        <f>W995-X995</f>
        <v>4512.8100000000013</v>
      </c>
      <c r="Z995" s="1">
        <f>X995+(X995*$Z$2)</f>
        <v>15427.493915999999</v>
      </c>
    </row>
    <row r="996" spans="1:26" x14ac:dyDescent="0.3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>SUM(G996:H996)</f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>AVERAGE(J996:O996)</f>
        <v>1095.8900000000001</v>
      </c>
      <c r="W996" s="1">
        <f>SUM(J996:O996)</f>
        <v>6575.34</v>
      </c>
      <c r="X996" s="1">
        <f>SUM(P996:U996)</f>
        <v>17488.12</v>
      </c>
      <c r="Y996" s="1">
        <f>W996-X996</f>
        <v>-10912.779999999999</v>
      </c>
      <c r="Z996" s="1">
        <f>X996+(X996*$Z$2)</f>
        <v>18175.403115999998</v>
      </c>
    </row>
    <row r="997" spans="1:26" x14ac:dyDescent="0.3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63</v>
      </c>
      <c r="G997">
        <v>2</v>
      </c>
      <c r="H997">
        <v>1</v>
      </c>
      <c r="I997">
        <f>SUM(G997:H997)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 s="1">
        <f>SUM(P997:U997)</f>
        <v>9685.880000000001</v>
      </c>
      <c r="Y997" s="1">
        <f>W997-X997</f>
        <v>2649.5300000000007</v>
      </c>
      <c r="Z997" s="1">
        <f>X997+(X997*$Z$2)</f>
        <v>10066.535084000001</v>
      </c>
    </row>
    <row r="998" spans="1:26" x14ac:dyDescent="0.3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SUM(G998:H998)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 s="1">
        <f>SUM(P998:U998)</f>
        <v>4240.88</v>
      </c>
      <c r="Y998" s="1">
        <f>W998-X998</f>
        <v>4501.2199999999984</v>
      </c>
      <c r="Z998" s="1">
        <f>X998+(X998*$Z$2)</f>
        <v>4407.5465839999997</v>
      </c>
    </row>
    <row r="999" spans="1:26" x14ac:dyDescent="0.3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SUM(G999:H999)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 s="1">
        <f>SUM(P999:U999)</f>
        <v>12906.579999999998</v>
      </c>
      <c r="Y999" s="1">
        <f>W999-X999</f>
        <v>17410.080000000002</v>
      </c>
      <c r="Z999" s="1">
        <f>X999+(X999*$Z$2)</f>
        <v>13413.808593999998</v>
      </c>
    </row>
    <row r="1000" spans="1:26" x14ac:dyDescent="0.3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63</v>
      </c>
      <c r="G1000">
        <v>2</v>
      </c>
      <c r="H1000">
        <v>3</v>
      </c>
      <c r="I1000">
        <f>SUM(G1000:H1000)</f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>AVERAGE(J1000:O1000)</f>
        <v>1712.8500000000001</v>
      </c>
      <c r="W1000" s="1">
        <f>SUM(J1000:O1000)</f>
        <v>10277.1</v>
      </c>
      <c r="X1000" s="1">
        <f>SUM(P1000:U1000)</f>
        <v>11653.98</v>
      </c>
      <c r="Y1000" s="1">
        <f>W1000-X1000</f>
        <v>-1376.8799999999992</v>
      </c>
      <c r="Z1000" s="1">
        <f>X1000+(X1000*$Z$2)</f>
        <v>12111.981414</v>
      </c>
    </row>
    <row r="1001" spans="1:26" x14ac:dyDescent="0.3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>SUM(G1001:H1001)</f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>AVERAGE(J1001:O1001)</f>
        <v>2305.52</v>
      </c>
      <c r="W1001" s="1">
        <f>SUM(J1001:O1001)</f>
        <v>13833.12</v>
      </c>
      <c r="X1001" s="1">
        <f>SUM(P1001:U1001)</f>
        <v>5551.53</v>
      </c>
      <c r="Y1001" s="1">
        <f>W1001-X1001</f>
        <v>8281.59</v>
      </c>
      <c r="Z1001" s="1">
        <f>X1001+(X1001*$Z$2)</f>
        <v>5769.7051289999999</v>
      </c>
    </row>
    <row r="1002" spans="1:26" x14ac:dyDescent="0.3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SUM(G1002:H1002)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 s="1">
        <f>SUM(P1002:U1002)</f>
        <v>8856.3200000000015</v>
      </c>
      <c r="Y1002" s="1">
        <f>W1002-X1002</f>
        <v>-785.33000000000175</v>
      </c>
      <c r="Z1002" s="1">
        <f>X1002+(X1002*$Z$2)</f>
        <v>9204.3733760000014</v>
      </c>
    </row>
    <row r="1003" spans="1:26" x14ac:dyDescent="0.3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SUM(G1003:H1003)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 s="1">
        <f>SUM(P1003:U1003)</f>
        <v>11986.140000000001</v>
      </c>
      <c r="Y1003" s="1">
        <f>W1003-X1003</f>
        <v>-2814.67</v>
      </c>
      <c r="Z1003" s="1">
        <f>X1003+(X1003*$Z$2)</f>
        <v>12457.195302000002</v>
      </c>
    </row>
    <row r="1004" spans="1:26" x14ac:dyDescent="0.3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SUM(G1004:H1004)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 s="1">
        <f>SUM(P1004:U1004)</f>
        <v>15990.160000000002</v>
      </c>
      <c r="Y1004" s="1">
        <f>W1004-X1004</f>
        <v>20566.769999999997</v>
      </c>
      <c r="Z1004" s="1">
        <f>X1004+(X1004*$Z$2)</f>
        <v>16618.573288000003</v>
      </c>
    </row>
    <row r="1005" spans="1:26" x14ac:dyDescent="0.3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SUM(G1005:H1005)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 s="1">
        <f>SUM(P1005:U1005)</f>
        <v>14264.100000000002</v>
      </c>
      <c r="Y1005" s="1">
        <f>W1005-X1005</f>
        <v>2400.0358974358969</v>
      </c>
      <c r="Z1005" s="1">
        <f>X1005+(X1005*$Z$2)</f>
        <v>14824.679130000002</v>
      </c>
    </row>
    <row r="1006" spans="1:26" x14ac:dyDescent="0.3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SUM(G1006:H1006)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 s="1">
        <f>SUM(P1006:U1006)</f>
        <v>9939.25</v>
      </c>
      <c r="Y1006" s="1">
        <f>W1006-X1006</f>
        <v>4840.5200000000004</v>
      </c>
      <c r="Z1006" s="1">
        <f>X1006+(X1006*$Z$2)</f>
        <v>10329.862525</v>
      </c>
    </row>
    <row r="1007" spans="1:26" x14ac:dyDescent="0.3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SUM(G1007:H1007)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 s="1">
        <f>SUM(P1007:U1007)</f>
        <v>15705.05</v>
      </c>
      <c r="Y1007" s="1">
        <f>W1007-X1007</f>
        <v>201.19000000000051</v>
      </c>
      <c r="Z1007" s="1">
        <f>X1007+(X1007*$Z$2)</f>
        <v>16322.258464999999</v>
      </c>
    </row>
    <row r="1008" spans="1:26" x14ac:dyDescent="0.3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63</v>
      </c>
      <c r="G1008">
        <v>2</v>
      </c>
      <c r="H1008">
        <v>3</v>
      </c>
      <c r="I1008">
        <f>SUM(G1008:H1008)</f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>AVERAGE(J1008:O1008)</f>
        <v>4965.8716666666669</v>
      </c>
      <c r="W1008" s="1">
        <f>SUM(J1008:O1008)</f>
        <v>29795.23</v>
      </c>
      <c r="X1008" s="1">
        <f>SUM(P1008:U1008)</f>
        <v>12244.979999999998</v>
      </c>
      <c r="Y1008" s="1">
        <f>W1008-X1008</f>
        <v>17550.25</v>
      </c>
      <c r="Z1008" s="1">
        <f>X1008+(X1008*$Z$2)</f>
        <v>12726.207713999998</v>
      </c>
    </row>
    <row r="1009" spans="1:26" x14ac:dyDescent="0.3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SUM(G1009:H1009)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 s="1">
        <f>SUM(P1009:U1009)</f>
        <v>15924.610000000002</v>
      </c>
      <c r="Y1009" s="1">
        <f>W1009-X1009</f>
        <v>-5315.1850000000031</v>
      </c>
      <c r="Z1009" s="1">
        <f>X1009+(X1009*$Z$2)</f>
        <v>16550.447173000004</v>
      </c>
    </row>
    <row r="1010" spans="1:26" x14ac:dyDescent="0.3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SUM(G1010:H1010)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 s="1">
        <f>SUM(P1010:U1010)</f>
        <v>5607.1900000000005</v>
      </c>
      <c r="Y1010" s="1">
        <f>W1010-X1010</f>
        <v>-3067.1900000000005</v>
      </c>
      <c r="Z1010" s="1">
        <f>X1010+(X1010*$Z$2)</f>
        <v>5827.5525670000006</v>
      </c>
    </row>
    <row r="1011" spans="1:26" x14ac:dyDescent="0.3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>SUM(G1011:H1011)</f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>AVERAGE(J1011:O1011)</f>
        <v>5021.1216666666669</v>
      </c>
      <c r="W1011" s="1">
        <f>SUM(J1011:O1011)</f>
        <v>30126.73</v>
      </c>
      <c r="X1011" s="1">
        <f>SUM(P1011:U1011)</f>
        <v>11332.24</v>
      </c>
      <c r="Y1011" s="1">
        <f>W1011-X1011</f>
        <v>18794.489999999998</v>
      </c>
      <c r="Z1011" s="1">
        <f>X1011+(X1011*$Z$2)</f>
        <v>11777.597032</v>
      </c>
    </row>
    <row r="1012" spans="1:26" x14ac:dyDescent="0.3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>SUM(G1012:H1012)</f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>AVERAGE(J1012:O1012)</f>
        <v>5639.5811111111079</v>
      </c>
      <c r="W1012" s="1">
        <f>SUM(J1012:O1012)</f>
        <v>33837.486666666649</v>
      </c>
      <c r="X1012" s="1">
        <f>SUM(P1012:U1012)</f>
        <v>12938.679999999998</v>
      </c>
      <c r="Y1012" s="1">
        <f>W1012-X1012</f>
        <v>20898.806666666649</v>
      </c>
      <c r="Z1012" s="1">
        <f>X1012+(X1012*$Z$2)</f>
        <v>13447.170123999998</v>
      </c>
    </row>
    <row r="1013" spans="1:26" x14ac:dyDescent="0.3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SUM(G1013:H1013)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 s="1">
        <f>SUM(P1013:U1013)</f>
        <v>13849.27</v>
      </c>
      <c r="Y1013" s="1">
        <f>W1013-X1013</f>
        <v>8769.369999999999</v>
      </c>
      <c r="Z1013" s="1">
        <f>X1013+(X1013*$Z$2)</f>
        <v>14393.546311</v>
      </c>
    </row>
    <row r="1014" spans="1:26" x14ac:dyDescent="0.3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SUM(G1014:H1014)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 s="1">
        <f>SUM(P1014:U1014)</f>
        <v>3395.8499999999995</v>
      </c>
      <c r="Y1014" s="1">
        <f>W1014-X1014</f>
        <v>4270.4399999999996</v>
      </c>
      <c r="Z1014" s="1">
        <f>X1014+(X1014*$Z$2)</f>
        <v>3529.3069049999995</v>
      </c>
    </row>
    <row r="1015" spans="1:26" x14ac:dyDescent="0.3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SUM(G1015:H1015)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 s="1">
        <f>SUM(P1015:U1015)</f>
        <v>7921.8799999999992</v>
      </c>
      <c r="Y1015" s="1">
        <f>W1015-X1015</f>
        <v>-2301.1499999999987</v>
      </c>
      <c r="Z1015" s="1">
        <f>X1015+(X1015*$Z$2)</f>
        <v>8233.2098839999999</v>
      </c>
    </row>
    <row r="1016" spans="1:26" x14ac:dyDescent="0.3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63</v>
      </c>
      <c r="G1016">
        <v>1</v>
      </c>
      <c r="H1016">
        <v>2</v>
      </c>
      <c r="I1016">
        <f>SUM(G1016:H1016)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 s="1">
        <f>SUM(P1016:U1016)</f>
        <v>14101.13</v>
      </c>
      <c r="Y1016" s="1">
        <f>W1016-X1016</f>
        <v>3034.8099999999995</v>
      </c>
      <c r="Z1016" s="1">
        <f>X1016+(X1016*$Z$2)</f>
        <v>14655.304408999998</v>
      </c>
    </row>
    <row r="1017" spans="1:26" x14ac:dyDescent="0.3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SUM(G1017:H1017)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 s="1">
        <f>SUM(P1017:U1017)</f>
        <v>17522.809999999998</v>
      </c>
      <c r="Y1017" s="1">
        <f>W1017-X1017</f>
        <v>6551.8099999999977</v>
      </c>
      <c r="Z1017" s="1">
        <f>X1017+(X1017*$Z$2)</f>
        <v>18211.456432999999</v>
      </c>
    </row>
    <row r="1018" spans="1:26" x14ac:dyDescent="0.3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SUM(G1018:H1018)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 s="1">
        <f>SUM(P1018:U1018)</f>
        <v>24736.53</v>
      </c>
      <c r="Y1018" s="1">
        <f>W1018-X1018</f>
        <v>8206.1900000000023</v>
      </c>
      <c r="Z1018" s="1">
        <f>X1018+(X1018*$Z$2)</f>
        <v>25708.675628999998</v>
      </c>
    </row>
    <row r="1019" spans="1:26" x14ac:dyDescent="0.3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SUM(G1019:H1019)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 s="1">
        <f>SUM(P1019:U1019)</f>
        <v>5658.72</v>
      </c>
      <c r="Y1019" s="1">
        <f>W1019-X1019</f>
        <v>10932.189999999999</v>
      </c>
      <c r="Z1019" s="1">
        <f>X1019+(X1019*$Z$2)</f>
        <v>5881.107696</v>
      </c>
    </row>
    <row r="1020" spans="1:26" x14ac:dyDescent="0.3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SUM(G1020:H1020)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 s="1">
        <f>SUM(P1020:U1020)</f>
        <v>13237.57</v>
      </c>
      <c r="Y1020" s="1">
        <f>W1020-X1020</f>
        <v>-2212.83</v>
      </c>
      <c r="Z1020" s="1">
        <f>X1020+(X1020*$Z$2)</f>
        <v>13757.806500999999</v>
      </c>
    </row>
    <row r="1021" spans="1:26" x14ac:dyDescent="0.3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SUM(G1021:H1021)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 s="1">
        <f>SUM(P1021:U1021)</f>
        <v>36982.130000000005</v>
      </c>
      <c r="Y1021" s="1">
        <f>W1021-X1021</f>
        <v>-14455.750000000004</v>
      </c>
      <c r="Z1021" s="1">
        <f>X1021+(X1021*$Z$2)</f>
        <v>38435.527709000002</v>
      </c>
    </row>
    <row r="1022" spans="1:26" x14ac:dyDescent="0.3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63</v>
      </c>
      <c r="G1022">
        <v>1</v>
      </c>
      <c r="H1022">
        <v>1</v>
      </c>
      <c r="I1022">
        <f>SUM(G1022:H1022)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 s="1">
        <f>SUM(P1022:U1022)</f>
        <v>13598.869999999999</v>
      </c>
      <c r="Y1022" s="1">
        <f>W1022-X1022</f>
        <v>3210.4800000000032</v>
      </c>
      <c r="Z1022" s="1">
        <f>X1022+(X1022*$Z$2)</f>
        <v>14133.305590999998</v>
      </c>
    </row>
    <row r="1023" spans="1:26" x14ac:dyDescent="0.3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SUM(G1023:H1023)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 s="1">
        <f>SUM(P1023:U1023)</f>
        <v>16380.279999999999</v>
      </c>
      <c r="Y1023" s="1">
        <f>W1023-X1023</f>
        <v>1372.4800000000032</v>
      </c>
      <c r="Z1023" s="1">
        <f>X1023+(X1023*$Z$2)</f>
        <v>17024.025003999999</v>
      </c>
    </row>
    <row r="1024" spans="1:26" x14ac:dyDescent="0.3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SUM(G1024:H1024)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 s="1">
        <f>SUM(P1024:U1024)</f>
        <v>31817.62</v>
      </c>
      <c r="Y1024" s="1">
        <f>W1024-X1024</f>
        <v>-14326.414999999997</v>
      </c>
      <c r="Z1024" s="1">
        <f>X1024+(X1024*$Z$2)</f>
        <v>33068.052466000001</v>
      </c>
    </row>
    <row r="1025" spans="1:26" x14ac:dyDescent="0.3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SUM(G1025:H1025)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 s="1">
        <f>SUM(P1025:U1025)</f>
        <v>9312.49</v>
      </c>
      <c r="Y1025" s="1">
        <f>W1025-X1025</f>
        <v>5142.91</v>
      </c>
      <c r="Z1025" s="1">
        <f>X1025+(X1025*$Z$2)</f>
        <v>9678.4708570000003</v>
      </c>
    </row>
    <row r="1026" spans="1:26" x14ac:dyDescent="0.3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SUM(G1026:H1026)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 s="1">
        <f>SUM(P1026:U1026)</f>
        <v>3819.8800000000006</v>
      </c>
      <c r="Y1026" s="1">
        <f>W1026-X1026</f>
        <v>1009.4724999999994</v>
      </c>
      <c r="Z1026" s="1">
        <f>X1026+(X1026*$Z$2)</f>
        <v>3970.0012840000004</v>
      </c>
    </row>
    <row r="1027" spans="1:26" x14ac:dyDescent="0.3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SUM(G1027:H1027)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 s="1">
        <f>SUM(P1027:U1027)</f>
        <v>6876.33</v>
      </c>
      <c r="Y1027" s="1">
        <f>W1027-X1027</f>
        <v>3182.83</v>
      </c>
      <c r="Z1027" s="1">
        <f>X1027+(X1027*$Z$2)</f>
        <v>7146.5697689999997</v>
      </c>
    </row>
    <row r="1028" spans="1:26" x14ac:dyDescent="0.3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SUM(G1028:H1028)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 s="1">
        <f>SUM(P1028:U1028)</f>
        <v>27170.600000000002</v>
      </c>
      <c r="Y1028" s="1">
        <f>W1028-X1028</f>
        <v>10038.09</v>
      </c>
      <c r="Z1028" s="1">
        <f>X1028+(X1028*$Z$2)</f>
        <v>28238.404580000002</v>
      </c>
    </row>
    <row r="1029" spans="1:26" x14ac:dyDescent="0.3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SUM(G1029:H1029)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 s="1">
        <f>SUM(P1029:U1029)</f>
        <v>20900.250000000004</v>
      </c>
      <c r="Y1029" s="1">
        <f>W1029-X1029</f>
        <v>13286.709999999995</v>
      </c>
      <c r="Z1029" s="1">
        <f>X1029+(X1029*$Z$2)</f>
        <v>21721.629825000004</v>
      </c>
    </row>
    <row r="1030" spans="1:26" x14ac:dyDescent="0.3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SUM(G1030:H1030)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 s="1">
        <f>SUM(P1030:U1030)</f>
        <v>14366.11</v>
      </c>
      <c r="Y1030" s="1">
        <f>W1030-X1030</f>
        <v>9095.39</v>
      </c>
      <c r="Z1030" s="1">
        <f>X1030+(X1030*$Z$2)</f>
        <v>14930.698123</v>
      </c>
    </row>
    <row r="1031" spans="1:26" x14ac:dyDescent="0.3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63</v>
      </c>
      <c r="G1031">
        <v>4</v>
      </c>
      <c r="H1031">
        <v>1</v>
      </c>
      <c r="I1031">
        <f>SUM(G1031:H1031)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 s="1">
        <f>SUM(P1031:U1031)</f>
        <v>7930.8799999999992</v>
      </c>
      <c r="Y1031" s="1">
        <f>W1031-X1031</f>
        <v>2598.9200000000019</v>
      </c>
      <c r="Z1031" s="1">
        <f>X1031+(X1031*$Z$2)</f>
        <v>8242.5635839999995</v>
      </c>
    </row>
    <row r="1032" spans="1:26" x14ac:dyDescent="0.3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63</v>
      </c>
      <c r="G1032">
        <v>2</v>
      </c>
      <c r="H1032">
        <v>1</v>
      </c>
      <c r="I1032">
        <f>SUM(G1032:H1032)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 s="1">
        <f>SUM(P1032:U1032)</f>
        <v>7603.79</v>
      </c>
      <c r="Y1032" s="1">
        <f>W1032-X1032</f>
        <v>1587.0200000000013</v>
      </c>
      <c r="Z1032" s="1">
        <f>X1032+(X1032*$Z$2)</f>
        <v>7902.6189469999999</v>
      </c>
    </row>
    <row r="1033" spans="1:26" x14ac:dyDescent="0.3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SUM(G1033:H1033)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 s="1">
        <f>SUM(P1033:U1033)</f>
        <v>26093.8</v>
      </c>
      <c r="Y1033" s="1">
        <f>W1033-X1033</f>
        <v>-15216.279999999999</v>
      </c>
      <c r="Z1033" s="1">
        <f>X1033+(X1033*$Z$2)</f>
        <v>27119.286339999999</v>
      </c>
    </row>
    <row r="1034" spans="1:26" x14ac:dyDescent="0.3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>SUM(G1034:H1034)</f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>AVERAGE(J1034:O1034)</f>
        <v>5055.7816666666668</v>
      </c>
      <c r="W1034" s="1">
        <f>SUM(J1034:O1034)</f>
        <v>30334.69</v>
      </c>
      <c r="X1034" s="1">
        <f>SUM(P1034:U1034)</f>
        <v>12540.6</v>
      </c>
      <c r="Y1034" s="1">
        <f>W1034-X1034</f>
        <v>17794.089999999997</v>
      </c>
      <c r="Z1034" s="1">
        <f>X1034+(X1034*$Z$2)</f>
        <v>13033.44558</v>
      </c>
    </row>
    <row r="1035" spans="1:26" x14ac:dyDescent="0.3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SUM(G1035:H1035)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 s="1">
        <f>SUM(P1035:U1035)</f>
        <v>26186.609999999997</v>
      </c>
      <c r="Y1035" s="1">
        <f>W1035-X1035</f>
        <v>5156.380000000001</v>
      </c>
      <c r="Z1035" s="1">
        <f>X1035+(X1035*$Z$2)</f>
        <v>27215.743772999998</v>
      </c>
    </row>
    <row r="1036" spans="1:26" x14ac:dyDescent="0.3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SUM(G1036:H1036)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 s="1">
        <f>SUM(P1036:U1036)</f>
        <v>3932.04</v>
      </c>
      <c r="Y1036" s="1">
        <f>W1036-X1036</f>
        <v>1742.2849999999989</v>
      </c>
      <c r="Z1036" s="1">
        <f>X1036+(X1036*$Z$2)</f>
        <v>4086.569172</v>
      </c>
    </row>
    <row r="1037" spans="1:26" x14ac:dyDescent="0.3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SUM(G1037:H1037)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 s="1">
        <f>SUM(P1037:U1037)</f>
        <v>3925.99</v>
      </c>
      <c r="Y1037" s="1">
        <f>W1037-X1037</f>
        <v>3422.2700000000013</v>
      </c>
      <c r="Z1037" s="1">
        <f>X1037+(X1037*$Z$2)</f>
        <v>4080.2814069999999</v>
      </c>
    </row>
    <row r="1038" spans="1:26" x14ac:dyDescent="0.3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SUM(G1038:H1038)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 s="1">
        <f>SUM(P1038:U1038)</f>
        <v>27233.23</v>
      </c>
      <c r="Y1038" s="1">
        <f>W1038-X1038</f>
        <v>8553.4699999999975</v>
      </c>
      <c r="Z1038" s="1">
        <f>X1038+(X1038*$Z$2)</f>
        <v>28303.495939</v>
      </c>
    </row>
    <row r="1039" spans="1:26" x14ac:dyDescent="0.3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SUM(G1039:H1039)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 s="1">
        <f>SUM(P1039:U1039)</f>
        <v>10900.73</v>
      </c>
      <c r="Y1039" s="1">
        <f>W1039-X1039</f>
        <v>14040.740000000002</v>
      </c>
      <c r="Z1039" s="1">
        <f>X1039+(X1039*$Z$2)</f>
        <v>11329.128688999999</v>
      </c>
    </row>
    <row r="1040" spans="1:26" x14ac:dyDescent="0.3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SUM(G1040:H1040)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 s="1">
        <f>SUM(P1040:U1040)</f>
        <v>9483.6500000000015</v>
      </c>
      <c r="Y1040" s="1">
        <f>W1040-X1040</f>
        <v>15064.899999999998</v>
      </c>
      <c r="Z1040" s="1">
        <f>X1040+(X1040*$Z$2)</f>
        <v>9856.3574450000015</v>
      </c>
    </row>
    <row r="1041" spans="1:26" x14ac:dyDescent="0.3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SUM(G1041:H1041)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 s="1">
        <f>SUM(P1041:U1041)</f>
        <v>12434.35</v>
      </c>
      <c r="Y1041" s="1">
        <f>W1041-X1041</f>
        <v>-1714.5100000000002</v>
      </c>
      <c r="Z1041" s="1">
        <f>X1041+(X1041*$Z$2)</f>
        <v>12923.019955</v>
      </c>
    </row>
    <row r="1042" spans="1:26" x14ac:dyDescent="0.3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SUM(G1042:H1042)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 s="1">
        <f>SUM(P1042:U1042)</f>
        <v>2507.92</v>
      </c>
      <c r="Y1042" s="1">
        <f>W1042-X1042</f>
        <v>4471.0499999999993</v>
      </c>
      <c r="Z1042" s="1">
        <f>X1042+(X1042*$Z$2)</f>
        <v>2606.481256</v>
      </c>
    </row>
    <row r="1043" spans="1:26" x14ac:dyDescent="0.3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63</v>
      </c>
      <c r="G1043">
        <v>1</v>
      </c>
      <c r="H1043">
        <v>1</v>
      </c>
      <c r="I1043">
        <f>SUM(G1043:H1043)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 s="1">
        <f>SUM(P1043:U1043)</f>
        <v>7261.8399999999992</v>
      </c>
      <c r="Y1043" s="1">
        <f>W1043-X1043</f>
        <v>-5336.9124999999995</v>
      </c>
      <c r="Z1043" s="1">
        <f>X1043+(X1043*$Z$2)</f>
        <v>7547.2303119999997</v>
      </c>
    </row>
    <row r="1044" spans="1:26" x14ac:dyDescent="0.3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SUM(G1044:H1044)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 s="1">
        <f>SUM(P1044:U1044)</f>
        <v>14009.630000000001</v>
      </c>
      <c r="Y1044" s="1">
        <f>W1044-X1044</f>
        <v>21658.569999999996</v>
      </c>
      <c r="Z1044" s="1">
        <f>X1044+(X1044*$Z$2)</f>
        <v>14560.208459000001</v>
      </c>
    </row>
    <row r="1045" spans="1:26" x14ac:dyDescent="0.3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63</v>
      </c>
      <c r="G1045">
        <v>1</v>
      </c>
      <c r="H1045">
        <v>1</v>
      </c>
      <c r="I1045">
        <f>SUM(G1045:H1045)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 s="1">
        <f>SUM(P1045:U1045)</f>
        <v>13833.6</v>
      </c>
      <c r="Y1045" s="1">
        <f>W1045-X1045</f>
        <v>407.34000000000015</v>
      </c>
      <c r="Z1045" s="1">
        <f>X1045+(X1045*$Z$2)</f>
        <v>14377.260480000001</v>
      </c>
    </row>
    <row r="1046" spans="1:26" x14ac:dyDescent="0.3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SUM(G1046:H1046)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 s="1">
        <f>SUM(P1046:U1046)</f>
        <v>2763.29</v>
      </c>
      <c r="Y1046" s="1">
        <f>W1046-X1046</f>
        <v>12591.490000000002</v>
      </c>
      <c r="Z1046" s="1">
        <f>X1046+(X1046*$Z$2)</f>
        <v>2871.8872969999998</v>
      </c>
    </row>
    <row r="1047" spans="1:26" x14ac:dyDescent="0.3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SUM(G1047:H1047)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 s="1">
        <f>SUM(P1047:U1047)</f>
        <v>10949.58</v>
      </c>
      <c r="Y1047" s="1">
        <f>W1047-X1047</f>
        <v>7091.2674999999999</v>
      </c>
      <c r="Z1047" s="1">
        <f>X1047+(X1047*$Z$2)</f>
        <v>11379.898493999999</v>
      </c>
    </row>
    <row r="1048" spans="1:26" x14ac:dyDescent="0.3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SUM(G1048:H1048)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 s="1">
        <f>SUM(P1048:U1048)</f>
        <v>34803.120000000003</v>
      </c>
      <c r="Y1048" s="1">
        <f>W1048-X1048</f>
        <v>2642.5699999999997</v>
      </c>
      <c r="Z1048" s="1">
        <f>X1048+(X1048*$Z$2)</f>
        <v>36170.882616000003</v>
      </c>
    </row>
    <row r="1049" spans="1:26" x14ac:dyDescent="0.3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SUM(G1049:H1049)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 s="1">
        <f>SUM(P1049:U1049)</f>
        <v>6536.8600000000006</v>
      </c>
      <c r="Y1049" s="1">
        <f>W1049-X1049</f>
        <v>-81.080000000000837</v>
      </c>
      <c r="Z1049" s="1">
        <f>X1049+(X1049*$Z$2)</f>
        <v>6793.7585980000003</v>
      </c>
    </row>
    <row r="1050" spans="1:26" x14ac:dyDescent="0.3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63</v>
      </c>
      <c r="G1050">
        <v>3</v>
      </c>
      <c r="H1050">
        <v>2</v>
      </c>
      <c r="I1050">
        <f>SUM(G1050:H1050)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 s="1">
        <f>SUM(P1050:U1050)</f>
        <v>5009.0900000000011</v>
      </c>
      <c r="Y1050" s="1">
        <f>W1050-X1050</f>
        <v>1836.6899999999978</v>
      </c>
      <c r="Z1050" s="1">
        <f>X1050+(X1050*$Z$2)</f>
        <v>5205.9472370000012</v>
      </c>
    </row>
    <row r="1051" spans="1:26" x14ac:dyDescent="0.3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SUM(G1051:H1051)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 s="1">
        <f>SUM(P1051:U1051)</f>
        <v>3390.6800000000003</v>
      </c>
      <c r="Y1051" s="1">
        <f>W1051-X1051</f>
        <v>556.80999999999949</v>
      </c>
      <c r="Z1051" s="1">
        <f>X1051+(X1051*$Z$2)</f>
        <v>3523.9337240000004</v>
      </c>
    </row>
    <row r="1052" spans="1:26" x14ac:dyDescent="0.3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SUM(G1052:H1052)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 s="1">
        <f>SUM(P1052:U1052)</f>
        <v>18872.98</v>
      </c>
      <c r="Y1052" s="1">
        <f>W1052-X1052</f>
        <v>2290.2799999999988</v>
      </c>
      <c r="Z1052" s="1">
        <f>X1052+(X1052*$Z$2)</f>
        <v>19614.688114</v>
      </c>
    </row>
    <row r="1053" spans="1:26" x14ac:dyDescent="0.3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SUM(G1053:H1053)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 s="1">
        <f>SUM(P1053:U1053)</f>
        <v>31558</v>
      </c>
      <c r="Y1053" s="1">
        <f>W1053-X1053</f>
        <v>-3749.7299999999959</v>
      </c>
      <c r="Z1053" s="1">
        <f>X1053+(X1053*$Z$2)</f>
        <v>32798.229399999997</v>
      </c>
    </row>
    <row r="1054" spans="1:26" x14ac:dyDescent="0.3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SUM(G1054:H1054)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 s="1">
        <f>SUM(P1054:U1054)</f>
        <v>10746.79</v>
      </c>
      <c r="Y1054" s="1">
        <f>W1054-X1054</f>
        <v>7777.9499999999971</v>
      </c>
      <c r="Z1054" s="1">
        <f>X1054+(X1054*$Z$2)</f>
        <v>11169.138847</v>
      </c>
    </row>
    <row r="1055" spans="1:26" x14ac:dyDescent="0.3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SUM(G1055:H1055)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 s="1">
        <f>SUM(P1055:U1055)</f>
        <v>11075.41</v>
      </c>
      <c r="Y1055" s="1">
        <f>W1055-X1055</f>
        <v>15593.919999999998</v>
      </c>
      <c r="Z1055" s="1">
        <f>X1055+(X1055*$Z$2)</f>
        <v>11510.673612999999</v>
      </c>
    </row>
    <row r="1056" spans="1:26" x14ac:dyDescent="0.3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SUM(G1056:H1056)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 s="1">
        <f>SUM(P1056:U1056)</f>
        <v>7202.42</v>
      </c>
      <c r="Y1056" s="1">
        <f>W1056-X1056</f>
        <v>1714.1200000000008</v>
      </c>
      <c r="Z1056" s="1">
        <f>X1056+(X1056*$Z$2)</f>
        <v>7485.4751059999999</v>
      </c>
    </row>
    <row r="1057" spans="1:26" x14ac:dyDescent="0.3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63</v>
      </c>
      <c r="G1057">
        <v>4</v>
      </c>
      <c r="H1057">
        <v>1</v>
      </c>
      <c r="I1057">
        <f>SUM(G1057:H1057)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 s="1">
        <f>SUM(P1057:U1057)</f>
        <v>15521.16</v>
      </c>
      <c r="Y1057" s="1">
        <f>W1057-X1057</f>
        <v>18369.55</v>
      </c>
      <c r="Z1057" s="1">
        <f>X1057+(X1057*$Z$2)</f>
        <v>16131.141588</v>
      </c>
    </row>
    <row r="1058" spans="1:26" x14ac:dyDescent="0.3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>SUM(G1058:H1058)</f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>AVERAGE(J1058:O1058)</f>
        <v>3500.6866666666665</v>
      </c>
      <c r="W1058" s="1">
        <f>SUM(J1058:O1058)</f>
        <v>21004.12</v>
      </c>
      <c r="X1058" s="1">
        <f>SUM(P1058:U1058)</f>
        <v>33023</v>
      </c>
      <c r="Y1058" s="1">
        <f>W1058-X1058</f>
        <v>-12018.880000000001</v>
      </c>
      <c r="Z1058" s="1">
        <f>X1058+(X1058*$Z$2)</f>
        <v>34320.803899999999</v>
      </c>
    </row>
    <row r="1059" spans="1:26" x14ac:dyDescent="0.3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SUM(G1059:H1059)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 s="1">
        <f>SUM(P1059:U1059)</f>
        <v>19100.740000000002</v>
      </c>
      <c r="Y1059" s="1">
        <f>W1059-X1059</f>
        <v>-206.11999999999898</v>
      </c>
      <c r="Z1059" s="1">
        <f>X1059+(X1059*$Z$2)</f>
        <v>19851.399082000004</v>
      </c>
    </row>
    <row r="1060" spans="1:26" x14ac:dyDescent="0.3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SUM(G1060:H1060)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 s="1">
        <f>SUM(P1060:U1060)</f>
        <v>8536.26</v>
      </c>
      <c r="Y1060" s="1">
        <f>W1060-X1060</f>
        <v>2843.8999999999996</v>
      </c>
      <c r="Z1060" s="1">
        <f>X1060+(X1060*$Z$2)</f>
        <v>8871.7350179999994</v>
      </c>
    </row>
    <row r="1061" spans="1:26" x14ac:dyDescent="0.3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SUM(G1061:H1061)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 s="1">
        <f>SUM(P1061:U1061)</f>
        <v>11286.44</v>
      </c>
      <c r="Y1061" s="1">
        <f>W1061-X1061</f>
        <v>-1839.0225000000009</v>
      </c>
      <c r="Z1061" s="1">
        <f>X1061+(X1061*$Z$2)</f>
        <v>11729.997092000001</v>
      </c>
    </row>
    <row r="1062" spans="1:26" x14ac:dyDescent="0.3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SUM(G1062:H1062)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 s="1">
        <f>SUM(P1062:U1062)</f>
        <v>4406.380000000001</v>
      </c>
      <c r="Y1062" s="1">
        <f>W1062-X1062</f>
        <v>1114.869999999999</v>
      </c>
      <c r="Z1062" s="1">
        <f>X1062+(X1062*$Z$2)</f>
        <v>4579.5507340000013</v>
      </c>
    </row>
    <row r="1063" spans="1:26" x14ac:dyDescent="0.3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SUM(G1063:H1063)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 s="1">
        <f>SUM(P1063:U1063)</f>
        <v>13865.420000000002</v>
      </c>
      <c r="Y1063" s="1">
        <f>W1063-X1063</f>
        <v>2409.9899999999961</v>
      </c>
      <c r="Z1063" s="1">
        <f>X1063+(X1063*$Z$2)</f>
        <v>14410.331006000002</v>
      </c>
    </row>
    <row r="1064" spans="1:26" x14ac:dyDescent="0.3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SUM(G1064:H1064)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 s="1">
        <f>SUM(P1064:U1064)</f>
        <v>5134.7299999999996</v>
      </c>
      <c r="Y1064" s="1">
        <f>W1064-X1064</f>
        <v>2647.4799999999996</v>
      </c>
      <c r="Z1064" s="1">
        <f>X1064+(X1064*$Z$2)</f>
        <v>5336.5248889999993</v>
      </c>
    </row>
    <row r="1065" spans="1:26" x14ac:dyDescent="0.3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SUM(G1065:H1065)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 s="1">
        <f>SUM(P1065:U1065)</f>
        <v>19859.400000000001</v>
      </c>
      <c r="Y1065" s="1">
        <f>W1065-X1065</f>
        <v>-8566.5325000000012</v>
      </c>
      <c r="Z1065" s="1">
        <f>X1065+(X1065*$Z$2)</f>
        <v>20639.87442</v>
      </c>
    </row>
    <row r="1066" spans="1:26" x14ac:dyDescent="0.3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>SUM(G1066:H1066)</f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>AVERAGE(J1066:O1066)</f>
        <v>5340.6483333333335</v>
      </c>
      <c r="W1066" s="1">
        <f>SUM(J1066:O1066)</f>
        <v>32043.89</v>
      </c>
      <c r="X1066" s="1">
        <f>SUM(P1066:U1066)</f>
        <v>17204.199999999997</v>
      </c>
      <c r="Y1066" s="1">
        <f>W1066-X1066</f>
        <v>14839.690000000002</v>
      </c>
      <c r="Z1066" s="1">
        <f>X1066+(X1066*$Z$2)</f>
        <v>17880.325059999996</v>
      </c>
    </row>
    <row r="1067" spans="1:26" x14ac:dyDescent="0.3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SUM(G1067:H1067)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 s="1">
        <f>SUM(P1067:U1067)</f>
        <v>12536.01</v>
      </c>
      <c r="Y1067" s="1">
        <f>W1067-X1067</f>
        <v>8783.8000000000011</v>
      </c>
      <c r="Z1067" s="1">
        <f>X1067+(X1067*$Z$2)</f>
        <v>13028.675193000001</v>
      </c>
    </row>
    <row r="1068" spans="1:26" x14ac:dyDescent="0.3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SUM(G1068:H1068)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 s="1">
        <f>SUM(P1068:U1068)</f>
        <v>21456.91</v>
      </c>
      <c r="Y1068" s="1">
        <f>W1068-X1068</f>
        <v>2953.0499999999993</v>
      </c>
      <c r="Z1068" s="1">
        <f>X1068+(X1068*$Z$2)</f>
        <v>22300.166562999999</v>
      </c>
    </row>
    <row r="1069" spans="1:26" x14ac:dyDescent="0.3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SUM(G1069:H1069)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 s="1">
        <f>SUM(P1069:U1069)</f>
        <v>2397.1799999999998</v>
      </c>
      <c r="Y1069" s="1">
        <f>W1069-X1069</f>
        <v>1907.2999999999997</v>
      </c>
      <c r="Z1069" s="1">
        <f>X1069+(X1069*$Z$2)</f>
        <v>2491.3891739999999</v>
      </c>
    </row>
    <row r="1070" spans="1:26" x14ac:dyDescent="0.3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SUM(G1070:H1070)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 s="1">
        <f>SUM(P1070:U1070)</f>
        <v>17402.71</v>
      </c>
      <c r="Y1070" s="1">
        <f>W1070-X1070</f>
        <v>-8563.6799999999985</v>
      </c>
      <c r="Z1070" s="1">
        <f>X1070+(X1070*$Z$2)</f>
        <v>18086.636502999998</v>
      </c>
    </row>
    <row r="1071" spans="1:26" x14ac:dyDescent="0.3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>SUM(G1071:H1071)</f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>AVERAGE(J1071:O1071)</f>
        <v>2487.0733333333333</v>
      </c>
      <c r="W1071" s="1">
        <f>SUM(J1071:O1071)</f>
        <v>14922.439999999999</v>
      </c>
      <c r="X1071" s="1">
        <f>SUM(P1071:U1071)</f>
        <v>7862.06</v>
      </c>
      <c r="Y1071" s="1">
        <f>W1071-X1071</f>
        <v>7060.3799999999983</v>
      </c>
      <c r="Z1071" s="1">
        <f>X1071+(X1071*$Z$2)</f>
        <v>8171.0389580000001</v>
      </c>
    </row>
    <row r="1072" spans="1:26" x14ac:dyDescent="0.3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63</v>
      </c>
      <c r="G1072">
        <v>1</v>
      </c>
      <c r="H1072">
        <v>3</v>
      </c>
      <c r="I1072">
        <f>SUM(G1072:H1072)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 s="1">
        <f>SUM(P1072:U1072)</f>
        <v>8203.7200000000012</v>
      </c>
      <c r="Y1072" s="1">
        <f>W1072-X1072</f>
        <v>3261.6899999999987</v>
      </c>
      <c r="Z1072" s="1">
        <f>X1072+(X1072*$Z$2)</f>
        <v>8526.1261960000011</v>
      </c>
    </row>
    <row r="1073" spans="1:26" x14ac:dyDescent="0.3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>SUM(G1073:H1073)</f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>AVERAGE(J1073:O1073)</f>
        <v>3021.126666666667</v>
      </c>
      <c r="W1073" s="1">
        <f>SUM(J1073:O1073)</f>
        <v>18126.760000000002</v>
      </c>
      <c r="X1073" s="1">
        <f>SUM(P1073:U1073)</f>
        <v>7879.11</v>
      </c>
      <c r="Y1073" s="1">
        <f>W1073-X1073</f>
        <v>10247.650000000001</v>
      </c>
      <c r="Z1073" s="1">
        <f>X1073+(X1073*$Z$2)</f>
        <v>8188.7590229999996</v>
      </c>
    </row>
    <row r="1074" spans="1:26" x14ac:dyDescent="0.3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SUM(G1074:H1074)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 s="1">
        <f>SUM(P1074:U1074)</f>
        <v>11154.409999999998</v>
      </c>
      <c r="Y1074" s="1">
        <f>W1074-X1074</f>
        <v>11842.630000000003</v>
      </c>
      <c r="Z1074" s="1">
        <f>X1074+(X1074*$Z$2)</f>
        <v>11592.778312999999</v>
      </c>
    </row>
    <row r="1075" spans="1:26" x14ac:dyDescent="0.3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SUM(G1075:H1075)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 s="1">
        <f>SUM(P1075:U1075)</f>
        <v>27188.75</v>
      </c>
      <c r="Y1075" s="1">
        <f>W1075-X1075</f>
        <v>-2561.130000000001</v>
      </c>
      <c r="Z1075" s="1">
        <f>X1075+(X1075*$Z$2)</f>
        <v>28257.267875000001</v>
      </c>
    </row>
    <row r="1076" spans="1:26" x14ac:dyDescent="0.3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SUM(G1076:H1076)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 s="1">
        <f>SUM(P1076:U1076)</f>
        <v>19644</v>
      </c>
      <c r="Y1076" s="1">
        <f>W1076-X1076</f>
        <v>997.77999999999884</v>
      </c>
      <c r="Z1076" s="1">
        <f>X1076+(X1076*$Z$2)</f>
        <v>20416.0092</v>
      </c>
    </row>
    <row r="1077" spans="1:26" x14ac:dyDescent="0.3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SUM(G1077:H1077)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 s="1">
        <f>SUM(P1077:U1077)</f>
        <v>5756.1900000000005</v>
      </c>
      <c r="Y1077" s="1">
        <f>W1077-X1077</f>
        <v>1747.75</v>
      </c>
      <c r="Z1077" s="1">
        <f>X1077+(X1077*$Z$2)</f>
        <v>5982.4082670000007</v>
      </c>
    </row>
    <row r="1078" spans="1:26" x14ac:dyDescent="0.3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>SUM(G1078:H1078)</f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>AVERAGE(J1078:O1078)</f>
        <v>3264.1416666666664</v>
      </c>
      <c r="W1078" s="1">
        <f>SUM(J1078:O1078)</f>
        <v>19584.849999999999</v>
      </c>
      <c r="X1078" s="1">
        <f>SUM(P1078:U1078)</f>
        <v>17017.04</v>
      </c>
      <c r="Y1078" s="1">
        <f>W1078-X1078</f>
        <v>2567.8099999999977</v>
      </c>
      <c r="Z1078" s="1">
        <f>X1078+(X1078*$Z$2)</f>
        <v>17685.809671999999</v>
      </c>
    </row>
    <row r="1079" spans="1:26" x14ac:dyDescent="0.3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63</v>
      </c>
      <c r="G1079">
        <v>1</v>
      </c>
      <c r="H1079">
        <v>1</v>
      </c>
      <c r="I1079">
        <f>SUM(G1079:H1079)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 s="1">
        <f>SUM(P1079:U1079)</f>
        <v>5128.1100000000006</v>
      </c>
      <c r="Y1079" s="1">
        <f>W1079-X1079</f>
        <v>-211.79000000000087</v>
      </c>
      <c r="Z1079" s="1">
        <f>X1079+(X1079*$Z$2)</f>
        <v>5329.6447230000003</v>
      </c>
    </row>
    <row r="1080" spans="1:26" x14ac:dyDescent="0.3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SUM(G1080:H1080)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 s="1">
        <f>SUM(P1080:U1080)</f>
        <v>28796.260000000002</v>
      </c>
      <c r="Y1080" s="1">
        <f>W1080-X1080</f>
        <v>-6269.1200000000026</v>
      </c>
      <c r="Z1080" s="1">
        <f>X1080+(X1080*$Z$2)</f>
        <v>29927.953018000004</v>
      </c>
    </row>
    <row r="1081" spans="1:26" x14ac:dyDescent="0.3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>SUM(G1081:H1081)</f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>AVERAGE(J1081:O1081)</f>
        <v>1530.9766666666667</v>
      </c>
      <c r="W1081" s="1">
        <f>SUM(J1081:O1081)</f>
        <v>9185.86</v>
      </c>
      <c r="X1081" s="1">
        <f>SUM(P1081:U1081)</f>
        <v>9824.15</v>
      </c>
      <c r="Y1081" s="1">
        <f>W1081-X1081</f>
        <v>-638.28999999999905</v>
      </c>
      <c r="Z1081" s="1">
        <f>X1081+(X1081*$Z$2)</f>
        <v>10210.239094999999</v>
      </c>
    </row>
    <row r="1082" spans="1:26" x14ac:dyDescent="0.3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63</v>
      </c>
      <c r="G1082">
        <v>2</v>
      </c>
      <c r="H1082">
        <v>1</v>
      </c>
      <c r="I1082">
        <f>SUM(G1082:H1082)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 s="1">
        <f>SUM(P1082:U1082)</f>
        <v>7349.3899999999994</v>
      </c>
      <c r="Y1082" s="1">
        <f>W1082-X1082</f>
        <v>16595.739999999998</v>
      </c>
      <c r="Z1082" s="1">
        <f>X1082+(X1082*$Z$2)</f>
        <v>7638.2210269999996</v>
      </c>
    </row>
    <row r="1083" spans="1:26" x14ac:dyDescent="0.3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>SUM(G1083:H1083)</f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>AVERAGE(J1083:O1083)</f>
        <v>5841.4366666666674</v>
      </c>
      <c r="W1083" s="1">
        <f>SUM(J1083:O1083)</f>
        <v>35048.620000000003</v>
      </c>
      <c r="X1083" s="1">
        <f>SUM(P1083:U1083)</f>
        <v>18970.59</v>
      </c>
      <c r="Y1083" s="1">
        <f>W1083-X1083</f>
        <v>16078.030000000002</v>
      </c>
      <c r="Z1083" s="1">
        <f>X1083+(X1083*$Z$2)</f>
        <v>19716.134187</v>
      </c>
    </row>
    <row r="1084" spans="1:26" x14ac:dyDescent="0.3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SUM(G1084:H1084)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 s="1">
        <f>SUM(P1084:U1084)</f>
        <v>7560.579999999999</v>
      </c>
      <c r="Y1084" s="1">
        <f>W1084-X1084</f>
        <v>3935.4800000000005</v>
      </c>
      <c r="Z1084" s="1">
        <f>X1084+(X1084*$Z$2)</f>
        <v>7857.7107939999987</v>
      </c>
    </row>
    <row r="1085" spans="1:26" x14ac:dyDescent="0.3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SUM(G1085:H1085)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 s="1">
        <f>SUM(P1085:U1085)</f>
        <v>36046.67</v>
      </c>
      <c r="Y1085" s="1">
        <f>W1085-X1085</f>
        <v>-259.97999999999593</v>
      </c>
      <c r="Z1085" s="1">
        <f>X1085+(X1085*$Z$2)</f>
        <v>37463.304130999997</v>
      </c>
    </row>
    <row r="1086" spans="1:26" x14ac:dyDescent="0.3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SUM(G1086:H1086)</f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>AVERAGE(J1086:O1086)</f>
        <v>5385.3133333333335</v>
      </c>
      <c r="W1086" s="1">
        <f>SUM(J1086:O1086)</f>
        <v>32311.88</v>
      </c>
      <c r="X1086" s="1">
        <f>SUM(P1086:U1086)</f>
        <v>14473.869999999999</v>
      </c>
      <c r="Y1086" s="1">
        <f>W1086-X1086</f>
        <v>17838.010000000002</v>
      </c>
      <c r="Z1086" s="1">
        <f>X1086+(X1086*$Z$2)</f>
        <v>15042.693090999999</v>
      </c>
    </row>
    <row r="1087" spans="1:26" x14ac:dyDescent="0.3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63</v>
      </c>
      <c r="G1087">
        <v>2</v>
      </c>
      <c r="H1087">
        <v>1</v>
      </c>
      <c r="I1087">
        <f>SUM(G1087:H1087)</f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>AVERAGE(J1087:O1087)</f>
        <v>3728.8504166666667</v>
      </c>
      <c r="W1087" s="1">
        <f>SUM(J1087:O1087)</f>
        <v>22373.102500000001</v>
      </c>
      <c r="X1087" s="1">
        <f>SUM(P1087:U1087)</f>
        <v>13856.53</v>
      </c>
      <c r="Y1087" s="1">
        <f>W1087-X1087</f>
        <v>8516.5725000000002</v>
      </c>
      <c r="Z1087" s="1">
        <f>X1087+(X1087*$Z$2)</f>
        <v>14401.091629</v>
      </c>
    </row>
    <row r="1088" spans="1:26" x14ac:dyDescent="0.3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SUM(G1088:H1088)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 s="1">
        <f>SUM(P1088:U1088)</f>
        <v>19494.78</v>
      </c>
      <c r="Y1088" s="1">
        <f>W1088-X1088</f>
        <v>9417.5150000000031</v>
      </c>
      <c r="Z1088" s="1">
        <f>X1088+(X1088*$Z$2)</f>
        <v>20260.924853999997</v>
      </c>
    </row>
    <row r="1089" spans="1:26" x14ac:dyDescent="0.3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>SUM(G1089:H1089)</f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>AVERAGE(J1089:O1089)</f>
        <v>3974.8179166666664</v>
      </c>
      <c r="W1089" s="1">
        <f>SUM(J1089:O1089)</f>
        <v>23848.907499999998</v>
      </c>
      <c r="X1089" s="1">
        <f>SUM(P1089:U1089)</f>
        <v>13063.58</v>
      </c>
      <c r="Y1089" s="1">
        <f>W1089-X1089</f>
        <v>10785.327499999998</v>
      </c>
      <c r="Z1089" s="1">
        <f>X1089+(X1089*$Z$2)</f>
        <v>13576.978693999999</v>
      </c>
    </row>
    <row r="1090" spans="1:26" x14ac:dyDescent="0.3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SUM(G1090:H1090)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 s="1">
        <f>SUM(P1090:U1090)</f>
        <v>2885.29</v>
      </c>
      <c r="Y1090" s="1">
        <f>W1090-X1090</f>
        <v>1660.1100000000006</v>
      </c>
      <c r="Z1090" s="1">
        <f>X1090+(X1090*$Z$2)</f>
        <v>2998.6818969999999</v>
      </c>
    </row>
    <row r="1091" spans="1:26" x14ac:dyDescent="0.3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63</v>
      </c>
      <c r="G1091">
        <v>2</v>
      </c>
      <c r="H1091">
        <v>1</v>
      </c>
      <c r="I1091">
        <f>SUM(G1091:H1091)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 s="1">
        <f>SUM(P1091:U1091)</f>
        <v>23343.719999999998</v>
      </c>
      <c r="Y1091" s="1">
        <f>W1091-X1091</f>
        <v>14338.960000000003</v>
      </c>
      <c r="Z1091" s="1">
        <f>X1091+(X1091*$Z$2)</f>
        <v>24261.128195999998</v>
      </c>
    </row>
    <row r="1092" spans="1:26" x14ac:dyDescent="0.3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SUM(G1092:H1092)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 s="1">
        <f>SUM(P1092:U1092)</f>
        <v>5882.47</v>
      </c>
      <c r="Y1092" s="1">
        <f>W1092-X1092</f>
        <v>-12.029999999999745</v>
      </c>
      <c r="Z1092" s="1">
        <f>X1092+(X1092*$Z$2)</f>
        <v>6113.6510710000002</v>
      </c>
    </row>
    <row r="1093" spans="1:26" x14ac:dyDescent="0.3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SUM(G1093:H1093)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 s="1">
        <f>SUM(P1093:U1093)</f>
        <v>27567.47</v>
      </c>
      <c r="Y1093" s="1">
        <f>W1093-X1093</f>
        <v>5197.5099999999984</v>
      </c>
      <c r="Z1093" s="1">
        <f>X1093+(X1093*$Z$2)</f>
        <v>28650.871571</v>
      </c>
    </row>
    <row r="1094" spans="1:26" x14ac:dyDescent="0.3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SUM(G1094:H1094)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 s="1">
        <f>SUM(P1094:U1094)</f>
        <v>3999.05</v>
      </c>
      <c r="Y1094" s="1">
        <f>W1094-X1094</f>
        <v>5831.94</v>
      </c>
      <c r="Z1094" s="1">
        <f>X1094+(X1094*$Z$2)</f>
        <v>4156.212665</v>
      </c>
    </row>
    <row r="1095" spans="1:26" x14ac:dyDescent="0.3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63</v>
      </c>
      <c r="G1095">
        <v>1</v>
      </c>
      <c r="H1095">
        <v>1</v>
      </c>
      <c r="I1095">
        <f>SUM(G1095:H1095)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 s="1">
        <f>SUM(P1095:U1095)</f>
        <v>5284.83</v>
      </c>
      <c r="Y1095" s="1">
        <f>W1095-X1095</f>
        <v>216.53999999999996</v>
      </c>
      <c r="Z1095" s="1">
        <f>X1095+(X1095*$Z$2)</f>
        <v>5492.523819</v>
      </c>
    </row>
    <row r="1096" spans="1:26" x14ac:dyDescent="0.3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SUM(G1096:H1096)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 s="1">
        <f>SUM(P1096:U1096)</f>
        <v>2709.12</v>
      </c>
      <c r="Y1096" s="1">
        <f>W1096-X1096</f>
        <v>6822.4900000000007</v>
      </c>
      <c r="Z1096" s="1">
        <f>X1096+(X1096*$Z$2)</f>
        <v>2815.5884160000001</v>
      </c>
    </row>
    <row r="1097" spans="1:26" x14ac:dyDescent="0.3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SUM(G1097:H1097)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 s="1">
        <f>SUM(P1097:U1097)</f>
        <v>14545.3</v>
      </c>
      <c r="Y1097" s="1">
        <f>W1097-X1097</f>
        <v>3859.0400000000009</v>
      </c>
      <c r="Z1097" s="1">
        <f>X1097+(X1097*$Z$2)</f>
        <v>15116.930289999998</v>
      </c>
    </row>
    <row r="1098" spans="1:26" x14ac:dyDescent="0.3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SUM(G1098:H1098)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 s="1">
        <f>SUM(P1098:U1098)</f>
        <v>2898.1899999999996</v>
      </c>
      <c r="Y1098" s="1">
        <f>W1098-X1098</f>
        <v>9570.59</v>
      </c>
      <c r="Z1098" s="1">
        <f>X1098+(X1098*$Z$2)</f>
        <v>3012.0888669999995</v>
      </c>
    </row>
    <row r="1099" spans="1:26" x14ac:dyDescent="0.3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SUM(G1099:H1099)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 s="1">
        <f>SUM(P1099:U1099)</f>
        <v>13503.46</v>
      </c>
      <c r="Y1099" s="1">
        <f>W1099-X1099</f>
        <v>21809.25</v>
      </c>
      <c r="Z1099" s="1">
        <f>X1099+(X1099*$Z$2)</f>
        <v>14034.145977999999</v>
      </c>
    </row>
    <row r="1100" spans="1:26" x14ac:dyDescent="0.3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SUM(G1100:H1100)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 s="1">
        <f>SUM(P1100:U1100)</f>
        <v>21651.350000000002</v>
      </c>
      <c r="Y1100" s="1">
        <f>W1100-X1100</f>
        <v>11587.619999999999</v>
      </c>
      <c r="Z1100" s="1">
        <f>X1100+(X1100*$Z$2)</f>
        <v>22502.248055000004</v>
      </c>
    </row>
    <row r="1101" spans="1:26" x14ac:dyDescent="0.3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SUM(G1101:H1101)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 s="1">
        <f>SUM(P1101:U1101)</f>
        <v>1279.6199999999999</v>
      </c>
      <c r="Y1101" s="1">
        <f>W1101-X1101</f>
        <v>690.89500000000021</v>
      </c>
      <c r="Z1101" s="1">
        <f>X1101+(X1101*$Z$2)</f>
        <v>1329.9090659999999</v>
      </c>
    </row>
    <row r="1102" spans="1:26" x14ac:dyDescent="0.3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>SUM(G1102:H1102)</f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>AVERAGE(J1102:O1102)</f>
        <v>2781.3766666666666</v>
      </c>
      <c r="W1102" s="1">
        <f>SUM(J1102:O1102)</f>
        <v>16688.259999999998</v>
      </c>
      <c r="X1102" s="1">
        <f>SUM(P1102:U1102)</f>
        <v>12694.96</v>
      </c>
      <c r="Y1102" s="1">
        <f>W1102-X1102</f>
        <v>3993.2999999999993</v>
      </c>
      <c r="Z1102" s="1">
        <f>X1102+(X1102*$Z$2)</f>
        <v>13193.871927999999</v>
      </c>
    </row>
    <row r="1103" spans="1:26" x14ac:dyDescent="0.3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SUM(G1103:H1103)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 s="1">
        <f>SUM(P1103:U1103)</f>
        <v>10842.22</v>
      </c>
      <c r="Y1103" s="1">
        <f>W1103-X1103</f>
        <v>6525.3449999999993</v>
      </c>
      <c r="Z1103" s="1">
        <f>X1103+(X1103*$Z$2)</f>
        <v>11268.319245999999</v>
      </c>
    </row>
    <row r="1104" spans="1:26" x14ac:dyDescent="0.3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63</v>
      </c>
      <c r="G1104">
        <v>2</v>
      </c>
      <c r="H1104">
        <v>1</v>
      </c>
      <c r="I1104">
        <f>SUM(G1104:H1104)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 s="1">
        <f>SUM(P1104:U1104)</f>
        <v>9895.2800000000007</v>
      </c>
      <c r="Y1104" s="1">
        <f>W1104-X1104</f>
        <v>958.39999999999964</v>
      </c>
      <c r="Z1104" s="1">
        <f>X1104+(X1104*$Z$2)</f>
        <v>10284.164504</v>
      </c>
    </row>
    <row r="1105" spans="1:26" x14ac:dyDescent="0.3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SUM(G1105:H1105)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 s="1">
        <f>SUM(P1105:U1105)</f>
        <v>11950.580000000002</v>
      </c>
      <c r="Y1105" s="1">
        <f>W1105-X1105</f>
        <v>1332.0299999999988</v>
      </c>
      <c r="Z1105" s="1">
        <f>X1105+(X1105*$Z$2)</f>
        <v>12420.237794000002</v>
      </c>
    </row>
    <row r="1106" spans="1:26" x14ac:dyDescent="0.3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SUM(G1106:H1106)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 s="1">
        <f>SUM(P1106:U1106)</f>
        <v>11803.170000000002</v>
      </c>
      <c r="Y1106" s="1">
        <f>W1106-X1106</f>
        <v>11754.764999999996</v>
      </c>
      <c r="Z1106" s="1">
        <f>X1106+(X1106*$Z$2)</f>
        <v>12267.034581000002</v>
      </c>
    </row>
    <row r="1107" spans="1:26" x14ac:dyDescent="0.3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>SUM(G1107:H1107)</f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>AVERAGE(J1107:O1107)</f>
        <v>3679.6516666666671</v>
      </c>
      <c r="W1107" s="1">
        <f>SUM(J1107:O1107)</f>
        <v>22077.910000000003</v>
      </c>
      <c r="X1107" s="1">
        <f>SUM(P1107:U1107)</f>
        <v>31452.030000000002</v>
      </c>
      <c r="Y1107" s="1">
        <f>W1107-X1107</f>
        <v>-9374.119999999999</v>
      </c>
      <c r="Z1107" s="1">
        <f>X1107+(X1107*$Z$2)</f>
        <v>32688.094779000003</v>
      </c>
    </row>
    <row r="1108" spans="1:26" x14ac:dyDescent="0.3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SUM(G1108:H1108)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 s="1">
        <f>SUM(P1108:U1108)</f>
        <v>9640.7199999999993</v>
      </c>
      <c r="Y1108" s="1">
        <f>W1108-X1108</f>
        <v>-1435.0900000000001</v>
      </c>
      <c r="Z1108" s="1">
        <f>X1108+(X1108*$Z$2)</f>
        <v>10019.600295999999</v>
      </c>
    </row>
    <row r="1109" spans="1:26" x14ac:dyDescent="0.3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SUM(G1109:H1109)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 s="1">
        <f>SUM(P1109:U1109)</f>
        <v>2985.2299999999996</v>
      </c>
      <c r="Y1109" s="1">
        <f>W1109-X1109</f>
        <v>2890.8000000000011</v>
      </c>
      <c r="Z1109" s="1">
        <f>X1109+(X1109*$Z$2)</f>
        <v>3102.5495389999996</v>
      </c>
    </row>
    <row r="1110" spans="1:26" x14ac:dyDescent="0.3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SUM(G1110:H1110)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 s="1">
        <f>SUM(P1110:U1110)</f>
        <v>9194.94</v>
      </c>
      <c r="Y1110" s="1">
        <f>W1110-X1110</f>
        <v>11217.297499999999</v>
      </c>
      <c r="Z1110" s="1">
        <f>X1110+(X1110*$Z$2)</f>
        <v>9556.3011420000003</v>
      </c>
    </row>
    <row r="1111" spans="1:26" x14ac:dyDescent="0.3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SUM(G1111:H1111)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 s="1">
        <f>SUM(P1111:U1111)</f>
        <v>6424.08</v>
      </c>
      <c r="Y1111" s="1">
        <f>W1111-X1111</f>
        <v>1613.92</v>
      </c>
      <c r="Z1111" s="1">
        <f>X1111+(X1111*$Z$2)</f>
        <v>6676.5463440000003</v>
      </c>
    </row>
    <row r="1112" spans="1:26" x14ac:dyDescent="0.3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SUM(G1112:H1112)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 s="1">
        <f>SUM(P1112:U1112)</f>
        <v>10811.619999999999</v>
      </c>
      <c r="Y1112" s="1">
        <f>W1112-X1112</f>
        <v>6310.8425000000025</v>
      </c>
      <c r="Z1112" s="1">
        <f>X1112+(X1112*$Z$2)</f>
        <v>11236.516666</v>
      </c>
    </row>
    <row r="1113" spans="1:26" x14ac:dyDescent="0.3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63</v>
      </c>
      <c r="G1113">
        <v>2</v>
      </c>
      <c r="H1113">
        <v>2</v>
      </c>
      <c r="I1113">
        <f>SUM(G1113:H1113)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 s="1">
        <f>SUM(P1113:U1113)</f>
        <v>9219.82</v>
      </c>
      <c r="Y1113" s="1">
        <f>W1113-X1113</f>
        <v>2691.83</v>
      </c>
      <c r="Z1113" s="1">
        <f>X1113+(X1113*$Z$2)</f>
        <v>9582.1589260000001</v>
      </c>
    </row>
    <row r="1114" spans="1:26" x14ac:dyDescent="0.3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SUM(G1114:H1114)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 s="1">
        <f>SUM(P1114:U1114)</f>
        <v>6125.29</v>
      </c>
      <c r="Y1114" s="1">
        <f>W1114-X1114</f>
        <v>-1779.4900000000007</v>
      </c>
      <c r="Z1114" s="1">
        <f>X1114+(X1114*$Z$2)</f>
        <v>6366.0138969999998</v>
      </c>
    </row>
    <row r="1115" spans="1:26" x14ac:dyDescent="0.3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SUM(G1115:H1115)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 s="1">
        <f>SUM(P1115:U1115)</f>
        <v>10830.900000000001</v>
      </c>
      <c r="Y1115" s="1">
        <f>W1115-X1115</f>
        <v>2323.3799999999992</v>
      </c>
      <c r="Z1115" s="1">
        <f>X1115+(X1115*$Z$2)</f>
        <v>11256.554370000002</v>
      </c>
    </row>
    <row r="1116" spans="1:26" x14ac:dyDescent="0.3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SUM(G1116:H1116)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 s="1">
        <f>SUM(P1116:U1116)</f>
        <v>8869.9499999999989</v>
      </c>
      <c r="Y1116" s="1">
        <f>W1116-X1116</f>
        <v>-626.8799999999992</v>
      </c>
      <c r="Z1116" s="1">
        <f>X1116+(X1116*$Z$2)</f>
        <v>9218.539034999998</v>
      </c>
    </row>
    <row r="1117" spans="1:26" x14ac:dyDescent="0.3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SUM(G1117:H1117)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 s="1">
        <f>SUM(P1117:U1117)</f>
        <v>14134.86</v>
      </c>
      <c r="Y1117" s="1">
        <f>W1117-X1117</f>
        <v>-1326.2200000000012</v>
      </c>
      <c r="Z1117" s="1">
        <f>X1117+(X1117*$Z$2)</f>
        <v>14690.359998</v>
      </c>
    </row>
    <row r="1118" spans="1:26" x14ac:dyDescent="0.3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SUM(G1118:H1118)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 s="1">
        <f>SUM(P1118:U1118)</f>
        <v>6211.32</v>
      </c>
      <c r="Y1118" s="1">
        <f>W1118-X1118</f>
        <v>4820.6499999999996</v>
      </c>
      <c r="Z1118" s="1">
        <f>X1118+(X1118*$Z$2)</f>
        <v>6455.424876</v>
      </c>
    </row>
    <row r="1119" spans="1:26" x14ac:dyDescent="0.3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63</v>
      </c>
      <c r="G1119">
        <v>3</v>
      </c>
      <c r="H1119">
        <v>1</v>
      </c>
      <c r="I1119">
        <f>SUM(G1119:H1119)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 s="1">
        <f>SUM(P1119:U1119)</f>
        <v>11742.44</v>
      </c>
      <c r="Y1119" s="1">
        <f>W1119-X1119</f>
        <v>12925.100000000004</v>
      </c>
      <c r="Z1119" s="1">
        <f>X1119+(X1119*$Z$2)</f>
        <v>12203.917892000001</v>
      </c>
    </row>
    <row r="1120" spans="1:26" x14ac:dyDescent="0.3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63</v>
      </c>
      <c r="G1120">
        <v>2</v>
      </c>
      <c r="H1120">
        <v>1</v>
      </c>
      <c r="I1120">
        <f>SUM(G1120:H1120)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 s="1">
        <f>SUM(P1120:U1120)</f>
        <v>8208.14</v>
      </c>
      <c r="Y1120" s="1">
        <f>W1120-X1120</f>
        <v>5341.9900000000016</v>
      </c>
      <c r="Z1120" s="1">
        <f>X1120+(X1120*$Z$2)</f>
        <v>8530.7199019999989</v>
      </c>
    </row>
    <row r="1121" spans="1:26" x14ac:dyDescent="0.3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SUM(G1121:H1121)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 s="1">
        <f>SUM(P1121:U1121)</f>
        <v>6543.5199999999995</v>
      </c>
      <c r="Y1121" s="1">
        <f>W1121-X1121</f>
        <v>4688.55</v>
      </c>
      <c r="Z1121" s="1">
        <f>X1121+(X1121*$Z$2)</f>
        <v>6800.6803359999994</v>
      </c>
    </row>
    <row r="1122" spans="1:26" x14ac:dyDescent="0.3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SUM(G1122:H1122)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 s="1">
        <f>SUM(P1122:U1122)</f>
        <v>3528.5700000000006</v>
      </c>
      <c r="Y1122" s="1">
        <f>W1122-X1122</f>
        <v>2640.6299999999992</v>
      </c>
      <c r="Z1122" s="1">
        <f>X1122+(X1122*$Z$2)</f>
        <v>3667.2428010000008</v>
      </c>
    </row>
    <row r="1123" spans="1:26" x14ac:dyDescent="0.3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SUM(G1123:H1123)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 s="1">
        <f>SUM(P1123:U1123)</f>
        <v>9324.2099999999991</v>
      </c>
      <c r="Y1123" s="1">
        <f>W1123-X1123</f>
        <v>5944.85</v>
      </c>
      <c r="Z1123" s="1">
        <f>X1123+(X1123*$Z$2)</f>
        <v>9690.6514529999986</v>
      </c>
    </row>
    <row r="1124" spans="1:26" x14ac:dyDescent="0.3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SUM(G1124:H1124)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 s="1">
        <f>SUM(P1124:U1124)</f>
        <v>15665.63</v>
      </c>
      <c r="Y1124" s="1">
        <f>W1124-X1124</f>
        <v>3541.720000000003</v>
      </c>
      <c r="Z1124" s="1">
        <f>X1124+(X1124*$Z$2)</f>
        <v>16281.289258999999</v>
      </c>
    </row>
    <row r="1125" spans="1:26" x14ac:dyDescent="0.3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SUM(G1125:H1125)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 s="1">
        <f>SUM(P1125:U1125)</f>
        <v>8546.52</v>
      </c>
      <c r="Y1125" s="1">
        <f>W1125-X1125</f>
        <v>7661.0149999999994</v>
      </c>
      <c r="Z1125" s="1">
        <f>X1125+(X1125*$Z$2)</f>
        <v>8882.3982360000009</v>
      </c>
    </row>
    <row r="1126" spans="1:26" x14ac:dyDescent="0.3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SUM(G1126:H1126)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 s="1">
        <f>SUM(P1126:U1126)</f>
        <v>15228.4</v>
      </c>
      <c r="Y1126" s="1">
        <f>W1126-X1126</f>
        <v>-5371.15</v>
      </c>
      <c r="Z1126" s="1">
        <f>X1126+(X1126*$Z$2)</f>
        <v>15826.876119999999</v>
      </c>
    </row>
    <row r="1127" spans="1:26" x14ac:dyDescent="0.3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SUM(G1127:H1127)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 s="1">
        <f>SUM(P1127:U1127)</f>
        <v>13767.14</v>
      </c>
      <c r="Y1127" s="1">
        <f>W1127-X1127</f>
        <v>11180.73</v>
      </c>
      <c r="Z1127" s="1">
        <f>X1127+(X1127*$Z$2)</f>
        <v>14308.188602</v>
      </c>
    </row>
    <row r="1128" spans="1:26" x14ac:dyDescent="0.3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>SUM(G1128:H1128)</f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>AVERAGE(J1128:O1128)</f>
        <v>5257.963333333334</v>
      </c>
      <c r="W1128" s="1">
        <f>SUM(J1128:O1128)</f>
        <v>31547.780000000002</v>
      </c>
      <c r="X1128" s="1">
        <f>SUM(P1128:U1128)</f>
        <v>16104</v>
      </c>
      <c r="Y1128" s="1">
        <f>W1128-X1128</f>
        <v>15443.780000000002</v>
      </c>
      <c r="Z1128" s="1">
        <f>X1128+(X1128*$Z$2)</f>
        <v>16736.887200000001</v>
      </c>
    </row>
    <row r="1129" spans="1:26" x14ac:dyDescent="0.3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SUM(G1129:H1129)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 s="1">
        <f>SUM(P1129:U1129)</f>
        <v>9812.8299999999981</v>
      </c>
      <c r="Y1129" s="1">
        <f>W1129-X1129</f>
        <v>9246.1058974359003</v>
      </c>
      <c r="Z1129" s="1">
        <f>X1129+(X1129*$Z$2)</f>
        <v>10198.474218999998</v>
      </c>
    </row>
    <row r="1130" spans="1:26" x14ac:dyDescent="0.3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SUM(G1130:H1130)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 s="1">
        <f>SUM(P1130:U1130)</f>
        <v>10453.01</v>
      </c>
      <c r="Y1130" s="1">
        <f>W1130-X1130</f>
        <v>-1245.7300000000014</v>
      </c>
      <c r="Z1130" s="1">
        <f>X1130+(X1130*$Z$2)</f>
        <v>10863.813293000001</v>
      </c>
    </row>
    <row r="1131" spans="1:26" x14ac:dyDescent="0.3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SUM(G1131:H1131)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 s="1">
        <f>SUM(P1131:U1131)</f>
        <v>16202.08</v>
      </c>
      <c r="Y1131" s="1">
        <f>W1131-X1131</f>
        <v>20530.989999999998</v>
      </c>
      <c r="Z1131" s="1">
        <f>X1131+(X1131*$Z$2)</f>
        <v>16838.821744000001</v>
      </c>
    </row>
    <row r="1132" spans="1:26" x14ac:dyDescent="0.3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SUM(G1132:H1132)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 s="1">
        <f>SUM(P1132:U1132)</f>
        <v>8883.7899999999991</v>
      </c>
      <c r="Y1132" s="1">
        <f>W1132-X1132</f>
        <v>7575.3174999999992</v>
      </c>
      <c r="Z1132" s="1">
        <f>X1132+(X1132*$Z$2)</f>
        <v>9232.9229469999991</v>
      </c>
    </row>
    <row r="1133" spans="1:26" x14ac:dyDescent="0.3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SUM(G1133:H1133)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 s="1">
        <f>SUM(P1133:U1133)</f>
        <v>8889.1999999999989</v>
      </c>
      <c r="Y1133" s="1">
        <f>W1133-X1133</f>
        <v>25735.670000000006</v>
      </c>
      <c r="Z1133" s="1">
        <f>X1133+(X1133*$Z$2)</f>
        <v>9238.5455599999987</v>
      </c>
    </row>
    <row r="1134" spans="1:26" x14ac:dyDescent="0.3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SUM(G1134:H1134)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 s="1">
        <f>SUM(P1134:U1134)</f>
        <v>36323.89</v>
      </c>
      <c r="Y1134" s="1">
        <f>W1134-X1134</f>
        <v>-2314.6699999999983</v>
      </c>
      <c r="Z1134" s="1">
        <f>X1134+(X1134*$Z$2)</f>
        <v>37751.418876999996</v>
      </c>
    </row>
    <row r="1135" spans="1:26" x14ac:dyDescent="0.3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SUM(G1135:H1135)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 s="1">
        <f>SUM(P1135:U1135)</f>
        <v>1283.22</v>
      </c>
      <c r="Y1135" s="1">
        <f>W1135-X1135</f>
        <v>2246.37</v>
      </c>
      <c r="Z1135" s="1">
        <f>X1135+(X1135*$Z$2)</f>
        <v>1333.6505460000001</v>
      </c>
    </row>
    <row r="1136" spans="1:26" x14ac:dyDescent="0.3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63</v>
      </c>
      <c r="G1136">
        <v>1</v>
      </c>
      <c r="H1136">
        <v>1</v>
      </c>
      <c r="I1136">
        <f>SUM(G1136:H1136)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 s="1">
        <f>SUM(P1136:U1136)</f>
        <v>7698.08</v>
      </c>
      <c r="Y1136" s="1">
        <f>W1136-X1136</f>
        <v>4626.3000000000011</v>
      </c>
      <c r="Z1136" s="1">
        <f>X1136+(X1136*$Z$2)</f>
        <v>8000.614544</v>
      </c>
    </row>
    <row r="1137" spans="1:26" x14ac:dyDescent="0.3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SUM(G1137:H1137)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 s="1">
        <f>SUM(P1137:U1137)</f>
        <v>7065.3899999999994</v>
      </c>
      <c r="Y1137" s="1">
        <f>W1137-X1137</f>
        <v>-4652.3499999999995</v>
      </c>
      <c r="Z1137" s="1">
        <f>X1137+(X1137*$Z$2)</f>
        <v>7343.0598269999991</v>
      </c>
    </row>
    <row r="1138" spans="1:26" x14ac:dyDescent="0.3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SUM(G1138:H1138)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 s="1">
        <f>SUM(P1138:U1138)</f>
        <v>3487.5600000000004</v>
      </c>
      <c r="Y1138" s="1">
        <f>W1138-X1138</f>
        <v>-2147.5300000000002</v>
      </c>
      <c r="Z1138" s="1">
        <f>X1138+(X1138*$Z$2)</f>
        <v>3624.6211080000003</v>
      </c>
    </row>
    <row r="1139" spans="1:26" x14ac:dyDescent="0.3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SUM(G1139:H1139)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 s="1">
        <f>SUM(P1139:U1139)</f>
        <v>3173.29</v>
      </c>
      <c r="Y1139" s="1">
        <f>W1139-X1139</f>
        <v>2168.9199999999992</v>
      </c>
      <c r="Z1139" s="1">
        <f>X1139+(X1139*$Z$2)</f>
        <v>3298.000297</v>
      </c>
    </row>
    <row r="1140" spans="1:26" x14ac:dyDescent="0.3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SUM(G1140:H1140)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 s="1">
        <f>SUM(P1140:U1140)</f>
        <v>28363.190000000002</v>
      </c>
      <c r="Y1140" s="1">
        <f>W1140-X1140</f>
        <v>5172.0199999999968</v>
      </c>
      <c r="Z1140" s="1">
        <f>X1140+(X1140*$Z$2)</f>
        <v>29477.863367000002</v>
      </c>
    </row>
    <row r="1141" spans="1:26" x14ac:dyDescent="0.3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SUM(G1141:H1141)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 s="1">
        <f>SUM(P1141:U1141)</f>
        <v>11861.089999999998</v>
      </c>
      <c r="Y1141" s="1">
        <f>W1141-X1141</f>
        <v>5074.6200000000044</v>
      </c>
      <c r="Z1141" s="1">
        <f>X1141+(X1141*$Z$2)</f>
        <v>12327.230836999999</v>
      </c>
    </row>
    <row r="1142" spans="1:26" x14ac:dyDescent="0.3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>SUM(G1142:H1142)</f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>AVERAGE(J1142:O1142)</f>
        <v>5618.8266666666668</v>
      </c>
      <c r="W1142" s="1">
        <f>SUM(J1142:O1142)</f>
        <v>33712.959999999999</v>
      </c>
      <c r="X1142" s="1">
        <f>SUM(P1142:U1142)</f>
        <v>18462.84</v>
      </c>
      <c r="Y1142" s="1">
        <f>W1142-X1142</f>
        <v>15250.119999999999</v>
      </c>
      <c r="Z1142" s="1">
        <f>X1142+(X1142*$Z$2)</f>
        <v>19188.429612</v>
      </c>
    </row>
    <row r="1143" spans="1:26" x14ac:dyDescent="0.3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SUM(G1143:H1143)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 s="1">
        <f>SUM(P1143:U1143)</f>
        <v>12782.78</v>
      </c>
      <c r="Y1143" s="1">
        <f>W1143-X1143</f>
        <v>18677.580000000002</v>
      </c>
      <c r="Z1143" s="1">
        <f>X1143+(X1143*$Z$2)</f>
        <v>13285.143254000001</v>
      </c>
    </row>
    <row r="1144" spans="1:26" x14ac:dyDescent="0.3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>SUM(G1144:H1144)</f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>AVERAGE(J1144:O1144)</f>
        <v>1492.7083333333333</v>
      </c>
      <c r="W1144" s="1">
        <f>SUM(J1144:O1144)</f>
        <v>8956.25</v>
      </c>
      <c r="X1144" s="1">
        <f>SUM(P1144:U1144)</f>
        <v>16573.16</v>
      </c>
      <c r="Y1144" s="1">
        <f>W1144-X1144</f>
        <v>-7616.91</v>
      </c>
      <c r="Z1144" s="1">
        <f>X1144+(X1144*$Z$2)</f>
        <v>17224.485187999999</v>
      </c>
    </row>
    <row r="1145" spans="1:26" x14ac:dyDescent="0.3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SUM(G1145:H1145)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 s="1">
        <f>SUM(P1145:U1145)</f>
        <v>1889.65</v>
      </c>
      <c r="Y1145" s="1">
        <f>W1145-X1145</f>
        <v>2518.0499999999997</v>
      </c>
      <c r="Z1145" s="1">
        <f>X1145+(X1145*$Z$2)</f>
        <v>1963.9132450000002</v>
      </c>
    </row>
    <row r="1146" spans="1:26" x14ac:dyDescent="0.3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63</v>
      </c>
      <c r="G1146">
        <v>1</v>
      </c>
      <c r="H1146">
        <v>1</v>
      </c>
      <c r="I1146">
        <f>SUM(G1146:H1146)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 s="1">
        <f>SUM(P1146:U1146)</f>
        <v>8307.4</v>
      </c>
      <c r="Y1146" s="1">
        <f>W1146-X1146</f>
        <v>1667.8999999999996</v>
      </c>
      <c r="Z1146" s="1">
        <f>X1146+(X1146*$Z$2)</f>
        <v>8633.8808200000003</v>
      </c>
    </row>
    <row r="1147" spans="1:26" x14ac:dyDescent="0.3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SUM(G1147:H1147)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 s="1">
        <f>SUM(P1147:U1147)</f>
        <v>4936.12</v>
      </c>
      <c r="Y1147" s="1">
        <f>W1147-X1147</f>
        <v>1222.4999999999991</v>
      </c>
      <c r="Z1147" s="1">
        <f>X1147+(X1147*$Z$2)</f>
        <v>5130.1095159999995</v>
      </c>
    </row>
    <row r="1148" spans="1:26" x14ac:dyDescent="0.3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SUM(G1148:H1148)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 s="1">
        <f>SUM(P1148:U1148)</f>
        <v>12259.67</v>
      </c>
      <c r="Y1148" s="1">
        <f>W1148-X1148</f>
        <v>3172.8900000000012</v>
      </c>
      <c r="Z1148" s="1">
        <f>X1148+(X1148*$Z$2)</f>
        <v>12741.475031</v>
      </c>
    </row>
    <row r="1149" spans="1:26" x14ac:dyDescent="0.3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SUM(G1149:H1149)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 s="1">
        <f>SUM(P1149:U1149)</f>
        <v>2664.8</v>
      </c>
      <c r="Y1149" s="1">
        <f>W1149-X1149</f>
        <v>1080.6999999999998</v>
      </c>
      <c r="Z1149" s="1">
        <f>X1149+(X1149*$Z$2)</f>
        <v>2769.52664</v>
      </c>
    </row>
    <row r="1150" spans="1:26" x14ac:dyDescent="0.3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SUM(G1150:H1150)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 s="1">
        <f>SUM(P1150:U1150)</f>
        <v>27709.58</v>
      </c>
      <c r="Y1150" s="1">
        <f>W1150-X1150</f>
        <v>2943.6800000000003</v>
      </c>
      <c r="Z1150" s="1">
        <f>X1150+(X1150*$Z$2)</f>
        <v>28798.566494000002</v>
      </c>
    </row>
    <row r="1151" spans="1:26" x14ac:dyDescent="0.3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SUM(G1151:H1151)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 s="1">
        <f>SUM(P1151:U1151)</f>
        <v>36994.730000000003</v>
      </c>
      <c r="Y1151" s="1">
        <f>W1151-X1151</f>
        <v>-2511.5200000000041</v>
      </c>
      <c r="Z1151" s="1">
        <f>X1151+(X1151*$Z$2)</f>
        <v>38448.622889000006</v>
      </c>
    </row>
    <row r="1152" spans="1:26" x14ac:dyDescent="0.3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SUM(G1152:H1152)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 s="1">
        <f>SUM(P1152:U1152)</f>
        <v>20229.77</v>
      </c>
      <c r="Y1152" s="1">
        <f>W1152-X1152</f>
        <v>590.06999999999971</v>
      </c>
      <c r="Z1152" s="1">
        <f>X1152+(X1152*$Z$2)</f>
        <v>21024.799961000001</v>
      </c>
    </row>
    <row r="1153" spans="1:26" x14ac:dyDescent="0.3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SUM(G1153:H1153)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 s="1">
        <f>SUM(P1153:U1153)</f>
        <v>11231.76</v>
      </c>
      <c r="Y1153" s="1">
        <f>W1153-X1153</f>
        <v>7122.3399999999983</v>
      </c>
      <c r="Z1153" s="1">
        <f>X1153+(X1153*$Z$2)</f>
        <v>11673.168168</v>
      </c>
    </row>
    <row r="1154" spans="1:26" x14ac:dyDescent="0.3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63</v>
      </c>
      <c r="G1154">
        <v>2</v>
      </c>
      <c r="H1154">
        <v>1</v>
      </c>
      <c r="I1154">
        <f>SUM(G1154:H1154)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 s="1">
        <f>SUM(P1154:U1154)</f>
        <v>10925.61</v>
      </c>
      <c r="Y1154" s="1">
        <f>W1154-X1154</f>
        <v>1450.1399999999994</v>
      </c>
      <c r="Z1154" s="1">
        <f>X1154+(X1154*$Z$2)</f>
        <v>11354.986473000001</v>
      </c>
    </row>
    <row r="1155" spans="1:26" x14ac:dyDescent="0.3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SUM(G1155:H1155)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 s="1">
        <f>SUM(P1155:U1155)</f>
        <v>23849.58</v>
      </c>
      <c r="Y1155" s="1">
        <f>W1155-X1155</f>
        <v>12174.11</v>
      </c>
      <c r="Z1155" s="1">
        <f>X1155+(X1155*$Z$2)</f>
        <v>24786.868494000002</v>
      </c>
    </row>
    <row r="1156" spans="1:26" x14ac:dyDescent="0.3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SUM(G1156:H1156)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 s="1">
        <f>SUM(P1156:U1156)</f>
        <v>14777.68</v>
      </c>
      <c r="Y1156" s="1">
        <f>W1156-X1156</f>
        <v>-7891.1200000000008</v>
      </c>
      <c r="Z1156" s="1">
        <f>X1156+(X1156*$Z$2)</f>
        <v>15358.442824</v>
      </c>
    </row>
    <row r="1157" spans="1:26" x14ac:dyDescent="0.3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63</v>
      </c>
      <c r="G1157">
        <v>3</v>
      </c>
      <c r="H1157">
        <v>1</v>
      </c>
      <c r="I1157">
        <f>SUM(G1157:H1157)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 s="1">
        <f>SUM(P1157:U1157)</f>
        <v>10460.049999999999</v>
      </c>
      <c r="Y1157" s="1">
        <f>W1157-X1157</f>
        <v>2807.6800000000003</v>
      </c>
      <c r="Z1157" s="1">
        <f>X1157+(X1157*$Z$2)</f>
        <v>10871.129965</v>
      </c>
    </row>
    <row r="1158" spans="1:26" x14ac:dyDescent="0.3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SUM(G1158:H1158)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 s="1">
        <f>SUM(P1158:U1158)</f>
        <v>8502.76</v>
      </c>
      <c r="Y1158" s="1">
        <f>W1158-X1158</f>
        <v>12442.56</v>
      </c>
      <c r="Z1158" s="1">
        <f>X1158+(X1158*$Z$2)</f>
        <v>8836.9184679999998</v>
      </c>
    </row>
    <row r="1159" spans="1:26" x14ac:dyDescent="0.3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63</v>
      </c>
      <c r="G1159">
        <v>3</v>
      </c>
      <c r="H1159">
        <v>1</v>
      </c>
      <c r="I1159">
        <f>SUM(G1159:H1159)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 s="1">
        <f>SUM(P1159:U1159)</f>
        <v>20398.650000000001</v>
      </c>
      <c r="Y1159" s="1">
        <f>W1159-X1159</f>
        <v>3539.1699999999983</v>
      </c>
      <c r="Z1159" s="1">
        <f>X1159+(X1159*$Z$2)</f>
        <v>21200.316945000002</v>
      </c>
    </row>
    <row r="1160" spans="1:26" x14ac:dyDescent="0.3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SUM(G1160:H1160)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 s="1">
        <f>SUM(P1160:U1160)</f>
        <v>7845.41</v>
      </c>
      <c r="Y1160" s="1">
        <f>W1160-X1160</f>
        <v>12082.39</v>
      </c>
      <c r="Z1160" s="1">
        <f>X1160+(X1160*$Z$2)</f>
        <v>8153.7346129999996</v>
      </c>
    </row>
    <row r="1161" spans="1:26" x14ac:dyDescent="0.3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SUM(G1161:H1161)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 s="1">
        <f>SUM(P1161:U1161)</f>
        <v>16644.400000000001</v>
      </c>
      <c r="Y1161" s="1">
        <f>W1161-X1161</f>
        <v>2053.6099999999969</v>
      </c>
      <c r="Z1161" s="1">
        <f>X1161+(X1161*$Z$2)</f>
        <v>17298.52492</v>
      </c>
    </row>
    <row r="1162" spans="1:26" x14ac:dyDescent="0.3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SUM(G1162:H1162)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 s="1">
        <f>SUM(P1162:U1162)</f>
        <v>22000.239999999998</v>
      </c>
      <c r="Y1162" s="1">
        <f>W1162-X1162</f>
        <v>11771.970000000001</v>
      </c>
      <c r="Z1162" s="1">
        <f>X1162+(X1162*$Z$2)</f>
        <v>22864.849431999999</v>
      </c>
    </row>
    <row r="1163" spans="1:26" x14ac:dyDescent="0.3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SUM(G1163:H1163)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 s="1">
        <f>SUM(P1163:U1163)</f>
        <v>2277.59</v>
      </c>
      <c r="Y1163" s="1">
        <f>W1163-X1163</f>
        <v>2304.79</v>
      </c>
      <c r="Z1163" s="1">
        <f>X1163+(X1163*$Z$2)</f>
        <v>2367.099287</v>
      </c>
    </row>
    <row r="1164" spans="1:26" x14ac:dyDescent="0.3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63</v>
      </c>
      <c r="G1164">
        <v>2</v>
      </c>
      <c r="H1164">
        <v>1</v>
      </c>
      <c r="I1164">
        <f>SUM(G1164:H1164)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 s="1">
        <f>SUM(P1164:U1164)</f>
        <v>12250.43</v>
      </c>
      <c r="Y1164" s="1">
        <f>W1164-X1164</f>
        <v>17233.02</v>
      </c>
      <c r="Z1164" s="1">
        <f>X1164+(X1164*$Z$2)</f>
        <v>12731.871899</v>
      </c>
    </row>
    <row r="1165" spans="1:26" x14ac:dyDescent="0.3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SUM(G1165:H1165)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 s="1">
        <f>SUM(P1165:U1165)</f>
        <v>2812.3799999999997</v>
      </c>
      <c r="Y1165" s="1">
        <f>W1165-X1165</f>
        <v>21573.088717948722</v>
      </c>
      <c r="Z1165" s="1">
        <f>X1165+(X1165*$Z$2)</f>
        <v>2922.9065339999997</v>
      </c>
    </row>
    <row r="1166" spans="1:26" x14ac:dyDescent="0.3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SUM(G1166:H1166)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 s="1">
        <f>SUM(P1166:U1166)</f>
        <v>6714.93</v>
      </c>
      <c r="Y1166" s="1">
        <f>W1166-X1166</f>
        <v>1310.25</v>
      </c>
      <c r="Z1166" s="1">
        <f>X1166+(X1166*$Z$2)</f>
        <v>6978.8267489999998</v>
      </c>
    </row>
    <row r="1167" spans="1:26" x14ac:dyDescent="0.3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SUM(G1167:H1167)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 s="1">
        <f>SUM(P1167:U1167)</f>
        <v>19734.810000000001</v>
      </c>
      <c r="Y1167" s="1">
        <f>W1167-X1167</f>
        <v>19843.859999999997</v>
      </c>
      <c r="Z1167" s="1">
        <f>X1167+(X1167*$Z$2)</f>
        <v>20510.388033000003</v>
      </c>
    </row>
    <row r="1168" spans="1:26" x14ac:dyDescent="0.3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>SUM(G1168:H1168)</f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>AVERAGE(J1168:O1168)</f>
        <v>2442.8791666666666</v>
      </c>
      <c r="W1168" s="1">
        <f>SUM(J1168:O1168)</f>
        <v>14657.275</v>
      </c>
      <c r="X1168" s="1">
        <f>SUM(P1168:U1168)</f>
        <v>13848.189999999999</v>
      </c>
      <c r="Y1168" s="1">
        <f>W1168-X1168</f>
        <v>809.08500000000095</v>
      </c>
      <c r="Z1168" s="1">
        <f>X1168+(X1168*$Z$2)</f>
        <v>14392.423866999998</v>
      </c>
    </row>
    <row r="1169" spans="1:26" x14ac:dyDescent="0.3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SUM(G1169:H1169)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 s="1">
        <f>SUM(P1169:U1169)</f>
        <v>10653.24</v>
      </c>
      <c r="Y1169" s="1">
        <f>W1169-X1169</f>
        <v>5743.0399999999991</v>
      </c>
      <c r="Z1169" s="1">
        <f>X1169+(X1169*$Z$2)</f>
        <v>11071.912332</v>
      </c>
    </row>
    <row r="1170" spans="1:26" x14ac:dyDescent="0.3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SUM(G1170:H1170)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 s="1">
        <f>SUM(P1170:U1170)</f>
        <v>11188.27</v>
      </c>
      <c r="Y1170" s="1">
        <f>W1170-X1170</f>
        <v>11549.8675</v>
      </c>
      <c r="Z1170" s="1">
        <f>X1170+(X1170*$Z$2)</f>
        <v>11627.969011000001</v>
      </c>
    </row>
    <row r="1171" spans="1:26" x14ac:dyDescent="0.3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63</v>
      </c>
      <c r="G1171">
        <v>2</v>
      </c>
      <c r="H1171">
        <v>1</v>
      </c>
      <c r="I1171">
        <f>SUM(G1171:H1171)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 s="1">
        <f>SUM(P1171:U1171)</f>
        <v>36044.420000000006</v>
      </c>
      <c r="Y1171" s="1">
        <f>W1171-X1171</f>
        <v>3178.7499999999927</v>
      </c>
      <c r="Z1171" s="1">
        <f>X1171+(X1171*$Z$2)</f>
        <v>37460.965706000003</v>
      </c>
    </row>
    <row r="1172" spans="1:26" x14ac:dyDescent="0.3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SUM(G1172:H1172)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 s="1">
        <f>SUM(P1172:U1172)</f>
        <v>10718.82</v>
      </c>
      <c r="Y1172" s="1">
        <f>W1172-X1172</f>
        <v>4209.7299999999996</v>
      </c>
      <c r="Z1172" s="1">
        <f>X1172+(X1172*$Z$2)</f>
        <v>11140.069626</v>
      </c>
    </row>
    <row r="1173" spans="1:26" x14ac:dyDescent="0.3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SUM(G1173:H1173)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 s="1">
        <f>SUM(P1173:U1173)</f>
        <v>16286.47</v>
      </c>
      <c r="Y1173" s="1">
        <f>W1173-X1173</f>
        <v>8795.8699999999972</v>
      </c>
      <c r="Z1173" s="1">
        <f>X1173+(X1173*$Z$2)</f>
        <v>16926.528270999999</v>
      </c>
    </row>
    <row r="1174" spans="1:26" x14ac:dyDescent="0.3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63</v>
      </c>
      <c r="G1174">
        <v>2</v>
      </c>
      <c r="H1174">
        <v>2</v>
      </c>
      <c r="I1174">
        <f>SUM(G1174:H1174)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 s="1">
        <f>SUM(P1174:U1174)</f>
        <v>14608.210000000001</v>
      </c>
      <c r="Y1174" s="1">
        <f>W1174-X1174</f>
        <v>-3298.26</v>
      </c>
      <c r="Z1174" s="1">
        <f>X1174+(X1174*$Z$2)</f>
        <v>15182.312653000001</v>
      </c>
    </row>
    <row r="1175" spans="1:26" x14ac:dyDescent="0.3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>SUM(G1175:H1175)</f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>AVERAGE(J1175:O1175)</f>
        <v>2234.5733333333333</v>
      </c>
      <c r="W1175" s="1">
        <f>SUM(J1175:O1175)</f>
        <v>13407.439999999999</v>
      </c>
      <c r="X1175" s="1">
        <f>SUM(P1175:U1175)</f>
        <v>12181.32</v>
      </c>
      <c r="Y1175" s="1">
        <f>W1175-X1175</f>
        <v>1226.119999999999</v>
      </c>
      <c r="Z1175" s="1">
        <f>X1175+(X1175*$Z$2)</f>
        <v>12660.045876</v>
      </c>
    </row>
    <row r="1176" spans="1:26" x14ac:dyDescent="0.3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SUM(G1176:H1176)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 s="1">
        <f>SUM(P1176:U1176)</f>
        <v>7242.78</v>
      </c>
      <c r="Y1176" s="1">
        <f>W1176-X1176</f>
        <v>5240.8200000000006</v>
      </c>
      <c r="Z1176" s="1">
        <f>X1176+(X1176*$Z$2)</f>
        <v>7527.4212539999999</v>
      </c>
    </row>
    <row r="1177" spans="1:26" x14ac:dyDescent="0.3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63</v>
      </c>
      <c r="G1177">
        <v>2</v>
      </c>
      <c r="H1177">
        <v>2</v>
      </c>
      <c r="I1177">
        <f>SUM(G1177:H1177)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 s="1">
        <f>SUM(P1177:U1177)</f>
        <v>21407.42</v>
      </c>
      <c r="Y1177" s="1">
        <f>W1177-X1177</f>
        <v>-3704.9999999999964</v>
      </c>
      <c r="Z1177" s="1">
        <f>X1177+(X1177*$Z$2)</f>
        <v>22248.731605999998</v>
      </c>
    </row>
    <row r="1178" spans="1:26" x14ac:dyDescent="0.3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SUM(G1178:H1178)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 s="1">
        <f>SUM(P1178:U1178)</f>
        <v>5168.12</v>
      </c>
      <c r="Y1178" s="1">
        <f>W1178-X1178</f>
        <v>1485.0900000000011</v>
      </c>
      <c r="Z1178" s="1">
        <f>X1178+(X1178*$Z$2)</f>
        <v>5371.227116</v>
      </c>
    </row>
    <row r="1179" spans="1:26" x14ac:dyDescent="0.3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63</v>
      </c>
      <c r="G1179">
        <v>3</v>
      </c>
      <c r="H1179">
        <v>1</v>
      </c>
      <c r="I1179">
        <f>SUM(G1179:H1179)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 s="1">
        <f>SUM(P1179:U1179)</f>
        <v>31171.280000000002</v>
      </c>
      <c r="Y1179" s="1">
        <f>W1179-X1179</f>
        <v>4733.91</v>
      </c>
      <c r="Z1179" s="1">
        <f>X1179+(X1179*$Z$2)</f>
        <v>32396.311304000003</v>
      </c>
    </row>
    <row r="1180" spans="1:26" x14ac:dyDescent="0.3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SUM(G1180:H1180)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 s="1">
        <f>SUM(P1180:U1180)</f>
        <v>12012.06</v>
      </c>
      <c r="Y1180" s="1">
        <f>W1180-X1180</f>
        <v>7726.9200000000037</v>
      </c>
      <c r="Z1180" s="1">
        <f>X1180+(X1180*$Z$2)</f>
        <v>12484.133958</v>
      </c>
    </row>
    <row r="1181" spans="1:26" x14ac:dyDescent="0.3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SUM(G1181:H1181)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 s="1">
        <f>SUM(P1181:U1181)</f>
        <v>7936.3700000000008</v>
      </c>
      <c r="Y1181" s="1">
        <f>W1181-X1181</f>
        <v>-134.07999999999993</v>
      </c>
      <c r="Z1181" s="1">
        <f>X1181+(X1181*$Z$2)</f>
        <v>8248.2693410000011</v>
      </c>
    </row>
    <row r="1182" spans="1:26" x14ac:dyDescent="0.3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SUM(G1182:H1182)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 s="1">
        <f>SUM(P1182:U1182)</f>
        <v>35122.99</v>
      </c>
      <c r="Y1182" s="1">
        <f>W1182-X1182</f>
        <v>3675.9400000000023</v>
      </c>
      <c r="Z1182" s="1">
        <f>X1182+(X1182*$Z$2)</f>
        <v>36503.323507000001</v>
      </c>
    </row>
    <row r="1183" spans="1:26" x14ac:dyDescent="0.3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>SUM(G1183:H1183)</f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>AVERAGE(J1183:O1183)</f>
        <v>3509.3100000000009</v>
      </c>
      <c r="W1183" s="1">
        <f>SUM(J1183:O1183)</f>
        <v>21055.860000000004</v>
      </c>
      <c r="X1183" s="1">
        <f>SUM(P1183:U1183)</f>
        <v>22188.02</v>
      </c>
      <c r="Y1183" s="1">
        <f>W1183-X1183</f>
        <v>-1132.1599999999962</v>
      </c>
      <c r="Z1183" s="1">
        <f>X1183+(X1183*$Z$2)</f>
        <v>23060.009185999999</v>
      </c>
    </row>
    <row r="1184" spans="1:26" x14ac:dyDescent="0.3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SUM(G1184:H1184)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 s="1">
        <f>SUM(P1184:U1184)</f>
        <v>39731.39</v>
      </c>
      <c r="Y1184" s="1">
        <f>W1184-X1184</f>
        <v>-5722.1699999999983</v>
      </c>
      <c r="Z1184" s="1">
        <f>X1184+(X1184*$Z$2)</f>
        <v>41292.833627</v>
      </c>
    </row>
    <row r="1185" spans="1:26" x14ac:dyDescent="0.3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63</v>
      </c>
      <c r="G1185">
        <v>2</v>
      </c>
      <c r="H1185">
        <v>3</v>
      </c>
      <c r="I1185">
        <f>SUM(G1185:H1185)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 s="1">
        <f>SUM(P1185:U1185)</f>
        <v>19308.11</v>
      </c>
      <c r="Y1185" s="1">
        <f>W1185-X1185</f>
        <v>3234.6699999999983</v>
      </c>
      <c r="Z1185" s="1">
        <f>X1185+(X1185*$Z$2)</f>
        <v>20066.918723000003</v>
      </c>
    </row>
    <row r="1186" spans="1:26" x14ac:dyDescent="0.3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SUM(G1186:H1186)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 s="1">
        <f>SUM(P1186:U1186)</f>
        <v>13533.890000000001</v>
      </c>
      <c r="Y1186" s="1">
        <f>W1186-X1186</f>
        <v>4290.6099999999988</v>
      </c>
      <c r="Z1186" s="1">
        <f>X1186+(X1186*$Z$2)</f>
        <v>14065.771877000001</v>
      </c>
    </row>
    <row r="1187" spans="1:26" x14ac:dyDescent="0.3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SUM(G1187:H1187)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 s="1">
        <f>SUM(P1187:U1187)</f>
        <v>8571.7799999999988</v>
      </c>
      <c r="Y1187" s="1">
        <f>W1187-X1187</f>
        <v>2244.9000000000015</v>
      </c>
      <c r="Z1187" s="1">
        <f>X1187+(X1187*$Z$2)</f>
        <v>8908.6509539999988</v>
      </c>
    </row>
    <row r="1188" spans="1:26" x14ac:dyDescent="0.3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SUM(G1188:H1188)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 s="1">
        <f>SUM(P1188:U1188)</f>
        <v>4211.4799999999996</v>
      </c>
      <c r="Y1188" s="1">
        <f>W1188-X1188</f>
        <v>1592.1800000000012</v>
      </c>
      <c r="Z1188" s="1">
        <f>X1188+(X1188*$Z$2)</f>
        <v>4376.9911639999991</v>
      </c>
    </row>
    <row r="1189" spans="1:26" x14ac:dyDescent="0.3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SUM(G1189:H1189)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 s="1">
        <f>SUM(P1189:U1189)</f>
        <v>2395.41</v>
      </c>
      <c r="Y1189" s="1">
        <f>W1189-X1189</f>
        <v>7689.08</v>
      </c>
      <c r="Z1189" s="1">
        <f>X1189+(X1189*$Z$2)</f>
        <v>2489.5496129999997</v>
      </c>
    </row>
    <row r="1190" spans="1:26" x14ac:dyDescent="0.3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>SUM(G1190:H1190)</f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>AVERAGE(J1190:O1190)</f>
        <v>4509.208333333333</v>
      </c>
      <c r="W1190" s="1">
        <f>SUM(J1190:O1190)</f>
        <v>27055.25</v>
      </c>
      <c r="X1190" s="1">
        <f>SUM(P1190:U1190)</f>
        <v>9668.34</v>
      </c>
      <c r="Y1190" s="1">
        <f>W1190-X1190</f>
        <v>17386.91</v>
      </c>
      <c r="Z1190" s="1">
        <f>X1190+(X1190*$Z$2)</f>
        <v>10048.305762</v>
      </c>
    </row>
    <row r="1191" spans="1:26" x14ac:dyDescent="0.3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>SUM(G1191:H1191)</f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>AVERAGE(J1191:O1191)</f>
        <v>4333.3916666666673</v>
      </c>
      <c r="W1191" s="1">
        <f>SUM(J1191:O1191)</f>
        <v>26000.350000000002</v>
      </c>
      <c r="X1191" s="1">
        <f>SUM(P1191:U1191)</f>
        <v>19220.71</v>
      </c>
      <c r="Y1191" s="1">
        <f>W1191-X1191</f>
        <v>6779.6400000000031</v>
      </c>
      <c r="Z1191" s="1">
        <f>X1191+(X1191*$Z$2)</f>
        <v>19976.083902999999</v>
      </c>
    </row>
    <row r="1192" spans="1:26" x14ac:dyDescent="0.3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SUM(G1192:H1192)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 s="1">
        <f>SUM(P1192:U1192)</f>
        <v>6291.78</v>
      </c>
      <c r="Y1192" s="1">
        <f>W1192-X1192</f>
        <v>7015.13</v>
      </c>
      <c r="Z1192" s="1">
        <f>X1192+(X1192*$Z$2)</f>
        <v>6539.0469539999995</v>
      </c>
    </row>
    <row r="1193" spans="1:26" x14ac:dyDescent="0.3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SUM(G1193:H1193)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 s="1">
        <f>SUM(P1193:U1193)</f>
        <v>1760.8200000000002</v>
      </c>
      <c r="Y1193" s="1">
        <f>W1193-X1193</f>
        <v>622.37999999999965</v>
      </c>
      <c r="Z1193" s="1">
        <f>X1193+(X1193*$Z$2)</f>
        <v>1830.0202260000001</v>
      </c>
    </row>
    <row r="1194" spans="1:26" x14ac:dyDescent="0.3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SUM(G1194:H1194)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 s="1">
        <f>SUM(P1194:U1194)</f>
        <v>33435.89</v>
      </c>
      <c r="Y1194" s="1">
        <f>W1194-X1194</f>
        <v>4365.3000000000029</v>
      </c>
      <c r="Z1194" s="1">
        <f>X1194+(X1194*$Z$2)</f>
        <v>34749.920477</v>
      </c>
    </row>
    <row r="1195" spans="1:26" x14ac:dyDescent="0.3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>SUM(G1195:H1195)</f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>AVERAGE(J1195:O1195)</f>
        <v>5116.88</v>
      </c>
      <c r="W1195" s="1">
        <f>SUM(J1195:O1195)</f>
        <v>30701.279999999999</v>
      </c>
      <c r="X1195" s="1">
        <f>SUM(P1195:U1195)</f>
        <v>13814.350000000002</v>
      </c>
      <c r="Y1195" s="1">
        <f>W1195-X1195</f>
        <v>16886.929999999997</v>
      </c>
      <c r="Z1195" s="1">
        <f>X1195+(X1195*$Z$2)</f>
        <v>14357.253955000002</v>
      </c>
    </row>
    <row r="1196" spans="1:26" x14ac:dyDescent="0.3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SUM(G1196:H1196)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 s="1">
        <f>SUM(P1196:U1196)</f>
        <v>4661.91</v>
      </c>
      <c r="Y1196" s="1">
        <f>W1196-X1196</f>
        <v>-1188.9099999999999</v>
      </c>
      <c r="Z1196" s="1">
        <f>X1196+(X1196*$Z$2)</f>
        <v>4845.123063</v>
      </c>
    </row>
    <row r="1197" spans="1:26" x14ac:dyDescent="0.3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SUM(G1197:H1197)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 s="1">
        <f>SUM(P1197:U1197)</f>
        <v>3218.07</v>
      </c>
      <c r="Y1197" s="1">
        <f>W1197-X1197</f>
        <v>-681.27</v>
      </c>
      <c r="Z1197" s="1">
        <f>X1197+(X1197*$Z$2)</f>
        <v>3344.5401510000002</v>
      </c>
    </row>
    <row r="1198" spans="1:26" x14ac:dyDescent="0.3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SUM(G1198:H1198)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 s="1">
        <f>SUM(P1198:U1198)</f>
        <v>23117.52</v>
      </c>
      <c r="Y1198" s="1">
        <f>W1198-X1198</f>
        <v>-1420.2799999999988</v>
      </c>
      <c r="Z1198" s="1">
        <f>X1198+(X1198*$Z$2)</f>
        <v>24026.038536</v>
      </c>
    </row>
    <row r="1199" spans="1:26" x14ac:dyDescent="0.3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SUM(G1199:H1199)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 s="1">
        <f>SUM(P1199:U1199)</f>
        <v>12642.710000000001</v>
      </c>
      <c r="Y1199" s="1">
        <f>W1199-X1199</f>
        <v>-4914.1100000000006</v>
      </c>
      <c r="Z1199" s="1">
        <f>X1199+(X1199*$Z$2)</f>
        <v>13139.568503</v>
      </c>
    </row>
    <row r="1200" spans="1:26" x14ac:dyDescent="0.3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SUM(G1200:H1200)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 s="1">
        <f>SUM(P1200:U1200)</f>
        <v>15878.32</v>
      </c>
      <c r="Y1200" s="1">
        <f>W1200-X1200</f>
        <v>8121.1000000000022</v>
      </c>
      <c r="Z1200" s="1">
        <f>X1200+(X1200*$Z$2)</f>
        <v>16502.337975999999</v>
      </c>
    </row>
    <row r="1201" spans="1:26" x14ac:dyDescent="0.3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SUM(G1201:H1201)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 s="1">
        <f>SUM(P1201:U1201)</f>
        <v>4837.45</v>
      </c>
      <c r="Y1201" s="1">
        <f>W1201-X1201</f>
        <v>1743.0500000000002</v>
      </c>
      <c r="Z1201" s="1">
        <f>X1201+(X1201*$Z$2)</f>
        <v>5027.5617849999999</v>
      </c>
    </row>
    <row r="1202" spans="1:26" x14ac:dyDescent="0.3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63</v>
      </c>
      <c r="G1202">
        <v>2</v>
      </c>
      <c r="H1202">
        <v>1</v>
      </c>
      <c r="I1202">
        <f>SUM(G1202:H1202)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 s="1">
        <f>SUM(P1202:U1202)</f>
        <v>12235.77</v>
      </c>
      <c r="Y1202" s="1">
        <f>W1202-X1202</f>
        <v>7311.869999999999</v>
      </c>
      <c r="Z1202" s="1">
        <f>X1202+(X1202*$Z$2)</f>
        <v>12716.635761000001</v>
      </c>
    </row>
    <row r="1203" spans="1:26" x14ac:dyDescent="0.3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SUM(G1203:H1203)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 s="1">
        <f>SUM(P1203:U1203)</f>
        <v>1744.24</v>
      </c>
      <c r="Y1203" s="1">
        <f>W1203-X1203</f>
        <v>6068.3724999999995</v>
      </c>
      <c r="Z1203" s="1">
        <f>X1203+(X1203*$Z$2)</f>
        <v>1812.788632</v>
      </c>
    </row>
    <row r="1204" spans="1:26" x14ac:dyDescent="0.3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SUM(G1204:H1204)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 s="1">
        <f>SUM(P1204:U1204)</f>
        <v>17254.560000000001</v>
      </c>
      <c r="Y1204" s="1">
        <f>W1204-X1204</f>
        <v>6322.9699999999975</v>
      </c>
      <c r="Z1204" s="1">
        <f>X1204+(X1204*$Z$2)</f>
        <v>17932.664208000002</v>
      </c>
    </row>
    <row r="1205" spans="1:26" x14ac:dyDescent="0.3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SUM(G1205:H1205)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 s="1">
        <f>SUM(P1205:U1205)</f>
        <v>10094.619999999999</v>
      </c>
      <c r="Y1205" s="1">
        <f>W1205-X1205</f>
        <v>8430.380000000001</v>
      </c>
      <c r="Z1205" s="1">
        <f>X1205+(X1205*$Z$2)</f>
        <v>10491.338565999999</v>
      </c>
    </row>
    <row r="1206" spans="1:26" x14ac:dyDescent="0.3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63</v>
      </c>
      <c r="G1206">
        <v>2</v>
      </c>
      <c r="H1206">
        <v>1</v>
      </c>
      <c r="I1206">
        <f>SUM(G1206:H1206)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 s="1">
        <f>SUM(P1206:U1206)</f>
        <v>9297.5099999999984</v>
      </c>
      <c r="Y1206" s="1">
        <f>W1206-X1206</f>
        <v>554.42000000000189</v>
      </c>
      <c r="Z1206" s="1">
        <f>X1206+(X1206*$Z$2)</f>
        <v>9662.9021429999975</v>
      </c>
    </row>
    <row r="1207" spans="1:26" x14ac:dyDescent="0.3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>SUM(G1207:H1207)</f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>AVERAGE(J1207:O1207)</f>
        <v>1514.6333333333334</v>
      </c>
      <c r="W1207" s="1">
        <f>SUM(J1207:O1207)</f>
        <v>9087.8000000000011</v>
      </c>
      <c r="X1207" s="1">
        <f>SUM(P1207:U1207)</f>
        <v>15281.43</v>
      </c>
      <c r="Y1207" s="1">
        <f>W1207-X1207</f>
        <v>-6193.6299999999992</v>
      </c>
      <c r="Z1207" s="1">
        <f>X1207+(X1207*$Z$2)</f>
        <v>15881.990199</v>
      </c>
    </row>
    <row r="1208" spans="1:26" x14ac:dyDescent="0.3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SUM(G1208:H1208)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 s="1">
        <f>SUM(P1208:U1208)</f>
        <v>11090.27</v>
      </c>
      <c r="Y1208" s="1">
        <f>W1208-X1208</f>
        <v>2446.3100000000013</v>
      </c>
      <c r="Z1208" s="1">
        <f>X1208+(X1208*$Z$2)</f>
        <v>11526.117611</v>
      </c>
    </row>
    <row r="1209" spans="1:26" x14ac:dyDescent="0.3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SUM(G1209:H1209)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 s="1">
        <f>SUM(P1209:U1209)</f>
        <v>33682.149999999994</v>
      </c>
      <c r="Y1209" s="1">
        <f>W1209-X1209</f>
        <v>-2457.6599999999962</v>
      </c>
      <c r="Z1209" s="1">
        <f>X1209+(X1209*$Z$2)</f>
        <v>35005.858494999993</v>
      </c>
    </row>
    <row r="1210" spans="1:26" x14ac:dyDescent="0.3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>SUM(G1210:H1210)</f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>AVERAGE(J1210:O1210)</f>
        <v>2867.9216666666666</v>
      </c>
      <c r="W1210" s="1">
        <f>SUM(J1210:O1210)</f>
        <v>17207.53</v>
      </c>
      <c r="X1210" s="1">
        <f>SUM(P1210:U1210)</f>
        <v>27587.559999999998</v>
      </c>
      <c r="Y1210" s="1">
        <f>W1210-X1210</f>
        <v>-10380.029999999999</v>
      </c>
      <c r="Z1210" s="1">
        <f>X1210+(X1210*$Z$2)</f>
        <v>28671.751107999997</v>
      </c>
    </row>
    <row r="1211" spans="1:26" x14ac:dyDescent="0.3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SUM(G1211:H1211)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 s="1">
        <f>SUM(P1211:U1211)</f>
        <v>21010.62</v>
      </c>
      <c r="Y1211" s="1">
        <f>W1211-X1211</f>
        <v>12702.350000000002</v>
      </c>
      <c r="Z1211" s="1">
        <f>X1211+(X1211*$Z$2)</f>
        <v>21836.337366</v>
      </c>
    </row>
    <row r="1212" spans="1:26" x14ac:dyDescent="0.3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SUM(G1212:H1212)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 s="1">
        <f>SUM(P1212:U1212)</f>
        <v>1998.73</v>
      </c>
      <c r="Y1212" s="1">
        <f>W1212-X1212</f>
        <v>365.57000000000016</v>
      </c>
      <c r="Z1212" s="1">
        <f>X1212+(X1212*$Z$2)</f>
        <v>2077.2800889999999</v>
      </c>
    </row>
    <row r="1213" spans="1:26" x14ac:dyDescent="0.3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SUM(G1213:H1213)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 s="1">
        <f>SUM(P1213:U1213)</f>
        <v>5594.97</v>
      </c>
      <c r="Y1213" s="1">
        <f>W1213-X1213</f>
        <v>2273.58</v>
      </c>
      <c r="Z1213" s="1">
        <f>X1213+(X1213*$Z$2)</f>
        <v>5814.8523210000003</v>
      </c>
    </row>
    <row r="1214" spans="1:26" x14ac:dyDescent="0.3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SUM(G1214:H1214)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 s="1">
        <f>SUM(P1214:U1214)</f>
        <v>19457.86</v>
      </c>
      <c r="Y1214" s="1">
        <f>W1214-X1214</f>
        <v>-6218.7400000000016</v>
      </c>
      <c r="Z1214" s="1">
        <f>X1214+(X1214*$Z$2)</f>
        <v>20222.553898000002</v>
      </c>
    </row>
    <row r="1215" spans="1:26" x14ac:dyDescent="0.3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SUM(G1215:H1215)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 s="1">
        <f>SUM(P1215:U1215)</f>
        <v>4542.6899999999996</v>
      </c>
      <c r="Y1215" s="1">
        <f>W1215-X1215</f>
        <v>14635.800000000003</v>
      </c>
      <c r="Z1215" s="1">
        <f>X1215+(X1215*$Z$2)</f>
        <v>4721.2177169999995</v>
      </c>
    </row>
    <row r="1216" spans="1:26" x14ac:dyDescent="0.3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63</v>
      </c>
      <c r="G1216">
        <v>2</v>
      </c>
      <c r="H1216">
        <v>1</v>
      </c>
      <c r="I1216">
        <f>SUM(G1216:H1216)</f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>AVERAGE(J1216:O1216)</f>
        <v>5747.2016666666668</v>
      </c>
      <c r="W1216" s="1">
        <f>SUM(J1216:O1216)</f>
        <v>34483.21</v>
      </c>
      <c r="X1216" s="1">
        <f>SUM(P1216:U1216)</f>
        <v>21856.870000000003</v>
      </c>
      <c r="Y1216" s="1">
        <f>W1216-X1216</f>
        <v>12626.339999999997</v>
      </c>
      <c r="Z1216" s="1">
        <f>X1216+(X1216*$Z$2)</f>
        <v>22715.844991000002</v>
      </c>
    </row>
    <row r="1217" spans="1:26" x14ac:dyDescent="0.3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63</v>
      </c>
      <c r="G1217">
        <v>2</v>
      </c>
      <c r="H1217">
        <v>1</v>
      </c>
      <c r="I1217">
        <f>SUM(G1217:H1217)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 s="1">
        <f>SUM(P1217:U1217)</f>
        <v>4573.1099999999997</v>
      </c>
      <c r="Y1217" s="1">
        <f>W1217-X1217</f>
        <v>836.02999999999975</v>
      </c>
      <c r="Z1217" s="1">
        <f>X1217+(X1217*$Z$2)</f>
        <v>4752.8332229999996</v>
      </c>
    </row>
    <row r="1218" spans="1:26" x14ac:dyDescent="0.3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SUM(G1218:H1218)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 s="1">
        <f>SUM(P1218:U1218)</f>
        <v>5281.4000000000005</v>
      </c>
      <c r="Y1218" s="1">
        <f>W1218-X1218</f>
        <v>8352.48</v>
      </c>
      <c r="Z1218" s="1">
        <f>X1218+(X1218*$Z$2)</f>
        <v>5488.9590200000002</v>
      </c>
    </row>
    <row r="1219" spans="1:26" x14ac:dyDescent="0.3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SUM(G1219:H1219)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 s="1">
        <f>SUM(P1219:U1219)</f>
        <v>13615.36</v>
      </c>
      <c r="Y1219" s="1">
        <f>W1219-X1219</f>
        <v>22059.104999999996</v>
      </c>
      <c r="Z1219" s="1">
        <f>X1219+(X1219*$Z$2)</f>
        <v>14150.443648</v>
      </c>
    </row>
    <row r="1220" spans="1:26" x14ac:dyDescent="0.3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SUM(G1220:H1220)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 s="1">
        <f>SUM(P1220:U1220)</f>
        <v>3016.37</v>
      </c>
      <c r="Y1220" s="1">
        <f>W1220-X1220</f>
        <v>7381.2800000000016</v>
      </c>
      <c r="Z1220" s="1">
        <f>X1220+(X1220*$Z$2)</f>
        <v>3134.9133409999999</v>
      </c>
    </row>
    <row r="1221" spans="1:26" x14ac:dyDescent="0.3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>SUM(G1221:H1221)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>AVERAGE(J1221:O1221)</f>
        <v>3015.9500000000003</v>
      </c>
      <c r="W1221" s="1">
        <f>SUM(J1221:O1221)</f>
        <v>18095.7</v>
      </c>
      <c r="X1221" s="1">
        <f>SUM(P1221:U1221)</f>
        <v>10948</v>
      </c>
      <c r="Y1221" s="1">
        <f>W1221-X1221</f>
        <v>7147.7000000000007</v>
      </c>
      <c r="Z1221" s="1">
        <f>X1221+(X1221*$Z$2)</f>
        <v>11378.2564</v>
      </c>
    </row>
    <row r="1222" spans="1:26" x14ac:dyDescent="0.3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SUM(G1222:H1222)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 s="1">
        <f>SUM(P1222:U1222)</f>
        <v>3382.7300000000005</v>
      </c>
      <c r="Y1222" s="1">
        <f>W1222-X1222</f>
        <v>4798.9399999999996</v>
      </c>
      <c r="Z1222" s="1">
        <f>X1222+(X1222*$Z$2)</f>
        <v>3515.6712890000003</v>
      </c>
    </row>
    <row r="1223" spans="1:26" x14ac:dyDescent="0.3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SUM(G1223:H1223)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 s="1">
        <f>SUM(P1223:U1223)</f>
        <v>21763.09</v>
      </c>
      <c r="Y1223" s="1">
        <f>W1223-X1223</f>
        <v>949.05999999999767</v>
      </c>
      <c r="Z1223" s="1">
        <f>X1223+(X1223*$Z$2)</f>
        <v>22618.379437</v>
      </c>
    </row>
    <row r="1224" spans="1:26" x14ac:dyDescent="0.3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>SUM(G1224:H1224)</f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>AVERAGE(J1224:O1224)</f>
        <v>2445.7800000000002</v>
      </c>
      <c r="W1224" s="1">
        <f>SUM(J1224:O1224)</f>
        <v>14674.68</v>
      </c>
      <c r="X1224" s="1">
        <f>SUM(P1224:U1224)</f>
        <v>10927.86</v>
      </c>
      <c r="Y1224" s="1">
        <f>W1224-X1224</f>
        <v>3746.8199999999997</v>
      </c>
      <c r="Z1224" s="1">
        <f>X1224+(X1224*$Z$2)</f>
        <v>11357.324898000001</v>
      </c>
    </row>
    <row r="1225" spans="1:26" x14ac:dyDescent="0.3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63</v>
      </c>
      <c r="G1225">
        <v>2</v>
      </c>
      <c r="H1225">
        <v>1</v>
      </c>
      <c r="I1225">
        <f>SUM(G1225:H1225)</f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>AVERAGE(J1225:O1225)</f>
        <v>3634.4833333333336</v>
      </c>
      <c r="W1225" s="1">
        <f>SUM(J1225:O1225)</f>
        <v>21806.9</v>
      </c>
      <c r="X1225" s="1">
        <f>SUM(P1225:U1225)</f>
        <v>12196.91</v>
      </c>
      <c r="Y1225" s="1">
        <f>W1225-X1225</f>
        <v>9609.9900000000016</v>
      </c>
      <c r="Z1225" s="1">
        <f>X1225+(X1225*$Z$2)</f>
        <v>12676.248562999999</v>
      </c>
    </row>
    <row r="1226" spans="1:26" x14ac:dyDescent="0.3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SUM(G1226:H1226)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 s="1">
        <f>SUM(P1226:U1226)</f>
        <v>11927.789999999999</v>
      </c>
      <c r="Y1226" s="1">
        <f>W1226-X1226</f>
        <v>24360.1</v>
      </c>
      <c r="Z1226" s="1">
        <f>X1226+(X1226*$Z$2)</f>
        <v>12396.552146999999</v>
      </c>
    </row>
    <row r="1227" spans="1:26" x14ac:dyDescent="0.3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63</v>
      </c>
      <c r="G1227">
        <v>1</v>
      </c>
      <c r="H1227">
        <v>1</v>
      </c>
      <c r="I1227">
        <f>SUM(G1227:H1227)</f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>AVERAGE(J1227:O1227)</f>
        <v>752.5</v>
      </c>
      <c r="W1227" s="1">
        <f>SUM(J1227:O1227)</f>
        <v>4515</v>
      </c>
      <c r="X1227" s="1">
        <f>SUM(P1227:U1227)</f>
        <v>14139.65</v>
      </c>
      <c r="Y1227" s="1">
        <f>W1227-X1227</f>
        <v>-9624.65</v>
      </c>
      <c r="Z1227" s="1">
        <f>X1227+(X1227*$Z$2)</f>
        <v>14695.338244999999</v>
      </c>
    </row>
    <row r="1228" spans="1:26" x14ac:dyDescent="0.3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>SUM(G1228:H1228)</f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>AVERAGE(J1228:O1228)</f>
        <v>3894.5399999999995</v>
      </c>
      <c r="W1228" s="1">
        <f>SUM(J1228:O1228)</f>
        <v>23367.239999999998</v>
      </c>
      <c r="X1228" s="1">
        <f>SUM(P1228:U1228)</f>
        <v>13520.99</v>
      </c>
      <c r="Y1228" s="1">
        <f>W1228-X1228</f>
        <v>9846.2499999999982</v>
      </c>
      <c r="Z1228" s="1">
        <f>X1228+(X1228*$Z$2)</f>
        <v>14052.364906999999</v>
      </c>
    </row>
    <row r="1229" spans="1:26" x14ac:dyDescent="0.3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SUM(G1229:H1229)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 s="1">
        <f>SUM(P1229:U1229)</f>
        <v>18530.84</v>
      </c>
      <c r="Y1229" s="1">
        <f>W1229-X1229</f>
        <v>10025.459999999999</v>
      </c>
      <c r="Z1229" s="1">
        <f>X1229+(X1229*$Z$2)</f>
        <v>19259.102011999999</v>
      </c>
    </row>
    <row r="1230" spans="1:26" x14ac:dyDescent="0.3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SUM(G1230:H1230)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 s="1">
        <f>SUM(P1230:U1230)</f>
        <v>13779.77</v>
      </c>
      <c r="Y1230" s="1">
        <f>W1230-X1230</f>
        <v>3063.8899999999994</v>
      </c>
      <c r="Z1230" s="1">
        <f>X1230+(X1230*$Z$2)</f>
        <v>14321.314961</v>
      </c>
    </row>
    <row r="1231" spans="1:26" x14ac:dyDescent="0.3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SUM(G1231:H1231)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 s="1">
        <f>SUM(P1231:U1231)</f>
        <v>3192</v>
      </c>
      <c r="Y1231" s="1">
        <f>W1231-X1231</f>
        <v>1476.38</v>
      </c>
      <c r="Z1231" s="1">
        <f>X1231+(X1231*$Z$2)</f>
        <v>3317.4456</v>
      </c>
    </row>
    <row r="1232" spans="1:26" x14ac:dyDescent="0.3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SUM(G1232:H1232)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 s="1">
        <f>SUM(P1232:U1232)</f>
        <v>12186.84</v>
      </c>
      <c r="Y1232" s="1">
        <f>W1232-X1232</f>
        <v>-6248.35</v>
      </c>
      <c r="Z1232" s="1">
        <f>X1232+(X1232*$Z$2)</f>
        <v>12665.782811999999</v>
      </c>
    </row>
    <row r="1233" spans="1:26" x14ac:dyDescent="0.3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SUM(G1233:H1233)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 s="1">
        <f>SUM(P1233:U1233)</f>
        <v>16112.339999999998</v>
      </c>
      <c r="Y1233" s="1">
        <f>W1233-X1233</f>
        <v>17659.880000000005</v>
      </c>
      <c r="Z1233" s="1">
        <f>X1233+(X1233*$Z$2)</f>
        <v>16745.554961999998</v>
      </c>
    </row>
    <row r="1234" spans="1:26" x14ac:dyDescent="0.3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SUM(G1234:H1234)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 s="1">
        <f>SUM(P1234:U1234)</f>
        <v>6962.0700000000006</v>
      </c>
      <c r="Y1234" s="1">
        <f>W1234-X1234</f>
        <v>10003.125</v>
      </c>
      <c r="Z1234" s="1">
        <f>X1234+(X1234*$Z$2)</f>
        <v>7235.6793510000007</v>
      </c>
    </row>
    <row r="1235" spans="1:26" x14ac:dyDescent="0.3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SUM(G1235:H1235)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 s="1">
        <f>SUM(P1235:U1235)</f>
        <v>5140.7700000000004</v>
      </c>
      <c r="Y1235" s="1">
        <f>W1235-X1235</f>
        <v>-20.059999999999491</v>
      </c>
      <c r="Z1235" s="1">
        <f>X1235+(X1235*$Z$2)</f>
        <v>5342.8022610000007</v>
      </c>
    </row>
    <row r="1236" spans="1:26" x14ac:dyDescent="0.3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SUM(G1236:H1236)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 s="1">
        <f>SUM(P1236:U1236)</f>
        <v>34650.65</v>
      </c>
      <c r="Y1236" s="1">
        <f>W1236-X1236</f>
        <v>-13289.080000000002</v>
      </c>
      <c r="Z1236" s="1">
        <f>X1236+(X1236*$Z$2)</f>
        <v>36012.420545000001</v>
      </c>
    </row>
    <row r="1237" spans="1:26" x14ac:dyDescent="0.3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>SUM(G1237:H1237)</f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>AVERAGE(J1237:O1237)</f>
        <v>2467.7000000000003</v>
      </c>
      <c r="W1237" s="1">
        <f>SUM(J1237:O1237)</f>
        <v>14806.2</v>
      </c>
      <c r="X1237" s="1">
        <f>SUM(P1237:U1237)</f>
        <v>17748.879999999997</v>
      </c>
      <c r="Y1237" s="1">
        <f>W1237-X1237</f>
        <v>-2942.6799999999967</v>
      </c>
      <c r="Z1237" s="1">
        <f>X1237+(X1237*$Z$2)</f>
        <v>18446.410983999998</v>
      </c>
    </row>
    <row r="1238" spans="1:26" x14ac:dyDescent="0.3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63</v>
      </c>
      <c r="G1238">
        <v>3</v>
      </c>
      <c r="H1238">
        <v>1</v>
      </c>
      <c r="I1238">
        <f>SUM(G1238:H1238)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 s="1">
        <f>SUM(P1238:U1238)</f>
        <v>20057.97</v>
      </c>
      <c r="Y1238" s="1">
        <f>W1238-X1238</f>
        <v>-265.38000000000102</v>
      </c>
      <c r="Z1238" s="1">
        <f>X1238+(X1238*$Z$2)</f>
        <v>20846.248221000002</v>
      </c>
    </row>
    <row r="1239" spans="1:26" x14ac:dyDescent="0.3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SUM(G1239:H1239)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 s="1">
        <f>SUM(P1239:U1239)</f>
        <v>13093.019999999999</v>
      </c>
      <c r="Y1239" s="1">
        <f>W1239-X1239</f>
        <v>3295.7392307692298</v>
      </c>
      <c r="Z1239" s="1">
        <f>X1239+(X1239*$Z$2)</f>
        <v>13607.575685999998</v>
      </c>
    </row>
    <row r="1240" spans="1:26" x14ac:dyDescent="0.3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63</v>
      </c>
      <c r="G1240">
        <v>2</v>
      </c>
      <c r="H1240">
        <v>3</v>
      </c>
      <c r="I1240">
        <f>SUM(G1240:H1240)</f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>AVERAGE(J1240:O1240)</f>
        <v>3570.8133333333335</v>
      </c>
      <c r="W1240" s="1">
        <f>SUM(J1240:O1240)</f>
        <v>21424.880000000001</v>
      </c>
      <c r="X1240" s="1">
        <f>SUM(P1240:U1240)</f>
        <v>23722.730000000003</v>
      </c>
      <c r="Y1240" s="1">
        <f>W1240-X1240</f>
        <v>-2297.8500000000022</v>
      </c>
      <c r="Z1240" s="1">
        <f>X1240+(X1240*$Z$2)</f>
        <v>24655.033289000003</v>
      </c>
    </row>
    <row r="1241" spans="1:26" x14ac:dyDescent="0.3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SUM(G1241:H1241)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 s="1">
        <f>SUM(P1241:U1241)</f>
        <v>11806.970000000001</v>
      </c>
      <c r="Y1241" s="1">
        <f>W1241-X1241</f>
        <v>-3756.880000000001</v>
      </c>
      <c r="Z1241" s="1">
        <f>X1241+(X1241*$Z$2)</f>
        <v>12270.983921000001</v>
      </c>
    </row>
    <row r="1242" spans="1:26" x14ac:dyDescent="0.3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SUM(G1242:H1242)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 s="1">
        <f>SUM(P1242:U1242)</f>
        <v>9148.0499999999993</v>
      </c>
      <c r="Y1242" s="1">
        <f>W1242-X1242</f>
        <v>8181.9399999999987</v>
      </c>
      <c r="Z1242" s="1">
        <f>X1242+(X1242*$Z$2)</f>
        <v>9507.5683649999992</v>
      </c>
    </row>
    <row r="1243" spans="1:26" x14ac:dyDescent="0.3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SUM(G1243:H1243)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 s="1">
        <f>SUM(P1243:U1243)</f>
        <v>7374.23</v>
      </c>
      <c r="Y1243" s="1">
        <f>W1243-X1243</f>
        <v>-361.71999999999935</v>
      </c>
      <c r="Z1243" s="1">
        <f>X1243+(X1243*$Z$2)</f>
        <v>7664.0372389999993</v>
      </c>
    </row>
    <row r="1244" spans="1:26" x14ac:dyDescent="0.3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SUM(G1244:H1244)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 s="1">
        <f>SUM(P1244:U1244)</f>
        <v>8291.869999999999</v>
      </c>
      <c r="Y1244" s="1">
        <f>W1244-X1244</f>
        <v>19713.05</v>
      </c>
      <c r="Z1244" s="1">
        <f>X1244+(X1244*$Z$2)</f>
        <v>8617.7404909999987</v>
      </c>
    </row>
    <row r="1245" spans="1:26" x14ac:dyDescent="0.3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SUM(G1245:H1245)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 s="1">
        <f>SUM(P1245:U1245)</f>
        <v>23330.55</v>
      </c>
      <c r="Y1245" s="1">
        <f>W1245-X1245</f>
        <v>1811.9976923076938</v>
      </c>
      <c r="Z1245" s="1">
        <f>X1245+(X1245*$Z$2)</f>
        <v>24247.440615</v>
      </c>
    </row>
    <row r="1246" spans="1:26" x14ac:dyDescent="0.3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SUM(G1246:H1246)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 s="1">
        <f>SUM(P1246:U1246)</f>
        <v>15087.18</v>
      </c>
      <c r="Y1246" s="1">
        <f>W1246-X1246</f>
        <v>9911.5099999999984</v>
      </c>
      <c r="Z1246" s="1">
        <f>X1246+(X1246*$Z$2)</f>
        <v>15680.106174</v>
      </c>
    </row>
    <row r="1247" spans="1:26" x14ac:dyDescent="0.3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63</v>
      </c>
      <c r="G1247">
        <v>2</v>
      </c>
      <c r="H1247">
        <v>3</v>
      </c>
      <c r="I1247">
        <f>SUM(G1247:H1247)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 s="1">
        <f>SUM(P1247:U1247)</f>
        <v>22053.86</v>
      </c>
      <c r="Y1247" s="1">
        <f>W1247-X1247</f>
        <v>7069.0799999999981</v>
      </c>
      <c r="Z1247" s="1">
        <f>X1247+(X1247*$Z$2)</f>
        <v>22920.576698000001</v>
      </c>
    </row>
    <row r="1248" spans="1:26" x14ac:dyDescent="0.3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SUM(G1248:H1248)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 s="1">
        <f>SUM(P1248:U1248)</f>
        <v>15389.149999999998</v>
      </c>
      <c r="Y1248" s="1">
        <f>W1248-X1248</f>
        <v>787.23999999999978</v>
      </c>
      <c r="Z1248" s="1">
        <f>X1248+(X1248*$Z$2)</f>
        <v>15993.943594999997</v>
      </c>
    </row>
    <row r="1249" spans="1:26" x14ac:dyDescent="0.3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SUM(G1249:H1249)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 s="1">
        <f>SUM(P1249:U1249)</f>
        <v>9743.26</v>
      </c>
      <c r="Y1249" s="1">
        <f>W1249-X1249</f>
        <v>-3974.59</v>
      </c>
      <c r="Z1249" s="1">
        <f>X1249+(X1249*$Z$2)</f>
        <v>10126.170118</v>
      </c>
    </row>
    <row r="1250" spans="1:26" x14ac:dyDescent="0.3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SUM(G1250:H1250)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 s="1">
        <f>SUM(P1250:U1250)</f>
        <v>18414.689999999999</v>
      </c>
      <c r="Y1250" s="1">
        <f>W1250-X1250</f>
        <v>8023.3499999999985</v>
      </c>
      <c r="Z1250" s="1">
        <f>X1250+(X1250*$Z$2)</f>
        <v>19138.387316999997</v>
      </c>
    </row>
    <row r="1251" spans="1:26" x14ac:dyDescent="0.3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SUM(G1251:H1251)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 s="1">
        <f>SUM(P1251:U1251)</f>
        <v>22618.36</v>
      </c>
      <c r="Y1251" s="1">
        <f>W1251-X1251</f>
        <v>16012.32</v>
      </c>
      <c r="Z1251" s="1">
        <f>X1251+(X1251*$Z$2)</f>
        <v>23507.261548000002</v>
      </c>
    </row>
    <row r="1252" spans="1:26" x14ac:dyDescent="0.3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SUM(G1252:H1252)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 s="1">
        <f>SUM(P1252:U1252)</f>
        <v>17368.53</v>
      </c>
      <c r="Y1252" s="1">
        <f>W1252-X1252</f>
        <v>9055.4400000000023</v>
      </c>
      <c r="Z1252" s="1">
        <f>X1252+(X1252*$Z$2)</f>
        <v>18051.113228999999</v>
      </c>
    </row>
    <row r="1253" spans="1:26" x14ac:dyDescent="0.3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>SUM(G1253:H1253)</f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>AVERAGE(J1253:O1253)</f>
        <v>2551.1591666666668</v>
      </c>
      <c r="W1253" s="1">
        <f>SUM(J1253:O1253)</f>
        <v>15306.955</v>
      </c>
      <c r="X1253" s="1">
        <f>SUM(P1253:U1253)</f>
        <v>8171.4800000000005</v>
      </c>
      <c r="Y1253" s="1">
        <f>W1253-X1253</f>
        <v>7135.4749999999995</v>
      </c>
      <c r="Z1253" s="1">
        <f>X1253+(X1253*$Z$2)</f>
        <v>8492.6191639999997</v>
      </c>
    </row>
    <row r="1254" spans="1:26" x14ac:dyDescent="0.3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SUM(G1254:H1254)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 s="1">
        <f>SUM(P1254:U1254)</f>
        <v>9628.4499999999989</v>
      </c>
      <c r="Y1254" s="1">
        <f>W1254-X1254</f>
        <v>-7112.4499999999989</v>
      </c>
      <c r="Z1254" s="1">
        <f>X1254+(X1254*$Z$2)</f>
        <v>10006.848085</v>
      </c>
    </row>
    <row r="1255" spans="1:26" x14ac:dyDescent="0.3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SUM(G1255:H1255)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 s="1">
        <f>SUM(P1255:U1255)</f>
        <v>12387.03</v>
      </c>
      <c r="Y1255" s="1">
        <f>W1255-X1255</f>
        <v>-2166.6500000000015</v>
      </c>
      <c r="Z1255" s="1">
        <f>X1255+(X1255*$Z$2)</f>
        <v>12873.840279</v>
      </c>
    </row>
    <row r="1256" spans="1:26" x14ac:dyDescent="0.3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>SUM(G1256:H1256)</f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>AVERAGE(J1256:O1256)</f>
        <v>2317.146666666667</v>
      </c>
      <c r="W1256" s="1">
        <f>SUM(J1256:O1256)</f>
        <v>13902.880000000001</v>
      </c>
      <c r="X1256" s="1">
        <f>SUM(P1256:U1256)</f>
        <v>15975.64</v>
      </c>
      <c r="Y1256" s="1">
        <f>W1256-X1256</f>
        <v>-2072.7599999999984</v>
      </c>
      <c r="Z1256" s="1">
        <f>X1256+(X1256*$Z$2)</f>
        <v>16603.482651999999</v>
      </c>
    </row>
    <row r="1257" spans="1:26" x14ac:dyDescent="0.3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63</v>
      </c>
      <c r="G1257">
        <v>2</v>
      </c>
      <c r="H1257">
        <v>1</v>
      </c>
      <c r="I1257">
        <f>SUM(G1257:H1257)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 s="1">
        <f>SUM(P1257:U1257)</f>
        <v>7620.2600000000011</v>
      </c>
      <c r="Y1257" s="1">
        <f>W1257-X1257</f>
        <v>1106.9199999999992</v>
      </c>
      <c r="Z1257" s="1">
        <f>X1257+(X1257*$Z$2)</f>
        <v>7919.7362180000009</v>
      </c>
    </row>
    <row r="1258" spans="1:26" x14ac:dyDescent="0.3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SUM(G1258:H1258)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 s="1">
        <f>SUM(P1258:U1258)</f>
        <v>14925.45</v>
      </c>
      <c r="Y1258" s="1">
        <f>W1258-X1258</f>
        <v>-1867.6899999999987</v>
      </c>
      <c r="Z1258" s="1">
        <f>X1258+(X1258*$Z$2)</f>
        <v>15512.020185000001</v>
      </c>
    </row>
    <row r="1259" spans="1:26" x14ac:dyDescent="0.3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SUM(G1259:H1259)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 s="1">
        <f>SUM(P1259:U1259)</f>
        <v>20915.53</v>
      </c>
      <c r="Y1259" s="1">
        <f>W1259-X1259</f>
        <v>-1785.8949999999968</v>
      </c>
      <c r="Z1259" s="1">
        <f>X1259+(X1259*$Z$2)</f>
        <v>21737.510328999997</v>
      </c>
    </row>
    <row r="1260" spans="1:26" x14ac:dyDescent="0.3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SUM(G1260:H1260)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 s="1">
        <f>SUM(P1260:U1260)</f>
        <v>5141.96</v>
      </c>
      <c r="Y1260" s="1">
        <f>W1260-X1260</f>
        <v>937.89000000000033</v>
      </c>
      <c r="Z1260" s="1">
        <f>X1260+(X1260*$Z$2)</f>
        <v>5344.0390280000001</v>
      </c>
    </row>
    <row r="1261" spans="1:26" x14ac:dyDescent="0.3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SUM(G1261:H1261)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 s="1">
        <f>SUM(P1261:U1261)</f>
        <v>3252.1100000000006</v>
      </c>
      <c r="Y1261" s="1">
        <f>W1261-X1261</f>
        <v>5170.4399999999987</v>
      </c>
      <c r="Z1261" s="1">
        <f>X1261+(X1261*$Z$2)</f>
        <v>3379.9179230000004</v>
      </c>
    </row>
    <row r="1262" spans="1:26" x14ac:dyDescent="0.3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SUM(G1262:H1262)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 s="1">
        <f>SUM(P1262:U1262)</f>
        <v>36079.649999999994</v>
      </c>
      <c r="Y1262" s="1">
        <f>W1262-X1262</f>
        <v>1721.5300000000061</v>
      </c>
      <c r="Z1262" s="1">
        <f>X1262+(X1262*$Z$2)</f>
        <v>37497.580244999997</v>
      </c>
    </row>
    <row r="1263" spans="1:26" x14ac:dyDescent="0.3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63</v>
      </c>
      <c r="G1263">
        <v>2</v>
      </c>
      <c r="H1263">
        <v>1</v>
      </c>
      <c r="I1263">
        <f>SUM(G1263:H1263)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 s="1">
        <f>SUM(P1263:U1263)</f>
        <v>6630.66</v>
      </c>
      <c r="Y1263" s="1">
        <f>W1263-X1263</f>
        <v>7233.387692307695</v>
      </c>
      <c r="Z1263" s="1">
        <f>X1263+(X1263*$Z$2)</f>
        <v>6891.2449379999998</v>
      </c>
    </row>
    <row r="1264" spans="1:26" x14ac:dyDescent="0.3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SUM(G1264:H1264)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 s="1">
        <f>SUM(P1264:U1264)</f>
        <v>10919.33</v>
      </c>
      <c r="Y1264" s="1">
        <f>W1264-X1264</f>
        <v>587.28999999999905</v>
      </c>
      <c r="Z1264" s="1">
        <f>X1264+(X1264*$Z$2)</f>
        <v>11348.459669</v>
      </c>
    </row>
    <row r="1265" spans="1:26" x14ac:dyDescent="0.3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SUM(G1265:H1265)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 s="1">
        <f>SUM(P1265:U1265)</f>
        <v>18979.019999999997</v>
      </c>
      <c r="Y1265" s="1">
        <f>W1265-X1265</f>
        <v>12482.470000000001</v>
      </c>
      <c r="Z1265" s="1">
        <f>X1265+(X1265*$Z$2)</f>
        <v>19724.895485999998</v>
      </c>
    </row>
    <row r="1266" spans="1:26" x14ac:dyDescent="0.3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>SUM(G1266:H1266)</f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>AVERAGE(J1266:O1266)</f>
        <v>2767.355</v>
      </c>
      <c r="W1266" s="1">
        <f>SUM(J1266:O1266)</f>
        <v>16604.13</v>
      </c>
      <c r="X1266" s="1">
        <f>SUM(P1266:U1266)</f>
        <v>13469.01</v>
      </c>
      <c r="Y1266" s="1">
        <f>W1266-X1266</f>
        <v>3135.1200000000008</v>
      </c>
      <c r="Z1266" s="1">
        <f>X1266+(X1266*$Z$2)</f>
        <v>13998.342092999999</v>
      </c>
    </row>
    <row r="1267" spans="1:26" x14ac:dyDescent="0.3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>SUM(G1267:H1267)</f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>AVERAGE(J1267:O1267)</f>
        <v>3524.895</v>
      </c>
      <c r="W1267" s="1">
        <f>SUM(J1267:O1267)</f>
        <v>21149.37</v>
      </c>
      <c r="X1267" s="1">
        <f>SUM(P1267:U1267)</f>
        <v>9478.06</v>
      </c>
      <c r="Y1267" s="1">
        <f>W1267-X1267</f>
        <v>11671.31</v>
      </c>
      <c r="Z1267" s="1">
        <f>X1267+(X1267*$Z$2)</f>
        <v>9850.5477579999988</v>
      </c>
    </row>
    <row r="1268" spans="1:26" x14ac:dyDescent="0.3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SUM(G1268:H1268)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 s="1">
        <f>SUM(P1268:U1268)</f>
        <v>20698.690000000002</v>
      </c>
      <c r="Y1268" s="1">
        <f>W1268-X1268</f>
        <v>15384.25</v>
      </c>
      <c r="Z1268" s="1">
        <f>X1268+(X1268*$Z$2)</f>
        <v>21512.148517000001</v>
      </c>
    </row>
    <row r="1269" spans="1:26" x14ac:dyDescent="0.3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SUM(G1269:H1269)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 s="1">
        <f>SUM(P1269:U1269)</f>
        <v>3872.53</v>
      </c>
      <c r="Y1269" s="1">
        <f>W1269-X1269</f>
        <v>965.16999999999962</v>
      </c>
      <c r="Z1269" s="1">
        <f>X1269+(X1269*$Z$2)</f>
        <v>4024.7204290000004</v>
      </c>
    </row>
    <row r="1270" spans="1:26" x14ac:dyDescent="0.3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SUM(G1270:H1270)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 s="1">
        <f>SUM(P1270:U1270)</f>
        <v>9174.27</v>
      </c>
      <c r="Y1270" s="1">
        <f>W1270-X1270</f>
        <v>4920.9799999999996</v>
      </c>
      <c r="Z1270" s="1">
        <f>X1270+(X1270*$Z$2)</f>
        <v>9534.818811000001</v>
      </c>
    </row>
    <row r="1271" spans="1:26" x14ac:dyDescent="0.3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SUM(G1271:H1271)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 s="1">
        <f>SUM(P1271:U1271)</f>
        <v>14951.64</v>
      </c>
      <c r="Y1271" s="1">
        <f>W1271-X1271</f>
        <v>3598.7400000000016</v>
      </c>
      <c r="Z1271" s="1">
        <f>X1271+(X1271*$Z$2)</f>
        <v>15539.239452</v>
      </c>
    </row>
    <row r="1272" spans="1:26" x14ac:dyDescent="0.3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SUM(G1272:H1272)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 s="1">
        <f>SUM(P1272:U1272)</f>
        <v>10622.21</v>
      </c>
      <c r="Y1272" s="1">
        <f>W1272-X1272</f>
        <v>3924.8525000000009</v>
      </c>
      <c r="Z1272" s="1">
        <f>X1272+(X1272*$Z$2)</f>
        <v>11039.662853</v>
      </c>
    </row>
    <row r="1273" spans="1:26" x14ac:dyDescent="0.3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SUM(G1273:H1273)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 s="1">
        <f>SUM(P1273:U1273)</f>
        <v>8317.3799999999992</v>
      </c>
      <c r="Y1273" s="1">
        <f>W1273-X1273</f>
        <v>28772.809999999998</v>
      </c>
      <c r="Z1273" s="1">
        <f>X1273+(X1273*$Z$2)</f>
        <v>8644.2530339999994</v>
      </c>
    </row>
    <row r="1274" spans="1:26" x14ac:dyDescent="0.3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>SUM(G1274:H1274)</f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>AVERAGE(J1274:O1274)</f>
        <v>2669.3620833333339</v>
      </c>
      <c r="W1274" s="1">
        <f>SUM(J1274:O1274)</f>
        <v>16016.172500000002</v>
      </c>
      <c r="X1274" s="1">
        <f>SUM(P1274:U1274)</f>
        <v>29121.83</v>
      </c>
      <c r="Y1274" s="1">
        <f>W1274-X1274</f>
        <v>-13105.657499999999</v>
      </c>
      <c r="Z1274" s="1">
        <f>X1274+(X1274*$Z$2)</f>
        <v>30266.317919000001</v>
      </c>
    </row>
    <row r="1275" spans="1:26" x14ac:dyDescent="0.3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SUM(G1275:H1275)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 s="1">
        <f>SUM(P1275:U1275)</f>
        <v>5528.57</v>
      </c>
      <c r="Y1275" s="1">
        <f>W1275-X1275</f>
        <v>4442.8700000000008</v>
      </c>
      <c r="Z1275" s="1">
        <f>X1275+(X1275*$Z$2)</f>
        <v>5745.8428009999998</v>
      </c>
    </row>
    <row r="1276" spans="1:26" x14ac:dyDescent="0.3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SUM(G1276:H1276)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 s="1">
        <f>SUM(P1276:U1276)</f>
        <v>23708.53</v>
      </c>
      <c r="Y1276" s="1">
        <f>W1276-X1276</f>
        <v>8226.0825000000004</v>
      </c>
      <c r="Z1276" s="1">
        <f>X1276+(X1276*$Z$2)</f>
        <v>24640.275228999999</v>
      </c>
    </row>
    <row r="1277" spans="1:26" x14ac:dyDescent="0.3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SUM(G1277:H1277)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 s="1">
        <f>SUM(P1277:U1277)</f>
        <v>10030.040000000001</v>
      </c>
      <c r="Y1277" s="1">
        <f>W1277-X1277</f>
        <v>2351.697500000002</v>
      </c>
      <c r="Z1277" s="1">
        <f>X1277+(X1277*$Z$2)</f>
        <v>10424.220572</v>
      </c>
    </row>
    <row r="1278" spans="1:26" x14ac:dyDescent="0.3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63</v>
      </c>
      <c r="G1278">
        <v>1</v>
      </c>
      <c r="H1278">
        <v>1</v>
      </c>
      <c r="I1278">
        <f>SUM(G1278:H1278)</f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>AVERAGE(J1278:O1278)</f>
        <v>19.925000000000001</v>
      </c>
      <c r="W1278" s="1">
        <f>SUM(J1278:O1278)</f>
        <v>119.55000000000001</v>
      </c>
      <c r="X1278" s="1">
        <f>SUM(P1278:U1278)</f>
        <v>4401.5099999999993</v>
      </c>
      <c r="Y1278" s="1">
        <f>W1278-X1278</f>
        <v>-4281.9599999999991</v>
      </c>
      <c r="Z1278" s="1">
        <f>X1278+(X1278*$Z$2)</f>
        <v>4574.4893429999993</v>
      </c>
    </row>
    <row r="1279" spans="1:26" x14ac:dyDescent="0.3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63</v>
      </c>
      <c r="G1279">
        <v>2</v>
      </c>
      <c r="H1279">
        <v>2</v>
      </c>
      <c r="I1279">
        <f>SUM(G1279:H1279)</f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>AVERAGE(J1279:O1279)</f>
        <v>3695.6766666666667</v>
      </c>
      <c r="W1279" s="1">
        <f>SUM(J1279:O1279)</f>
        <v>22174.06</v>
      </c>
      <c r="X1279" s="1">
        <f>SUM(P1279:U1279)</f>
        <v>15598.419999999998</v>
      </c>
      <c r="Y1279" s="1">
        <f>W1279-X1279</f>
        <v>6575.6400000000031</v>
      </c>
      <c r="Z1279" s="1">
        <f>X1279+(X1279*$Z$2)</f>
        <v>16211.437905999997</v>
      </c>
    </row>
    <row r="1280" spans="1:26" x14ac:dyDescent="0.3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SUM(G1280:H1280)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 s="1">
        <f>SUM(P1280:U1280)</f>
        <v>2714.8700000000003</v>
      </c>
      <c r="Y1280" s="1">
        <f>W1280-X1280</f>
        <v>-2669.1200000000003</v>
      </c>
      <c r="Z1280" s="1">
        <f>X1280+(X1280*$Z$2)</f>
        <v>2821.5643910000003</v>
      </c>
    </row>
    <row r="1281" spans="1:26" x14ac:dyDescent="0.3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SUM(G1281:H1281)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 s="1">
        <f>SUM(P1281:U1281)</f>
        <v>4582.9999999999991</v>
      </c>
      <c r="Y1281" s="1">
        <f>W1281-X1281</f>
        <v>954.90000000000146</v>
      </c>
      <c r="Z1281" s="1">
        <f>X1281+(X1281*$Z$2)</f>
        <v>4763.111899999999</v>
      </c>
    </row>
    <row r="1282" spans="1:26" x14ac:dyDescent="0.3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SUM(G1282:H1282)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 s="1">
        <f>SUM(P1282:U1282)</f>
        <v>7504.7200000000012</v>
      </c>
      <c r="Y1282" s="1">
        <f>W1282-X1282</f>
        <v>-719.99000000000069</v>
      </c>
      <c r="Z1282" s="1">
        <f>X1282+(X1282*$Z$2)</f>
        <v>7799.6554960000012</v>
      </c>
    </row>
    <row r="1283" spans="1:26" x14ac:dyDescent="0.3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SUM(G1283:H1283)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 s="1">
        <f>SUM(P1283:U1283)</f>
        <v>27881.289999999997</v>
      </c>
      <c r="Y1283" s="1">
        <f>W1283-X1283</f>
        <v>7431.4200000000019</v>
      </c>
      <c r="Z1283" s="1">
        <f>X1283+(X1283*$Z$2)</f>
        <v>28977.024696999997</v>
      </c>
    </row>
    <row r="1284" spans="1:26" x14ac:dyDescent="0.3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SUM(G1284:H1284)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 s="1">
        <f>SUM(P1284:U1284)</f>
        <v>24233.239999999998</v>
      </c>
      <c r="Y1284" s="1">
        <f>W1284-X1284</f>
        <v>1018.3900000000067</v>
      </c>
      <c r="Z1284" s="1">
        <f>X1284+(X1284*$Z$2)</f>
        <v>25185.606331999999</v>
      </c>
    </row>
    <row r="1285" spans="1:26" x14ac:dyDescent="0.3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>SUM(G1285:H1285)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>AVERAGE(J1285:O1285)</f>
        <v>18.350833333333334</v>
      </c>
      <c r="W1285" s="1">
        <f>SUM(J1285:O1285)</f>
        <v>110.105</v>
      </c>
      <c r="X1285" s="1">
        <f>SUM(P1285:U1285)</f>
        <v>9908.5000000000018</v>
      </c>
      <c r="Y1285" s="1">
        <f>W1285-X1285</f>
        <v>-9798.3950000000023</v>
      </c>
      <c r="Z1285" s="1">
        <f>X1285+(X1285*$Z$2)</f>
        <v>10297.904050000001</v>
      </c>
    </row>
    <row r="1286" spans="1:26" x14ac:dyDescent="0.3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SUM(G1286:H1286)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 s="1">
        <f>SUM(P1286:U1286)</f>
        <v>8181.65</v>
      </c>
      <c r="Y1286" s="1">
        <f>W1286-X1286</f>
        <v>30626.769999999997</v>
      </c>
      <c r="Z1286" s="1">
        <f>X1286+(X1286*$Z$2)</f>
        <v>8503.1888449999988</v>
      </c>
    </row>
    <row r="1287" spans="1:26" x14ac:dyDescent="0.3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>SUM(G1287:H1287)</f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>AVERAGE(J1287:O1287)</f>
        <v>1292.9466666666665</v>
      </c>
      <c r="W1287" s="1">
        <f>SUM(J1287:O1287)</f>
        <v>7757.6799999999994</v>
      </c>
      <c r="X1287" s="1">
        <f>SUM(P1287:U1287)</f>
        <v>7455.4599999999991</v>
      </c>
      <c r="Y1287" s="1">
        <f>W1287-X1287</f>
        <v>302.22000000000025</v>
      </c>
      <c r="Z1287" s="1">
        <f>X1287+(X1287*$Z$2)</f>
        <v>7748.4595779999991</v>
      </c>
    </row>
    <row r="1288" spans="1:26" x14ac:dyDescent="0.3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SUM(G1288:H1288)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 s="1">
        <f>SUM(P1288:U1288)</f>
        <v>17573.370000000003</v>
      </c>
      <c r="Y1288" s="1">
        <f>W1288-X1288</f>
        <v>20405.559999999998</v>
      </c>
      <c r="Z1288" s="1">
        <f>X1288+(X1288*$Z$2)</f>
        <v>18264.003441000004</v>
      </c>
    </row>
    <row r="1289" spans="1:26" x14ac:dyDescent="0.3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>SUM(G1289:H1289)</f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>AVERAGE(J1289:O1289)</f>
        <v>2882.64</v>
      </c>
      <c r="W1289" s="1">
        <f>SUM(J1289:O1289)</f>
        <v>17295.84</v>
      </c>
      <c r="X1289" s="1">
        <f>SUM(P1289:U1289)</f>
        <v>8558.33</v>
      </c>
      <c r="Y1289" s="1">
        <f>W1289-X1289</f>
        <v>8737.51</v>
      </c>
      <c r="Z1289" s="1">
        <f>X1289+(X1289*$Z$2)</f>
        <v>8894.6723689999999</v>
      </c>
    </row>
    <row r="1290" spans="1:26" x14ac:dyDescent="0.3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63</v>
      </c>
      <c r="G1290">
        <v>2</v>
      </c>
      <c r="H1290">
        <v>1</v>
      </c>
      <c r="I1290">
        <f>SUM(G1290:H1290)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 s="1">
        <f>SUM(P1290:U1290)</f>
        <v>33706.929999999993</v>
      </c>
      <c r="Y1290" s="1">
        <f>W1290-X1290</f>
        <v>3383.260000000002</v>
      </c>
      <c r="Z1290" s="1">
        <f>X1290+(X1290*$Z$2)</f>
        <v>35031.612348999995</v>
      </c>
    </row>
    <row r="1291" spans="1:26" x14ac:dyDescent="0.3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SUM(G1291:H1291)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 s="1">
        <f>SUM(P1291:U1291)</f>
        <v>21285.040000000001</v>
      </c>
      <c r="Y1291" s="1">
        <f>W1291-X1291</f>
        <v>13257.419999999998</v>
      </c>
      <c r="Z1291" s="1">
        <f>X1291+(X1291*$Z$2)</f>
        <v>22121.542072</v>
      </c>
    </row>
    <row r="1292" spans="1:26" x14ac:dyDescent="0.3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SUM(G1292:H1292)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 s="1">
        <f>SUM(P1292:U1292)</f>
        <v>25996.639999999999</v>
      </c>
      <c r="Y1292" s="1">
        <f>W1292-X1292</f>
        <v>-16066.7675</v>
      </c>
      <c r="Z1292" s="1">
        <f>X1292+(X1292*$Z$2)</f>
        <v>27018.307951999999</v>
      </c>
    </row>
    <row r="1293" spans="1:26" x14ac:dyDescent="0.3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63</v>
      </c>
      <c r="G1293">
        <v>1</v>
      </c>
      <c r="H1293">
        <v>2</v>
      </c>
      <c r="I1293">
        <f>SUM(G1293:H1293)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 s="1">
        <f>SUM(P1293:U1293)</f>
        <v>17555.189999999999</v>
      </c>
      <c r="Y1293" s="1">
        <f>W1293-X1293</f>
        <v>-9108.09</v>
      </c>
      <c r="Z1293" s="1">
        <f>X1293+(X1293*$Z$2)</f>
        <v>18245.108967</v>
      </c>
    </row>
    <row r="1294" spans="1:26" x14ac:dyDescent="0.3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63</v>
      </c>
      <c r="G1294">
        <v>3</v>
      </c>
      <c r="H1294">
        <v>1</v>
      </c>
      <c r="I1294">
        <f>SUM(G1294:H1294)</f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>AVERAGE(J1294:O1294)</f>
        <v>3632.1533333333332</v>
      </c>
      <c r="W1294" s="1">
        <f>SUM(J1294:O1294)</f>
        <v>21792.92</v>
      </c>
      <c r="X1294" s="1">
        <f>SUM(P1294:U1294)</f>
        <v>18787.480000000003</v>
      </c>
      <c r="Y1294" s="1">
        <f>W1294-X1294</f>
        <v>3005.4399999999951</v>
      </c>
      <c r="Z1294" s="1">
        <f>X1294+(X1294*$Z$2)</f>
        <v>19525.827964000004</v>
      </c>
    </row>
    <row r="1295" spans="1:26" x14ac:dyDescent="0.3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63</v>
      </c>
      <c r="G1295">
        <v>2</v>
      </c>
      <c r="H1295">
        <v>1</v>
      </c>
      <c r="I1295">
        <f>SUM(G1295:H1295)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 s="1">
        <f>SUM(P1295:U1295)</f>
        <v>6500.09</v>
      </c>
      <c r="Y1295" s="1">
        <f>W1295-X1295</f>
        <v>15228.66</v>
      </c>
      <c r="Z1295" s="1">
        <f>X1295+(X1295*$Z$2)</f>
        <v>6755.5435370000005</v>
      </c>
    </row>
    <row r="1296" spans="1:26" x14ac:dyDescent="0.3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SUM(G1296:H1296)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 s="1">
        <f>SUM(P1296:U1296)</f>
        <v>7322.6900000000005</v>
      </c>
      <c r="Y1296" s="1">
        <f>W1296-X1296</f>
        <v>-3206.5500000000011</v>
      </c>
      <c r="Z1296" s="1">
        <f>X1296+(X1296*$Z$2)</f>
        <v>7610.4717170000004</v>
      </c>
    </row>
    <row r="1297" spans="1:26" x14ac:dyDescent="0.3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SUM(G1297:H1297)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 s="1">
        <f>SUM(P1297:U1297)</f>
        <v>14595.91</v>
      </c>
      <c r="Y1297" s="1">
        <f>W1297-X1297</f>
        <v>9298.760000000002</v>
      </c>
      <c r="Z1297" s="1">
        <f>X1297+(X1297*$Z$2)</f>
        <v>15169.529263</v>
      </c>
    </row>
    <row r="1298" spans="1:26" x14ac:dyDescent="0.3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SUM(G1298:H1298)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 s="1">
        <f>SUM(P1298:U1298)</f>
        <v>6900.6399999999994</v>
      </c>
      <c r="Y1298" s="1">
        <f>W1298-X1298</f>
        <v>3588.6000000000004</v>
      </c>
      <c r="Z1298" s="1">
        <f>X1298+(X1298*$Z$2)</f>
        <v>7171.8351519999997</v>
      </c>
    </row>
    <row r="1299" spans="1:26" x14ac:dyDescent="0.3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63</v>
      </c>
      <c r="G1299">
        <v>1</v>
      </c>
      <c r="H1299">
        <v>1</v>
      </c>
      <c r="I1299">
        <f>SUM(G1299:H1299)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 s="1">
        <f>SUM(P1299:U1299)</f>
        <v>2600.62</v>
      </c>
      <c r="Y1299" s="1">
        <f>W1299-X1299</f>
        <v>2881.9100000000008</v>
      </c>
      <c r="Z1299" s="1">
        <f>X1299+(X1299*$Z$2)</f>
        <v>2702.8243659999998</v>
      </c>
    </row>
    <row r="1300" spans="1:26" x14ac:dyDescent="0.3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SUM(G1300:H1300)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 s="1">
        <f>SUM(P1300:U1300)</f>
        <v>4113.0300000000007</v>
      </c>
      <c r="Y1300" s="1">
        <f>W1300-X1300</f>
        <v>3734.6800000000003</v>
      </c>
      <c r="Z1300" s="1">
        <f>X1300+(X1300*$Z$2)</f>
        <v>4274.6720790000008</v>
      </c>
    </row>
    <row r="1301" spans="1:26" x14ac:dyDescent="0.3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SUM(G1301:H1301)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 s="1">
        <f>SUM(P1301:U1301)</f>
        <v>12068.859999999999</v>
      </c>
      <c r="Y1301" s="1">
        <f>W1301-X1301</f>
        <v>12790.140000000005</v>
      </c>
      <c r="Z1301" s="1">
        <f>X1301+(X1301*$Z$2)</f>
        <v>12543.166197999999</v>
      </c>
    </row>
    <row r="1302" spans="1:26" x14ac:dyDescent="0.3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63</v>
      </c>
      <c r="G1302">
        <v>4</v>
      </c>
      <c r="H1302">
        <v>1</v>
      </c>
      <c r="I1302">
        <f>SUM(G1302:H1302)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 s="1">
        <f>SUM(P1302:U1302)</f>
        <v>10396.02</v>
      </c>
      <c r="Y1302" s="1">
        <f>W1302-X1302</f>
        <v>3441.9400000000005</v>
      </c>
      <c r="Z1302" s="1">
        <f>X1302+(X1302*$Z$2)</f>
        <v>10804.583586000001</v>
      </c>
    </row>
    <row r="1303" spans="1:26" x14ac:dyDescent="0.3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SUM(G1303:H1303)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 s="1">
        <f>SUM(P1303:U1303)</f>
        <v>15348.460000000001</v>
      </c>
      <c r="Y1303" s="1">
        <f>W1303-X1303</f>
        <v>17533.57</v>
      </c>
      <c r="Z1303" s="1">
        <f>X1303+(X1303*$Z$2)</f>
        <v>15951.654478</v>
      </c>
    </row>
    <row r="1304" spans="1:26" x14ac:dyDescent="0.3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SUM(G1304:H1304)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 s="1">
        <f>SUM(P1304:U1304)</f>
        <v>17900.5</v>
      </c>
      <c r="Y1304" s="1">
        <f>W1304-X1304</f>
        <v>18419.440000000002</v>
      </c>
      <c r="Z1304" s="1">
        <f>X1304+(X1304*$Z$2)</f>
        <v>18603.98965</v>
      </c>
    </row>
    <row r="1305" spans="1:26" x14ac:dyDescent="0.3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63</v>
      </c>
      <c r="G1305">
        <v>1</v>
      </c>
      <c r="H1305">
        <v>2</v>
      </c>
      <c r="I1305">
        <f>SUM(G1305:H1305)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 s="1">
        <f>SUM(P1305:U1305)</f>
        <v>37796.270000000004</v>
      </c>
      <c r="Y1305" s="1">
        <f>W1305-X1305</f>
        <v>-34335.267500000002</v>
      </c>
      <c r="Z1305" s="1">
        <f>X1305+(X1305*$Z$2)</f>
        <v>39281.663411000001</v>
      </c>
    </row>
    <row r="1306" spans="1:26" x14ac:dyDescent="0.3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SUM(G1306:H1306)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 s="1">
        <f>SUM(P1306:U1306)</f>
        <v>9822.6999999999989</v>
      </c>
      <c r="Y1306" s="1">
        <f>W1306-X1306</f>
        <v>-6099.3599999999988</v>
      </c>
      <c r="Z1306" s="1">
        <f>X1306+(X1306*$Z$2)</f>
        <v>10208.732109999999</v>
      </c>
    </row>
    <row r="1307" spans="1:26" x14ac:dyDescent="0.3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SUM(G1307:H1307)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 s="1">
        <f>SUM(P1307:U1307)</f>
        <v>14679.68</v>
      </c>
      <c r="Y1307" s="1">
        <f>W1307-X1307</f>
        <v>1913.6700000000019</v>
      </c>
      <c r="Z1307" s="1">
        <f>X1307+(X1307*$Z$2)</f>
        <v>15256.591424</v>
      </c>
    </row>
    <row r="1308" spans="1:26" x14ac:dyDescent="0.3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SUM(G1308:H1308)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 s="1">
        <f>SUM(P1308:U1308)</f>
        <v>8203.2099999999991</v>
      </c>
      <c r="Y1308" s="1">
        <f>W1308-X1308</f>
        <v>-591.41999999999916</v>
      </c>
      <c r="Z1308" s="1">
        <f>X1308+(X1308*$Z$2)</f>
        <v>8525.5961529999986</v>
      </c>
    </row>
    <row r="1309" spans="1:26" x14ac:dyDescent="0.3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SUM(G1309:H1309)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 s="1">
        <f>SUM(P1309:U1309)</f>
        <v>14990.46</v>
      </c>
      <c r="Y1309" s="1">
        <f>W1309-X1309</f>
        <v>-9449.119999999999</v>
      </c>
      <c r="Z1309" s="1">
        <f>X1309+(X1309*$Z$2)</f>
        <v>15579.585078</v>
      </c>
    </row>
    <row r="1310" spans="1:26" x14ac:dyDescent="0.3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63</v>
      </c>
      <c r="G1310">
        <v>2</v>
      </c>
      <c r="H1310">
        <v>1</v>
      </c>
      <c r="I1310">
        <f>SUM(G1310:H1310)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 s="1">
        <f>SUM(P1310:U1310)</f>
        <v>9685.36</v>
      </c>
      <c r="Y1310" s="1">
        <f>W1310-X1310</f>
        <v>-2206.84</v>
      </c>
      <c r="Z1310" s="1">
        <f>X1310+(X1310*$Z$2)</f>
        <v>10065.994648</v>
      </c>
    </row>
    <row r="1311" spans="1:26" x14ac:dyDescent="0.3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63</v>
      </c>
      <c r="G1311">
        <v>1</v>
      </c>
      <c r="H1311">
        <v>1</v>
      </c>
      <c r="I1311">
        <f>SUM(G1311:H1311)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 s="1">
        <f>SUM(P1311:U1311)</f>
        <v>13463.459999999997</v>
      </c>
      <c r="Y1311" s="1">
        <f>W1311-X1311</f>
        <v>1651.7950000000019</v>
      </c>
      <c r="Z1311" s="1">
        <f>X1311+(X1311*$Z$2)</f>
        <v>13992.573977999997</v>
      </c>
    </row>
    <row r="1312" spans="1:26" x14ac:dyDescent="0.3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SUM(G1312:H1312)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 s="1">
        <f>SUM(P1312:U1312)</f>
        <v>2089.86</v>
      </c>
      <c r="Y1312" s="1">
        <f>W1312-X1312</f>
        <v>3944.0900000000006</v>
      </c>
      <c r="Z1312" s="1">
        <f>X1312+(X1312*$Z$2)</f>
        <v>2171.9914980000003</v>
      </c>
    </row>
    <row r="1313" spans="1:26" x14ac:dyDescent="0.3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SUM(G1313:H1313)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 s="1">
        <f>SUM(P1313:U1313)</f>
        <v>23025.23</v>
      </c>
      <c r="Y1313" s="1">
        <f>W1313-X1313</f>
        <v>14242.709999999995</v>
      </c>
      <c r="Z1313" s="1">
        <f>X1313+(X1313*$Z$2)</f>
        <v>23930.121539</v>
      </c>
    </row>
    <row r="1314" spans="1:26" x14ac:dyDescent="0.3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63</v>
      </c>
      <c r="G1314">
        <v>2</v>
      </c>
      <c r="H1314">
        <v>3</v>
      </c>
      <c r="I1314">
        <f>SUM(G1314:H1314)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 s="1">
        <f>SUM(P1314:U1314)</f>
        <v>8041.7300000000005</v>
      </c>
      <c r="Y1314" s="1">
        <f>W1314-X1314</f>
        <v>11240.71</v>
      </c>
      <c r="Z1314" s="1">
        <f>X1314+(X1314*$Z$2)</f>
        <v>8357.7699890000004</v>
      </c>
    </row>
    <row r="1315" spans="1:26" x14ac:dyDescent="0.3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SUM(G1315:H1315)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 s="1">
        <f>SUM(P1315:U1315)</f>
        <v>32866.94</v>
      </c>
      <c r="Y1315" s="1">
        <f>W1315-X1315</f>
        <v>4104.739999999998</v>
      </c>
      <c r="Z1315" s="1">
        <f>X1315+(X1315*$Z$2)</f>
        <v>34158.610742000004</v>
      </c>
    </row>
    <row r="1316" spans="1:26" x14ac:dyDescent="0.3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SUM(G1316:H1316)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 s="1">
        <f>SUM(P1316:U1316)</f>
        <v>33105.300000000003</v>
      </c>
      <c r="Y1316" s="1">
        <f>W1316-X1316</f>
        <v>6591.8699999999953</v>
      </c>
      <c r="Z1316" s="1">
        <f>X1316+(X1316*$Z$2)</f>
        <v>34406.33829</v>
      </c>
    </row>
    <row r="1317" spans="1:26" x14ac:dyDescent="0.3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SUM(G1317:H1317)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 s="1">
        <f>SUM(P1317:U1317)</f>
        <v>21697.8</v>
      </c>
      <c r="Y1317" s="1">
        <f>W1317-X1317</f>
        <v>12489.170000000002</v>
      </c>
      <c r="Z1317" s="1">
        <f>X1317+(X1317*$Z$2)</f>
        <v>22550.523539999998</v>
      </c>
    </row>
    <row r="1318" spans="1:26" x14ac:dyDescent="0.3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>SUM(G1318:H1318)</f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>AVERAGE(J1318:O1318)</f>
        <v>5668.2016666666668</v>
      </c>
      <c r="W1318" s="1">
        <f>SUM(J1318:O1318)</f>
        <v>34009.21</v>
      </c>
      <c r="X1318" s="1">
        <f>SUM(P1318:U1318)</f>
        <v>16897.5</v>
      </c>
      <c r="Y1318" s="1">
        <f>W1318-X1318</f>
        <v>17111.71</v>
      </c>
      <c r="Z1318" s="1">
        <f>X1318+(X1318*$Z$2)</f>
        <v>17561.571749999999</v>
      </c>
    </row>
    <row r="1319" spans="1:26" x14ac:dyDescent="0.3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63</v>
      </c>
      <c r="G1319">
        <v>1</v>
      </c>
      <c r="H1319">
        <v>1</v>
      </c>
      <c r="I1319">
        <f>SUM(G1319:H1319)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 s="1">
        <f>SUM(P1319:U1319)</f>
        <v>3645.87</v>
      </c>
      <c r="Y1319" s="1">
        <f>W1319-X1319</f>
        <v>2186.63</v>
      </c>
      <c r="Z1319" s="1">
        <f>X1319+(X1319*$Z$2)</f>
        <v>3789.1526909999998</v>
      </c>
    </row>
    <row r="1320" spans="1:26" x14ac:dyDescent="0.3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SUM(G1320:H1320)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 s="1">
        <f>SUM(P1320:U1320)</f>
        <v>5971.9600000000009</v>
      </c>
      <c r="Y1320" s="1">
        <f>W1320-X1320</f>
        <v>2703.7199999999993</v>
      </c>
      <c r="Z1320" s="1">
        <f>X1320+(X1320*$Z$2)</f>
        <v>6206.6580280000007</v>
      </c>
    </row>
    <row r="1321" spans="1:26" x14ac:dyDescent="0.3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SUM(G1321:H1321)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 s="1">
        <f>SUM(P1321:U1321)</f>
        <v>20592.29</v>
      </c>
      <c r="Y1321" s="1">
        <f>W1321-X1321</f>
        <v>14483.419999999998</v>
      </c>
      <c r="Z1321" s="1">
        <f>X1321+(X1321*$Z$2)</f>
        <v>21401.566997000002</v>
      </c>
    </row>
    <row r="1322" spans="1:26" x14ac:dyDescent="0.3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SUM(G1322:H1322)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 s="1">
        <f>SUM(P1322:U1322)</f>
        <v>12935.57</v>
      </c>
      <c r="Y1322" s="1">
        <f>W1322-X1322</f>
        <v>16806.57</v>
      </c>
      <c r="Z1322" s="1">
        <f>X1322+(X1322*$Z$2)</f>
        <v>13443.937900999999</v>
      </c>
    </row>
    <row r="1323" spans="1:26" x14ac:dyDescent="0.3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SUM(G1323:H1323)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 s="1">
        <f>SUM(P1323:U1323)</f>
        <v>40175.78</v>
      </c>
      <c r="Y1323" s="1">
        <f>W1323-X1323</f>
        <v>-8951.2900000000009</v>
      </c>
      <c r="Z1323" s="1">
        <f>X1323+(X1323*$Z$2)</f>
        <v>41754.688153999996</v>
      </c>
    </row>
    <row r="1324" spans="1:26" x14ac:dyDescent="0.3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SUM(G1324:H1324)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 s="1">
        <f>SUM(P1324:U1324)</f>
        <v>19575.68</v>
      </c>
      <c r="Y1324" s="1">
        <f>W1324-X1324</f>
        <v>5523.4599999999991</v>
      </c>
      <c r="Z1324" s="1">
        <f>X1324+(X1324*$Z$2)</f>
        <v>20345.004224</v>
      </c>
    </row>
    <row r="1325" spans="1:26" x14ac:dyDescent="0.3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SUM(G1325:H1325)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 s="1">
        <f>SUM(P1325:U1325)</f>
        <v>5524.8000000000011</v>
      </c>
      <c r="Y1325" s="1">
        <f>W1325-X1325</f>
        <v>2435.7999999999984</v>
      </c>
      <c r="Z1325" s="1">
        <f>X1325+(X1325*$Z$2)</f>
        <v>5741.9246400000011</v>
      </c>
    </row>
    <row r="1326" spans="1:26" x14ac:dyDescent="0.3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SUM(G1326:H1326)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 s="1">
        <f>SUM(P1326:U1326)</f>
        <v>4234.6600000000008</v>
      </c>
      <c r="Y1326" s="1">
        <f>W1326-X1326</f>
        <v>-238.92000000000053</v>
      </c>
      <c r="Z1326" s="1">
        <f>X1326+(X1326*$Z$2)</f>
        <v>4401.0821380000007</v>
      </c>
    </row>
    <row r="1327" spans="1:26" x14ac:dyDescent="0.3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63</v>
      </c>
      <c r="G1327">
        <v>2</v>
      </c>
      <c r="H1327">
        <v>3</v>
      </c>
      <c r="I1327">
        <f>SUM(G1327:H1327)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 s="1">
        <f>SUM(P1327:U1327)</f>
        <v>10718.869999999999</v>
      </c>
      <c r="Y1327" s="1">
        <f>W1327-X1327</f>
        <v>3463.3899999999994</v>
      </c>
      <c r="Z1327" s="1">
        <f>X1327+(X1327*$Z$2)</f>
        <v>11140.121590999999</v>
      </c>
    </row>
    <row r="1328" spans="1:26" x14ac:dyDescent="0.3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SUM(G1328:H1328)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 s="1">
        <f>SUM(P1328:U1328)</f>
        <v>3544.94</v>
      </c>
      <c r="Y1328" s="1">
        <f>W1328-X1328</f>
        <v>-1793.1599999999999</v>
      </c>
      <c r="Z1328" s="1">
        <f>X1328+(X1328*$Z$2)</f>
        <v>3684.2561420000002</v>
      </c>
    </row>
    <row r="1329" spans="1:26" x14ac:dyDescent="0.3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SUM(G1329:H1329)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 s="1">
        <f>SUM(P1329:U1329)</f>
        <v>12966.58</v>
      </c>
      <c r="Y1329" s="1">
        <f>W1329-X1329</f>
        <v>22583.119999999995</v>
      </c>
      <c r="Z1329" s="1">
        <f>X1329+(X1329*$Z$2)</f>
        <v>13476.166594</v>
      </c>
    </row>
    <row r="1330" spans="1:26" x14ac:dyDescent="0.3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SUM(G1330:H1330)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 s="1">
        <f>SUM(P1330:U1330)</f>
        <v>33736.229999999996</v>
      </c>
      <c r="Y1330" s="1">
        <f>W1330-X1330</f>
        <v>-5634.7524999999951</v>
      </c>
      <c r="Z1330" s="1">
        <f>X1330+(X1330*$Z$2)</f>
        <v>35062.063838999995</v>
      </c>
    </row>
    <row r="1331" spans="1:26" x14ac:dyDescent="0.3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SUM(G1331:H1331)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 s="1">
        <f>SUM(P1331:U1331)</f>
        <v>15636.29</v>
      </c>
      <c r="Y1331" s="1">
        <f>W1331-X1331</f>
        <v>20861.409999999996</v>
      </c>
      <c r="Z1331" s="1">
        <f>X1331+(X1331*$Z$2)</f>
        <v>16250.796197000001</v>
      </c>
    </row>
    <row r="1332" spans="1:26" x14ac:dyDescent="0.3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SUM(G1332:H1332)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 s="1">
        <f>SUM(P1332:U1332)</f>
        <v>25503.289999999997</v>
      </c>
      <c r="Y1332" s="1">
        <f>W1332-X1332</f>
        <v>12238.640000000003</v>
      </c>
      <c r="Z1332" s="1">
        <f>X1332+(X1332*$Z$2)</f>
        <v>26505.569296999998</v>
      </c>
    </row>
    <row r="1333" spans="1:26" x14ac:dyDescent="0.3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SUM(G1333:H1333)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 s="1">
        <f>SUM(P1333:U1333)</f>
        <v>10574.44</v>
      </c>
      <c r="Y1333" s="1">
        <f>W1333-X1333</f>
        <v>11053.277499999998</v>
      </c>
      <c r="Z1333" s="1">
        <f>X1333+(X1333*$Z$2)</f>
        <v>10990.015492</v>
      </c>
    </row>
    <row r="1334" spans="1:26" x14ac:dyDescent="0.3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SUM(G1334:H1334)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 s="1">
        <f>SUM(P1334:U1334)</f>
        <v>9008.9399999999987</v>
      </c>
      <c r="Y1334" s="1">
        <f>W1334-X1334</f>
        <v>4088.6975000000039</v>
      </c>
      <c r="Z1334" s="1">
        <f>X1334+(X1334*$Z$2)</f>
        <v>9362.9913419999993</v>
      </c>
    </row>
    <row r="1335" spans="1:26" x14ac:dyDescent="0.3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SUM(G1335:H1335)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 s="1">
        <f>SUM(P1335:U1335)</f>
        <v>35948.229999999996</v>
      </c>
      <c r="Y1335" s="1">
        <f>W1335-X1335</f>
        <v>2030.7000000000044</v>
      </c>
      <c r="Z1335" s="1">
        <f>X1335+(X1335*$Z$2)</f>
        <v>37360.995438999998</v>
      </c>
    </row>
    <row r="1336" spans="1:26" x14ac:dyDescent="0.3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SUM(G1336:H1336)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 s="1">
        <f>SUM(P1336:U1336)</f>
        <v>7722.2999999999993</v>
      </c>
      <c r="Y1336" s="1">
        <f>W1336-X1336</f>
        <v>3257.2799999999988</v>
      </c>
      <c r="Z1336" s="1">
        <f>X1336+(X1336*$Z$2)</f>
        <v>8025.7863899999993</v>
      </c>
    </row>
    <row r="1337" spans="1:26" x14ac:dyDescent="0.3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SUM(G1337:H1337)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 s="1">
        <f>SUM(P1337:U1337)</f>
        <v>20314.7</v>
      </c>
      <c r="Y1337" s="1">
        <f>W1337-X1337</f>
        <v>8720.119999999999</v>
      </c>
      <c r="Z1337" s="1">
        <f>X1337+(X1337*$Z$2)</f>
        <v>21113.067709999999</v>
      </c>
    </row>
    <row r="1338" spans="1:26" x14ac:dyDescent="0.3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SUM(G1338:H1338)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 s="1">
        <f>SUM(P1338:U1338)</f>
        <v>5778.51</v>
      </c>
      <c r="Y1338" s="1">
        <f>W1338-X1338</f>
        <v>14816.885</v>
      </c>
      <c r="Z1338" s="1">
        <f>X1338+(X1338*$Z$2)</f>
        <v>6005.6054430000004</v>
      </c>
    </row>
    <row r="1339" spans="1:26" x14ac:dyDescent="0.3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SUM(G1339:H1339)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 s="1">
        <f>SUM(P1339:U1339)</f>
        <v>2809.89</v>
      </c>
      <c r="Y1339" s="1">
        <f>W1339-X1339</f>
        <v>2257.3300000000004</v>
      </c>
      <c r="Z1339" s="1">
        <f>X1339+(X1339*$Z$2)</f>
        <v>2920.3186769999998</v>
      </c>
    </row>
    <row r="1340" spans="1:26" x14ac:dyDescent="0.3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SUM(G1340:H1340)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 s="1">
        <f>SUM(P1340:U1340)</f>
        <v>12220.77</v>
      </c>
      <c r="Y1340" s="1">
        <f>W1340-X1340</f>
        <v>-1748.0850000000009</v>
      </c>
      <c r="Z1340" s="1">
        <f>X1340+(X1340*$Z$2)</f>
        <v>12701.046261000001</v>
      </c>
    </row>
    <row r="1341" spans="1:26" x14ac:dyDescent="0.3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63</v>
      </c>
      <c r="G1341">
        <v>2</v>
      </c>
      <c r="H1341">
        <v>1</v>
      </c>
      <c r="I1341">
        <f>SUM(G1341:H1341)</f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>AVERAGE(J1341:O1341)</f>
        <v>5161.5452670940167</v>
      </c>
      <c r="W1341" s="1">
        <f>SUM(J1341:O1341)</f>
        <v>30969.271602564102</v>
      </c>
      <c r="X1341" s="1">
        <f>SUM(P1341:U1341)</f>
        <v>34710.079999999994</v>
      </c>
      <c r="Y1341" s="1">
        <f>W1341-X1341</f>
        <v>-3740.8083974358924</v>
      </c>
      <c r="Z1341" s="1">
        <f>X1341+(X1341*$Z$2)</f>
        <v>36074.186143999992</v>
      </c>
    </row>
    <row r="1342" spans="1:26" x14ac:dyDescent="0.3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SUM(G1342:H1342)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 s="1">
        <f>SUM(P1342:U1342)</f>
        <v>6585.1</v>
      </c>
      <c r="Y1342" s="1">
        <f>W1342-X1342</f>
        <v>10654.97</v>
      </c>
      <c r="Z1342" s="1">
        <f>X1342+(X1342*$Z$2)</f>
        <v>6843.8944300000003</v>
      </c>
    </row>
    <row r="1343" spans="1:26" x14ac:dyDescent="0.3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SUM(G1343:H1343)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 s="1">
        <f>SUM(P1343:U1343)</f>
        <v>5565.18</v>
      </c>
      <c r="Y1343" s="1">
        <f>W1343-X1343</f>
        <v>775.82999999999993</v>
      </c>
      <c r="Z1343" s="1">
        <f>X1343+(X1343*$Z$2)</f>
        <v>5783.8915740000002</v>
      </c>
    </row>
    <row r="1344" spans="1:26" x14ac:dyDescent="0.3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SUM(G1344:H1344)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 s="1">
        <f>SUM(P1344:U1344)</f>
        <v>22584.02</v>
      </c>
      <c r="Y1344" s="1">
        <f>W1344-X1344</f>
        <v>13439.670000000002</v>
      </c>
      <c r="Z1344" s="1">
        <f>X1344+(X1344*$Z$2)</f>
        <v>23471.571985999999</v>
      </c>
    </row>
    <row r="1345" spans="1:26" x14ac:dyDescent="0.3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>SUM(G1345:H1345)</f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>AVERAGE(J1345:O1345)</f>
        <v>4308.1575000000003</v>
      </c>
      <c r="W1345" s="1">
        <f>SUM(J1345:O1345)</f>
        <v>25848.945</v>
      </c>
      <c r="X1345" s="1">
        <f>SUM(P1345:U1345)</f>
        <v>19526.04</v>
      </c>
      <c r="Y1345" s="1">
        <f>W1345-X1345</f>
        <v>6322.9049999999988</v>
      </c>
      <c r="Z1345" s="1">
        <f>X1345+(X1345*$Z$2)</f>
        <v>20293.413372000003</v>
      </c>
    </row>
    <row r="1346" spans="1:26" x14ac:dyDescent="0.3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SUM(G1346:H1346)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 s="1">
        <f>SUM(P1346:U1346)</f>
        <v>12190.59</v>
      </c>
      <c r="Y1346" s="1">
        <f>W1346-X1346</f>
        <v>5095.8499999999985</v>
      </c>
      <c r="Z1346" s="1">
        <f>X1346+(X1346*$Z$2)</f>
        <v>12669.680187</v>
      </c>
    </row>
    <row r="1347" spans="1:26" x14ac:dyDescent="0.3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SUM(G1347:H1347)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 s="1">
        <f>SUM(P1347:U1347)</f>
        <v>10690.79</v>
      </c>
      <c r="Y1347" s="1">
        <f>W1347-X1347</f>
        <v>-4365.8200000000006</v>
      </c>
      <c r="Z1347" s="1">
        <f>X1347+(X1347*$Z$2)</f>
        <v>11110.938047000001</v>
      </c>
    </row>
    <row r="1348" spans="1:26" x14ac:dyDescent="0.3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>SUM(G1348:H1348)</f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>AVERAGE(J1348:O1348)</f>
        <v>4075.5662499999999</v>
      </c>
      <c r="W1348" s="1">
        <f>SUM(J1348:O1348)</f>
        <v>24453.397499999999</v>
      </c>
      <c r="X1348" s="1">
        <f>SUM(P1348:U1348)</f>
        <v>6192.36</v>
      </c>
      <c r="Y1348" s="1">
        <f>W1348-X1348</f>
        <v>18261.037499999999</v>
      </c>
      <c r="Z1348" s="1">
        <f>X1348+(X1348*$Z$2)</f>
        <v>6435.7197479999995</v>
      </c>
    </row>
    <row r="1349" spans="1:26" x14ac:dyDescent="0.3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SUM(G1349:H1349)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 s="1">
        <f>SUM(P1349:U1349)</f>
        <v>6546.08</v>
      </c>
      <c r="Y1349" s="1">
        <f>W1349-X1349</f>
        <v>-95.090000000000146</v>
      </c>
      <c r="Z1349" s="1">
        <f>X1349+(X1349*$Z$2)</f>
        <v>6803.3409439999996</v>
      </c>
    </row>
    <row r="1350" spans="1:26" x14ac:dyDescent="0.3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63</v>
      </c>
      <c r="G1350">
        <v>1</v>
      </c>
      <c r="H1350">
        <v>1</v>
      </c>
      <c r="I1350">
        <f>SUM(G1350:H1350)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 s="1">
        <f>SUM(P1350:U1350)</f>
        <v>837.63</v>
      </c>
      <c r="Y1350" s="1">
        <f>W1350-X1350</f>
        <v>631.96999999999991</v>
      </c>
      <c r="Z1350" s="1">
        <f>X1350+(X1350*$Z$2)</f>
        <v>870.54885899999999</v>
      </c>
    </row>
    <row r="1351" spans="1:26" x14ac:dyDescent="0.3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SUM(G1351:H1351)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 s="1">
        <f>SUM(P1351:U1351)</f>
        <v>5946.18</v>
      </c>
      <c r="Y1351" s="1">
        <f>W1351-X1351</f>
        <v>-531.90000000000055</v>
      </c>
      <c r="Z1351" s="1">
        <f>X1351+(X1351*$Z$2)</f>
        <v>6179.8648739999999</v>
      </c>
    </row>
    <row r="1352" spans="1:26" x14ac:dyDescent="0.3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SUM(G1352:H1352)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 s="1">
        <f>SUM(P1352:U1352)</f>
        <v>10151.48</v>
      </c>
      <c r="Y1352" s="1">
        <f>W1352-X1352</f>
        <v>-5795.67</v>
      </c>
      <c r="Z1352" s="1">
        <f>X1352+(X1352*$Z$2)</f>
        <v>10550.433164</v>
      </c>
    </row>
    <row r="1353" spans="1:26" x14ac:dyDescent="0.3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63</v>
      </c>
      <c r="G1353">
        <v>2</v>
      </c>
      <c r="H1353">
        <v>3</v>
      </c>
      <c r="I1353">
        <f>SUM(G1353:H1353)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 s="1">
        <f>SUM(P1353:U1353)</f>
        <v>29331.72</v>
      </c>
      <c r="Y1353" s="1">
        <f>W1353-X1353</f>
        <v>8528.6999999999971</v>
      </c>
      <c r="Z1353" s="1">
        <f>X1353+(X1353*$Z$2)</f>
        <v>30484.456596</v>
      </c>
    </row>
    <row r="1354" spans="1:26" x14ac:dyDescent="0.3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SUM(G1354:H1354)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 s="1">
        <f>SUM(P1354:U1354)</f>
        <v>14638.460000000001</v>
      </c>
      <c r="Y1354" s="1">
        <f>W1354-X1354</f>
        <v>17297.03</v>
      </c>
      <c r="Z1354" s="1">
        <f>X1354+(X1354*$Z$2)</f>
        <v>15213.751478000002</v>
      </c>
    </row>
    <row r="1355" spans="1:26" x14ac:dyDescent="0.3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SUM(G1355:H1355)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 s="1">
        <f>SUM(P1355:U1355)</f>
        <v>9705.52</v>
      </c>
      <c r="Y1355" s="1">
        <f>W1355-X1355</f>
        <v>-4054.380000000001</v>
      </c>
      <c r="Z1355" s="1">
        <f>X1355+(X1355*$Z$2)</f>
        <v>10086.946936</v>
      </c>
    </row>
    <row r="1356" spans="1:26" x14ac:dyDescent="0.3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SUM(G1356:H1356)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 s="1">
        <f>SUM(P1356:U1356)</f>
        <v>9678.33</v>
      </c>
      <c r="Y1356" s="1">
        <f>W1356-X1356</f>
        <v>4132.2299999999977</v>
      </c>
      <c r="Z1356" s="1">
        <f>X1356+(X1356*$Z$2)</f>
        <v>10058.688369</v>
      </c>
    </row>
    <row r="1357" spans="1:26" x14ac:dyDescent="0.3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SUM(G1357:H1357)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 s="1">
        <f>SUM(P1357:U1357)</f>
        <v>14399.78</v>
      </c>
      <c r="Y1357" s="1">
        <f>W1357-X1357</f>
        <v>12684.4475</v>
      </c>
      <c r="Z1357" s="1">
        <f>X1357+(X1357*$Z$2)</f>
        <v>14965.691354000001</v>
      </c>
    </row>
    <row r="1358" spans="1:26" x14ac:dyDescent="0.3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63</v>
      </c>
      <c r="G1358">
        <v>2</v>
      </c>
      <c r="H1358">
        <v>1</v>
      </c>
      <c r="I1358">
        <f>SUM(G1358:H1358)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 s="1">
        <f>SUM(P1358:U1358)</f>
        <v>25811.8</v>
      </c>
      <c r="Y1358" s="1">
        <f>W1358-X1358</f>
        <v>3539.7100000000028</v>
      </c>
      <c r="Z1358" s="1">
        <f>X1358+(X1358*$Z$2)</f>
        <v>26826.203740000001</v>
      </c>
    </row>
    <row r="1359" spans="1:26" x14ac:dyDescent="0.3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SUM(G1359:H1359)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 s="1">
        <f>SUM(P1359:U1359)</f>
        <v>6628.2000000000007</v>
      </c>
      <c r="Y1359" s="1">
        <f>W1359-X1359</f>
        <v>6413.489999999998</v>
      </c>
      <c r="Z1359" s="1">
        <f>X1359+(X1359*$Z$2)</f>
        <v>6888.6882600000008</v>
      </c>
    </row>
    <row r="1360" spans="1:26" x14ac:dyDescent="0.3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SUM(G1360:H1360)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 s="1">
        <f>SUM(P1360:U1360)</f>
        <v>18409.27</v>
      </c>
      <c r="Y1360" s="1">
        <f>W1360-X1360</f>
        <v>18606.039999999997</v>
      </c>
      <c r="Z1360" s="1">
        <f>X1360+(X1360*$Z$2)</f>
        <v>19132.754311000001</v>
      </c>
    </row>
    <row r="1361" spans="1:26" x14ac:dyDescent="0.3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SUM(G1361:H1361)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 s="1">
        <f>SUM(P1361:U1361)</f>
        <v>22969.68</v>
      </c>
      <c r="Y1361" s="1">
        <f>W1361-X1361</f>
        <v>16786.730000000003</v>
      </c>
      <c r="Z1361" s="1">
        <f>X1361+(X1361*$Z$2)</f>
        <v>23872.388424000001</v>
      </c>
    </row>
    <row r="1362" spans="1:26" x14ac:dyDescent="0.3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SUM(G1362:H1362)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 s="1">
        <f>SUM(P1362:U1362)</f>
        <v>45317.71</v>
      </c>
      <c r="Y1362" s="1">
        <f>W1362-X1362</f>
        <v>-12166.394999999997</v>
      </c>
      <c r="Z1362" s="1">
        <f>X1362+(X1362*$Z$2)</f>
        <v>47098.696002999997</v>
      </c>
    </row>
    <row r="1363" spans="1:26" x14ac:dyDescent="0.3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63</v>
      </c>
      <c r="G1363">
        <v>2</v>
      </c>
      <c r="H1363">
        <v>1</v>
      </c>
      <c r="I1363">
        <f>SUM(G1363:H1363)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 s="1">
        <f>SUM(P1363:U1363)</f>
        <v>1510.6399999999999</v>
      </c>
      <c r="Y1363" s="1">
        <f>W1363-X1363</f>
        <v>2118.9599999999996</v>
      </c>
      <c r="Z1363" s="1">
        <f>X1363+(X1363*$Z$2)</f>
        <v>1570.0081519999999</v>
      </c>
    </row>
    <row r="1364" spans="1:26" x14ac:dyDescent="0.3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63</v>
      </c>
      <c r="G1364">
        <v>2</v>
      </c>
      <c r="H1364">
        <v>2</v>
      </c>
      <c r="I1364">
        <f>SUM(G1364:H1364)</f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>AVERAGE(J1364:O1364)</f>
        <v>3577.4500000000003</v>
      </c>
      <c r="W1364" s="1">
        <f>SUM(J1364:O1364)</f>
        <v>21464.7</v>
      </c>
      <c r="X1364" s="1">
        <f>SUM(P1364:U1364)</f>
        <v>17100.72</v>
      </c>
      <c r="Y1364" s="1">
        <f>W1364-X1364</f>
        <v>4363.9799999999996</v>
      </c>
      <c r="Z1364" s="1">
        <f>X1364+(X1364*$Z$2)</f>
        <v>17772.778296</v>
      </c>
    </row>
    <row r="1365" spans="1:26" x14ac:dyDescent="0.3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SUM(G1365:H1365)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 s="1">
        <f>SUM(P1365:U1365)</f>
        <v>22813.31</v>
      </c>
      <c r="Y1365" s="1">
        <f>W1365-X1365</f>
        <v>-13148.04</v>
      </c>
      <c r="Z1365" s="1">
        <f>X1365+(X1365*$Z$2)</f>
        <v>23709.873083000002</v>
      </c>
    </row>
    <row r="1366" spans="1:26" x14ac:dyDescent="0.3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>SUM(G1366:H1366)</f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>AVERAGE(J1366:O1366)</f>
        <v>2752.4433333333332</v>
      </c>
      <c r="W1366" s="1">
        <f>SUM(J1366:O1366)</f>
        <v>16514.66</v>
      </c>
      <c r="X1366" s="1">
        <f>SUM(P1366:U1366)</f>
        <v>7719.0399999999991</v>
      </c>
      <c r="Y1366" s="1">
        <f>W1366-X1366</f>
        <v>8795.6200000000008</v>
      </c>
      <c r="Z1366" s="1">
        <f>X1366+(X1366*$Z$2)</f>
        <v>8022.3982719999995</v>
      </c>
    </row>
    <row r="1367" spans="1:26" x14ac:dyDescent="0.3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SUM(G1367:H1367)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 s="1">
        <f>SUM(P1367:U1367)</f>
        <v>22226.710000000003</v>
      </c>
      <c r="Y1367" s="1">
        <f>W1367-X1367</f>
        <v>6946.6199999999953</v>
      </c>
      <c r="Z1367" s="1">
        <f>X1367+(X1367*$Z$2)</f>
        <v>23100.219703000002</v>
      </c>
    </row>
    <row r="1368" spans="1:26" x14ac:dyDescent="0.3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63</v>
      </c>
      <c r="G1368">
        <v>1</v>
      </c>
      <c r="H1368">
        <v>2</v>
      </c>
      <c r="I1368">
        <f>SUM(G1368:H1368)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 s="1">
        <f>SUM(P1368:U1368)</f>
        <v>10172.870000000001</v>
      </c>
      <c r="Y1368" s="1">
        <f>W1368-X1368</f>
        <v>7432.2299999999977</v>
      </c>
      <c r="Z1368" s="1">
        <f>X1368+(X1368*$Z$2)</f>
        <v>10572.663791000001</v>
      </c>
    </row>
    <row r="1369" spans="1:26" x14ac:dyDescent="0.3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63</v>
      </c>
      <c r="G1369">
        <v>1</v>
      </c>
      <c r="H1369">
        <v>1</v>
      </c>
      <c r="I1369">
        <f>SUM(G1369:H1369)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 s="1">
        <f>SUM(P1369:U1369)</f>
        <v>5956.86</v>
      </c>
      <c r="Y1369" s="1">
        <f>W1369-X1369</f>
        <v>-195.76999999999953</v>
      </c>
      <c r="Z1369" s="1">
        <f>X1369+(X1369*$Z$2)</f>
        <v>6190.9645979999996</v>
      </c>
    </row>
    <row r="1370" spans="1:26" x14ac:dyDescent="0.3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63</v>
      </c>
      <c r="G1370">
        <v>1</v>
      </c>
      <c r="H1370">
        <v>3</v>
      </c>
      <c r="I1370">
        <f>SUM(G1370:H1370)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 s="1">
        <f>SUM(P1370:U1370)</f>
        <v>5415.23</v>
      </c>
      <c r="Y1370" s="1">
        <f>W1370-X1370</f>
        <v>1569.1099999999997</v>
      </c>
      <c r="Z1370" s="1">
        <f>X1370+(X1370*$Z$2)</f>
        <v>5628.0485389999994</v>
      </c>
    </row>
    <row r="1371" spans="1:26" x14ac:dyDescent="0.3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SUM(G1371:H1371)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 s="1">
        <f>SUM(P1371:U1371)</f>
        <v>9692.4199999999983</v>
      </c>
      <c r="Y1371" s="1">
        <f>W1371-X1371</f>
        <v>2336.4600000000009</v>
      </c>
      <c r="Z1371" s="1">
        <f>X1371+(X1371*$Z$2)</f>
        <v>10073.332105999998</v>
      </c>
    </row>
    <row r="1372" spans="1:26" x14ac:dyDescent="0.3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>SUM(G1372:H1372)</f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>AVERAGE(J1372:O1372)</f>
        <v>1751.1666666666663</v>
      </c>
      <c r="W1372" s="1">
        <f>SUM(J1372:O1372)</f>
        <v>10506.999999999998</v>
      </c>
      <c r="X1372" s="1">
        <f>SUM(P1372:U1372)</f>
        <v>5336.23</v>
      </c>
      <c r="Y1372" s="1">
        <f>W1372-X1372</f>
        <v>5170.7699999999986</v>
      </c>
      <c r="Z1372" s="1">
        <f>X1372+(X1372*$Z$2)</f>
        <v>5545.9438389999996</v>
      </c>
    </row>
    <row r="1373" spans="1:26" x14ac:dyDescent="0.3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63</v>
      </c>
      <c r="G1373">
        <v>2</v>
      </c>
      <c r="H1373">
        <v>3</v>
      </c>
      <c r="I1373">
        <f>SUM(G1373:H1373)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 s="1">
        <f>SUM(P1373:U1373)</f>
        <v>9606.619999999999</v>
      </c>
      <c r="Y1373" s="1">
        <f>W1373-X1373</f>
        <v>9778.98</v>
      </c>
      <c r="Z1373" s="1">
        <f>X1373+(X1373*$Z$2)</f>
        <v>9984.1601659999997</v>
      </c>
    </row>
    <row r="1374" spans="1:26" x14ac:dyDescent="0.3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63</v>
      </c>
      <c r="G1374">
        <v>3</v>
      </c>
      <c r="H1374">
        <v>3</v>
      </c>
      <c r="I1374">
        <f>SUM(G1374:H1374)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 s="1">
        <f>SUM(P1374:U1374)</f>
        <v>18155.630000000005</v>
      </c>
      <c r="Y1374" s="1">
        <f>W1374-X1374</f>
        <v>16623.829999999994</v>
      </c>
      <c r="Z1374" s="1">
        <f>X1374+(X1374*$Z$2)</f>
        <v>18869.146259000005</v>
      </c>
    </row>
    <row r="1375" spans="1:26" x14ac:dyDescent="0.3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SUM(G1375:H1375)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 s="1">
        <f>SUM(P1375:U1375)</f>
        <v>11767.57</v>
      </c>
      <c r="Y1375" s="1">
        <f>W1375-X1375</f>
        <v>17931.750000000004</v>
      </c>
      <c r="Z1375" s="1">
        <f>X1375+(X1375*$Z$2)</f>
        <v>12230.035501</v>
      </c>
    </row>
    <row r="1376" spans="1:26" x14ac:dyDescent="0.3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SUM(G1376:H1376)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 s="1">
        <f>SUM(P1376:U1376)</f>
        <v>15666.3</v>
      </c>
      <c r="Y1376" s="1">
        <f>W1376-X1376</f>
        <v>16452.949999999997</v>
      </c>
      <c r="Z1376" s="1">
        <f>X1376+(X1376*$Z$2)</f>
        <v>16281.98559</v>
      </c>
    </row>
    <row r="1377" spans="1:26" x14ac:dyDescent="0.3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SUM(G1377:H1377)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 s="1">
        <f>SUM(P1377:U1377)</f>
        <v>18101.399999999998</v>
      </c>
      <c r="Y1377" s="1">
        <f>W1377-X1377</f>
        <v>10415.420000000002</v>
      </c>
      <c r="Z1377" s="1">
        <f>X1377+(X1377*$Z$2)</f>
        <v>18812.785019999999</v>
      </c>
    </row>
    <row r="1378" spans="1:26" x14ac:dyDescent="0.3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SUM(G1378:H1378)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 s="1">
        <f>SUM(P1378:U1378)</f>
        <v>9572.16</v>
      </c>
      <c r="Y1378" s="1">
        <f>W1378-X1378</f>
        <v>5835.6100000000006</v>
      </c>
      <c r="Z1378" s="1">
        <f>X1378+(X1378*$Z$2)</f>
        <v>9948.3458879999998</v>
      </c>
    </row>
    <row r="1379" spans="1:26" x14ac:dyDescent="0.3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SUM(G1379:H1379)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 s="1">
        <f>SUM(P1379:U1379)</f>
        <v>18050.38</v>
      </c>
      <c r="Y1379" s="1">
        <f>W1379-X1379</f>
        <v>6254.32</v>
      </c>
      <c r="Z1379" s="1">
        <f>X1379+(X1379*$Z$2)</f>
        <v>18759.759934000002</v>
      </c>
    </row>
    <row r="1380" spans="1:26" x14ac:dyDescent="0.3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SUM(G1380:H1380)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 s="1">
        <f>SUM(P1380:U1380)</f>
        <v>26373.679999999997</v>
      </c>
      <c r="Y1380" s="1">
        <f>W1380-X1380</f>
        <v>7694.7800000000025</v>
      </c>
      <c r="Z1380" s="1">
        <f>X1380+(X1380*$Z$2)</f>
        <v>27410.165623999997</v>
      </c>
    </row>
    <row r="1381" spans="1:26" x14ac:dyDescent="0.3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63</v>
      </c>
      <c r="G1381">
        <v>2</v>
      </c>
      <c r="H1381">
        <v>3</v>
      </c>
      <c r="I1381">
        <f>SUM(G1381:H1381)</f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>AVERAGE(J1381:O1381)</f>
        <v>3118.0966666666668</v>
      </c>
      <c r="W1381" s="1">
        <f>SUM(J1381:O1381)</f>
        <v>18708.580000000002</v>
      </c>
      <c r="X1381" s="1">
        <f>SUM(P1381:U1381)</f>
        <v>16343.109999999999</v>
      </c>
      <c r="Y1381" s="1">
        <f>W1381-X1381</f>
        <v>2365.470000000003</v>
      </c>
      <c r="Z1381" s="1">
        <f>X1381+(X1381*$Z$2)</f>
        <v>16985.394222999999</v>
      </c>
    </row>
    <row r="1382" spans="1:26" x14ac:dyDescent="0.3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SUM(G1382:H1382)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 s="1">
        <f>SUM(P1382:U1382)</f>
        <v>3562.46</v>
      </c>
      <c r="Y1382" s="1">
        <f>W1382-X1382</f>
        <v>5336.4975000000004</v>
      </c>
      <c r="Z1382" s="1">
        <f>X1382+(X1382*$Z$2)</f>
        <v>3702.4646780000003</v>
      </c>
    </row>
    <row r="1383" spans="1:26" x14ac:dyDescent="0.3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SUM(G1383:H1383)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 s="1">
        <f>SUM(P1383:U1383)</f>
        <v>22798.700000000004</v>
      </c>
      <c r="Y1383" s="1">
        <f>W1383-X1383</f>
        <v>12750.999999999993</v>
      </c>
      <c r="Z1383" s="1">
        <f>X1383+(X1383*$Z$2)</f>
        <v>23694.688910000004</v>
      </c>
    </row>
    <row r="1384" spans="1:26" x14ac:dyDescent="0.3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SUM(G1384:H1384)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 s="1">
        <f>SUM(P1384:U1384)</f>
        <v>4761.84</v>
      </c>
      <c r="Y1384" s="1">
        <f>W1384-X1384</f>
        <v>1143.8000000000002</v>
      </c>
      <c r="Z1384" s="1">
        <f>X1384+(X1384*$Z$2)</f>
        <v>4948.9803120000006</v>
      </c>
    </row>
    <row r="1385" spans="1:26" x14ac:dyDescent="0.3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SUM(G1385:H1385)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 s="1">
        <f>SUM(P1385:U1385)</f>
        <v>13695.77</v>
      </c>
      <c r="Y1385" s="1">
        <f>W1385-X1385</f>
        <v>2611.5999999999985</v>
      </c>
      <c r="Z1385" s="1">
        <f>X1385+(X1385*$Z$2)</f>
        <v>14234.013761</v>
      </c>
    </row>
    <row r="1386" spans="1:26" x14ac:dyDescent="0.3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SUM(G1386:H1386)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 s="1">
        <f>SUM(P1386:U1386)</f>
        <v>12852.97</v>
      </c>
      <c r="Y1386" s="1">
        <f>W1386-X1386</f>
        <v>20184.939999999995</v>
      </c>
      <c r="Z1386" s="1">
        <f>X1386+(X1386*$Z$2)</f>
        <v>13358.091720999999</v>
      </c>
    </row>
    <row r="1387" spans="1:26" x14ac:dyDescent="0.3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SUM(G1387:H1387)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 s="1">
        <f>SUM(P1387:U1387)</f>
        <v>22200.559999999998</v>
      </c>
      <c r="Y1387" s="1">
        <f>W1387-X1387</f>
        <v>13823.130000000005</v>
      </c>
      <c r="Z1387" s="1">
        <f>X1387+(X1387*$Z$2)</f>
        <v>23073.042007999997</v>
      </c>
    </row>
    <row r="1388" spans="1:26" x14ac:dyDescent="0.3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SUM(G1388:H1388)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 s="1">
        <f>SUM(P1388:U1388)</f>
        <v>7758.1900000000005</v>
      </c>
      <c r="Y1388" s="1">
        <f>W1388-X1388</f>
        <v>-4168.92</v>
      </c>
      <c r="Z1388" s="1">
        <f>X1388+(X1388*$Z$2)</f>
        <v>8063.0868670000009</v>
      </c>
    </row>
    <row r="1389" spans="1:26" x14ac:dyDescent="0.3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SUM(G1389:H1389)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 s="1">
        <f>SUM(P1389:U1389)</f>
        <v>23639.399999999998</v>
      </c>
      <c r="Y1389" s="1">
        <f>W1389-X1389</f>
        <v>11791.810000000001</v>
      </c>
      <c r="Z1389" s="1">
        <f>X1389+(X1389*$Z$2)</f>
        <v>24568.428419999997</v>
      </c>
    </row>
    <row r="1390" spans="1:26" x14ac:dyDescent="0.3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SUM(G1390:H1390)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 s="1">
        <f>SUM(P1390:U1390)</f>
        <v>12077.81</v>
      </c>
      <c r="Y1390" s="1">
        <f>W1390-X1390</f>
        <v>1820.6999999999989</v>
      </c>
      <c r="Z1390" s="1">
        <f>X1390+(X1390*$Z$2)</f>
        <v>12552.467933</v>
      </c>
    </row>
    <row r="1391" spans="1:26" x14ac:dyDescent="0.3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SUM(G1391:H1391)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 s="1">
        <f>SUM(P1391:U1391)</f>
        <v>27272.54</v>
      </c>
      <c r="Y1391" s="1">
        <f>W1391-X1391</f>
        <v>7151.4199999999983</v>
      </c>
      <c r="Z1391" s="1">
        <f>X1391+(X1391*$Z$2)</f>
        <v>28344.350822</v>
      </c>
    </row>
    <row r="1392" spans="1:26" x14ac:dyDescent="0.3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>SUM(G1392:H1392)</f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>AVERAGE(J1392:O1392)</f>
        <v>1157.7837499999998</v>
      </c>
      <c r="W1392" s="1">
        <f>SUM(J1392:O1392)</f>
        <v>6946.7024999999994</v>
      </c>
      <c r="X1392" s="1">
        <f>SUM(P1392:U1392)</f>
        <v>10573.84</v>
      </c>
      <c r="Y1392" s="1">
        <f>W1392-X1392</f>
        <v>-3627.1375000000007</v>
      </c>
      <c r="Z1392" s="1">
        <f>X1392+(X1392*$Z$2)</f>
        <v>10989.391912000001</v>
      </c>
    </row>
    <row r="1393" spans="1:26" x14ac:dyDescent="0.3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SUM(G1393:H1393)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 s="1">
        <f>SUM(P1393:U1393)</f>
        <v>28688.68</v>
      </c>
      <c r="Y1393" s="1">
        <f>W1393-X1393</f>
        <v>7572.010000000002</v>
      </c>
      <c r="Z1393" s="1">
        <f>X1393+(X1393*$Z$2)</f>
        <v>29816.145123999999</v>
      </c>
    </row>
    <row r="1394" spans="1:26" x14ac:dyDescent="0.3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63</v>
      </c>
      <c r="G1394">
        <v>2</v>
      </c>
      <c r="H1394">
        <v>1</v>
      </c>
      <c r="I1394">
        <f>SUM(G1394:H1394)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 s="1">
        <f>SUM(P1394:U1394)</f>
        <v>7959.52</v>
      </c>
      <c r="Y1394" s="1">
        <f>W1394-X1394</f>
        <v>9382.3599999999969</v>
      </c>
      <c r="Z1394" s="1">
        <f>X1394+(X1394*$Z$2)</f>
        <v>8272.3291360000003</v>
      </c>
    </row>
    <row r="1395" spans="1:26" x14ac:dyDescent="0.3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SUM(G1395:H1395)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 s="1">
        <f>SUM(P1395:U1395)</f>
        <v>7531.74</v>
      </c>
      <c r="Y1395" s="1">
        <f>W1395-X1395</f>
        <v>4848.6649999999991</v>
      </c>
      <c r="Z1395" s="1">
        <f>X1395+(X1395*$Z$2)</f>
        <v>7827.7373819999993</v>
      </c>
    </row>
    <row r="1396" spans="1:26" x14ac:dyDescent="0.3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SUM(G1396:H1396)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 s="1">
        <f>SUM(P1396:U1396)</f>
        <v>10351.64</v>
      </c>
      <c r="Y1396" s="1">
        <f>W1396-X1396</f>
        <v>10759.09</v>
      </c>
      <c r="Z1396" s="1">
        <f>X1396+(X1396*$Z$2)</f>
        <v>10758.459451999999</v>
      </c>
    </row>
    <row r="1397" spans="1:26" x14ac:dyDescent="0.3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>SUM(G1397:H1397)</f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>AVERAGE(J1397:O1397)</f>
        <v>2757.61</v>
      </c>
      <c r="W1397" s="1">
        <f>SUM(J1397:O1397)</f>
        <v>16545.66</v>
      </c>
      <c r="X1397" s="1">
        <f>SUM(P1397:U1397)</f>
        <v>11767.19</v>
      </c>
      <c r="Y1397" s="1">
        <f>W1397-X1397</f>
        <v>4778.4699999999993</v>
      </c>
      <c r="Z1397" s="1">
        <f>X1397+(X1397*$Z$2)</f>
        <v>12229.640567</v>
      </c>
    </row>
    <row r="1398" spans="1:26" x14ac:dyDescent="0.3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SUM(G1398:H1398)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 s="1">
        <f>SUM(P1398:U1398)</f>
        <v>5441.25</v>
      </c>
      <c r="Y1398" s="1">
        <f>W1398-X1398</f>
        <v>3722.3600000000006</v>
      </c>
      <c r="Z1398" s="1">
        <f>X1398+(X1398*$Z$2)</f>
        <v>5655.0911249999999</v>
      </c>
    </row>
    <row r="1399" spans="1:26" x14ac:dyDescent="0.3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SUM(G1399:H1399)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 s="1">
        <f>SUM(P1399:U1399)</f>
        <v>4264.24</v>
      </c>
      <c r="Y1399" s="1">
        <f>W1399-X1399</f>
        <v>143.14999999999964</v>
      </c>
      <c r="Z1399" s="1">
        <f>X1399+(X1399*$Z$2)</f>
        <v>4431.8246319999998</v>
      </c>
    </row>
    <row r="1400" spans="1:26" x14ac:dyDescent="0.3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63</v>
      </c>
      <c r="G1400">
        <v>1</v>
      </c>
      <c r="H1400">
        <v>1</v>
      </c>
      <c r="I1400">
        <f>SUM(G1400:H1400)</f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>AVERAGE(J1400:O1400)</f>
        <v>2855.7620833333335</v>
      </c>
      <c r="W1400" s="1">
        <f>SUM(J1400:O1400)</f>
        <v>17134.572500000002</v>
      </c>
      <c r="X1400" s="1">
        <f>SUM(P1400:U1400)</f>
        <v>5683.76</v>
      </c>
      <c r="Y1400" s="1">
        <f>W1400-X1400</f>
        <v>11450.812500000002</v>
      </c>
      <c r="Z1400" s="1">
        <f>X1400+(X1400*$Z$2)</f>
        <v>5907.1317680000002</v>
      </c>
    </row>
    <row r="1401" spans="1:26" x14ac:dyDescent="0.3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SUM(G1401:H1401)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 s="1">
        <f>SUM(P1401:U1401)</f>
        <v>11104.289999999999</v>
      </c>
      <c r="Y1401" s="1">
        <f>W1401-X1401</f>
        <v>2411</v>
      </c>
      <c r="Z1401" s="1">
        <f>X1401+(X1401*$Z$2)</f>
        <v>11540.688596999998</v>
      </c>
    </row>
    <row r="1402" spans="1:26" x14ac:dyDescent="0.3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SUM(G1402:H1402)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 s="1">
        <f>SUM(P1402:U1402)</f>
        <v>7877.7800000000007</v>
      </c>
      <c r="Y1402" s="1">
        <f>W1402-X1402</f>
        <v>23264.18</v>
      </c>
      <c r="Z1402" s="1">
        <f>X1402+(X1402*$Z$2)</f>
        <v>8187.3767540000008</v>
      </c>
    </row>
    <row r="1403" spans="1:26" x14ac:dyDescent="0.3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63</v>
      </c>
      <c r="G1403">
        <v>1</v>
      </c>
      <c r="H1403">
        <v>1</v>
      </c>
      <c r="I1403">
        <f>SUM(G1403:H1403)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 s="1">
        <f>SUM(P1403:U1403)</f>
        <v>4259.3</v>
      </c>
      <c r="Y1403" s="1">
        <f>W1403-X1403</f>
        <v>954.34999999999945</v>
      </c>
      <c r="Z1403" s="1">
        <f>X1403+(X1403*$Z$2)</f>
        <v>4426.69049</v>
      </c>
    </row>
    <row r="1404" spans="1:26" x14ac:dyDescent="0.3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63</v>
      </c>
      <c r="G1404">
        <v>3</v>
      </c>
      <c r="H1404">
        <v>3</v>
      </c>
      <c r="I1404">
        <f>SUM(G1404:H1404)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 s="1">
        <f>SUM(P1404:U1404)</f>
        <v>20736.89</v>
      </c>
      <c r="Y1404" s="1">
        <f>W1404-X1404</f>
        <v>12620.589999999997</v>
      </c>
      <c r="Z1404" s="1">
        <f>X1404+(X1404*$Z$2)</f>
        <v>21551.849776999999</v>
      </c>
    </row>
    <row r="1405" spans="1:26" x14ac:dyDescent="0.3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63</v>
      </c>
      <c r="G1405">
        <v>4</v>
      </c>
      <c r="H1405">
        <v>3</v>
      </c>
      <c r="I1405">
        <f>SUM(G1405:H1405)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 s="1">
        <f>SUM(P1405:U1405)</f>
        <v>14085.14</v>
      </c>
      <c r="Y1405" s="1">
        <f>W1405-X1405</f>
        <v>-4864.5849999999991</v>
      </c>
      <c r="Z1405" s="1">
        <f>X1405+(X1405*$Z$2)</f>
        <v>14638.686001999999</v>
      </c>
    </row>
    <row r="1406" spans="1:26" x14ac:dyDescent="0.3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SUM(G1406:H1406)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 s="1">
        <f>SUM(P1406:U1406)</f>
        <v>9578.66</v>
      </c>
      <c r="Y1406" s="1">
        <f>W1406-X1406</f>
        <v>25141.559999999994</v>
      </c>
      <c r="Z1406" s="1">
        <f>X1406+(X1406*$Z$2)</f>
        <v>9955.1013380000004</v>
      </c>
    </row>
    <row r="1407" spans="1:26" x14ac:dyDescent="0.3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SUM(G1407:H1407)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 s="1">
        <f>SUM(P1407:U1407)</f>
        <v>9312.31</v>
      </c>
      <c r="Y1407" s="1">
        <f>W1407-X1407</f>
        <v>-1127.9899999999998</v>
      </c>
      <c r="Z1407" s="1">
        <f>X1407+(X1407*$Z$2)</f>
        <v>9678.2837829999989</v>
      </c>
    </row>
    <row r="1408" spans="1:26" x14ac:dyDescent="0.3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SUM(G1408:H1408)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 s="1">
        <f>SUM(P1408:U1408)</f>
        <v>12226.55</v>
      </c>
      <c r="Y1408" s="1">
        <f>W1408-X1408</f>
        <v>8804.59</v>
      </c>
      <c r="Z1408" s="1">
        <f>X1408+(X1408*$Z$2)</f>
        <v>12707.053414999998</v>
      </c>
    </row>
    <row r="1409" spans="1:26" x14ac:dyDescent="0.3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SUM(G1409:H1409)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 s="1">
        <f>SUM(P1409:U1409)</f>
        <v>22232.549999999996</v>
      </c>
      <c r="Y1409" s="1">
        <f>W1409-X1409</f>
        <v>-4252.2299999999959</v>
      </c>
      <c r="Z1409" s="1">
        <f>X1409+(X1409*$Z$2)</f>
        <v>23106.289214999997</v>
      </c>
    </row>
    <row r="1410" spans="1:26" x14ac:dyDescent="0.3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63</v>
      </c>
      <c r="G1410">
        <v>1</v>
      </c>
      <c r="H1410">
        <v>1</v>
      </c>
      <c r="I1410">
        <f>SUM(G1410:H1410)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 s="1">
        <f>SUM(P1410:U1410)</f>
        <v>2709.1600000000003</v>
      </c>
      <c r="Y1410" s="1">
        <f>W1410-X1410</f>
        <v>3250.889999999999</v>
      </c>
      <c r="Z1410" s="1">
        <f>X1410+(X1410*$Z$2)</f>
        <v>2815.6299880000001</v>
      </c>
    </row>
    <row r="1411" spans="1:26" x14ac:dyDescent="0.3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SUM(G1411:H1411)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 s="1">
        <f>SUM(P1411:U1411)</f>
        <v>14191.43</v>
      </c>
      <c r="Y1411" s="1">
        <f>W1411-X1411</f>
        <v>-7503.7800000000007</v>
      </c>
      <c r="Z1411" s="1">
        <f>X1411+(X1411*$Z$2)</f>
        <v>14749.153199</v>
      </c>
    </row>
    <row r="1412" spans="1:26" x14ac:dyDescent="0.3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SUM(G1412:H1412)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 s="1">
        <f>SUM(P1412:U1412)</f>
        <v>6584.25</v>
      </c>
      <c r="Y1412" s="1">
        <f>W1412-X1412</f>
        <v>9127.6999999999989</v>
      </c>
      <c r="Z1412" s="1">
        <f>X1412+(X1412*$Z$2)</f>
        <v>6843.0110249999998</v>
      </c>
    </row>
    <row r="1413" spans="1:26" x14ac:dyDescent="0.3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SUM(G1413:H1413)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 s="1">
        <f>SUM(P1413:U1413)</f>
        <v>6599.6</v>
      </c>
      <c r="Y1413" s="1">
        <f>W1413-X1413</f>
        <v>5508.4600000000009</v>
      </c>
      <c r="Z1413" s="1">
        <f>X1413+(X1413*$Z$2)</f>
        <v>6858.9642800000001</v>
      </c>
    </row>
    <row r="1414" spans="1:26" x14ac:dyDescent="0.3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63</v>
      </c>
      <c r="G1414">
        <v>2</v>
      </c>
      <c r="H1414">
        <v>1</v>
      </c>
      <c r="I1414">
        <f>SUM(G1414:H1414)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 s="1">
        <f>SUM(P1414:U1414)</f>
        <v>15470.369999999999</v>
      </c>
      <c r="Y1414" s="1">
        <f>W1414-X1414</f>
        <v>-9606.0299999999988</v>
      </c>
      <c r="Z1414" s="1">
        <f>X1414+(X1414*$Z$2)</f>
        <v>16078.355540999999</v>
      </c>
    </row>
    <row r="1415" spans="1:26" x14ac:dyDescent="0.3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SUM(G1415:H1415)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 s="1">
        <f>SUM(P1415:U1415)</f>
        <v>15011.23</v>
      </c>
      <c r="Y1415" s="1">
        <f>W1415-X1415</f>
        <v>20419.969999999998</v>
      </c>
      <c r="Z1415" s="1">
        <f>X1415+(X1415*$Z$2)</f>
        <v>15601.171339</v>
      </c>
    </row>
    <row r="1416" spans="1:26" x14ac:dyDescent="0.3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63</v>
      </c>
      <c r="G1416">
        <v>1</v>
      </c>
      <c r="H1416">
        <v>1</v>
      </c>
      <c r="I1416">
        <f>SUM(G1416:H1416)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 s="1">
        <f>SUM(P1416:U1416)</f>
        <v>14971.75</v>
      </c>
      <c r="Y1416" s="1">
        <f>W1416-X1416</f>
        <v>8525.0875000000015</v>
      </c>
      <c r="Z1416" s="1">
        <f>X1416+(X1416*$Z$2)</f>
        <v>15560.139775</v>
      </c>
    </row>
    <row r="1417" spans="1:26" x14ac:dyDescent="0.3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>SUM(G1417:H1417)</f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>AVERAGE(J1417:O1417)</f>
        <v>2326.5066666666667</v>
      </c>
      <c r="W1417" s="1">
        <f>SUM(J1417:O1417)</f>
        <v>13959.04</v>
      </c>
      <c r="X1417" s="1">
        <f>SUM(P1417:U1417)</f>
        <v>12019.91</v>
      </c>
      <c r="Y1417" s="1">
        <f>W1417-X1417</f>
        <v>1939.130000000001</v>
      </c>
      <c r="Z1417" s="1">
        <f>X1417+(X1417*$Z$2)</f>
        <v>12492.292463</v>
      </c>
    </row>
    <row r="1418" spans="1:26" x14ac:dyDescent="0.3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SUM(G1418:H1418)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 s="1">
        <f>SUM(P1418:U1418)</f>
        <v>16345.09</v>
      </c>
      <c r="Y1418" s="1">
        <f>W1418-X1418</f>
        <v>19145.350000000002</v>
      </c>
      <c r="Z1418" s="1">
        <f>X1418+(X1418*$Z$2)</f>
        <v>16987.452036999999</v>
      </c>
    </row>
    <row r="1419" spans="1:26" x14ac:dyDescent="0.3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>SUM(G1419:H1419)</f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>AVERAGE(J1419:O1419)</f>
        <v>2208.0349999999999</v>
      </c>
      <c r="W1419" s="1">
        <f>SUM(J1419:O1419)</f>
        <v>13248.21</v>
      </c>
      <c r="X1419" s="1">
        <f>SUM(P1419:U1419)</f>
        <v>17689.329999999998</v>
      </c>
      <c r="Y1419" s="1">
        <f>W1419-X1419</f>
        <v>-4441.119999999999</v>
      </c>
      <c r="Z1419" s="1">
        <f>X1419+(X1419*$Z$2)</f>
        <v>18384.520668999998</v>
      </c>
    </row>
    <row r="1420" spans="1:26" x14ac:dyDescent="0.3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SUM(G1420:H1420)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 s="1">
        <f>SUM(P1420:U1420)</f>
        <v>11678.17</v>
      </c>
      <c r="Y1420" s="1">
        <f>W1420-X1420</f>
        <v>18089.692499999997</v>
      </c>
      <c r="Z1420" s="1">
        <f>X1420+(X1420*$Z$2)</f>
        <v>12137.122081</v>
      </c>
    </row>
    <row r="1421" spans="1:26" x14ac:dyDescent="0.3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63</v>
      </c>
      <c r="G1421">
        <v>1</v>
      </c>
      <c r="H1421">
        <v>1</v>
      </c>
      <c r="I1421">
        <f>SUM(G1421:H1421)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 s="1">
        <f>SUM(P1421:U1421)</f>
        <v>5927.52</v>
      </c>
      <c r="Y1421" s="1">
        <f>W1421-X1421</f>
        <v>3313.0400000000009</v>
      </c>
      <c r="Z1421" s="1">
        <f>X1421+(X1421*$Z$2)</f>
        <v>6160.4715360000009</v>
      </c>
    </row>
    <row r="1422" spans="1:26" x14ac:dyDescent="0.3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63</v>
      </c>
      <c r="G1422">
        <v>1</v>
      </c>
      <c r="H1422">
        <v>1</v>
      </c>
      <c r="I1422">
        <f>SUM(G1422:H1422)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 s="1">
        <f>SUM(P1422:U1422)</f>
        <v>6946.2099999999991</v>
      </c>
      <c r="Y1422" s="1">
        <f>W1422-X1422</f>
        <v>-2797.2499999999991</v>
      </c>
      <c r="Z1422" s="1">
        <f>X1422+(X1422*$Z$2)</f>
        <v>7219.1960529999988</v>
      </c>
    </row>
    <row r="1423" spans="1:26" x14ac:dyDescent="0.3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SUM(G1423:H1423)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 s="1">
        <f>SUM(P1423:U1423)</f>
        <v>20857.46</v>
      </c>
      <c r="Y1423" s="1">
        <f>W1423-X1423</f>
        <v>15521.729999999996</v>
      </c>
      <c r="Z1423" s="1">
        <f>X1423+(X1423*$Z$2)</f>
        <v>21677.158177999998</v>
      </c>
    </row>
    <row r="1424" spans="1:26" x14ac:dyDescent="0.3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63</v>
      </c>
      <c r="G1424">
        <v>1</v>
      </c>
      <c r="H1424">
        <v>1</v>
      </c>
      <c r="I1424">
        <f>SUM(G1424:H1424)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 s="1">
        <f>SUM(P1424:U1424)</f>
        <v>11731.9</v>
      </c>
      <c r="Y1424" s="1">
        <f>W1424-X1424</f>
        <v>-7322.44</v>
      </c>
      <c r="Z1424" s="1">
        <f>X1424+(X1424*$Z$2)</f>
        <v>12192.963669999999</v>
      </c>
    </row>
    <row r="1425" spans="1:26" x14ac:dyDescent="0.3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SUM(G1425:H1425)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 s="1">
        <f>SUM(P1425:U1425)</f>
        <v>6271.55</v>
      </c>
      <c r="Y1425" s="1">
        <f>W1425-X1425</f>
        <v>1135.2300000000005</v>
      </c>
      <c r="Z1425" s="1">
        <f>X1425+(X1425*$Z$2)</f>
        <v>6518.0219150000003</v>
      </c>
    </row>
    <row r="1426" spans="1:26" x14ac:dyDescent="0.3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SUM(G1426:H1426)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 s="1">
        <f>SUM(P1426:U1426)</f>
        <v>14676.93</v>
      </c>
      <c r="Y1426" s="1">
        <f>W1426-X1426</f>
        <v>7135.6299999999974</v>
      </c>
      <c r="Z1426" s="1">
        <f>X1426+(X1426*$Z$2)</f>
        <v>15253.733349</v>
      </c>
    </row>
    <row r="1427" spans="1:26" x14ac:dyDescent="0.3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SUM(G1427:H1427)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 s="1">
        <f>SUM(P1427:U1427)</f>
        <v>3846.3800000000006</v>
      </c>
      <c r="Y1427" s="1">
        <f>W1427-X1427</f>
        <v>5110.42</v>
      </c>
      <c r="Z1427" s="1">
        <f>X1427+(X1427*$Z$2)</f>
        <v>3997.5427340000006</v>
      </c>
    </row>
    <row r="1428" spans="1:26" x14ac:dyDescent="0.3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>SUM(G1428:H1428)</f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>AVERAGE(J1428:O1428)</f>
        <v>3541.47</v>
      </c>
      <c r="W1428" s="1">
        <f>SUM(J1428:O1428)</f>
        <v>21248.82</v>
      </c>
      <c r="X1428" s="1">
        <f>SUM(P1428:U1428)</f>
        <v>23339.09</v>
      </c>
      <c r="Y1428" s="1">
        <f>W1428-X1428</f>
        <v>-2090.2700000000004</v>
      </c>
      <c r="Z1428" s="1">
        <f>X1428+(X1428*$Z$2)</f>
        <v>24256.316236999999</v>
      </c>
    </row>
    <row r="1429" spans="1:26" x14ac:dyDescent="0.3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SUM(G1429:H1429)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 s="1">
        <f>SUM(P1429:U1429)</f>
        <v>8332.8000000000011</v>
      </c>
      <c r="Y1429" s="1">
        <f>W1429-X1429</f>
        <v>2117.3499999999985</v>
      </c>
      <c r="Z1429" s="1">
        <f>X1429+(X1429*$Z$2)</f>
        <v>8660.2790400000013</v>
      </c>
    </row>
    <row r="1430" spans="1:26" x14ac:dyDescent="0.3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>SUM(G1430:H1430)</f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>AVERAGE(J1430:O1430)</f>
        <v>2569.9866666666662</v>
      </c>
      <c r="W1430" s="1">
        <f>SUM(J1430:O1430)</f>
        <v>15419.919999999998</v>
      </c>
      <c r="X1430" s="1">
        <f>SUM(P1430:U1430)</f>
        <v>14825.93</v>
      </c>
      <c r="Y1430" s="1">
        <f>W1430-X1430</f>
        <v>593.98999999999796</v>
      </c>
      <c r="Z1430" s="1">
        <f>X1430+(X1430*$Z$2)</f>
        <v>15408.589049</v>
      </c>
    </row>
    <row r="1431" spans="1:26" x14ac:dyDescent="0.3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SUM(G1431:H1431)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 s="1">
        <f>SUM(P1431:U1431)</f>
        <v>2349.1799999999998</v>
      </c>
      <c r="Y1431" s="1">
        <f>W1431-X1431</f>
        <v>5947.16</v>
      </c>
      <c r="Z1431" s="1">
        <f>X1431+(X1431*$Z$2)</f>
        <v>2441.502774</v>
      </c>
    </row>
    <row r="1432" spans="1:26" x14ac:dyDescent="0.3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SUM(G1432:H1432)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 s="1">
        <f>SUM(P1432:U1432)</f>
        <v>14048.71</v>
      </c>
      <c r="Y1432" s="1">
        <f>W1432-X1432</f>
        <v>14083.330000000002</v>
      </c>
      <c r="Z1432" s="1">
        <f>X1432+(X1432*$Z$2)</f>
        <v>14600.824302999999</v>
      </c>
    </row>
    <row r="1433" spans="1:26" x14ac:dyDescent="0.3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SUM(G1433:H1433)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 s="1">
        <f>SUM(P1433:U1433)</f>
        <v>25753.989999999998</v>
      </c>
      <c r="Y1433" s="1">
        <f>W1433-X1433</f>
        <v>13646.919999999998</v>
      </c>
      <c r="Z1433" s="1">
        <f>X1433+(X1433*$Z$2)</f>
        <v>26766.121807</v>
      </c>
    </row>
    <row r="1434" spans="1:26" x14ac:dyDescent="0.3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SUM(G1434:H1434)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 s="1">
        <f>SUM(P1434:U1434)</f>
        <v>34178.92</v>
      </c>
      <c r="Y1434" s="1">
        <f>W1434-X1434</f>
        <v>3503.760000000002</v>
      </c>
      <c r="Z1434" s="1">
        <f>X1434+(X1434*$Z$2)</f>
        <v>35522.151555999997</v>
      </c>
    </row>
    <row r="1435" spans="1:26" x14ac:dyDescent="0.3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63</v>
      </c>
      <c r="G1435">
        <v>3</v>
      </c>
      <c r="H1435">
        <v>1</v>
      </c>
      <c r="I1435">
        <f>SUM(G1435:H1435)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 s="1">
        <f>SUM(P1435:U1435)</f>
        <v>32300.480000000003</v>
      </c>
      <c r="Y1435" s="1">
        <f>W1435-X1435</f>
        <v>7100.4399999999951</v>
      </c>
      <c r="Z1435" s="1">
        <f>X1435+(X1435*$Z$2)</f>
        <v>33569.888864</v>
      </c>
    </row>
    <row r="1436" spans="1:26" x14ac:dyDescent="0.3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SUM(G1436:H1436)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 s="1">
        <f>SUM(P1436:U1436)</f>
        <v>7934.08</v>
      </c>
      <c r="Y1436" s="1">
        <f>W1436-X1436</f>
        <v>5381.130000000001</v>
      </c>
      <c r="Z1436" s="1">
        <f>X1436+(X1436*$Z$2)</f>
        <v>8245.8893439999993</v>
      </c>
    </row>
    <row r="1437" spans="1:26" x14ac:dyDescent="0.3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63</v>
      </c>
      <c r="G1437">
        <v>2</v>
      </c>
      <c r="H1437">
        <v>1</v>
      </c>
      <c r="I1437">
        <f>SUM(G1437:H1437)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 s="1">
        <f>SUM(P1437:U1437)</f>
        <v>11959.81</v>
      </c>
      <c r="Y1437" s="1">
        <f>W1437-X1437</f>
        <v>7839.9699999999993</v>
      </c>
      <c r="Z1437" s="1">
        <f>X1437+(X1437*$Z$2)</f>
        <v>12429.830533</v>
      </c>
    </row>
    <row r="1438" spans="1:26" x14ac:dyDescent="0.3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63</v>
      </c>
      <c r="G1438">
        <v>2</v>
      </c>
      <c r="H1438">
        <v>1</v>
      </c>
      <c r="I1438">
        <f>SUM(G1438:H1438)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 s="1">
        <f>SUM(P1438:U1438)</f>
        <v>19141.05</v>
      </c>
      <c r="Y1438" s="1">
        <f>W1438-X1438</f>
        <v>2869.2400000000016</v>
      </c>
      <c r="Z1438" s="1">
        <f>X1438+(X1438*$Z$2)</f>
        <v>19893.293265</v>
      </c>
    </row>
    <row r="1439" spans="1:26" x14ac:dyDescent="0.3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SUM(G1439:H1439)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 s="1">
        <f>SUM(P1439:U1439)</f>
        <v>12013.970000000001</v>
      </c>
      <c r="Y1439" s="1">
        <f>W1439-X1439</f>
        <v>-4614.26</v>
      </c>
      <c r="Z1439" s="1">
        <f>X1439+(X1439*$Z$2)</f>
        <v>12486.119021</v>
      </c>
    </row>
    <row r="1440" spans="1:26" x14ac:dyDescent="0.3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SUM(G1440:H1440)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 s="1">
        <f>SUM(P1440:U1440)</f>
        <v>7991.22</v>
      </c>
      <c r="Y1440" s="1">
        <f>W1440-X1440</f>
        <v>8387.82</v>
      </c>
      <c r="Z1440" s="1">
        <f>X1440+(X1440*$Z$2)</f>
        <v>8305.2749459999995</v>
      </c>
    </row>
    <row r="1441" spans="1:26" x14ac:dyDescent="0.3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SUM(G1441:H1441)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 s="1">
        <f>SUM(P1441:U1441)</f>
        <v>3438.2799999999997</v>
      </c>
      <c r="Y1441" s="1">
        <f>W1441-X1441</f>
        <v>1892.2025000000003</v>
      </c>
      <c r="Z1441" s="1">
        <f>X1441+(X1441*$Z$2)</f>
        <v>3573.4044039999999</v>
      </c>
    </row>
    <row r="1442" spans="1:26" x14ac:dyDescent="0.3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63</v>
      </c>
      <c r="G1442">
        <v>2</v>
      </c>
      <c r="H1442">
        <v>1</v>
      </c>
      <c r="I1442">
        <f>SUM(G1442:H1442)</f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>AVERAGE(J1442:O1442)</f>
        <v>3192.6350000000002</v>
      </c>
      <c r="W1442" s="1">
        <f>SUM(J1442:O1442)</f>
        <v>19155.810000000001</v>
      </c>
      <c r="X1442" s="1">
        <f>SUM(P1442:U1442)</f>
        <v>14105.45</v>
      </c>
      <c r="Y1442" s="1">
        <f>W1442-X1442</f>
        <v>5050.3600000000006</v>
      </c>
      <c r="Z1442" s="1">
        <f>X1442+(X1442*$Z$2)</f>
        <v>14659.794185000001</v>
      </c>
    </row>
    <row r="1443" spans="1:26" x14ac:dyDescent="0.3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>SUM(G1443:H1443)</f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>AVERAGE(J1443:O1443)</f>
        <v>1132.95</v>
      </c>
      <c r="W1443" s="1">
        <f>SUM(J1443:O1443)</f>
        <v>6797.7</v>
      </c>
      <c r="X1443" s="1">
        <f>SUM(P1443:U1443)</f>
        <v>6384.85</v>
      </c>
      <c r="Y1443" s="1">
        <f>W1443-X1443</f>
        <v>412.84999999999945</v>
      </c>
      <c r="Z1443" s="1">
        <f>X1443+(X1443*$Z$2)</f>
        <v>6635.7746050000005</v>
      </c>
    </row>
    <row r="1444" spans="1:26" x14ac:dyDescent="0.3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>SUM(G1444:H1444)</f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>AVERAGE(J1444:O1444)</f>
        <v>4221.1049999999996</v>
      </c>
      <c r="W1444" s="1">
        <f>SUM(J1444:O1444)</f>
        <v>25326.629999999997</v>
      </c>
      <c r="X1444" s="1">
        <f>SUM(P1444:U1444)</f>
        <v>8796.5399999999991</v>
      </c>
      <c r="Y1444" s="1">
        <f>W1444-X1444</f>
        <v>16530.089999999997</v>
      </c>
      <c r="Z1444" s="1">
        <f>X1444+(X1444*$Z$2)</f>
        <v>9142.2440219999989</v>
      </c>
    </row>
    <row r="1445" spans="1:26" x14ac:dyDescent="0.3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SUM(G1445:H1445)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 s="1">
        <f>SUM(P1445:U1445)</f>
        <v>16954.32</v>
      </c>
      <c r="Y1445" s="1">
        <f>W1445-X1445</f>
        <v>4560.5224999999991</v>
      </c>
      <c r="Z1445" s="1">
        <f>X1445+(X1445*$Z$2)</f>
        <v>17620.624776000001</v>
      </c>
    </row>
    <row r="1446" spans="1:26" x14ac:dyDescent="0.3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SUM(G1446:H1446)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 s="1">
        <f>SUM(P1446:U1446)</f>
        <v>4894.96</v>
      </c>
      <c r="Y1446" s="1">
        <f>W1446-X1446</f>
        <v>213.23999999999978</v>
      </c>
      <c r="Z1446" s="1">
        <f>X1446+(X1446*$Z$2)</f>
        <v>5087.3319279999996</v>
      </c>
    </row>
    <row r="1447" spans="1:26" x14ac:dyDescent="0.3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SUM(G1447:H1447)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 s="1">
        <f>SUM(P1447:U1447)</f>
        <v>5563.9400000000005</v>
      </c>
      <c r="Y1447" s="1">
        <f>W1447-X1447</f>
        <v>8200.7999999999975</v>
      </c>
      <c r="Z1447" s="1">
        <f>X1447+(X1447*$Z$2)</f>
        <v>5782.6028420000002</v>
      </c>
    </row>
    <row r="1448" spans="1:26" x14ac:dyDescent="0.3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SUM(G1448:H1448)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 s="1">
        <f>SUM(P1448:U1448)</f>
        <v>24702.97</v>
      </c>
      <c r="Y1448" s="1">
        <f>W1448-X1448</f>
        <v>10194.989999999998</v>
      </c>
      <c r="Z1448" s="1">
        <f>X1448+(X1448*$Z$2)</f>
        <v>25673.796721000002</v>
      </c>
    </row>
    <row r="1449" spans="1:26" x14ac:dyDescent="0.3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SUM(G1449:H1449)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 s="1">
        <f>SUM(P1449:U1449)</f>
        <v>33655.29</v>
      </c>
      <c r="Y1449" s="1">
        <f>W1449-X1449</f>
        <v>2901.6499999999942</v>
      </c>
      <c r="Z1449" s="1">
        <f>X1449+(X1449*$Z$2)</f>
        <v>34977.942897000001</v>
      </c>
    </row>
    <row r="1450" spans="1:26" x14ac:dyDescent="0.3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SUM(G1450:H1450)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 s="1">
        <f>SUM(P1450:U1450)</f>
        <v>4549.74</v>
      </c>
      <c r="Y1450" s="1">
        <f>W1450-X1450</f>
        <v>5879.3000000000011</v>
      </c>
      <c r="Z1450" s="1">
        <f>X1450+(X1450*$Z$2)</f>
        <v>4728.5447819999999</v>
      </c>
    </row>
    <row r="1451" spans="1:26" x14ac:dyDescent="0.3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>SUM(G1451:H1451)</f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>AVERAGE(J1451:O1451)</f>
        <v>582.87333333333333</v>
      </c>
      <c r="W1451" s="1">
        <f>SUM(J1451:O1451)</f>
        <v>3497.2400000000002</v>
      </c>
      <c r="X1451" s="1">
        <f>SUM(P1451:U1451)</f>
        <v>5890.2500000000009</v>
      </c>
      <c r="Y1451" s="1">
        <f>W1451-X1451</f>
        <v>-2393.0100000000007</v>
      </c>
      <c r="Z1451" s="1">
        <f>X1451+(X1451*$Z$2)</f>
        <v>6121.7368250000009</v>
      </c>
    </row>
    <row r="1452" spans="1:26" x14ac:dyDescent="0.3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SUM(G1452:H1452)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 s="1">
        <f>SUM(P1452:U1452)</f>
        <v>23878.839999999997</v>
      </c>
      <c r="Y1452" s="1">
        <f>W1452-X1452</f>
        <v>-7282.0699999999961</v>
      </c>
      <c r="Z1452" s="1">
        <f>X1452+(X1452*$Z$2)</f>
        <v>24817.278411999996</v>
      </c>
    </row>
    <row r="1453" spans="1:26" x14ac:dyDescent="0.3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SUM(G1453:H1453)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 s="1">
        <f>SUM(P1453:U1453)</f>
        <v>6286.9800000000005</v>
      </c>
      <c r="Y1453" s="1">
        <f>W1453-X1453</f>
        <v>2969.3100000000004</v>
      </c>
      <c r="Z1453" s="1">
        <f>X1453+(X1453*$Z$2)</f>
        <v>6534.0583140000008</v>
      </c>
    </row>
    <row r="1454" spans="1:26" x14ac:dyDescent="0.3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SUM(G1454:H1454)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 s="1">
        <f>SUM(P1454:U1454)</f>
        <v>22293.119999999999</v>
      </c>
      <c r="Y1454" s="1">
        <f>W1454-X1454</f>
        <v>6186.2592307692321</v>
      </c>
      <c r="Z1454" s="1">
        <f>X1454+(X1454*$Z$2)</f>
        <v>23169.239615999999</v>
      </c>
    </row>
    <row r="1455" spans="1:26" x14ac:dyDescent="0.3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SUM(G1455:H1455)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 s="1">
        <f>SUM(P1455:U1455)</f>
        <v>11018.85</v>
      </c>
      <c r="Y1455" s="1">
        <f>W1455-X1455</f>
        <v>-4332.5499999999993</v>
      </c>
      <c r="Z1455" s="1">
        <f>X1455+(X1455*$Z$2)</f>
        <v>11451.890805000001</v>
      </c>
    </row>
    <row r="1456" spans="1:26" x14ac:dyDescent="0.3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SUM(G1456:H1456)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 s="1">
        <f>SUM(P1456:U1456)</f>
        <v>30768.04</v>
      </c>
      <c r="Y1456" s="1">
        <f>W1456-X1456</f>
        <v>6440.6500000000015</v>
      </c>
      <c r="Z1456" s="1">
        <f>X1456+(X1456*$Z$2)</f>
        <v>31977.223972</v>
      </c>
    </row>
    <row r="1457" spans="1:26" x14ac:dyDescent="0.3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>SUM(G1457:H1457)</f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>AVERAGE(J1457:O1457)</f>
        <v>1329.0650000000001</v>
      </c>
      <c r="W1457" s="1">
        <f>SUM(J1457:O1457)</f>
        <v>7974.39</v>
      </c>
      <c r="X1457" s="1">
        <f>SUM(P1457:U1457)</f>
        <v>5490.34</v>
      </c>
      <c r="Y1457" s="1">
        <f>W1457-X1457</f>
        <v>2484.0500000000002</v>
      </c>
      <c r="Z1457" s="1">
        <f>X1457+(X1457*$Z$2)</f>
        <v>5706.1103620000004</v>
      </c>
    </row>
    <row r="1458" spans="1:26" x14ac:dyDescent="0.3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SUM(G1458:H1458)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 s="1">
        <f>SUM(P1458:U1458)</f>
        <v>10451.550000000001</v>
      </c>
      <c r="Y1458" s="1">
        <f>W1458-X1458</f>
        <v>-5898.7900000000009</v>
      </c>
      <c r="Z1458" s="1">
        <f>X1458+(X1458*$Z$2)</f>
        <v>10862.295915000001</v>
      </c>
    </row>
    <row r="1459" spans="1:26" x14ac:dyDescent="0.3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>SUM(G1459:H1459)</f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>AVERAGE(J1459:O1459)</f>
        <v>4107.5333333333328</v>
      </c>
      <c r="W1459" s="1">
        <f>SUM(J1459:O1459)</f>
        <v>24645.199999999997</v>
      </c>
      <c r="X1459" s="1">
        <f>SUM(P1459:U1459)</f>
        <v>25497.160000000003</v>
      </c>
      <c r="Y1459" s="1">
        <f>W1459-X1459</f>
        <v>-851.9600000000064</v>
      </c>
      <c r="Z1459" s="1">
        <f>X1459+(X1459*$Z$2)</f>
        <v>26499.198388000004</v>
      </c>
    </row>
    <row r="1460" spans="1:26" x14ac:dyDescent="0.3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SUM(G1460:H1460)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 s="1">
        <f>SUM(P1460:U1460)</f>
        <v>10675.55</v>
      </c>
      <c r="Y1460" s="1">
        <f>W1460-X1460</f>
        <v>8831.3500000000022</v>
      </c>
      <c r="Z1460" s="1">
        <f>X1460+(X1460*$Z$2)</f>
        <v>11095.099114999999</v>
      </c>
    </row>
    <row r="1461" spans="1:26" x14ac:dyDescent="0.3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SUM(G1461:H1461)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 s="1">
        <f>SUM(P1461:U1461)</f>
        <v>32231.59</v>
      </c>
      <c r="Y1461" s="1">
        <f>W1461-X1461</f>
        <v>-12538.919999999998</v>
      </c>
      <c r="Z1461" s="1">
        <f>X1461+(X1461*$Z$2)</f>
        <v>33498.291487000002</v>
      </c>
    </row>
    <row r="1462" spans="1:26" x14ac:dyDescent="0.3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SUM(G1462:H1462)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 s="1">
        <f>SUM(P1462:U1462)</f>
        <v>15273.930000000002</v>
      </c>
      <c r="Y1462" s="1">
        <f>W1462-X1462</f>
        <v>2768.7499999999982</v>
      </c>
      <c r="Z1462" s="1">
        <f>X1462+(X1462*$Z$2)</f>
        <v>15874.195449000003</v>
      </c>
    </row>
    <row r="1463" spans="1:26" x14ac:dyDescent="0.3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SUM(G1463:H1463)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 s="1">
        <f>SUM(P1463:U1463)</f>
        <v>8377.6899999999987</v>
      </c>
      <c r="Y1463" s="1">
        <f>W1463-X1463</f>
        <v>2902.1250000000018</v>
      </c>
      <c r="Z1463" s="1">
        <f>X1463+(X1463*$Z$2)</f>
        <v>8706.933216999998</v>
      </c>
    </row>
    <row r="1464" spans="1:26" x14ac:dyDescent="0.3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SUM(G1464:H1464)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 s="1">
        <f>SUM(P1464:U1464)</f>
        <v>27453.45</v>
      </c>
      <c r="Y1464" s="1">
        <f>W1464-X1464</f>
        <v>4552.8499999999949</v>
      </c>
      <c r="Z1464" s="1">
        <f>X1464+(X1464*$Z$2)</f>
        <v>28532.370585000001</v>
      </c>
    </row>
    <row r="1465" spans="1:26" x14ac:dyDescent="0.3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SUM(G1465:H1465)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 s="1">
        <f>SUM(P1465:U1465)</f>
        <v>15762.25</v>
      </c>
      <c r="Y1465" s="1">
        <f>W1465-X1465</f>
        <v>3614.9799999999996</v>
      </c>
      <c r="Z1465" s="1">
        <f>X1465+(X1465*$Z$2)</f>
        <v>16381.706425</v>
      </c>
    </row>
    <row r="1466" spans="1:26" x14ac:dyDescent="0.3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>SUM(G1466:H1466)</f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>AVERAGE(J1466:O1466)</f>
        <v>1667.7120833333331</v>
      </c>
      <c r="W1466" s="1">
        <f>SUM(J1466:O1466)</f>
        <v>10006.272499999999</v>
      </c>
      <c r="X1466" s="1">
        <f>SUM(P1466:U1466)</f>
        <v>40091.86</v>
      </c>
      <c r="Y1466" s="1">
        <f>W1466-X1466</f>
        <v>-30085.587500000001</v>
      </c>
      <c r="Z1466" s="1">
        <f>X1466+(X1466*$Z$2)</f>
        <v>41667.470097999998</v>
      </c>
    </row>
    <row r="1467" spans="1:26" x14ac:dyDescent="0.3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SUM(G1467:H1467)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 s="1">
        <f>SUM(P1467:U1467)</f>
        <v>2554.5800000000004</v>
      </c>
      <c r="Y1467" s="1">
        <f>W1467-X1467</f>
        <v>304.09999999999945</v>
      </c>
      <c r="Z1467" s="1">
        <f>X1467+(X1467*$Z$2)</f>
        <v>2654.9749940000006</v>
      </c>
    </row>
    <row r="1468" spans="1:26" x14ac:dyDescent="0.3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63</v>
      </c>
      <c r="G1468">
        <v>2</v>
      </c>
      <c r="H1468">
        <v>1</v>
      </c>
      <c r="I1468">
        <f>SUM(G1468:H1468)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 s="1">
        <f>SUM(P1468:U1468)</f>
        <v>7626.61</v>
      </c>
      <c r="Y1468" s="1">
        <f>W1468-X1468</f>
        <v>7279.8500000000013</v>
      </c>
      <c r="Z1468" s="1">
        <f>X1468+(X1468*$Z$2)</f>
        <v>7926.3357729999998</v>
      </c>
    </row>
    <row r="1469" spans="1:26" x14ac:dyDescent="0.3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SUM(G1469:H1469)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 s="1">
        <f>SUM(P1469:U1469)</f>
        <v>4491.38</v>
      </c>
      <c r="Y1469" s="1">
        <f>W1469-X1469</f>
        <v>8494.0999999999985</v>
      </c>
      <c r="Z1469" s="1">
        <f>X1469+(X1469*$Z$2)</f>
        <v>4667.8912339999997</v>
      </c>
    </row>
    <row r="1470" spans="1:26" x14ac:dyDescent="0.3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SUM(G1470:H1470)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 s="1">
        <f>SUM(P1470:U1470)</f>
        <v>17250.490000000002</v>
      </c>
      <c r="Y1470" s="1">
        <f>W1470-X1470</f>
        <v>19187.949999999993</v>
      </c>
      <c r="Z1470" s="1">
        <f>X1470+(X1470*$Z$2)</f>
        <v>17928.434257000001</v>
      </c>
    </row>
    <row r="1471" spans="1:26" x14ac:dyDescent="0.3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>SUM(G1471:H1471)</f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>AVERAGE(J1471:O1471)</f>
        <v>3680.91</v>
      </c>
      <c r="W1471" s="1">
        <f>SUM(J1471:O1471)</f>
        <v>22085.46</v>
      </c>
      <c r="X1471" s="1">
        <f>SUM(P1471:U1471)</f>
        <v>13336.029999999999</v>
      </c>
      <c r="Y1471" s="1">
        <f>W1471-X1471</f>
        <v>8749.43</v>
      </c>
      <c r="Z1471" s="1">
        <f>X1471+(X1471*$Z$2)</f>
        <v>13860.135978999999</v>
      </c>
    </row>
    <row r="1472" spans="1:26" x14ac:dyDescent="0.3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>SUM(G1472:H1472)</f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>AVERAGE(J1472:O1472)</f>
        <v>543.95666666666659</v>
      </c>
      <c r="W1472" s="1">
        <f>SUM(J1472:O1472)</f>
        <v>3263.74</v>
      </c>
      <c r="X1472" s="1">
        <f>SUM(P1472:U1472)</f>
        <v>3092.2700000000004</v>
      </c>
      <c r="Y1472" s="1">
        <f>W1472-X1472</f>
        <v>171.46999999999935</v>
      </c>
      <c r="Z1472" s="1">
        <f>X1472+(X1472*$Z$2)</f>
        <v>3213.7962110000003</v>
      </c>
    </row>
    <row r="1473" spans="1:26" x14ac:dyDescent="0.3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SUM(G1473:H1473)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 s="1">
        <f>SUM(P1473:U1473)</f>
        <v>29332.68</v>
      </c>
      <c r="Y1473" s="1">
        <f>W1473-X1473</f>
        <v>-2806.6249999999964</v>
      </c>
      <c r="Z1473" s="1">
        <f>X1473+(X1473*$Z$2)</f>
        <v>30485.454323999998</v>
      </c>
    </row>
    <row r="1474" spans="1:26" x14ac:dyDescent="0.3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SUM(G1474:H1474)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 s="1">
        <f>SUM(P1474:U1474)</f>
        <v>15489.260000000002</v>
      </c>
      <c r="Y1474" s="1">
        <f>W1474-X1474</f>
        <v>19882.689999999995</v>
      </c>
      <c r="Z1474" s="1">
        <f>X1474+(X1474*$Z$2)</f>
        <v>16097.987918000003</v>
      </c>
    </row>
    <row r="1475" spans="1:26" x14ac:dyDescent="0.3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SUM(G1475:H1475)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 s="1">
        <f>SUM(P1475:U1475)</f>
        <v>29477.38</v>
      </c>
      <c r="Y1475" s="1">
        <f>W1475-X1475</f>
        <v>-2686.3000000000029</v>
      </c>
      <c r="Z1475" s="1">
        <f>X1475+(X1475*$Z$2)</f>
        <v>30635.841034000001</v>
      </c>
    </row>
    <row r="1476" spans="1:26" x14ac:dyDescent="0.3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SUM(G1476:H1476)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 s="1">
        <f>SUM(P1476:U1476)</f>
        <v>3660.76</v>
      </c>
      <c r="Y1476" s="1">
        <f>W1476-X1476</f>
        <v>14047.92</v>
      </c>
      <c r="Z1476" s="1">
        <f>X1476+(X1476*$Z$2)</f>
        <v>3804.627868</v>
      </c>
    </row>
    <row r="1477" spans="1:26" x14ac:dyDescent="0.3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SUM(G1477:H1477)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 s="1">
        <f>SUM(P1477:U1477)</f>
        <v>43388.740000000005</v>
      </c>
      <c r="Y1477" s="1">
        <f>W1477-X1477</f>
        <v>-7128.0400000000081</v>
      </c>
      <c r="Z1477" s="1">
        <f>X1477+(X1477*$Z$2)</f>
        <v>45093.917482000004</v>
      </c>
    </row>
    <row r="1478" spans="1:26" x14ac:dyDescent="0.3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63</v>
      </c>
      <c r="G1478">
        <v>1</v>
      </c>
      <c r="H1478">
        <v>2</v>
      </c>
      <c r="I1478">
        <f>SUM(G1478:H1478)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 s="1">
        <f>SUM(P1478:U1478)</f>
        <v>10530.85</v>
      </c>
      <c r="Y1478" s="1">
        <f>W1478-X1478</f>
        <v>2238.6650000000009</v>
      </c>
      <c r="Z1478" s="1">
        <f>X1478+(X1478*$Z$2)</f>
        <v>10944.712405</v>
      </c>
    </row>
    <row r="1479" spans="1:26" x14ac:dyDescent="0.3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SUM(G1479:H1479)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 s="1">
        <f>SUM(P1479:U1479)</f>
        <v>17832.37</v>
      </c>
      <c r="Y1479" s="1">
        <f>W1479-X1479</f>
        <v>15880.600000000002</v>
      </c>
      <c r="Z1479" s="1">
        <f>X1479+(X1479*$Z$2)</f>
        <v>18533.182140999998</v>
      </c>
    </row>
    <row r="1480" spans="1:26" x14ac:dyDescent="0.3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63</v>
      </c>
      <c r="G1480">
        <v>1</v>
      </c>
      <c r="H1480">
        <v>1</v>
      </c>
      <c r="I1480">
        <f>SUM(G1480:H1480)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 s="1">
        <f>SUM(P1480:U1480)</f>
        <v>13155.039999999999</v>
      </c>
      <c r="Y1480" s="1">
        <f>W1480-X1480</f>
        <v>7087.8750000000018</v>
      </c>
      <c r="Z1480" s="1">
        <f>X1480+(X1480*$Z$2)</f>
        <v>13672.033071999998</v>
      </c>
    </row>
    <row r="1481" spans="1:26" x14ac:dyDescent="0.3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SUM(G1481:H1481)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 s="1">
        <f>SUM(P1481:U1481)</f>
        <v>11628.529999999999</v>
      </c>
      <c r="Y1481" s="1">
        <f>W1481-X1481</f>
        <v>19170.350000000002</v>
      </c>
      <c r="Z1481" s="1">
        <f>X1481+(X1481*$Z$2)</f>
        <v>12085.531228999998</v>
      </c>
    </row>
    <row r="1482" spans="1:26" x14ac:dyDescent="0.3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SUM(G1482:H1482)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 s="1">
        <f>SUM(P1482:U1482)</f>
        <v>7757.2</v>
      </c>
      <c r="Y1482" s="1">
        <f>W1482-X1482</f>
        <v>-2456.09</v>
      </c>
      <c r="Z1482" s="1">
        <f>X1482+(X1482*$Z$2)</f>
        <v>8062.0579600000001</v>
      </c>
    </row>
    <row r="1483" spans="1:26" x14ac:dyDescent="0.3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SUM(G1483:H1483)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 s="1">
        <f>SUM(P1483:U1483)</f>
        <v>12795.890000000001</v>
      </c>
      <c r="Y1483" s="1">
        <f>W1483-X1483</f>
        <v>-186.21500000000196</v>
      </c>
      <c r="Z1483" s="1">
        <f>X1483+(X1483*$Z$2)</f>
        <v>13298.768477000001</v>
      </c>
    </row>
    <row r="1484" spans="1:26" x14ac:dyDescent="0.3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SUM(G1484:H1484)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 s="1">
        <f>SUM(P1484:U1484)</f>
        <v>7499.1399999999994</v>
      </c>
      <c r="Y1484" s="1">
        <f>W1484-X1484</f>
        <v>4686.4350000000013</v>
      </c>
      <c r="Z1484" s="1">
        <f>X1484+(X1484*$Z$2)</f>
        <v>7793.856201999999</v>
      </c>
    </row>
    <row r="1485" spans="1:26" x14ac:dyDescent="0.3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63</v>
      </c>
      <c r="G1485">
        <v>1</v>
      </c>
      <c r="H1485">
        <v>1</v>
      </c>
      <c r="I1485">
        <f>SUM(G1485:H1485)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 s="1">
        <f>SUM(P1485:U1485)</f>
        <v>9704.6200000000008</v>
      </c>
      <c r="Y1485" s="1">
        <f>W1485-X1485</f>
        <v>3398.8500000000004</v>
      </c>
      <c r="Z1485" s="1">
        <f>X1485+(X1485*$Z$2)</f>
        <v>10086.011566000001</v>
      </c>
    </row>
    <row r="1486" spans="1:26" x14ac:dyDescent="0.3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SUM(G1486:H1486)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 s="1">
        <f>SUM(P1486:U1486)</f>
        <v>7265.46</v>
      </c>
      <c r="Y1486" s="1">
        <f>W1486-X1486</f>
        <v>1435.7200000000003</v>
      </c>
      <c r="Z1486" s="1">
        <f>X1486+(X1486*$Z$2)</f>
        <v>7550.9925780000003</v>
      </c>
    </row>
    <row r="1487" spans="1:26" x14ac:dyDescent="0.3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SUM(G1487:H1487)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 s="1">
        <f>SUM(P1487:U1487)</f>
        <v>5295.08</v>
      </c>
      <c r="Y1487" s="1">
        <f>W1487-X1487</f>
        <v>1468.1799999999985</v>
      </c>
      <c r="Z1487" s="1">
        <f>X1487+(X1487*$Z$2)</f>
        <v>5503.1766440000001</v>
      </c>
    </row>
    <row r="1488" spans="1:26" x14ac:dyDescent="0.3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>SUM(G1488:H1488)</f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>AVERAGE(J1488:O1488)</f>
        <v>5751.7866666666669</v>
      </c>
      <c r="W1488" s="1">
        <f>SUM(J1488:O1488)</f>
        <v>34510.720000000001</v>
      </c>
      <c r="X1488" s="1">
        <f>SUM(P1488:U1488)</f>
        <v>15428.14</v>
      </c>
      <c r="Y1488" s="1">
        <f>W1488-X1488</f>
        <v>19082.580000000002</v>
      </c>
      <c r="Z1488" s="1">
        <f>X1488+(X1488*$Z$2)</f>
        <v>16034.465902</v>
      </c>
    </row>
    <row r="1489" spans="1:26" x14ac:dyDescent="0.3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63</v>
      </c>
      <c r="G1489">
        <v>2</v>
      </c>
      <c r="H1489">
        <v>1</v>
      </c>
      <c r="I1489">
        <f>SUM(G1489:H1489)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 s="1">
        <f>SUM(P1489:U1489)</f>
        <v>20433.07</v>
      </c>
      <c r="Y1489" s="1">
        <f>W1489-X1489</f>
        <v>2139.9200000000019</v>
      </c>
      <c r="Z1489" s="1">
        <f>X1489+(X1489*$Z$2)</f>
        <v>21236.089650999998</v>
      </c>
    </row>
    <row r="1490" spans="1:26" x14ac:dyDescent="0.3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SUM(G1490:H1490)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 s="1">
        <f>SUM(P1490:U1490)</f>
        <v>24123.719999999998</v>
      </c>
      <c r="Y1490" s="1">
        <f>W1490-X1490</f>
        <v>-2500.2200000000012</v>
      </c>
      <c r="Z1490" s="1">
        <f>X1490+(X1490*$Z$2)</f>
        <v>25071.782195999996</v>
      </c>
    </row>
    <row r="1491" spans="1:26" x14ac:dyDescent="0.3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SUM(G1491:H1491)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 s="1">
        <f>SUM(P1491:U1491)</f>
        <v>4425.79</v>
      </c>
      <c r="Y1491" s="1">
        <f>W1491-X1491</f>
        <v>4029.8249999999998</v>
      </c>
      <c r="Z1491" s="1">
        <f>X1491+(X1491*$Z$2)</f>
        <v>4599.7235469999996</v>
      </c>
    </row>
    <row r="1492" spans="1:26" x14ac:dyDescent="0.3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63</v>
      </c>
      <c r="G1492">
        <v>2</v>
      </c>
      <c r="H1492">
        <v>1</v>
      </c>
      <c r="I1492">
        <f>SUM(G1492:H1492)</f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>AVERAGE(J1492:O1492)</f>
        <v>2265.9033333333332</v>
      </c>
      <c r="W1492" s="1">
        <f>SUM(J1492:O1492)</f>
        <v>13595.419999999998</v>
      </c>
      <c r="X1492" s="1">
        <f>SUM(P1492:U1492)</f>
        <v>16210.710000000001</v>
      </c>
      <c r="Y1492" s="1">
        <f>W1492-X1492</f>
        <v>-2615.2900000000027</v>
      </c>
      <c r="Z1492" s="1">
        <f>X1492+(X1492*$Z$2)</f>
        <v>16847.790903000001</v>
      </c>
    </row>
    <row r="1493" spans="1:26" x14ac:dyDescent="0.3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63</v>
      </c>
      <c r="G1493">
        <v>2</v>
      </c>
      <c r="H1493">
        <v>1</v>
      </c>
      <c r="I1493">
        <f>SUM(G1493:H1493)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 s="1">
        <f>SUM(P1493:U1493)</f>
        <v>12691.3</v>
      </c>
      <c r="Y1493" s="1">
        <f>W1493-X1493</f>
        <v>-2653.2899999999991</v>
      </c>
      <c r="Z1493" s="1">
        <f>X1493+(X1493*$Z$2)</f>
        <v>13190.068089999999</v>
      </c>
    </row>
    <row r="1494" spans="1:26" x14ac:dyDescent="0.3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SUM(G1494:H1494)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 s="1">
        <f>SUM(P1494:U1494)</f>
        <v>6941.34</v>
      </c>
      <c r="Y1494" s="1">
        <f>W1494-X1494</f>
        <v>17070.41</v>
      </c>
      <c r="Z1494" s="1">
        <f>X1494+(X1494*$Z$2)</f>
        <v>7214.1346620000004</v>
      </c>
    </row>
    <row r="1495" spans="1:26" x14ac:dyDescent="0.3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SUM(G1495:H1495)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 s="1">
        <f>SUM(P1495:U1495)</f>
        <v>19948.13</v>
      </c>
      <c r="Y1495" s="1">
        <f>W1495-X1495</f>
        <v>12046.599999999995</v>
      </c>
      <c r="Z1495" s="1">
        <f>X1495+(X1495*$Z$2)</f>
        <v>20732.091509000002</v>
      </c>
    </row>
    <row r="1496" spans="1:26" x14ac:dyDescent="0.3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SUM(G1496:H1496)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 s="1">
        <f>SUM(P1496:U1496)</f>
        <v>27772.27</v>
      </c>
      <c r="Y1496" s="1">
        <f>W1496-X1496</f>
        <v>8725.41</v>
      </c>
      <c r="Z1496" s="1">
        <f>X1496+(X1496*$Z$2)</f>
        <v>28863.720211</v>
      </c>
    </row>
    <row r="1497" spans="1:26" x14ac:dyDescent="0.3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SUM(G1497:H1497)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 s="1">
        <f>SUM(P1497:U1497)</f>
        <v>24563.200000000001</v>
      </c>
      <c r="Y1497" s="1">
        <f>W1497-X1497</f>
        <v>3186.2199999999975</v>
      </c>
      <c r="Z1497" s="1">
        <f>X1497+(X1497*$Z$2)</f>
        <v>25528.533760000002</v>
      </c>
    </row>
    <row r="1498" spans="1:26" x14ac:dyDescent="0.3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63</v>
      </c>
      <c r="G1498">
        <v>3</v>
      </c>
      <c r="H1498">
        <v>2</v>
      </c>
      <c r="I1498">
        <f>SUM(G1498:H1498)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 s="1">
        <f>SUM(P1498:U1498)</f>
        <v>34653.730000000003</v>
      </c>
      <c r="Y1498" s="1">
        <f>W1498-X1498</f>
        <v>184.97999999999593</v>
      </c>
      <c r="Z1498" s="1">
        <f>X1498+(X1498*$Z$2)</f>
        <v>36015.621589000002</v>
      </c>
    </row>
    <row r="1499" spans="1:26" x14ac:dyDescent="0.3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>SUM(G1499:H1499)</f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>AVERAGE(J1499:O1499)</f>
        <v>4436.4291666666659</v>
      </c>
      <c r="W1499" s="1">
        <f>SUM(J1499:O1499)</f>
        <v>26618.574999999993</v>
      </c>
      <c r="X1499" s="1">
        <f>SUM(P1499:U1499)</f>
        <v>21824.92</v>
      </c>
      <c r="Y1499" s="1">
        <f>W1499-X1499</f>
        <v>4793.6549999999952</v>
      </c>
      <c r="Z1499" s="1">
        <f>X1499+(X1499*$Z$2)</f>
        <v>22682.639356</v>
      </c>
    </row>
    <row r="1500" spans="1:26" x14ac:dyDescent="0.3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63</v>
      </c>
      <c r="G1500">
        <v>2</v>
      </c>
      <c r="H1500">
        <v>1</v>
      </c>
      <c r="I1500">
        <f>SUM(G1500:H1500)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 s="1">
        <f>SUM(P1500:U1500)</f>
        <v>18647.139999999996</v>
      </c>
      <c r="Y1500" s="1">
        <f>W1500-X1500</f>
        <v>14354.829999999998</v>
      </c>
      <c r="Z1500" s="1">
        <f>X1500+(X1500*$Z$2)</f>
        <v>19379.972601999994</v>
      </c>
    </row>
    <row r="1501" spans="1:26" x14ac:dyDescent="0.3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SUM(G1501:H1501)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 s="1">
        <f>SUM(P1501:U1501)</f>
        <v>6048.31</v>
      </c>
      <c r="Y1501" s="1">
        <f>W1501-X1501</f>
        <v>2153.9800000000005</v>
      </c>
      <c r="Z1501" s="1">
        <f>X1501+(X1501*$Z$2)</f>
        <v>6286.0085830000007</v>
      </c>
    </row>
    <row r="1502" spans="1:26" x14ac:dyDescent="0.3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SUM(G1502:H1502)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 s="1">
        <f>SUM(P1502:U1502)</f>
        <v>11563.61</v>
      </c>
      <c r="Y1502" s="1">
        <f>W1502-X1502</f>
        <v>-2849.630000000001</v>
      </c>
      <c r="Z1502" s="1">
        <f>X1502+(X1502*$Z$2)</f>
        <v>12018.059873</v>
      </c>
    </row>
    <row r="1503" spans="1:26" x14ac:dyDescent="0.3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SUM(G1503:H1503)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 s="1">
        <f>SUM(P1503:U1503)</f>
        <v>15431.31</v>
      </c>
      <c r="Y1503" s="1">
        <f>W1503-X1503</f>
        <v>9332.58</v>
      </c>
      <c r="Z1503" s="1">
        <f>X1503+(X1503*$Z$2)</f>
        <v>16037.760483</v>
      </c>
    </row>
    <row r="1504" spans="1:26" x14ac:dyDescent="0.3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63</v>
      </c>
      <c r="G1504">
        <v>1</v>
      </c>
      <c r="H1504">
        <v>1</v>
      </c>
      <c r="I1504">
        <f>SUM(G1504:H1504)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 s="1">
        <f>SUM(P1504:U1504)</f>
        <v>7462.93</v>
      </c>
      <c r="Y1504" s="1">
        <f>W1504-X1504</f>
        <v>-484.22000000000025</v>
      </c>
      <c r="Z1504" s="1">
        <f>X1504+(X1504*$Z$2)</f>
        <v>7756.2231490000004</v>
      </c>
    </row>
    <row r="1505" spans="1:26" x14ac:dyDescent="0.3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SUM(G1505:H1505)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 s="1">
        <f>SUM(P1505:U1505)</f>
        <v>13777.180000000002</v>
      </c>
      <c r="Y1505" s="1">
        <f>W1505-X1505</f>
        <v>-3469.9700000000012</v>
      </c>
      <c r="Z1505" s="1">
        <f>X1505+(X1505*$Z$2)</f>
        <v>14318.623174000002</v>
      </c>
    </row>
    <row r="1506" spans="1:26" x14ac:dyDescent="0.3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SUM(G1506:H1506)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 s="1">
        <f>SUM(P1506:U1506)</f>
        <v>5401.2100000000009</v>
      </c>
      <c r="Y1506" s="1">
        <f>W1506-X1506</f>
        <v>13820.050000000001</v>
      </c>
      <c r="Z1506" s="1">
        <f>X1506+(X1506*$Z$2)</f>
        <v>5613.4775530000006</v>
      </c>
    </row>
    <row r="1507" spans="1:26" x14ac:dyDescent="0.3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SUM(G1507:H1507)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 s="1">
        <f>SUM(P1507:U1507)</f>
        <v>33877.78</v>
      </c>
      <c r="Y1507" s="1">
        <f>W1507-X1507</f>
        <v>-1114.6200000000026</v>
      </c>
      <c r="Z1507" s="1">
        <f>X1507+(X1507*$Z$2)</f>
        <v>35209.176754</v>
      </c>
    </row>
    <row r="1508" spans="1:26" x14ac:dyDescent="0.3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SUM(G1508:H1508)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 s="1">
        <f>SUM(P1508:U1508)</f>
        <v>9768.3799999999992</v>
      </c>
      <c r="Y1508" s="1">
        <f>W1508-X1508</f>
        <v>4496.5049999999992</v>
      </c>
      <c r="Z1508" s="1">
        <f>X1508+(X1508*$Z$2)</f>
        <v>10152.277333999999</v>
      </c>
    </row>
    <row r="1509" spans="1:26" x14ac:dyDescent="0.3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SUM(G1509:H1509)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 s="1">
        <f>SUM(P1509:U1509)</f>
        <v>10483.140000000001</v>
      </c>
      <c r="Y1509" s="1">
        <f>W1509-X1509</f>
        <v>-5741.5700000000006</v>
      </c>
      <c r="Z1509" s="1">
        <f>X1509+(X1509*$Z$2)</f>
        <v>10895.127402000002</v>
      </c>
    </row>
    <row r="1510" spans="1:26" x14ac:dyDescent="0.3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SUM(G1510:H1510)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 s="1">
        <f>SUM(P1510:U1510)</f>
        <v>8642.86</v>
      </c>
      <c r="Y1510" s="1">
        <f>W1510-X1510</f>
        <v>3269.779999999997</v>
      </c>
      <c r="Z1510" s="1">
        <f>X1510+(X1510*$Z$2)</f>
        <v>8982.5243980000014</v>
      </c>
    </row>
    <row r="1511" spans="1:26" x14ac:dyDescent="0.3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63</v>
      </c>
      <c r="G1511">
        <v>2</v>
      </c>
      <c r="H1511">
        <v>1</v>
      </c>
      <c r="I1511">
        <f>SUM(G1511:H1511)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 s="1">
        <f>SUM(P1511:U1511)</f>
        <v>13049.82</v>
      </c>
      <c r="Y1511" s="1">
        <f>W1511-X1511</f>
        <v>7512.0799999999981</v>
      </c>
      <c r="Z1511" s="1">
        <f>X1511+(X1511*$Z$2)</f>
        <v>13562.677926</v>
      </c>
    </row>
    <row r="1512" spans="1:26" x14ac:dyDescent="0.3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SUM(G1512:H1512)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 s="1">
        <f>SUM(P1512:U1512)</f>
        <v>30098.129999999997</v>
      </c>
      <c r="Y1512" s="1">
        <f>W1512-X1512</f>
        <v>4088.8199999999997</v>
      </c>
      <c r="Z1512" s="1">
        <f>X1512+(X1512*$Z$2)</f>
        <v>31280.986508999998</v>
      </c>
    </row>
    <row r="1513" spans="1:26" x14ac:dyDescent="0.3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63</v>
      </c>
      <c r="G1513">
        <v>1</v>
      </c>
      <c r="H1513">
        <v>1</v>
      </c>
      <c r="I1513">
        <f>SUM(G1513:H1513)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 s="1">
        <f>SUM(P1513:U1513)</f>
        <v>6813.38</v>
      </c>
      <c r="Y1513" s="1">
        <f>W1513-X1513</f>
        <v>11947.215</v>
      </c>
      <c r="Z1513" s="1">
        <f>X1513+(X1513*$Z$2)</f>
        <v>7081.1458339999999</v>
      </c>
    </row>
    <row r="1514" spans="1:26" x14ac:dyDescent="0.3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63</v>
      </c>
      <c r="G1514">
        <v>2</v>
      </c>
      <c r="H1514">
        <v>1</v>
      </c>
      <c r="I1514">
        <f>SUM(G1514:H1514)</f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>AVERAGE(J1514:O1514)</f>
        <v>3435.3033333333333</v>
      </c>
      <c r="W1514" s="1">
        <f>SUM(J1514:O1514)</f>
        <v>20611.82</v>
      </c>
      <c r="X1514" s="1">
        <f>SUM(P1514:U1514)</f>
        <v>13595.56</v>
      </c>
      <c r="Y1514" s="1">
        <f>W1514-X1514</f>
        <v>7016.26</v>
      </c>
      <c r="Z1514" s="1">
        <f>X1514+(X1514*$Z$2)</f>
        <v>14129.865507999999</v>
      </c>
    </row>
    <row r="1515" spans="1:26" x14ac:dyDescent="0.3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63</v>
      </c>
      <c r="G1515">
        <v>1</v>
      </c>
      <c r="H1515">
        <v>1</v>
      </c>
      <c r="I1515">
        <f>SUM(G1515:H1515)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 s="1">
        <f>SUM(P1515:U1515)</f>
        <v>16990.82</v>
      </c>
      <c r="Y1515" s="1">
        <f>W1515-X1515</f>
        <v>1213.5799999999981</v>
      </c>
      <c r="Z1515" s="1">
        <f>X1515+(X1515*$Z$2)</f>
        <v>17658.559226000001</v>
      </c>
    </row>
    <row r="1516" spans="1:26" x14ac:dyDescent="0.3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SUM(G1516:H1516)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 s="1">
        <f>SUM(P1516:U1516)</f>
        <v>12059.77</v>
      </c>
      <c r="Y1516" s="1">
        <f>W1516-X1516</f>
        <v>15372.5</v>
      </c>
      <c r="Z1516" s="1">
        <f>X1516+(X1516*$Z$2)</f>
        <v>12533.718961</v>
      </c>
    </row>
    <row r="1517" spans="1:26" x14ac:dyDescent="0.3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SUM(G1517:H1517)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 s="1">
        <f>SUM(P1517:U1517)</f>
        <v>1208.46</v>
      </c>
      <c r="Y1517" s="1">
        <f>W1517-X1517</f>
        <v>893.13999999999987</v>
      </c>
      <c r="Z1517" s="1">
        <f>X1517+(X1517*$Z$2)</f>
        <v>1255.9524780000002</v>
      </c>
    </row>
    <row r="1518" spans="1:26" x14ac:dyDescent="0.3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63</v>
      </c>
      <c r="G1518">
        <v>4</v>
      </c>
      <c r="H1518">
        <v>1</v>
      </c>
      <c r="I1518">
        <f>SUM(G1518:H1518)</f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>AVERAGE(J1518:O1518)</f>
        <v>3298.7099999999996</v>
      </c>
      <c r="W1518" s="1">
        <f>SUM(J1518:O1518)</f>
        <v>19792.259999999998</v>
      </c>
      <c r="X1518" s="1">
        <f>SUM(P1518:U1518)</f>
        <v>27066.670000000002</v>
      </c>
      <c r="Y1518" s="1">
        <f>W1518-X1518</f>
        <v>-7274.4100000000035</v>
      </c>
      <c r="Z1518" s="1">
        <f>X1518+(X1518*$Z$2)</f>
        <v>28130.390131</v>
      </c>
    </row>
    <row r="1519" spans="1:26" x14ac:dyDescent="0.3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SUM(G1519:H1519)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 s="1">
        <f>SUM(P1519:U1519)</f>
        <v>16633.900000000001</v>
      </c>
      <c r="Y1519" s="1">
        <f>W1519-X1519</f>
        <v>-6874.9350000000013</v>
      </c>
      <c r="Z1519" s="1">
        <f>X1519+(X1519*$Z$2)</f>
        <v>17287.612270000001</v>
      </c>
    </row>
    <row r="1520" spans="1:26" x14ac:dyDescent="0.3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SUM(G1520:H1520)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 s="1">
        <f>SUM(P1520:U1520)</f>
        <v>9943.94</v>
      </c>
      <c r="Y1520" s="1">
        <f>W1520-X1520</f>
        <v>4423.4700000000012</v>
      </c>
      <c r="Z1520" s="1">
        <f>X1520+(X1520*$Z$2)</f>
        <v>10334.736842</v>
      </c>
    </row>
    <row r="1521" spans="1:26" x14ac:dyDescent="0.3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>SUM(G1521:H1521)</f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>AVERAGE(J1521:O1521)</f>
        <v>3492.853333333333</v>
      </c>
      <c r="W1521" s="1">
        <f>SUM(J1521:O1521)</f>
        <v>20957.12</v>
      </c>
      <c r="X1521" s="1">
        <f>SUM(P1521:U1521)</f>
        <v>19348.37</v>
      </c>
      <c r="Y1521" s="1">
        <f>W1521-X1521</f>
        <v>1608.75</v>
      </c>
      <c r="Z1521" s="1">
        <f>X1521+(X1521*$Z$2)</f>
        <v>20108.760941</v>
      </c>
    </row>
    <row r="1522" spans="1:26" x14ac:dyDescent="0.3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>SUM(G1522:H1522)</f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>AVERAGE(J1522:O1522)</f>
        <v>383.87916666666661</v>
      </c>
      <c r="W1522" s="1">
        <f>SUM(J1522:O1522)</f>
        <v>2303.2749999999996</v>
      </c>
      <c r="X1522" s="1">
        <f>SUM(P1522:U1522)</f>
        <v>14556.689999999999</v>
      </c>
      <c r="Y1522" s="1">
        <f>W1522-X1522</f>
        <v>-12253.414999999999</v>
      </c>
      <c r="Z1522" s="1">
        <f>X1522+(X1522*$Z$2)</f>
        <v>15128.767916999999</v>
      </c>
    </row>
    <row r="1523" spans="1:26" x14ac:dyDescent="0.3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63</v>
      </c>
      <c r="G1523">
        <v>3</v>
      </c>
      <c r="H1523">
        <v>1</v>
      </c>
      <c r="I1523">
        <f>SUM(G1523:H1523)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 s="1">
        <f>SUM(P1523:U1523)</f>
        <v>23139.87</v>
      </c>
      <c r="Y1523" s="1">
        <f>W1523-X1523</f>
        <v>-3026.989999999998</v>
      </c>
      <c r="Z1523" s="1">
        <f>X1523+(X1523*$Z$2)</f>
        <v>24049.266890999999</v>
      </c>
    </row>
    <row r="1524" spans="1:26" x14ac:dyDescent="0.3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>SUM(G1524:H1524)</f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>AVERAGE(J1524:O1524)</f>
        <v>6132.3233333333328</v>
      </c>
      <c r="W1524" s="1">
        <f>SUM(J1524:O1524)</f>
        <v>36793.939999999995</v>
      </c>
      <c r="X1524" s="1">
        <f>SUM(P1524:U1524)</f>
        <v>37742.570000000007</v>
      </c>
      <c r="Y1524" s="1">
        <f>W1524-X1524</f>
        <v>-948.63000000001193</v>
      </c>
      <c r="Z1524" s="1">
        <f>X1524+(X1524*$Z$2)</f>
        <v>39225.85300100001</v>
      </c>
    </row>
    <row r="1525" spans="1:26" x14ac:dyDescent="0.3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SUM(G1525:H1525)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 s="1">
        <f>SUM(P1525:U1525)</f>
        <v>40535.03</v>
      </c>
      <c r="Y1525" s="1">
        <f>W1525-X1525</f>
        <v>-3859.5799999999945</v>
      </c>
      <c r="Z1525" s="1">
        <f>X1525+(X1525*$Z$2)</f>
        <v>42128.056679000001</v>
      </c>
    </row>
    <row r="1526" spans="1:26" x14ac:dyDescent="0.3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63</v>
      </c>
      <c r="G1526">
        <v>2</v>
      </c>
      <c r="H1526">
        <v>1</v>
      </c>
      <c r="I1526">
        <f>SUM(G1526:H1526)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 s="1">
        <f>SUM(P1526:U1526)</f>
        <v>16416</v>
      </c>
      <c r="Y1526" s="1">
        <f>W1526-X1526</f>
        <v>10145.419999999998</v>
      </c>
      <c r="Z1526" s="1">
        <f>X1526+(X1526*$Z$2)</f>
        <v>17061.148799999999</v>
      </c>
    </row>
    <row r="1527" spans="1:26" x14ac:dyDescent="0.3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SUM(G1527:H1527)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 s="1">
        <f>SUM(P1527:U1527)</f>
        <v>25970.5</v>
      </c>
      <c r="Y1527" s="1">
        <f>W1527-X1527</f>
        <v>8157.2099999999991</v>
      </c>
      <c r="Z1527" s="1">
        <f>X1527+(X1527*$Z$2)</f>
        <v>26991.140650000001</v>
      </c>
    </row>
    <row r="1528" spans="1:26" x14ac:dyDescent="0.3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SUM(G1528:H1528)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 s="1">
        <f>SUM(P1528:U1528)</f>
        <v>20452.419999999998</v>
      </c>
      <c r="Y1528" s="1">
        <f>W1528-X1528</f>
        <v>-2778.6725000000006</v>
      </c>
      <c r="Z1528" s="1">
        <f>X1528+(X1528*$Z$2)</f>
        <v>21256.200105999997</v>
      </c>
    </row>
    <row r="1529" spans="1:26" x14ac:dyDescent="0.3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SUM(G1529:H1529)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 s="1">
        <f>SUM(P1529:U1529)</f>
        <v>9062.4599999999991</v>
      </c>
      <c r="Y1529" s="1">
        <f>W1529-X1529</f>
        <v>1826.6399999999994</v>
      </c>
      <c r="Z1529" s="1">
        <f>X1529+(X1529*$Z$2)</f>
        <v>9418.6146779999999</v>
      </c>
    </row>
    <row r="1530" spans="1:26" x14ac:dyDescent="0.3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63</v>
      </c>
      <c r="G1530">
        <v>1</v>
      </c>
      <c r="H1530">
        <v>1</v>
      </c>
      <c r="I1530">
        <f>SUM(G1530:H1530)</f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>AVERAGE(J1530:O1530)</f>
        <v>1520.4666666666665</v>
      </c>
      <c r="W1530" s="1">
        <f>SUM(J1530:O1530)</f>
        <v>9122.7999999999993</v>
      </c>
      <c r="X1530" s="1">
        <f>SUM(P1530:U1530)</f>
        <v>10967.43</v>
      </c>
      <c r="Y1530" s="1">
        <f>W1530-X1530</f>
        <v>-1844.630000000001</v>
      </c>
      <c r="Z1530" s="1">
        <f>X1530+(X1530*$Z$2)</f>
        <v>11398.449999</v>
      </c>
    </row>
    <row r="1531" spans="1:26" x14ac:dyDescent="0.3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63</v>
      </c>
      <c r="G1531">
        <v>2</v>
      </c>
      <c r="H1531">
        <v>1</v>
      </c>
      <c r="I1531">
        <f>SUM(G1531:H1531)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 s="1">
        <f>SUM(P1531:U1531)</f>
        <v>28106.7</v>
      </c>
      <c r="Y1531" s="1">
        <f>W1531-X1531</f>
        <v>-8504.2500000000036</v>
      </c>
      <c r="Z1531" s="1">
        <f>X1531+(X1531*$Z$2)</f>
        <v>29211.293310000001</v>
      </c>
    </row>
    <row r="1532" spans="1:26" x14ac:dyDescent="0.3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SUM(G1532:H1532)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 s="1">
        <f>SUM(P1532:U1532)</f>
        <v>3063.94</v>
      </c>
      <c r="Y1532" s="1">
        <f>W1532-X1532</f>
        <v>8210.2899999999991</v>
      </c>
      <c r="Z1532" s="1">
        <f>X1532+(X1532*$Z$2)</f>
        <v>3184.3528420000002</v>
      </c>
    </row>
    <row r="1533" spans="1:26" x14ac:dyDescent="0.3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SUM(G1533:H1533)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 s="1">
        <f>SUM(P1533:U1533)</f>
        <v>19577.100000000002</v>
      </c>
      <c r="Y1533" s="1">
        <f>W1533-X1533</f>
        <v>15854.109999999997</v>
      </c>
      <c r="Z1533" s="1">
        <f>X1533+(X1533*$Z$2)</f>
        <v>20346.480030000002</v>
      </c>
    </row>
    <row r="1534" spans="1:26" x14ac:dyDescent="0.3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SUM(G1534:H1534)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 s="1">
        <f>SUM(P1534:U1534)</f>
        <v>20948.79</v>
      </c>
      <c r="Y1534" s="1">
        <f>W1534-X1534</f>
        <v>3602.5400000000009</v>
      </c>
      <c r="Z1534" s="1">
        <f>X1534+(X1534*$Z$2)</f>
        <v>21772.077447</v>
      </c>
    </row>
    <row r="1535" spans="1:26" x14ac:dyDescent="0.3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SUM(G1535:H1535)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 s="1">
        <f>SUM(P1535:U1535)</f>
        <v>8009.67</v>
      </c>
      <c r="Y1535" s="1">
        <f>W1535-X1535</f>
        <v>9553.2199999999993</v>
      </c>
      <c r="Z1535" s="1">
        <f>X1535+(X1535*$Z$2)</f>
        <v>8324.4500310000003</v>
      </c>
    </row>
    <row r="1536" spans="1:26" x14ac:dyDescent="0.3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63</v>
      </c>
      <c r="G1536">
        <v>3</v>
      </c>
      <c r="H1536">
        <v>1</v>
      </c>
      <c r="I1536">
        <f>SUM(G1536:H1536)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 s="1">
        <f>SUM(P1536:U1536)</f>
        <v>29064.54</v>
      </c>
      <c r="Y1536" s="1">
        <f>W1536-X1536</f>
        <v>-2782.0224999999991</v>
      </c>
      <c r="Z1536" s="1">
        <f>X1536+(X1536*$Z$2)</f>
        <v>30206.776422000003</v>
      </c>
    </row>
    <row r="1537" spans="1:26" x14ac:dyDescent="0.3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SUM(G1537:H1537)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 s="1">
        <f>SUM(P1537:U1537)</f>
        <v>17990.349999999999</v>
      </c>
      <c r="Y1537" s="1">
        <f>W1537-X1537</f>
        <v>-3053.2699999999986</v>
      </c>
      <c r="Z1537" s="1">
        <f>X1537+(X1537*$Z$2)</f>
        <v>18697.370755</v>
      </c>
    </row>
    <row r="1538" spans="1:26" x14ac:dyDescent="0.3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SUM(G1538:H1538)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 s="1">
        <f>SUM(P1538:U1538)</f>
        <v>6969.58</v>
      </c>
      <c r="Y1538" s="1">
        <f>W1538-X1538</f>
        <v>1772.25</v>
      </c>
      <c r="Z1538" s="1">
        <f>X1538+(X1538*$Z$2)</f>
        <v>7243.4844940000003</v>
      </c>
    </row>
    <row r="1539" spans="1:26" x14ac:dyDescent="0.3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SUM(G1539:H1539)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 s="1">
        <f>SUM(P1539:U1539)</f>
        <v>16347.75</v>
      </c>
      <c r="Y1539" s="1">
        <f>W1539-X1539</f>
        <v>-3214.9249999999993</v>
      </c>
      <c r="Z1539" s="1">
        <f>X1539+(X1539*$Z$2)</f>
        <v>16990.216574999999</v>
      </c>
    </row>
    <row r="1540" spans="1:26" x14ac:dyDescent="0.3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SUM(G1540:H1540)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 s="1">
        <f>SUM(P1540:U1540)</f>
        <v>3391.9900000000007</v>
      </c>
      <c r="Y1540" s="1">
        <f>W1540-X1540</f>
        <v>885.53999999999905</v>
      </c>
      <c r="Z1540" s="1">
        <f>X1540+(X1540*$Z$2)</f>
        <v>3525.2952070000006</v>
      </c>
    </row>
    <row r="1541" spans="1:26" x14ac:dyDescent="0.3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SUM(G1541:H1541)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 s="1">
        <f>SUM(P1541:U1541)</f>
        <v>27114.3</v>
      </c>
      <c r="Y1541" s="1">
        <f>W1541-X1541</f>
        <v>1173.8599999999969</v>
      </c>
      <c r="Z1541" s="1">
        <f>X1541+(X1541*$Z$2)</f>
        <v>28179.89199</v>
      </c>
    </row>
    <row r="1542" spans="1:26" x14ac:dyDescent="0.3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SUM(G1542:H1542)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 s="1">
        <f>SUM(P1542:U1542)</f>
        <v>10052.949999999999</v>
      </c>
      <c r="Y1542" s="1">
        <f>W1542-X1542</f>
        <v>-1838.2299999999996</v>
      </c>
      <c r="Z1542" s="1">
        <f>X1542+(X1542*$Z$2)</f>
        <v>10448.030934999999</v>
      </c>
    </row>
    <row r="1543" spans="1:26" x14ac:dyDescent="0.3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SUM(G1543:H1543)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 s="1">
        <f>SUM(P1543:U1543)</f>
        <v>9573.51</v>
      </c>
      <c r="Y1543" s="1">
        <f>W1543-X1543</f>
        <v>109.8799999999992</v>
      </c>
      <c r="Z1543" s="1">
        <f>X1543+(X1543*$Z$2)</f>
        <v>9949.7489430000005</v>
      </c>
    </row>
    <row r="1544" spans="1:26" x14ac:dyDescent="0.3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SUM(G1544:H1544)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 s="1">
        <f>SUM(P1544:U1544)</f>
        <v>3256.08</v>
      </c>
      <c r="Y1544" s="1">
        <f>W1544-X1544</f>
        <v>3403.8374999999996</v>
      </c>
      <c r="Z1544" s="1">
        <f>X1544+(X1544*$Z$2)</f>
        <v>3384.043944</v>
      </c>
    </row>
    <row r="1545" spans="1:26" x14ac:dyDescent="0.3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SUM(G1545:H1545)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 s="1">
        <f>SUM(P1545:U1545)</f>
        <v>11894.38</v>
      </c>
      <c r="Y1545" s="1">
        <f>W1545-X1545</f>
        <v>10939.144999999999</v>
      </c>
      <c r="Z1545" s="1">
        <f>X1545+(X1545*$Z$2)</f>
        <v>12361.829134</v>
      </c>
    </row>
    <row r="1546" spans="1:26" x14ac:dyDescent="0.3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SUM(G1546:H1546)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 s="1">
        <f>SUM(P1546:U1546)</f>
        <v>34939.710000000006</v>
      </c>
      <c r="Y1546" s="1">
        <f>W1546-X1546</f>
        <v>-4305.9200000000055</v>
      </c>
      <c r="Z1546" s="1">
        <f>X1546+(X1546*$Z$2)</f>
        <v>36312.840603000004</v>
      </c>
    </row>
    <row r="1547" spans="1:26" x14ac:dyDescent="0.3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SUM(G1547:H1547)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 s="1">
        <f>SUM(P1547:U1547)</f>
        <v>12304.72</v>
      </c>
      <c r="Y1547" s="1">
        <f>W1547-X1547</f>
        <v>4893.1000000000004</v>
      </c>
      <c r="Z1547" s="1">
        <f>X1547+(X1547*$Z$2)</f>
        <v>12788.295495999999</v>
      </c>
    </row>
    <row r="1548" spans="1:26" x14ac:dyDescent="0.3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63</v>
      </c>
      <c r="G1548">
        <v>1</v>
      </c>
      <c r="H1548">
        <v>1</v>
      </c>
      <c r="I1548">
        <f>SUM(G1548:H1548)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 s="1">
        <f>SUM(P1548:U1548)</f>
        <v>22391.759999999998</v>
      </c>
      <c r="Y1548" s="1">
        <f>W1548-X1548</f>
        <v>3010.2800000000025</v>
      </c>
      <c r="Z1548" s="1">
        <f>X1548+(X1548*$Z$2)</f>
        <v>23271.756168</v>
      </c>
    </row>
    <row r="1549" spans="1:26" x14ac:dyDescent="0.3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SUM(G1549:H1549)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 s="1">
        <f>SUM(P1549:U1549)</f>
        <v>22379.249999999996</v>
      </c>
      <c r="Y1549" s="1">
        <f>W1549-X1549</f>
        <v>483.51000000000568</v>
      </c>
      <c r="Z1549" s="1">
        <f>X1549+(X1549*$Z$2)</f>
        <v>23258.754524999997</v>
      </c>
    </row>
    <row r="1550" spans="1:26" x14ac:dyDescent="0.3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SUM(G1550:H1550)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 s="1">
        <f>SUM(P1550:U1550)</f>
        <v>12140.59</v>
      </c>
      <c r="Y1550" s="1">
        <f>W1550-X1550</f>
        <v>-3625.2999999999993</v>
      </c>
      <c r="Z1550" s="1">
        <f>X1550+(X1550*$Z$2)</f>
        <v>12617.715187</v>
      </c>
    </row>
    <row r="1551" spans="1:26" x14ac:dyDescent="0.3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SUM(G1551:H1551)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 s="1">
        <f>SUM(P1551:U1551)</f>
        <v>8754.44</v>
      </c>
      <c r="Y1551" s="1">
        <f>W1551-X1551</f>
        <v>8467.7800000000007</v>
      </c>
      <c r="Z1551" s="1">
        <f>X1551+(X1551*$Z$2)</f>
        <v>9098.4894920000006</v>
      </c>
    </row>
    <row r="1552" spans="1:26" x14ac:dyDescent="0.3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SUM(G1552:H1552)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 s="1">
        <f>SUM(P1552:U1552)</f>
        <v>18307.149999999998</v>
      </c>
      <c r="Y1552" s="1">
        <f>W1552-X1552</f>
        <v>-1826.3799999999974</v>
      </c>
      <c r="Z1552" s="1">
        <f>X1552+(X1552*$Z$2)</f>
        <v>19026.620994999997</v>
      </c>
    </row>
    <row r="1553" spans="1:26" x14ac:dyDescent="0.3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>SUM(G1553:H1553)</f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>AVERAGE(J1553:O1553)</f>
        <v>1733.9616666666668</v>
      </c>
      <c r="W1553" s="1">
        <f>SUM(J1553:O1553)</f>
        <v>10403.77</v>
      </c>
      <c r="X1553" s="1">
        <f>SUM(P1553:U1553)</f>
        <v>6615.5599999999995</v>
      </c>
      <c r="Y1553" s="1">
        <f>W1553-X1553</f>
        <v>3788.2100000000009</v>
      </c>
      <c r="Z1553" s="1">
        <f>X1553+(X1553*$Z$2)</f>
        <v>6875.5515079999996</v>
      </c>
    </row>
    <row r="1554" spans="1:26" x14ac:dyDescent="0.3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SUM(G1554:H1554)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 s="1">
        <f>SUM(P1554:U1554)</f>
        <v>17667.02</v>
      </c>
      <c r="Y1554" s="1">
        <f>W1554-X1554</f>
        <v>1996.1399999999994</v>
      </c>
      <c r="Z1554" s="1">
        <f>X1554+(X1554*$Z$2)</f>
        <v>18361.333886</v>
      </c>
    </row>
    <row r="1555" spans="1:26" x14ac:dyDescent="0.3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>SUM(G1555:H1555)</f>
        <v>3</v>
      </c>
      <c r="J1555" s="1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>AVERAGE(J1555:O1555)</f>
        <v>33.333333333333336</v>
      </c>
      <c r="W1555" s="1">
        <f>SUM(J1555:O1555)</f>
        <v>200</v>
      </c>
      <c r="X1555" s="1">
        <f>SUM(P1555:U1555)</f>
        <v>11044.880000000001</v>
      </c>
      <c r="Y1555" s="1">
        <f>W1555-X1555</f>
        <v>-10844.880000000001</v>
      </c>
      <c r="Z1555" s="1">
        <f>X1555+(X1555*$Z$2)</f>
        <v>11478.943784000001</v>
      </c>
    </row>
    <row r="1556" spans="1:26" x14ac:dyDescent="0.3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SUM(G1556:H1556)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 s="1">
        <f>SUM(P1556:U1556)</f>
        <v>7082.15</v>
      </c>
      <c r="Y1556" s="1">
        <f>W1556-X1556</f>
        <v>5015.8200000000015</v>
      </c>
      <c r="Z1556" s="1">
        <f>X1556+(X1556*$Z$2)</f>
        <v>7360.4784949999994</v>
      </c>
    </row>
    <row r="1557" spans="1:26" x14ac:dyDescent="0.3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SUM(G1557:H1557)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 s="1">
        <f>SUM(P1557:U1557)</f>
        <v>15023.41</v>
      </c>
      <c r="Y1557" s="1">
        <f>W1557-X1557</f>
        <v>2172.2800000000025</v>
      </c>
      <c r="Z1557" s="1">
        <f>X1557+(X1557*$Z$2)</f>
        <v>15613.830013000001</v>
      </c>
    </row>
    <row r="1558" spans="1:26" x14ac:dyDescent="0.3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63</v>
      </c>
      <c r="G1558">
        <v>1</v>
      </c>
      <c r="H1558">
        <v>1</v>
      </c>
      <c r="I1558">
        <f>SUM(G1558:H1558)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 s="1">
        <f>SUM(P1558:U1558)</f>
        <v>4529.4400000000005</v>
      </c>
      <c r="Y1558" s="1">
        <f>W1558-X1558</f>
        <v>13315.67</v>
      </c>
      <c r="Z1558" s="1">
        <f>X1558+(X1558*$Z$2)</f>
        <v>4707.4469920000001</v>
      </c>
    </row>
    <row r="1559" spans="1:26" x14ac:dyDescent="0.3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SUM(G1559:H1559)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 s="1">
        <f>SUM(P1559:U1559)</f>
        <v>19879.5</v>
      </c>
      <c r="Y1559" s="1">
        <f>W1559-X1559</f>
        <v>16564.419999999998</v>
      </c>
      <c r="Z1559" s="1">
        <f>X1559+(X1559*$Z$2)</f>
        <v>20660.764350000001</v>
      </c>
    </row>
    <row r="1560" spans="1:26" x14ac:dyDescent="0.3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SUM(G1560:H1560)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 s="1">
        <f>SUM(P1560:U1560)</f>
        <v>11385.550000000001</v>
      </c>
      <c r="Y1560" s="1">
        <f>W1560-X1560</f>
        <v>729.01999999999862</v>
      </c>
      <c r="Z1560" s="1">
        <f>X1560+(X1560*$Z$2)</f>
        <v>11833.002115000001</v>
      </c>
    </row>
    <row r="1561" spans="1:26" x14ac:dyDescent="0.3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SUM(G1561:H1561)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 s="1">
        <f>SUM(P1561:U1561)</f>
        <v>23914.690000000002</v>
      </c>
      <c r="Y1561" s="1">
        <f>W1561-X1561</f>
        <v>-78.750000000003638</v>
      </c>
      <c r="Z1561" s="1">
        <f>X1561+(X1561*$Z$2)</f>
        <v>24854.537317000002</v>
      </c>
    </row>
    <row r="1562" spans="1:26" x14ac:dyDescent="0.3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SUM(G1562:H1562)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 s="1">
        <f>SUM(P1562:U1562)</f>
        <v>27352.600000000002</v>
      </c>
      <c r="Y1562" s="1">
        <f>W1562-X1562</f>
        <v>-20403.865000000002</v>
      </c>
      <c r="Z1562" s="1">
        <f>X1562+(X1562*$Z$2)</f>
        <v>28427.557180000003</v>
      </c>
    </row>
    <row r="1563" spans="1:26" x14ac:dyDescent="0.3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SUM(G1563:H1563)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 s="1">
        <f>SUM(P1563:U1563)</f>
        <v>26610.48</v>
      </c>
      <c r="Y1563" s="1">
        <f>W1563-X1563</f>
        <v>-17452.66</v>
      </c>
      <c r="Z1563" s="1">
        <f>X1563+(X1563*$Z$2)</f>
        <v>27656.271863999998</v>
      </c>
    </row>
    <row r="1564" spans="1:26" x14ac:dyDescent="0.3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SUM(G1564:H1564)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 s="1">
        <f>SUM(P1564:U1564)</f>
        <v>36077.11</v>
      </c>
      <c r="Y1564" s="1">
        <f>W1564-X1564</f>
        <v>-5504.3700000000026</v>
      </c>
      <c r="Z1564" s="1">
        <f>X1564+(X1564*$Z$2)</f>
        <v>37494.940423</v>
      </c>
    </row>
    <row r="1565" spans="1:26" x14ac:dyDescent="0.3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>SUM(G1565:H1565)</f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>AVERAGE(J1565:O1565)</f>
        <v>3043.26</v>
      </c>
      <c r="W1565" s="1">
        <f>SUM(J1565:O1565)</f>
        <v>18259.560000000001</v>
      </c>
      <c r="X1565" s="1">
        <f>SUM(P1565:U1565)</f>
        <v>16272.66</v>
      </c>
      <c r="Y1565" s="1">
        <f>W1565-X1565</f>
        <v>1986.9000000000015</v>
      </c>
      <c r="Z1565" s="1">
        <f>X1565+(X1565*$Z$2)</f>
        <v>16912.175538</v>
      </c>
    </row>
    <row r="1566" spans="1:26" x14ac:dyDescent="0.3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SUM(G1566:H1566)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 s="1">
        <f>SUM(P1566:U1566)</f>
        <v>15436.320000000002</v>
      </c>
      <c r="Y1566" s="1">
        <f>W1566-X1566</f>
        <v>7080.4499999999989</v>
      </c>
      <c r="Z1566" s="1">
        <f>X1566+(X1566*$Z$2)</f>
        <v>16042.967376000002</v>
      </c>
    </row>
    <row r="1567" spans="1:26" x14ac:dyDescent="0.3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63</v>
      </c>
      <c r="G1567">
        <v>2</v>
      </c>
      <c r="H1567">
        <v>1</v>
      </c>
      <c r="I1567">
        <f>SUM(G1567:H1567)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 s="1">
        <f>SUM(P1567:U1567)</f>
        <v>11417.029999999999</v>
      </c>
      <c r="Y1567" s="1">
        <f>W1567-X1567</f>
        <v>7505.885000000002</v>
      </c>
      <c r="Z1567" s="1">
        <f>X1567+(X1567*$Z$2)</f>
        <v>11865.719278999999</v>
      </c>
    </row>
    <row r="1568" spans="1:26" x14ac:dyDescent="0.3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SUM(G1568:H1568)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 s="1">
        <f>SUM(P1568:U1568)</f>
        <v>17401.690000000002</v>
      </c>
      <c r="Y1568" s="1">
        <f>W1568-X1568</f>
        <v>13970.07</v>
      </c>
      <c r="Z1568" s="1">
        <f>X1568+(X1568*$Z$2)</f>
        <v>18085.576417000004</v>
      </c>
    </row>
    <row r="1569" spans="1:26" x14ac:dyDescent="0.3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>SUM(G1569:H1569)</f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>AVERAGE(J1569:O1569)</f>
        <v>1226.1233333333334</v>
      </c>
      <c r="W1569" s="1">
        <f>SUM(J1569:O1569)</f>
        <v>7356.7400000000007</v>
      </c>
      <c r="X1569" s="1">
        <f>SUM(P1569:U1569)</f>
        <v>22129.599999999999</v>
      </c>
      <c r="Y1569" s="1">
        <f>W1569-X1569</f>
        <v>-14772.859999999997</v>
      </c>
      <c r="Z1569" s="1">
        <f>X1569+(X1569*$Z$2)</f>
        <v>22999.293279999998</v>
      </c>
    </row>
    <row r="1570" spans="1:26" x14ac:dyDescent="0.3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>SUM(G1570:H1570)</f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>AVERAGE(J1570:O1570)</f>
        <v>2924.6316666666667</v>
      </c>
      <c r="W1570" s="1">
        <f>SUM(J1570:O1570)</f>
        <v>17547.79</v>
      </c>
      <c r="X1570" s="1">
        <f>SUM(P1570:U1570)</f>
        <v>8274.3799999999992</v>
      </c>
      <c r="Y1570" s="1">
        <f>W1570-X1570</f>
        <v>9273.4100000000017</v>
      </c>
      <c r="Z1570" s="1">
        <f>X1570+(X1570*$Z$2)</f>
        <v>8599.563134</v>
      </c>
    </row>
    <row r="1571" spans="1:26" x14ac:dyDescent="0.3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SUM(G1571:H1571)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 s="1">
        <f>SUM(P1571:U1571)</f>
        <v>19222.39</v>
      </c>
      <c r="Y1571" s="1">
        <f>W1571-X1571</f>
        <v>17097.559999999998</v>
      </c>
      <c r="Z1571" s="1">
        <f>X1571+(X1571*$Z$2)</f>
        <v>19977.829926999999</v>
      </c>
    </row>
    <row r="1572" spans="1:26" x14ac:dyDescent="0.3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SUM(G1572:H1572)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 s="1">
        <f>SUM(P1572:U1572)</f>
        <v>15790.6</v>
      </c>
      <c r="Y1572" s="1">
        <f>W1572-X1572</f>
        <v>7639.2399999999961</v>
      </c>
      <c r="Z1572" s="1">
        <f>X1572+(X1572*$Z$2)</f>
        <v>16411.170580000002</v>
      </c>
    </row>
    <row r="1573" spans="1:26" x14ac:dyDescent="0.3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SUM(G1573:H1573)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 s="1">
        <f>SUM(P1573:U1573)</f>
        <v>7031.95</v>
      </c>
      <c r="Y1573" s="1">
        <f>W1573-X1573</f>
        <v>-217.21999999999935</v>
      </c>
      <c r="Z1573" s="1">
        <f>X1573+(X1573*$Z$2)</f>
        <v>7308.3056349999997</v>
      </c>
    </row>
    <row r="1574" spans="1:26" x14ac:dyDescent="0.3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SUM(G1574:H1574)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 s="1">
        <f>SUM(P1574:U1574)</f>
        <v>28744.850000000002</v>
      </c>
      <c r="Y1574" s="1">
        <f>W1574-X1574</f>
        <v>5270.7099999999955</v>
      </c>
      <c r="Z1574" s="1">
        <f>X1574+(X1574*$Z$2)</f>
        <v>29874.522605000002</v>
      </c>
    </row>
    <row r="1575" spans="1:26" x14ac:dyDescent="0.3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SUM(G1575:H1575)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 s="1">
        <f>SUM(P1575:U1575)</f>
        <v>21304.36</v>
      </c>
      <c r="Y1575" s="1">
        <f>W1575-X1575</f>
        <v>13652.839999999997</v>
      </c>
      <c r="Z1575" s="1">
        <f>X1575+(X1575*$Z$2)</f>
        <v>22141.621348000001</v>
      </c>
    </row>
    <row r="1576" spans="1:26" x14ac:dyDescent="0.3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>SUM(G1576:H1576)</f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>AVERAGE(J1576:O1576)</f>
        <v>2403.1966666666667</v>
      </c>
      <c r="W1576" s="1">
        <f>SUM(J1576:O1576)</f>
        <v>14419.18</v>
      </c>
      <c r="X1576" s="1">
        <f>SUM(P1576:U1576)</f>
        <v>15260.710000000001</v>
      </c>
      <c r="Y1576" s="1">
        <f>W1576-X1576</f>
        <v>-841.53000000000065</v>
      </c>
      <c r="Z1576" s="1">
        <f>X1576+(X1576*$Z$2)</f>
        <v>15860.455903000002</v>
      </c>
    </row>
    <row r="1577" spans="1:26" x14ac:dyDescent="0.3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SUM(G1577:H1577)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 s="1">
        <f>SUM(P1577:U1577)</f>
        <v>8725.4900000000016</v>
      </c>
      <c r="Y1577" s="1">
        <f>W1577-X1577</f>
        <v>11277.75</v>
      </c>
      <c r="Z1577" s="1">
        <f>X1577+(X1577*$Z$2)</f>
        <v>9068.4017570000015</v>
      </c>
    </row>
    <row r="1578" spans="1:26" x14ac:dyDescent="0.3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SUM(G1578:H1578)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 s="1">
        <f>SUM(P1578:U1578)</f>
        <v>14558.619999999999</v>
      </c>
      <c r="Y1578" s="1">
        <f>W1578-X1578</f>
        <v>4673.5550000000039</v>
      </c>
      <c r="Z1578" s="1">
        <f>X1578+(X1578*$Z$2)</f>
        <v>15130.773765999998</v>
      </c>
    </row>
    <row r="1579" spans="1:26" x14ac:dyDescent="0.3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SUM(G1579:H1579)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 s="1">
        <f>SUM(P1579:U1579)</f>
        <v>28424.060000000005</v>
      </c>
      <c r="Y1579" s="1">
        <f>W1579-X1579</f>
        <v>9317.8799999999901</v>
      </c>
      <c r="Z1579" s="1">
        <f>X1579+(X1579*$Z$2)</f>
        <v>29541.125558000007</v>
      </c>
    </row>
    <row r="1580" spans="1:26" x14ac:dyDescent="0.3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>SUM(G1580:H1580)</f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>AVERAGE(J1580:O1580)</f>
        <v>3721.2149999999997</v>
      </c>
      <c r="W1580" s="1">
        <f>SUM(J1580:O1580)</f>
        <v>22327.289999999997</v>
      </c>
      <c r="X1580" s="1">
        <f>SUM(P1580:U1580)</f>
        <v>28666.079999999998</v>
      </c>
      <c r="Y1580" s="1">
        <f>W1580-X1580</f>
        <v>-6338.7900000000009</v>
      </c>
      <c r="Z1580" s="1">
        <f>X1580+(X1580*$Z$2)</f>
        <v>29792.656943999998</v>
      </c>
    </row>
    <row r="1581" spans="1:26" x14ac:dyDescent="0.3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SUM(G1581:H1581)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 s="1">
        <f>SUM(P1581:U1581)</f>
        <v>8969.7000000000007</v>
      </c>
      <c r="Y1581" s="1">
        <f>W1581-X1581</f>
        <v>363.68499999999949</v>
      </c>
      <c r="Z1581" s="1">
        <f>X1581+(X1581*$Z$2)</f>
        <v>9322.2092100000009</v>
      </c>
    </row>
    <row r="1582" spans="1:26" x14ac:dyDescent="0.3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SUM(G1582:H1582)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 s="1">
        <f>SUM(P1582:U1582)</f>
        <v>2746.5499999999997</v>
      </c>
      <c r="Y1582" s="1">
        <f>W1582-X1582</f>
        <v>2507.1600000000003</v>
      </c>
      <c r="Z1582" s="1">
        <f>X1582+(X1582*$Z$2)</f>
        <v>2854.4894149999996</v>
      </c>
    </row>
    <row r="1583" spans="1:26" x14ac:dyDescent="0.3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SUM(G1583:H1583)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 s="1">
        <f>SUM(P1583:U1583)</f>
        <v>12457.34</v>
      </c>
      <c r="Y1583" s="1">
        <f>W1583-X1583</f>
        <v>14.200000000000728</v>
      </c>
      <c r="Z1583" s="1">
        <f>X1583+(X1583*$Z$2)</f>
        <v>12946.913462</v>
      </c>
    </row>
    <row r="1584" spans="1:26" x14ac:dyDescent="0.3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SUM(G1584:H1584)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 s="1">
        <f>SUM(P1584:U1584)</f>
        <v>17294.95</v>
      </c>
      <c r="Y1584" s="1">
        <f>W1584-X1584</f>
        <v>3246.1674999999996</v>
      </c>
      <c r="Z1584" s="1">
        <f>X1584+(X1584*$Z$2)</f>
        <v>17974.641535000002</v>
      </c>
    </row>
    <row r="1585" spans="1:26" x14ac:dyDescent="0.3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SUM(G1585:H1585)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 s="1">
        <f>SUM(P1585:U1585)</f>
        <v>29198.35</v>
      </c>
      <c r="Y1585" s="1">
        <f>W1585-X1585</f>
        <v>5699.5999999999985</v>
      </c>
      <c r="Z1585" s="1">
        <f>X1585+(X1585*$Z$2)</f>
        <v>30345.845154999999</v>
      </c>
    </row>
    <row r="1586" spans="1:26" x14ac:dyDescent="0.3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SUM(G1586:H1586)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 s="1">
        <f>SUM(P1586:U1586)</f>
        <v>1041.93</v>
      </c>
      <c r="Y1586" s="1">
        <f>W1586-X1586</f>
        <v>1069.6400000000001</v>
      </c>
      <c r="Z1586" s="1">
        <f>X1586+(X1586*$Z$2)</f>
        <v>1082.877849</v>
      </c>
    </row>
    <row r="1587" spans="1:26" x14ac:dyDescent="0.3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SUM(G1587:H1587)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 s="1">
        <f>SUM(P1587:U1587)</f>
        <v>9816.02</v>
      </c>
      <c r="Y1587" s="1">
        <f>W1587-X1587</f>
        <v>466.17000000000007</v>
      </c>
      <c r="Z1587" s="1">
        <f>X1587+(X1587*$Z$2)</f>
        <v>10201.789586000001</v>
      </c>
    </row>
    <row r="1588" spans="1:26" x14ac:dyDescent="0.3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SUM(G1588:H1588)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 s="1">
        <f>SUM(P1588:U1588)</f>
        <v>13432.849999999999</v>
      </c>
      <c r="Y1588" s="1">
        <f>W1588-X1588</f>
        <v>15330.440000000006</v>
      </c>
      <c r="Z1588" s="1">
        <f>X1588+(X1588*$Z$2)</f>
        <v>13960.761004999998</v>
      </c>
    </row>
    <row r="1589" spans="1:26" x14ac:dyDescent="0.3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SUM(G1589:H1589)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 s="1">
        <f>SUM(P1589:U1589)</f>
        <v>10855.73</v>
      </c>
      <c r="Y1589" s="1">
        <f>W1589-X1589</f>
        <v>8733.9500000000007</v>
      </c>
      <c r="Z1589" s="1">
        <f>X1589+(X1589*$Z$2)</f>
        <v>11282.360188999999</v>
      </c>
    </row>
    <row r="1590" spans="1:26" x14ac:dyDescent="0.3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63</v>
      </c>
      <c r="G1590">
        <v>1</v>
      </c>
      <c r="H1590">
        <v>1</v>
      </c>
      <c r="I1590">
        <f>SUM(G1590:H1590)</f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>AVERAGE(J1590:O1590)</f>
        <v>3197.9970833333332</v>
      </c>
      <c r="W1590" s="1">
        <f>SUM(J1590:O1590)</f>
        <v>19187.982499999998</v>
      </c>
      <c r="X1590" s="1">
        <f>SUM(P1590:U1590)</f>
        <v>19488.78</v>
      </c>
      <c r="Y1590" s="1">
        <f>W1590-X1590</f>
        <v>-300.79750000000058</v>
      </c>
      <c r="Z1590" s="1">
        <f>X1590+(X1590*$Z$2)</f>
        <v>20254.689053999999</v>
      </c>
    </row>
    <row r="1591" spans="1:26" x14ac:dyDescent="0.3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SUM(G1591:H1591)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 s="1">
        <f>SUM(P1591:U1591)</f>
        <v>6220.43</v>
      </c>
      <c r="Y1591" s="1">
        <f>W1591-X1591</f>
        <v>13987.61</v>
      </c>
      <c r="Z1591" s="1">
        <f>X1591+(X1591*$Z$2)</f>
        <v>6464.8928990000004</v>
      </c>
    </row>
    <row r="1592" spans="1:26" x14ac:dyDescent="0.3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SUM(G1592:H1592)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 s="1">
        <f>SUM(P1592:U1592)</f>
        <v>32932.61</v>
      </c>
      <c r="Y1592" s="1">
        <f>W1592-X1592</f>
        <v>-14657.579999999998</v>
      </c>
      <c r="Z1592" s="1">
        <f>X1592+(X1592*$Z$2)</f>
        <v>34226.861573000002</v>
      </c>
    </row>
    <row r="1593" spans="1:26" x14ac:dyDescent="0.3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SUM(G1593:H1593)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 s="1">
        <f>SUM(P1593:U1593)</f>
        <v>19826.629999999997</v>
      </c>
      <c r="Y1593" s="1">
        <f>W1593-X1593</f>
        <v>14109.818974358954</v>
      </c>
      <c r="Z1593" s="1">
        <f>X1593+(X1593*$Z$2)</f>
        <v>20605.816558999999</v>
      </c>
    </row>
    <row r="1594" spans="1:26" x14ac:dyDescent="0.3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SUM(G1594:H1594)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 s="1">
        <f>SUM(P1594:U1594)</f>
        <v>14734.720000000001</v>
      </c>
      <c r="Y1594" s="1">
        <f>W1594-X1594</f>
        <v>17387.84</v>
      </c>
      <c r="Z1594" s="1">
        <f>X1594+(X1594*$Z$2)</f>
        <v>15313.794496</v>
      </c>
    </row>
    <row r="1595" spans="1:26" x14ac:dyDescent="0.3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63</v>
      </c>
      <c r="G1595">
        <v>3</v>
      </c>
      <c r="H1595">
        <v>1</v>
      </c>
      <c r="I1595">
        <f>SUM(G1595:H1595)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 s="1">
        <f>SUM(P1595:U1595)</f>
        <v>11729.91</v>
      </c>
      <c r="Y1595" s="1">
        <f>W1595-X1595</f>
        <v>2001.4099999999999</v>
      </c>
      <c r="Z1595" s="1">
        <f>X1595+(X1595*$Z$2)</f>
        <v>12190.895463000001</v>
      </c>
    </row>
    <row r="1596" spans="1:26" x14ac:dyDescent="0.3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SUM(G1596:H1596)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 s="1">
        <f>SUM(P1596:U1596)</f>
        <v>7928.29</v>
      </c>
      <c r="Y1596" s="1">
        <f>W1596-X1596</f>
        <v>19760.579999999998</v>
      </c>
      <c r="Z1596" s="1">
        <f>X1596+(X1596*$Z$2)</f>
        <v>8239.8717969999998</v>
      </c>
    </row>
    <row r="1597" spans="1:26" x14ac:dyDescent="0.3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SUM(G1597:H1597)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 s="1">
        <f>SUM(P1597:U1597)</f>
        <v>17724.61</v>
      </c>
      <c r="Y1597" s="1">
        <f>W1597-X1597</f>
        <v>7061.4199999999983</v>
      </c>
      <c r="Z1597" s="1">
        <f>X1597+(X1597*$Z$2)</f>
        <v>18421.187173000002</v>
      </c>
    </row>
    <row r="1598" spans="1:26" x14ac:dyDescent="0.3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SUM(G1598:H1598)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 s="1">
        <f>SUM(P1598:U1598)</f>
        <v>35670.92</v>
      </c>
      <c r="Y1598" s="1">
        <f>W1598-X1598</f>
        <v>-1720.9599999999991</v>
      </c>
      <c r="Z1598" s="1">
        <f>X1598+(X1598*$Z$2)</f>
        <v>37072.787155999999</v>
      </c>
    </row>
    <row r="1599" spans="1:26" x14ac:dyDescent="0.3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SUM(G1599:H1599)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 s="1">
        <f>SUM(P1599:U1599)</f>
        <v>20045.68</v>
      </c>
      <c r="Y1599" s="1">
        <f>W1599-X1599</f>
        <v>14259.769999999997</v>
      </c>
      <c r="Z1599" s="1">
        <f>X1599+(X1599*$Z$2)</f>
        <v>20833.475224000002</v>
      </c>
    </row>
    <row r="1600" spans="1:26" x14ac:dyDescent="0.3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63</v>
      </c>
      <c r="G1600">
        <v>2</v>
      </c>
      <c r="H1600">
        <v>1</v>
      </c>
      <c r="I1600">
        <f>SUM(G1600:H1600)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 s="1">
        <f>SUM(P1600:U1600)</f>
        <v>8482.7799999999988</v>
      </c>
      <c r="Y1600" s="1">
        <f>W1600-X1600</f>
        <v>26652.18</v>
      </c>
      <c r="Z1600" s="1">
        <f>X1600+(X1600*$Z$2)</f>
        <v>8816.1532539999989</v>
      </c>
    </row>
    <row r="1601" spans="1:26" x14ac:dyDescent="0.3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63</v>
      </c>
      <c r="G1601">
        <v>1</v>
      </c>
      <c r="H1601">
        <v>1</v>
      </c>
      <c r="I1601">
        <f>SUM(G1601:H1601)</f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>AVERAGE(J1601:O1601)</f>
        <v>1545.4716666666666</v>
      </c>
      <c r="W1601" s="1">
        <f>SUM(J1601:O1601)</f>
        <v>9272.83</v>
      </c>
      <c r="X1601" s="1">
        <f>SUM(P1601:U1601)</f>
        <v>8932.2099999999991</v>
      </c>
      <c r="Y1601" s="1">
        <f>W1601-X1601</f>
        <v>340.6200000000008</v>
      </c>
      <c r="Z1601" s="1">
        <f>X1601+(X1601*$Z$2)</f>
        <v>9283.2458529999985</v>
      </c>
    </row>
    <row r="1602" spans="1:26" x14ac:dyDescent="0.3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>SUM(G1602:H1602)</f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>AVERAGE(J1602:O1602)</f>
        <v>3429.5066666666667</v>
      </c>
      <c r="W1602" s="1">
        <f>SUM(J1602:O1602)</f>
        <v>20577.04</v>
      </c>
      <c r="X1602" s="1">
        <f>SUM(P1602:U1602)</f>
        <v>11518.93</v>
      </c>
      <c r="Y1602" s="1">
        <f>W1602-X1602</f>
        <v>9058.11</v>
      </c>
      <c r="Z1602" s="1">
        <f>X1602+(X1602*$Z$2)</f>
        <v>11971.623949000001</v>
      </c>
    </row>
    <row r="1603" spans="1:26" x14ac:dyDescent="0.3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SUM(G1603:H1603)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 s="1">
        <f>SUM(P1603:U1603)</f>
        <v>3279.37</v>
      </c>
      <c r="Y1603" s="1">
        <f>W1603-X1603</f>
        <v>2452.34</v>
      </c>
      <c r="Z1603" s="1">
        <f>X1603+(X1603*$Z$2)</f>
        <v>3408.249241</v>
      </c>
    </row>
    <row r="1604" spans="1:26" x14ac:dyDescent="0.3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SUM(G1604:H1604)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 s="1">
        <f>SUM(P1604:U1604)</f>
        <v>4401.88</v>
      </c>
      <c r="Y1604" s="1">
        <f>W1604-X1604</f>
        <v>-1017.8800000000001</v>
      </c>
      <c r="Z1604" s="1">
        <f>X1604+(X1604*$Z$2)</f>
        <v>4574.8738840000005</v>
      </c>
    </row>
    <row r="1605" spans="1:26" x14ac:dyDescent="0.3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63</v>
      </c>
      <c r="G1605">
        <v>2</v>
      </c>
      <c r="H1605">
        <v>1</v>
      </c>
      <c r="I1605">
        <f>SUM(G1605:H1605)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 s="1">
        <f>SUM(P1605:U1605)</f>
        <v>16831.490000000002</v>
      </c>
      <c r="Y1605" s="1">
        <f>W1605-X1605</f>
        <v>-1844.470000000003</v>
      </c>
      <c r="Z1605" s="1">
        <f>X1605+(X1605*$Z$2)</f>
        <v>17492.967557</v>
      </c>
    </row>
    <row r="1606" spans="1:26" x14ac:dyDescent="0.3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SUM(G1606:H1606)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 s="1">
        <f>SUM(P1606:U1606)</f>
        <v>38435.32</v>
      </c>
      <c r="Y1606" s="1">
        <f>W1606-X1606</f>
        <v>-2648.6199999999953</v>
      </c>
      <c r="Z1606" s="1">
        <f>X1606+(X1606*$Z$2)</f>
        <v>39945.828075999998</v>
      </c>
    </row>
    <row r="1607" spans="1:26" x14ac:dyDescent="0.3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SUM(G1607:H1607)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 s="1">
        <f>SUM(P1607:U1607)</f>
        <v>27485.68</v>
      </c>
      <c r="Y1607" s="1">
        <f>W1607-X1607</f>
        <v>7246.9375</v>
      </c>
      <c r="Z1607" s="1">
        <f>X1607+(X1607*$Z$2)</f>
        <v>28565.867224000001</v>
      </c>
    </row>
    <row r="1608" spans="1:26" x14ac:dyDescent="0.3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63</v>
      </c>
      <c r="G1608">
        <v>2</v>
      </c>
      <c r="H1608">
        <v>1</v>
      </c>
      <c r="I1608">
        <f>SUM(G1608:H1608)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 s="1">
        <f>SUM(P1608:U1608)</f>
        <v>32057.29</v>
      </c>
      <c r="Y1608" s="1">
        <f>W1608-X1608</f>
        <v>-19291.57</v>
      </c>
      <c r="Z1608" s="1">
        <f>X1608+(X1608*$Z$2)</f>
        <v>33317.141497000004</v>
      </c>
    </row>
    <row r="1609" spans="1:26" x14ac:dyDescent="0.3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SUM(G1609:H1609)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 s="1">
        <f>SUM(P1609:U1609)</f>
        <v>24959.170000000002</v>
      </c>
      <c r="Y1609" s="1">
        <f>W1609-X1609</f>
        <v>13316.009999999991</v>
      </c>
      <c r="Z1609" s="1">
        <f>X1609+(X1609*$Z$2)</f>
        <v>25940.065381</v>
      </c>
    </row>
    <row r="1610" spans="1:26" x14ac:dyDescent="0.3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SUM(G1610:H1610)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 s="1">
        <f>SUM(P1610:U1610)</f>
        <v>4233.8400000000011</v>
      </c>
      <c r="Y1610" s="1">
        <f>W1610-X1610</f>
        <v>1106.8999999999987</v>
      </c>
      <c r="Z1610" s="1">
        <f>X1610+(X1610*$Z$2)</f>
        <v>4400.2299120000007</v>
      </c>
    </row>
    <row r="1611" spans="1:26" x14ac:dyDescent="0.3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SUM(G1611:H1611)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 s="1">
        <f>SUM(P1611:U1611)</f>
        <v>15392.73</v>
      </c>
      <c r="Y1611" s="1">
        <f>W1611-X1611</f>
        <v>2230.9199999999983</v>
      </c>
      <c r="Z1611" s="1">
        <f>X1611+(X1611*$Z$2)</f>
        <v>15997.664289</v>
      </c>
    </row>
    <row r="1612" spans="1:26" x14ac:dyDescent="0.3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63</v>
      </c>
      <c r="G1612">
        <v>2</v>
      </c>
      <c r="H1612">
        <v>1</v>
      </c>
      <c r="I1612">
        <f>SUM(G1612:H1612)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 s="1">
        <f>SUM(P1612:U1612)</f>
        <v>12699.76</v>
      </c>
      <c r="Y1612" s="1">
        <f>W1612-X1612</f>
        <v>20365.900000000001</v>
      </c>
      <c r="Z1612" s="1">
        <f>X1612+(X1612*$Z$2)</f>
        <v>13198.860568</v>
      </c>
    </row>
    <row r="1613" spans="1:26" x14ac:dyDescent="0.3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63</v>
      </c>
      <c r="G1613">
        <v>1</v>
      </c>
      <c r="H1613">
        <v>1</v>
      </c>
      <c r="I1613">
        <f>SUM(G1613:H1613)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 s="1">
        <f>SUM(P1613:U1613)</f>
        <v>4287.84</v>
      </c>
      <c r="Y1613" s="1">
        <f>W1613-X1613</f>
        <v>-2537.6600000000003</v>
      </c>
      <c r="Z1613" s="1">
        <f>X1613+(X1613*$Z$2)</f>
        <v>4456.3521120000005</v>
      </c>
    </row>
    <row r="1614" spans="1:26" x14ac:dyDescent="0.3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SUM(G1614:H1614)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 s="1">
        <f>SUM(P1614:U1614)</f>
        <v>2542.3999999999996</v>
      </c>
      <c r="Y1614" s="1">
        <f>W1614-X1614</f>
        <v>1598.5400000000009</v>
      </c>
      <c r="Z1614" s="1">
        <f>X1614+(X1614*$Z$2)</f>
        <v>2642.3163199999995</v>
      </c>
    </row>
    <row r="1615" spans="1:26" x14ac:dyDescent="0.3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63</v>
      </c>
      <c r="G1615">
        <v>2</v>
      </c>
      <c r="H1615">
        <v>1</v>
      </c>
      <c r="I1615">
        <f>SUM(G1615:H1615)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 s="1">
        <f>SUM(P1615:U1615)</f>
        <v>16771.28</v>
      </c>
      <c r="Y1615" s="1">
        <f>W1615-X1615</f>
        <v>322.51000000000204</v>
      </c>
      <c r="Z1615" s="1">
        <f>X1615+(X1615*$Z$2)</f>
        <v>17430.391303999997</v>
      </c>
    </row>
    <row r="1616" spans="1:26" x14ac:dyDescent="0.3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63</v>
      </c>
      <c r="G1616">
        <v>1</v>
      </c>
      <c r="H1616">
        <v>3</v>
      </c>
      <c r="I1616">
        <f>SUM(G1616:H1616)</f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>AVERAGE(J1616:O1616)</f>
        <v>2680.853333333333</v>
      </c>
      <c r="W1616" s="1">
        <f>SUM(J1616:O1616)</f>
        <v>16085.119999999999</v>
      </c>
      <c r="X1616" s="1">
        <f>SUM(P1616:U1616)</f>
        <v>10484.14</v>
      </c>
      <c r="Y1616" s="1">
        <f>W1616-X1616</f>
        <v>5600.98</v>
      </c>
      <c r="Z1616" s="1">
        <f>X1616+(X1616*$Z$2)</f>
        <v>10896.166701999999</v>
      </c>
    </row>
    <row r="1617" spans="1:26" x14ac:dyDescent="0.3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SUM(G1617:H1617)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 s="1">
        <f>SUM(P1617:U1617)</f>
        <v>6781.16</v>
      </c>
      <c r="Y1617" s="1">
        <f>W1617-X1617</f>
        <v>1339.71</v>
      </c>
      <c r="Z1617" s="1">
        <f>X1617+(X1617*$Z$2)</f>
        <v>7047.6595879999995</v>
      </c>
    </row>
    <row r="1618" spans="1:26" x14ac:dyDescent="0.3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63</v>
      </c>
      <c r="G1618">
        <v>2</v>
      </c>
      <c r="H1618">
        <v>3</v>
      </c>
      <c r="I1618">
        <f>SUM(G1618:H1618)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 s="1">
        <f>SUM(P1618:U1618)</f>
        <v>18326.3</v>
      </c>
      <c r="Y1618" s="1">
        <f>W1618-X1618</f>
        <v>13329.110000000004</v>
      </c>
      <c r="Z1618" s="1">
        <f>X1618+(X1618*$Z$2)</f>
        <v>19046.523590000001</v>
      </c>
    </row>
    <row r="1619" spans="1:26" x14ac:dyDescent="0.3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63</v>
      </c>
      <c r="G1619">
        <v>2</v>
      </c>
      <c r="H1619">
        <v>1</v>
      </c>
      <c r="I1619">
        <f>SUM(G1619:H1619)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 s="1">
        <f>SUM(P1619:U1619)</f>
        <v>10741.74</v>
      </c>
      <c r="Y1619" s="1">
        <f>W1619-X1619</f>
        <v>-2735.5299999999988</v>
      </c>
      <c r="Z1619" s="1">
        <f>X1619+(X1619*$Z$2)</f>
        <v>11163.890382</v>
      </c>
    </row>
    <row r="1620" spans="1:26" x14ac:dyDescent="0.3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SUM(G1620:H1620)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 s="1">
        <f>SUM(P1620:U1620)</f>
        <v>15030.239999999998</v>
      </c>
      <c r="Y1620" s="1">
        <f>W1620-X1620</f>
        <v>12900.450000000004</v>
      </c>
      <c r="Z1620" s="1">
        <f>X1620+(X1620*$Z$2)</f>
        <v>15620.928431999997</v>
      </c>
    </row>
    <row r="1621" spans="1:26" x14ac:dyDescent="0.3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SUM(G1621:H1621)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 s="1">
        <f>SUM(P1621:U1621)</f>
        <v>22756.260000000002</v>
      </c>
      <c r="Y1621" s="1">
        <f>W1621-X1621</f>
        <v>-4778.0575000000026</v>
      </c>
      <c r="Z1621" s="1">
        <f>X1621+(X1621*$Z$2)</f>
        <v>23650.581018000001</v>
      </c>
    </row>
    <row r="1622" spans="1:26" x14ac:dyDescent="0.3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63</v>
      </c>
      <c r="G1622">
        <v>1</v>
      </c>
      <c r="H1622">
        <v>1</v>
      </c>
      <c r="I1622">
        <f>SUM(G1622:H1622)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 s="1">
        <f>SUM(P1622:U1622)</f>
        <v>7934.73</v>
      </c>
      <c r="Y1622" s="1">
        <f>W1622-X1622</f>
        <v>1990.3999999999996</v>
      </c>
      <c r="Z1622" s="1">
        <f>X1622+(X1622*$Z$2)</f>
        <v>8246.5648889999993</v>
      </c>
    </row>
    <row r="1623" spans="1:26" x14ac:dyDescent="0.3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>SUM(G1623:H1623)</f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>AVERAGE(J1623:O1623)</f>
        <v>2151.8133333333335</v>
      </c>
      <c r="W1623" s="1">
        <f>SUM(J1623:O1623)</f>
        <v>12910.880000000001</v>
      </c>
      <c r="X1623" s="1">
        <f>SUM(P1623:U1623)</f>
        <v>12231.09</v>
      </c>
      <c r="Y1623" s="1">
        <f>W1623-X1623</f>
        <v>679.79000000000087</v>
      </c>
      <c r="Z1623" s="1">
        <f>X1623+(X1623*$Z$2)</f>
        <v>12711.771837</v>
      </c>
    </row>
    <row r="1624" spans="1:26" x14ac:dyDescent="0.3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63</v>
      </c>
      <c r="G1624">
        <v>3</v>
      </c>
      <c r="H1624">
        <v>1</v>
      </c>
      <c r="I1624">
        <f>SUM(G1624:H1624)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 s="1">
        <f>SUM(P1624:U1624)</f>
        <v>17408.490000000002</v>
      </c>
      <c r="Y1624" s="1">
        <f>W1624-X1624</f>
        <v>-4061.7700000000023</v>
      </c>
      <c r="Z1624" s="1">
        <f>X1624+(X1624*$Z$2)</f>
        <v>18092.643657000001</v>
      </c>
    </row>
    <row r="1625" spans="1:26" x14ac:dyDescent="0.3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SUM(G1625:H1625)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 s="1">
        <f>SUM(P1625:U1625)</f>
        <v>8465.44</v>
      </c>
      <c r="Y1625" s="1">
        <f>W1625-X1625</f>
        <v>-7233.2000000000007</v>
      </c>
      <c r="Z1625" s="1">
        <f>X1625+(X1625*$Z$2)</f>
        <v>8798.1317920000001</v>
      </c>
    </row>
    <row r="1626" spans="1:26" x14ac:dyDescent="0.3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>SUM(G1626:H1626)</f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>AVERAGE(J1626:O1626)</f>
        <v>2944.7533333333336</v>
      </c>
      <c r="W1626" s="1">
        <f>SUM(J1626:O1626)</f>
        <v>17668.52</v>
      </c>
      <c r="X1626" s="1">
        <f>SUM(P1626:U1626)</f>
        <v>9018.07</v>
      </c>
      <c r="Y1626" s="1">
        <f>W1626-X1626</f>
        <v>8650.4500000000007</v>
      </c>
      <c r="Z1626" s="1">
        <f>X1626+(X1626*$Z$2)</f>
        <v>9372.4801509999998</v>
      </c>
    </row>
    <row r="1627" spans="1:26" x14ac:dyDescent="0.3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SUM(G1627:H1627)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 s="1">
        <f>SUM(P1627:U1627)</f>
        <v>15449.29</v>
      </c>
      <c r="Y1627" s="1">
        <f>W1627-X1627</f>
        <v>10555.2</v>
      </c>
      <c r="Z1627" s="1">
        <f>X1627+(X1627*$Z$2)</f>
        <v>16056.447097</v>
      </c>
    </row>
    <row r="1628" spans="1:26" x14ac:dyDescent="0.3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SUM(G1628:H1628)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 s="1">
        <f>SUM(P1628:U1628)</f>
        <v>12937.779999999999</v>
      </c>
      <c r="Y1628" s="1">
        <f>W1628-X1628</f>
        <v>1057.0750000000007</v>
      </c>
      <c r="Z1628" s="1">
        <f>X1628+(X1628*$Z$2)</f>
        <v>13446.234753999999</v>
      </c>
    </row>
    <row r="1629" spans="1:26" x14ac:dyDescent="0.3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SUM(G1629:H1629)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 s="1">
        <f>SUM(P1629:U1629)</f>
        <v>21036.98</v>
      </c>
      <c r="Y1629" s="1">
        <f>W1629-X1629</f>
        <v>15460.719999999998</v>
      </c>
      <c r="Z1629" s="1">
        <f>X1629+(X1629*$Z$2)</f>
        <v>21863.733314000001</v>
      </c>
    </row>
    <row r="1630" spans="1:26" x14ac:dyDescent="0.3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>SUM(G1630:H1630)</f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>AVERAGE(J1630:O1630)</f>
        <v>984.78166666666664</v>
      </c>
      <c r="W1630" s="1">
        <f>SUM(J1630:O1630)</f>
        <v>5908.69</v>
      </c>
      <c r="X1630" s="1">
        <f>SUM(P1630:U1630)</f>
        <v>6133.9</v>
      </c>
      <c r="Y1630" s="1">
        <f>W1630-X1630</f>
        <v>-225.21000000000004</v>
      </c>
      <c r="Z1630" s="1">
        <f>X1630+(X1630*$Z$2)</f>
        <v>6374.96227</v>
      </c>
    </row>
    <row r="1631" spans="1:26" x14ac:dyDescent="0.3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SUM(G1631:H1631)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 s="1">
        <f>SUM(P1631:U1631)</f>
        <v>12174.039999999999</v>
      </c>
      <c r="Y1631" s="1">
        <f>W1631-X1631</f>
        <v>-755.49749999999767</v>
      </c>
      <c r="Z1631" s="1">
        <f>X1631+(X1631*$Z$2)</f>
        <v>12652.479771999999</v>
      </c>
    </row>
    <row r="1632" spans="1:26" x14ac:dyDescent="0.3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SUM(G1632:H1632)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 s="1">
        <f>SUM(P1632:U1632)</f>
        <v>35404.259999999995</v>
      </c>
      <c r="Y1632" s="1">
        <f>W1632-X1632</f>
        <v>-565.54999999999563</v>
      </c>
      <c r="Z1632" s="1">
        <f>X1632+(X1632*$Z$2)</f>
        <v>36795.647417999993</v>
      </c>
    </row>
    <row r="1633" spans="1:26" x14ac:dyDescent="0.3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63</v>
      </c>
      <c r="G1633">
        <v>2</v>
      </c>
      <c r="H1633">
        <v>1</v>
      </c>
      <c r="I1633">
        <f>SUM(G1633:H1633)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 s="1">
        <f>SUM(P1633:U1633)</f>
        <v>18216.43</v>
      </c>
      <c r="Y1633" s="1">
        <f>W1633-X1633</f>
        <v>2908.3499999999985</v>
      </c>
      <c r="Z1633" s="1">
        <f>X1633+(X1633*$Z$2)</f>
        <v>18932.335698999999</v>
      </c>
    </row>
    <row r="1634" spans="1:26" x14ac:dyDescent="0.3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SUM(G1634:H1634)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 s="1">
        <f>SUM(P1634:U1634)</f>
        <v>16646.190000000002</v>
      </c>
      <c r="Y1634" s="1">
        <f>W1634-X1634</f>
        <v>7097.59</v>
      </c>
      <c r="Z1634" s="1">
        <f>X1634+(X1634*$Z$2)</f>
        <v>17300.385267000001</v>
      </c>
    </row>
    <row r="1635" spans="1:26" x14ac:dyDescent="0.3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63</v>
      </c>
      <c r="G1635">
        <v>2</v>
      </c>
      <c r="H1635">
        <v>1</v>
      </c>
      <c r="I1635">
        <f>SUM(G1635:H1635)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 s="1">
        <f>SUM(P1635:U1635)</f>
        <v>6409.22</v>
      </c>
      <c r="Y1635" s="1">
        <f>W1635-X1635</f>
        <v>21142.739999999998</v>
      </c>
      <c r="Z1635" s="1">
        <f>X1635+(X1635*$Z$2)</f>
        <v>6661.1023460000006</v>
      </c>
    </row>
    <row r="1636" spans="1:26" x14ac:dyDescent="0.3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SUM(G1636:H1636)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 s="1">
        <f>SUM(P1636:U1636)</f>
        <v>4870.92</v>
      </c>
      <c r="Y1636" s="1">
        <f>W1636-X1636</f>
        <v>1518.2200000000003</v>
      </c>
      <c r="Z1636" s="1">
        <f>X1636+(X1636*$Z$2)</f>
        <v>5062.3471559999998</v>
      </c>
    </row>
    <row r="1637" spans="1:26" x14ac:dyDescent="0.3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SUM(G1637:H1637)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 s="1">
        <f>SUM(P1637:U1637)</f>
        <v>33719.9</v>
      </c>
      <c r="Y1637" s="1">
        <f>W1637-X1637</f>
        <v>407.81999999999971</v>
      </c>
      <c r="Z1637" s="1">
        <f>X1637+(X1637*$Z$2)</f>
        <v>35045.092069999999</v>
      </c>
    </row>
    <row r="1638" spans="1:26" x14ac:dyDescent="0.3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SUM(G1638:H1638)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 s="1">
        <f>SUM(P1638:U1638)</f>
        <v>15489.230000000001</v>
      </c>
      <c r="Y1638" s="1">
        <f>W1638-X1638</f>
        <v>4103.7349999999988</v>
      </c>
      <c r="Z1638" s="1">
        <f>X1638+(X1638*$Z$2)</f>
        <v>16097.956739000001</v>
      </c>
    </row>
    <row r="1639" spans="1:26" x14ac:dyDescent="0.3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63</v>
      </c>
      <c r="G1639">
        <v>1</v>
      </c>
      <c r="H1639">
        <v>1</v>
      </c>
      <c r="I1639">
        <f>SUM(G1639:H1639)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 s="1">
        <f>SUM(P1639:U1639)</f>
        <v>21109.99</v>
      </c>
      <c r="Y1639" s="1">
        <f>W1639-X1639</f>
        <v>4471.4374999999964</v>
      </c>
      <c r="Z1639" s="1">
        <f>X1639+(X1639*$Z$2)</f>
        <v>21939.612607000003</v>
      </c>
    </row>
    <row r="1640" spans="1:26" x14ac:dyDescent="0.3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SUM(G1640:H1640)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 s="1">
        <f>SUM(P1640:U1640)</f>
        <v>4936.46</v>
      </c>
      <c r="Y1640" s="1">
        <f>W1640-X1640</f>
        <v>-1836.1600000000003</v>
      </c>
      <c r="Z1640" s="1">
        <f>X1640+(X1640*$Z$2)</f>
        <v>5130.4628780000003</v>
      </c>
    </row>
    <row r="1641" spans="1:26" x14ac:dyDescent="0.3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>SUM(G1641:H1641)</f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>AVERAGE(J1641:O1641)</f>
        <v>2592.9866666666667</v>
      </c>
      <c r="W1641" s="1">
        <f>SUM(J1641:O1641)</f>
        <v>15557.92</v>
      </c>
      <c r="X1641" s="1">
        <f>SUM(P1641:U1641)</f>
        <v>11380.439999999999</v>
      </c>
      <c r="Y1641" s="1">
        <f>W1641-X1641</f>
        <v>4177.4800000000014</v>
      </c>
      <c r="Z1641" s="1">
        <f>X1641+(X1641*$Z$2)</f>
        <v>11827.691292</v>
      </c>
    </row>
    <row r="1642" spans="1:26" x14ac:dyDescent="0.3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SUM(G1642:H1642)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 s="1">
        <f>SUM(P1642:U1642)</f>
        <v>38816.199999999997</v>
      </c>
      <c r="Y1642" s="1">
        <f>W1642-X1642</f>
        <v>-5991.9799999999959</v>
      </c>
      <c r="Z1642" s="1">
        <f>X1642+(X1642*$Z$2)</f>
        <v>40341.676659999997</v>
      </c>
    </row>
    <row r="1643" spans="1:26" x14ac:dyDescent="0.3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SUM(G1643:H1643)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 s="1">
        <f>SUM(P1643:U1643)</f>
        <v>19533.099999999999</v>
      </c>
      <c r="Y1643" s="1">
        <f>W1643-X1643</f>
        <v>12649.432499999999</v>
      </c>
      <c r="Z1643" s="1">
        <f>X1643+(X1643*$Z$2)</f>
        <v>20300.750829999997</v>
      </c>
    </row>
    <row r="1644" spans="1:26" x14ac:dyDescent="0.3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SUM(G1644:H1644)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 s="1">
        <f>SUM(P1644:U1644)</f>
        <v>12544.480000000001</v>
      </c>
      <c r="Y1644" s="1">
        <f>W1644-X1644</f>
        <v>-4795.6700000000019</v>
      </c>
      <c r="Z1644" s="1">
        <f>X1644+(X1644*$Z$2)</f>
        <v>13037.478064000001</v>
      </c>
    </row>
    <row r="1645" spans="1:26" x14ac:dyDescent="0.3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>SUM(G1645:H1645)</f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>AVERAGE(J1645:O1645)</f>
        <v>2541.0933333333328</v>
      </c>
      <c r="W1645" s="1">
        <f>SUM(J1645:O1645)</f>
        <v>15246.559999999998</v>
      </c>
      <c r="X1645" s="1">
        <f>SUM(P1645:U1645)</f>
        <v>9000.4699999999993</v>
      </c>
      <c r="Y1645" s="1">
        <f>W1645-X1645</f>
        <v>6246.0899999999983</v>
      </c>
      <c r="Z1645" s="1">
        <f>X1645+(X1645*$Z$2)</f>
        <v>9354.1884709999995</v>
      </c>
    </row>
    <row r="1646" spans="1:26" x14ac:dyDescent="0.3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63</v>
      </c>
      <c r="G1646">
        <v>2</v>
      </c>
      <c r="H1646">
        <v>3</v>
      </c>
      <c r="I1646">
        <f>SUM(G1646:H1646)</f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>AVERAGE(J1646:O1646)</f>
        <v>3557.251666666667</v>
      </c>
      <c r="W1646" s="1">
        <f>SUM(J1646:O1646)</f>
        <v>21343.510000000002</v>
      </c>
      <c r="X1646" s="1">
        <f>SUM(P1646:U1646)</f>
        <v>10957.58</v>
      </c>
      <c r="Y1646" s="1">
        <f>W1646-X1646</f>
        <v>10385.930000000002</v>
      </c>
      <c r="Z1646" s="1">
        <f>X1646+(X1646*$Z$2)</f>
        <v>11388.212894</v>
      </c>
    </row>
    <row r="1647" spans="1:26" x14ac:dyDescent="0.3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63</v>
      </c>
      <c r="G1647">
        <v>1</v>
      </c>
      <c r="H1647">
        <v>2</v>
      </c>
      <c r="I1647">
        <f>SUM(G1647:H1647)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 s="1">
        <f>SUM(P1647:U1647)</f>
        <v>4405.2599999999993</v>
      </c>
      <c r="Y1647" s="1">
        <f>W1647-X1647</f>
        <v>99.590000000001055</v>
      </c>
      <c r="Z1647" s="1">
        <f>X1647+(X1647*$Z$2)</f>
        <v>4578.3867179999997</v>
      </c>
    </row>
    <row r="1648" spans="1:26" x14ac:dyDescent="0.3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SUM(G1648:H1648)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 s="1">
        <f>SUM(P1648:U1648)</f>
        <v>3374.29</v>
      </c>
      <c r="Y1648" s="1">
        <f>W1648-X1648</f>
        <v>5660.4199999999992</v>
      </c>
      <c r="Z1648" s="1">
        <f>X1648+(X1648*$Z$2)</f>
        <v>3506.8995970000001</v>
      </c>
    </row>
    <row r="1649" spans="1:26" x14ac:dyDescent="0.3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SUM(G1649:H1649)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 s="1">
        <f>SUM(P1649:U1649)</f>
        <v>2638.57</v>
      </c>
      <c r="Y1649" s="1">
        <f>W1649-X1649</f>
        <v>5896.9974999999995</v>
      </c>
      <c r="Z1649" s="1">
        <f>X1649+(X1649*$Z$2)</f>
        <v>2742.265801</v>
      </c>
    </row>
    <row r="1650" spans="1:26" x14ac:dyDescent="0.3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SUM(G1650:H1650)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 s="1">
        <f>SUM(P1650:U1650)</f>
        <v>11742.380000000001</v>
      </c>
      <c r="Y1650" s="1">
        <f>W1650-X1650</f>
        <v>18491.370000000003</v>
      </c>
      <c r="Z1650" s="1">
        <f>X1650+(X1650*$Z$2)</f>
        <v>12203.855534</v>
      </c>
    </row>
    <row r="1651" spans="1:26" x14ac:dyDescent="0.3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SUM(G1651:H1651)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 s="1">
        <f>SUM(P1651:U1651)</f>
        <v>29192.010000000002</v>
      </c>
      <c r="Y1651" s="1">
        <f>W1651-X1651</f>
        <v>2237.3399999999965</v>
      </c>
      <c r="Z1651" s="1">
        <f>X1651+(X1651*$Z$2)</f>
        <v>30339.255993000002</v>
      </c>
    </row>
    <row r="1652" spans="1:26" x14ac:dyDescent="0.3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SUM(G1652:H1652)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 s="1">
        <f>SUM(P1652:U1652)</f>
        <v>9512.34</v>
      </c>
      <c r="Y1652" s="1">
        <f>W1652-X1652</f>
        <v>-7460.5650000000005</v>
      </c>
      <c r="Z1652" s="1">
        <f>X1652+(X1652*$Z$2)</f>
        <v>9886.174962000001</v>
      </c>
    </row>
    <row r="1653" spans="1:26" x14ac:dyDescent="0.3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SUM(G1653:H1653)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 s="1">
        <f>SUM(P1653:U1653)</f>
        <v>38322.42</v>
      </c>
      <c r="Y1653" s="1">
        <f>W1653-X1653</f>
        <v>-817.4800000000032</v>
      </c>
      <c r="Z1653" s="1">
        <f>X1653+(X1653*$Z$2)</f>
        <v>39828.491106000001</v>
      </c>
    </row>
    <row r="1654" spans="1:26" x14ac:dyDescent="0.3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63</v>
      </c>
      <c r="G1654">
        <v>2</v>
      </c>
      <c r="H1654">
        <v>1</v>
      </c>
      <c r="I1654">
        <f>SUM(G1654:H1654)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 s="1">
        <f>SUM(P1654:U1654)</f>
        <v>17879.77</v>
      </c>
      <c r="Y1654" s="1">
        <f>W1654-X1654</f>
        <v>-657.03000000000247</v>
      </c>
      <c r="Z1654" s="1">
        <f>X1654+(X1654*$Z$2)</f>
        <v>18582.444961000001</v>
      </c>
    </row>
    <row r="1655" spans="1:26" x14ac:dyDescent="0.3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SUM(G1655:H1655)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 s="1">
        <f>SUM(P1655:U1655)</f>
        <v>13925.5</v>
      </c>
      <c r="Y1655" s="1">
        <f>W1655-X1655</f>
        <v>14750.379999999997</v>
      </c>
      <c r="Z1655" s="1">
        <f>X1655+(X1655*$Z$2)</f>
        <v>14472.772150000001</v>
      </c>
    </row>
    <row r="1656" spans="1:26" x14ac:dyDescent="0.3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SUM(G1656:H1656)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 s="1">
        <f>SUM(P1656:U1656)</f>
        <v>10332.02</v>
      </c>
      <c r="Y1656" s="1">
        <f>W1656-X1656</f>
        <v>23795.7</v>
      </c>
      <c r="Z1656" s="1">
        <f>X1656+(X1656*$Z$2)</f>
        <v>10738.068386000001</v>
      </c>
    </row>
    <row r="1657" spans="1:26" x14ac:dyDescent="0.3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SUM(G1657:H1657)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 s="1">
        <f>SUM(P1657:U1657)</f>
        <v>2441.69</v>
      </c>
      <c r="Y1657" s="1">
        <f>W1657-X1657</f>
        <v>3463.9275000000002</v>
      </c>
      <c r="Z1657" s="1">
        <f>X1657+(X1657*$Z$2)</f>
        <v>2537.6484169999999</v>
      </c>
    </row>
    <row r="1658" spans="1:26" x14ac:dyDescent="0.3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63</v>
      </c>
      <c r="G1658">
        <v>3</v>
      </c>
      <c r="H1658">
        <v>1</v>
      </c>
      <c r="I1658">
        <f>SUM(G1658:H1658)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 s="1">
        <f>SUM(P1658:U1658)</f>
        <v>20425.34</v>
      </c>
      <c r="Y1658" s="1">
        <f>W1658-X1658</f>
        <v>15054.55</v>
      </c>
      <c r="Z1658" s="1">
        <f>X1658+(X1658*$Z$2)</f>
        <v>21228.055862000001</v>
      </c>
    </row>
    <row r="1659" spans="1:26" x14ac:dyDescent="0.3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SUM(G1659:H1659)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 s="1">
        <f>SUM(P1659:U1659)</f>
        <v>29926.21</v>
      </c>
      <c r="Y1659" s="1">
        <f>W1659-X1659</f>
        <v>5149.489999999998</v>
      </c>
      <c r="Z1659" s="1">
        <f>X1659+(X1659*$Z$2)</f>
        <v>31102.310053000001</v>
      </c>
    </row>
    <row r="1660" spans="1:26" x14ac:dyDescent="0.3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SUM(G1660:H1660)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 s="1">
        <f>SUM(P1660:U1660)</f>
        <v>19100.86</v>
      </c>
      <c r="Y1660" s="1">
        <f>W1660-X1660</f>
        <v>447.20000000000073</v>
      </c>
      <c r="Z1660" s="1">
        <f>X1660+(X1660*$Z$2)</f>
        <v>19851.523798000002</v>
      </c>
    </row>
    <row r="1661" spans="1:26" x14ac:dyDescent="0.3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63</v>
      </c>
      <c r="G1661">
        <v>2</v>
      </c>
      <c r="H1661">
        <v>2</v>
      </c>
      <c r="I1661">
        <f>SUM(G1661:H1661)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 s="1">
        <f>SUM(P1661:U1661)</f>
        <v>27601.360000000001</v>
      </c>
      <c r="Y1661" s="1">
        <f>W1661-X1661</f>
        <v>4600.7799999999988</v>
      </c>
      <c r="Z1661" s="1">
        <f>X1661+(X1661*$Z$2)</f>
        <v>28686.093448</v>
      </c>
    </row>
    <row r="1662" spans="1:26" x14ac:dyDescent="0.3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>SUM(G1662:H1662)</f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>AVERAGE(J1662:O1662)</f>
        <v>3310.4216666666666</v>
      </c>
      <c r="W1662" s="1">
        <f>SUM(J1662:O1662)</f>
        <v>19862.53</v>
      </c>
      <c r="X1662" s="1">
        <f>SUM(P1662:U1662)</f>
        <v>11717.31</v>
      </c>
      <c r="Y1662" s="1">
        <f>W1662-X1662</f>
        <v>8145.2199999999993</v>
      </c>
      <c r="Z1662" s="1">
        <f>X1662+(X1662*$Z$2)</f>
        <v>12177.800282999999</v>
      </c>
    </row>
    <row r="1663" spans="1:26" x14ac:dyDescent="0.3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SUM(G1663:H1663)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 s="1">
        <f>SUM(P1663:U1663)</f>
        <v>15870.28</v>
      </c>
      <c r="Y1663" s="1">
        <f>W1663-X1663</f>
        <v>6955.4</v>
      </c>
      <c r="Z1663" s="1">
        <f>X1663+(X1663*$Z$2)</f>
        <v>16493.982004000001</v>
      </c>
    </row>
    <row r="1664" spans="1:26" x14ac:dyDescent="0.3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SUM(G1664:H1664)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 s="1">
        <f>SUM(P1664:U1664)</f>
        <v>19903.099999999999</v>
      </c>
      <c r="Y1664" s="1">
        <f>W1664-X1664</f>
        <v>17127.829999999994</v>
      </c>
      <c r="Z1664" s="1">
        <f>X1664+(X1664*$Z$2)</f>
        <v>20685.291829999998</v>
      </c>
    </row>
    <row r="1665" spans="1:26" x14ac:dyDescent="0.3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SUM(G1665:H1665)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 s="1">
        <f>SUM(P1665:U1665)</f>
        <v>5850.0099999999993</v>
      </c>
      <c r="Y1665" s="1">
        <f>W1665-X1665</f>
        <v>-8.8799999999991996</v>
      </c>
      <c r="Z1665" s="1">
        <f>X1665+(X1665*$Z$2)</f>
        <v>6079.9153929999993</v>
      </c>
    </row>
    <row r="1666" spans="1:26" x14ac:dyDescent="0.3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SUM(G1666:H1666)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 s="1">
        <f>SUM(P1666:U1666)</f>
        <v>13306.94</v>
      </c>
      <c r="Y1666" s="1">
        <f>W1666-X1666</f>
        <v>21828.010000000002</v>
      </c>
      <c r="Z1666" s="1">
        <f>X1666+(X1666*$Z$2)</f>
        <v>13829.902742</v>
      </c>
    </row>
    <row r="1667" spans="1:26" x14ac:dyDescent="0.3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SUM(G1667:H1667)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 s="1">
        <f>SUM(P1667:U1667)</f>
        <v>16053.86</v>
      </c>
      <c r="Y1667" s="1">
        <f>W1667-X1667</f>
        <v>18962.599999999999</v>
      </c>
      <c r="Z1667" s="1">
        <f>X1667+(X1667*$Z$2)</f>
        <v>16684.776698000001</v>
      </c>
    </row>
    <row r="1668" spans="1:26" x14ac:dyDescent="0.3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SUM(G1668:H1668)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 s="1">
        <f>SUM(P1668:U1668)</f>
        <v>33954.639999999999</v>
      </c>
      <c r="Y1668" s="1">
        <f>W1668-X1668</f>
        <v>-2019.1599999999999</v>
      </c>
      <c r="Z1668" s="1">
        <f>X1668+(X1668*$Z$2)</f>
        <v>35289.057351999996</v>
      </c>
    </row>
    <row r="1669" spans="1:26" x14ac:dyDescent="0.3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SUM(G1669:H1669)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 s="1">
        <f>SUM(P1669:U1669)</f>
        <v>11759.990000000002</v>
      </c>
      <c r="Y1669" s="1">
        <f>W1669-X1669</f>
        <v>21952.969999999998</v>
      </c>
      <c r="Z1669" s="1">
        <f>X1669+(X1669*$Z$2)</f>
        <v>12222.157607000001</v>
      </c>
    </row>
    <row r="1670" spans="1:26" x14ac:dyDescent="0.3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SUM(G1670:H1670)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 s="1">
        <f>SUM(P1670:U1670)</f>
        <v>16037.930000000002</v>
      </c>
      <c r="Y1670" s="1">
        <f>W1670-X1670</f>
        <v>-1462.4000000000033</v>
      </c>
      <c r="Z1670" s="1">
        <f>X1670+(X1670*$Z$2)</f>
        <v>16668.220649000003</v>
      </c>
    </row>
    <row r="1671" spans="1:26" x14ac:dyDescent="0.3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63</v>
      </c>
      <c r="G1671">
        <v>1</v>
      </c>
      <c r="H1671">
        <v>1</v>
      </c>
      <c r="I1671">
        <f>SUM(G1671:H1671)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 s="1">
        <f>SUM(P1671:U1671)</f>
        <v>4323.8200000000006</v>
      </c>
      <c r="Y1671" s="1">
        <f>W1671-X1671</f>
        <v>1262.5199999999995</v>
      </c>
      <c r="Z1671" s="1">
        <f>X1671+(X1671*$Z$2)</f>
        <v>4493.7461260000009</v>
      </c>
    </row>
    <row r="1672" spans="1:26" x14ac:dyDescent="0.3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63</v>
      </c>
      <c r="G1672">
        <v>2</v>
      </c>
      <c r="H1672">
        <v>1</v>
      </c>
      <c r="I1672">
        <f>SUM(G1672:H1672)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 s="1">
        <f>SUM(P1672:U1672)</f>
        <v>28616.11</v>
      </c>
      <c r="Y1672" s="1">
        <f>W1672-X1672</f>
        <v>-4696.8125000000036</v>
      </c>
      <c r="Z1672" s="1">
        <f>X1672+(X1672*$Z$2)</f>
        <v>29740.723123</v>
      </c>
    </row>
    <row r="1673" spans="1:26" x14ac:dyDescent="0.3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SUM(G1673:H1673)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 s="1">
        <f>SUM(P1673:U1673)</f>
        <v>3072.47</v>
      </c>
      <c r="Y1673" s="1">
        <f>W1673-X1673</f>
        <v>5002.7800000000007</v>
      </c>
      <c r="Z1673" s="1">
        <f>X1673+(X1673*$Z$2)</f>
        <v>3193.2180709999998</v>
      </c>
    </row>
    <row r="1674" spans="1:26" x14ac:dyDescent="0.3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SUM(G1674:H1674)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 s="1">
        <f>SUM(P1674:U1674)</f>
        <v>32063.119999999999</v>
      </c>
      <c r="Y1674" s="1">
        <f>W1674-X1674</f>
        <v>3960.5799999999981</v>
      </c>
      <c r="Z1674" s="1">
        <f>X1674+(X1674*$Z$2)</f>
        <v>33323.200616000002</v>
      </c>
    </row>
    <row r="1675" spans="1:26" x14ac:dyDescent="0.3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SUM(G1675:H1675)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 s="1">
        <f>SUM(P1675:U1675)</f>
        <v>16795.27</v>
      </c>
      <c r="Y1675" s="1">
        <f>W1675-X1675</f>
        <v>7399.9999999999964</v>
      </c>
      <c r="Z1675" s="1">
        <f>X1675+(X1675*$Z$2)</f>
        <v>17455.324111000002</v>
      </c>
    </row>
    <row r="1676" spans="1:26" x14ac:dyDescent="0.3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SUM(G1676:H1676)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 s="1">
        <f>SUM(P1676:U1676)</f>
        <v>5062.3999999999996</v>
      </c>
      <c r="Y1676" s="1">
        <f>W1676-X1676</f>
        <v>-660.13999999999942</v>
      </c>
      <c r="Z1676" s="1">
        <f>X1676+(X1676*$Z$2)</f>
        <v>5261.35232</v>
      </c>
    </row>
    <row r="1677" spans="1:26" x14ac:dyDescent="0.3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SUM(G1677:H1677)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 s="1">
        <f>SUM(P1677:U1677)</f>
        <v>31784.570000000003</v>
      </c>
      <c r="Y1677" s="1">
        <f>W1677-X1677</f>
        <v>1632.1499999999978</v>
      </c>
      <c r="Z1677" s="1">
        <f>X1677+(X1677*$Z$2)</f>
        <v>33033.703601000001</v>
      </c>
    </row>
    <row r="1678" spans="1:26" x14ac:dyDescent="0.3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SUM(G1678:H1678)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 s="1">
        <f>SUM(P1678:U1678)</f>
        <v>3354.57</v>
      </c>
      <c r="Y1678" s="1">
        <f>W1678-X1678</f>
        <v>6818.85</v>
      </c>
      <c r="Z1678" s="1">
        <f>X1678+(X1678*$Z$2)</f>
        <v>3486.4046010000002</v>
      </c>
    </row>
    <row r="1679" spans="1:26" x14ac:dyDescent="0.3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SUM(G1679:H1679)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 s="1">
        <f>SUM(P1679:U1679)</f>
        <v>6880.81</v>
      </c>
      <c r="Y1679" s="1">
        <f>W1679-X1679</f>
        <v>-1182.2400000000007</v>
      </c>
      <c r="Z1679" s="1">
        <f>X1679+(X1679*$Z$2)</f>
        <v>7151.2258330000004</v>
      </c>
    </row>
    <row r="1680" spans="1:26" x14ac:dyDescent="0.3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63</v>
      </c>
      <c r="G1680">
        <v>2</v>
      </c>
      <c r="H1680">
        <v>3</v>
      </c>
      <c r="I1680">
        <f>SUM(G1680:H1680)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 s="1">
        <f>SUM(P1680:U1680)</f>
        <v>8191.57</v>
      </c>
      <c r="Y1680" s="1">
        <f>W1680-X1680</f>
        <v>4561.43</v>
      </c>
      <c r="Z1680" s="1">
        <f>X1680+(X1680*$Z$2)</f>
        <v>8513.4987010000004</v>
      </c>
    </row>
    <row r="1681" spans="1:26" x14ac:dyDescent="0.3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63</v>
      </c>
      <c r="G1681">
        <v>1</v>
      </c>
      <c r="H1681">
        <v>2</v>
      </c>
      <c r="I1681">
        <f>SUM(G1681:H1681)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 s="1">
        <f>SUM(P1681:U1681)</f>
        <v>12061.73</v>
      </c>
      <c r="Y1681" s="1">
        <f>W1681-X1681</f>
        <v>-5959.2699999999995</v>
      </c>
      <c r="Z1681" s="1">
        <f>X1681+(X1681*$Z$2)</f>
        <v>12535.755988999999</v>
      </c>
    </row>
    <row r="1682" spans="1:26" x14ac:dyDescent="0.3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SUM(G1682:H1682)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 s="1">
        <f>SUM(P1682:U1682)</f>
        <v>10140.040000000001</v>
      </c>
      <c r="Y1682" s="1">
        <f>W1682-X1682</f>
        <v>11537.900000000001</v>
      </c>
      <c r="Z1682" s="1">
        <f>X1682+(X1682*$Z$2)</f>
        <v>10538.543572</v>
      </c>
    </row>
    <row r="1683" spans="1:26" x14ac:dyDescent="0.3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SUM(G1683:H1683)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 s="1">
        <f>SUM(P1683:U1683)</f>
        <v>4312.369999999999</v>
      </c>
      <c r="Y1683" s="1">
        <f>W1683-X1683</f>
        <v>1297.2700000000004</v>
      </c>
      <c r="Z1683" s="1">
        <f>X1683+(X1683*$Z$2)</f>
        <v>4481.8461409999991</v>
      </c>
    </row>
    <row r="1684" spans="1:26" x14ac:dyDescent="0.3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SUM(G1684:H1684)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 s="1">
        <f>SUM(P1684:U1684)</f>
        <v>16826.82</v>
      </c>
      <c r="Y1684" s="1">
        <f>W1684-X1684</f>
        <v>15079.025000000001</v>
      </c>
      <c r="Z1684" s="1">
        <f>X1684+(X1684*$Z$2)</f>
        <v>17488.114025999999</v>
      </c>
    </row>
    <row r="1685" spans="1:26" x14ac:dyDescent="0.3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SUM(G1685:H1685)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 s="1">
        <f>SUM(P1685:U1685)</f>
        <v>6176.14</v>
      </c>
      <c r="Y1685" s="1">
        <f>W1685-X1685</f>
        <v>5462.9800000000005</v>
      </c>
      <c r="Z1685" s="1">
        <f>X1685+(X1685*$Z$2)</f>
        <v>6418.8623020000005</v>
      </c>
    </row>
    <row r="1686" spans="1:26" x14ac:dyDescent="0.3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SUM(G1686:H1686)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 s="1">
        <f>SUM(P1686:U1686)</f>
        <v>9630.2000000000007</v>
      </c>
      <c r="Y1686" s="1">
        <f>W1686-X1686</f>
        <v>-6321.2200000000012</v>
      </c>
      <c r="Z1686" s="1">
        <f>X1686+(X1686*$Z$2)</f>
        <v>10008.666860000001</v>
      </c>
    </row>
    <row r="1687" spans="1:26" x14ac:dyDescent="0.3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SUM(G1687:H1687)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 s="1">
        <f>SUM(P1687:U1687)</f>
        <v>14465.460000000001</v>
      </c>
      <c r="Y1687" s="1">
        <f>W1687-X1687</f>
        <v>9425.6399999999976</v>
      </c>
      <c r="Z1687" s="1">
        <f>X1687+(X1687*$Z$2)</f>
        <v>15033.952578</v>
      </c>
    </row>
    <row r="1688" spans="1:26" x14ac:dyDescent="0.3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SUM(G1688:H1688)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 s="1">
        <f>SUM(P1688:U1688)</f>
        <v>5873.6299999999992</v>
      </c>
      <c r="Y1688" s="1">
        <f>W1688-X1688</f>
        <v>3397.6000000000004</v>
      </c>
      <c r="Z1688" s="1">
        <f>X1688+(X1688*$Z$2)</f>
        <v>6104.4636589999991</v>
      </c>
    </row>
    <row r="1689" spans="1:26" x14ac:dyDescent="0.3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>SUM(G1689:H1689)</f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>AVERAGE(J1689:O1689)</f>
        <v>585.0725000000001</v>
      </c>
      <c r="W1689" s="1">
        <f>SUM(J1689:O1689)</f>
        <v>3510.4350000000004</v>
      </c>
      <c r="X1689" s="1">
        <f>SUM(P1689:U1689)</f>
        <v>19207.379999999997</v>
      </c>
      <c r="Y1689" s="1">
        <f>W1689-X1689</f>
        <v>-15696.944999999996</v>
      </c>
      <c r="Z1689" s="1">
        <f>X1689+(X1689*$Z$2)</f>
        <v>19962.230033999997</v>
      </c>
    </row>
    <row r="1690" spans="1:26" x14ac:dyDescent="0.3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SUM(G1690:H1690)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 s="1">
        <f>SUM(P1690:U1690)</f>
        <v>9990.27</v>
      </c>
      <c r="Y1690" s="1">
        <f>W1690-X1690</f>
        <v>6700.7000000000007</v>
      </c>
      <c r="Z1690" s="1">
        <f>X1690+(X1690*$Z$2)</f>
        <v>10382.887611</v>
      </c>
    </row>
    <row r="1691" spans="1:26" x14ac:dyDescent="0.3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63</v>
      </c>
      <c r="G1691">
        <v>3</v>
      </c>
      <c r="H1691">
        <v>1</v>
      </c>
      <c r="I1691">
        <f>SUM(G1691:H1691)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 s="1">
        <f>SUM(P1691:U1691)</f>
        <v>15484.19</v>
      </c>
      <c r="Y1691" s="1">
        <f>W1691-X1691</f>
        <v>-4961.9600000000009</v>
      </c>
      <c r="Z1691" s="1">
        <f>X1691+(X1691*$Z$2)</f>
        <v>16092.718667000001</v>
      </c>
    </row>
    <row r="1692" spans="1:26" x14ac:dyDescent="0.3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SUM(G1692:H1692)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 s="1">
        <f>SUM(P1692:U1692)</f>
        <v>17382.150000000001</v>
      </c>
      <c r="Y1692" s="1">
        <f>W1692-X1692</f>
        <v>-1853.8900000000012</v>
      </c>
      <c r="Z1692" s="1">
        <f>X1692+(X1692*$Z$2)</f>
        <v>18065.268495</v>
      </c>
    </row>
    <row r="1693" spans="1:26" x14ac:dyDescent="0.3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63</v>
      </c>
      <c r="G1693">
        <v>2</v>
      </c>
      <c r="H1693">
        <v>2</v>
      </c>
      <c r="I1693">
        <f>SUM(G1693:H1693)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 s="1">
        <f>SUM(P1693:U1693)</f>
        <v>12390.550000000001</v>
      </c>
      <c r="Y1693" s="1">
        <f>W1693-X1693</f>
        <v>26062.37999999999</v>
      </c>
      <c r="Z1693" s="1">
        <f>X1693+(X1693*$Z$2)</f>
        <v>12877.498615</v>
      </c>
    </row>
    <row r="1694" spans="1:26" x14ac:dyDescent="0.3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SUM(G1694:H1694)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 s="1">
        <f>SUM(P1694:U1694)</f>
        <v>26403.08</v>
      </c>
      <c r="Y1694" s="1">
        <f>W1694-X1694</f>
        <v>318.70000000000073</v>
      </c>
      <c r="Z1694" s="1">
        <f>X1694+(X1694*$Z$2)</f>
        <v>27440.721044000002</v>
      </c>
    </row>
    <row r="1695" spans="1:26" x14ac:dyDescent="0.3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SUM(G1695:H1695)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 s="1">
        <f>SUM(P1695:U1695)</f>
        <v>24340.059999999998</v>
      </c>
      <c r="Y1695" s="1">
        <f>W1695-X1695</f>
        <v>3024.6900000000023</v>
      </c>
      <c r="Z1695" s="1">
        <f>X1695+(X1695*$Z$2)</f>
        <v>25296.624357999997</v>
      </c>
    </row>
    <row r="1696" spans="1:26" x14ac:dyDescent="0.3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>SUM(G1696:H1696)</f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>AVERAGE(J1696:O1696)</f>
        <v>1706.9066666666665</v>
      </c>
      <c r="W1696" s="1">
        <f>SUM(J1696:O1696)</f>
        <v>10241.439999999999</v>
      </c>
      <c r="X1696" s="1">
        <f>SUM(P1696:U1696)</f>
        <v>9947.7100000000009</v>
      </c>
      <c r="Y1696" s="1">
        <f>W1696-X1696</f>
        <v>293.72999999999774</v>
      </c>
      <c r="Z1696" s="1">
        <f>X1696+(X1696*$Z$2)</f>
        <v>10338.655003000002</v>
      </c>
    </row>
    <row r="1697" spans="1:26" x14ac:dyDescent="0.3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SUM(G1697:H1697)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 s="1">
        <f>SUM(P1697:U1697)</f>
        <v>3387.5499999999997</v>
      </c>
      <c r="Y1697" s="1">
        <f>W1697-X1697</f>
        <v>2771.73</v>
      </c>
      <c r="Z1697" s="1">
        <f>X1697+(X1697*$Z$2)</f>
        <v>3520.6807149999995</v>
      </c>
    </row>
    <row r="1698" spans="1:26" x14ac:dyDescent="0.3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63</v>
      </c>
      <c r="G1698">
        <v>1</v>
      </c>
      <c r="H1698">
        <v>1</v>
      </c>
      <c r="I1698">
        <f>SUM(G1698:H1698)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 s="1">
        <f>SUM(P1698:U1698)</f>
        <v>2690.14</v>
      </c>
      <c r="Y1698" s="1">
        <f>W1698-X1698</f>
        <v>3855.9800000000009</v>
      </c>
      <c r="Z1698" s="1">
        <f>X1698+(X1698*$Z$2)</f>
        <v>2795.8625019999999</v>
      </c>
    </row>
    <row r="1699" spans="1:26" x14ac:dyDescent="0.3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63</v>
      </c>
      <c r="G1699">
        <v>1</v>
      </c>
      <c r="H1699">
        <v>2</v>
      </c>
      <c r="I1699">
        <f>SUM(G1699:H1699)</f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>AVERAGE(J1699:O1699)</f>
        <v>2729.8249999999998</v>
      </c>
      <c r="W1699" s="1">
        <f>SUM(J1699:O1699)</f>
        <v>16378.949999999999</v>
      </c>
      <c r="X1699" s="1">
        <f>SUM(P1699:U1699)</f>
        <v>7184.6799999999994</v>
      </c>
      <c r="Y1699" s="1">
        <f>W1699-X1699</f>
        <v>9194.27</v>
      </c>
      <c r="Z1699" s="1">
        <f>X1699+(X1699*$Z$2)</f>
        <v>7467.0379239999993</v>
      </c>
    </row>
    <row r="1700" spans="1:26" x14ac:dyDescent="0.3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SUM(G1700:H1700)</f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>AVERAGE(J1700:O1700)</f>
        <v>1850.1433333333332</v>
      </c>
      <c r="W1700" s="1">
        <f>SUM(J1700:O1700)</f>
        <v>11100.859999999999</v>
      </c>
      <c r="X1700" s="1">
        <f>SUM(P1700:U1700)</f>
        <v>12401.02</v>
      </c>
      <c r="Y1700" s="1">
        <f>W1700-X1700</f>
        <v>-1300.1600000000017</v>
      </c>
      <c r="Z1700" s="1">
        <f>X1700+(X1700*$Z$2)</f>
        <v>12888.380086000001</v>
      </c>
    </row>
    <row r="1701" spans="1:26" x14ac:dyDescent="0.3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SUM(G1701:H1701)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 s="1">
        <f>SUM(P1701:U1701)</f>
        <v>23623.699999999997</v>
      </c>
      <c r="Y1701" s="1">
        <f>W1701-X1701</f>
        <v>10918.770000000004</v>
      </c>
      <c r="Z1701" s="1">
        <f>X1701+(X1701*$Z$2)</f>
        <v>24552.111409999998</v>
      </c>
    </row>
    <row r="1702" spans="1:26" x14ac:dyDescent="0.3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SUM(G1702:H1702)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 s="1">
        <f>SUM(P1702:U1702)</f>
        <v>2805.2599999999998</v>
      </c>
      <c r="Y1702" s="1">
        <f>W1702-X1702</f>
        <v>1864.7999999999997</v>
      </c>
      <c r="Z1702" s="1">
        <f>X1702+(X1702*$Z$2)</f>
        <v>2915.5067179999996</v>
      </c>
    </row>
    <row r="1703" spans="1:26" x14ac:dyDescent="0.3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SUM(G1703:H1703)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 s="1">
        <f>SUM(P1703:U1703)</f>
        <v>18169.73</v>
      </c>
      <c r="Y1703" s="1">
        <f>W1703-X1703</f>
        <v>5787.93</v>
      </c>
      <c r="Z1703" s="1">
        <f>X1703+(X1703*$Z$2)</f>
        <v>18883.800389</v>
      </c>
    </row>
    <row r="1704" spans="1:26" x14ac:dyDescent="0.3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SUM(G1704:H1704)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 s="1">
        <f>SUM(P1704:U1704)</f>
        <v>9090.25</v>
      </c>
      <c r="Y1704" s="1">
        <f>W1704-X1704</f>
        <v>8760.61</v>
      </c>
      <c r="Z1704" s="1">
        <f>X1704+(X1704*$Z$2)</f>
        <v>9447.4968250000002</v>
      </c>
    </row>
    <row r="1705" spans="1:26" x14ac:dyDescent="0.3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SUM(G1705:H1705)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 s="1">
        <f>SUM(P1705:U1705)</f>
        <v>6336.4599999999991</v>
      </c>
      <c r="Y1705" s="1">
        <f>W1705-X1705</f>
        <v>178.3100000000004</v>
      </c>
      <c r="Z1705" s="1">
        <f>X1705+(X1705*$Z$2)</f>
        <v>6585.4828779999989</v>
      </c>
    </row>
    <row r="1706" spans="1:26" x14ac:dyDescent="0.3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>SUM(G1706:H1706)</f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>AVERAGE(J1706:O1706)</f>
        <v>3670.7224999999999</v>
      </c>
      <c r="W1706" s="1">
        <f>SUM(J1706:O1706)</f>
        <v>22024.334999999999</v>
      </c>
      <c r="X1706" s="1">
        <f>SUM(P1706:U1706)</f>
        <v>26186.35</v>
      </c>
      <c r="Y1706" s="1">
        <f>W1706-X1706</f>
        <v>-4162.0149999999994</v>
      </c>
      <c r="Z1706" s="1">
        <f>X1706+(X1706*$Z$2)</f>
        <v>27215.473554999997</v>
      </c>
    </row>
    <row r="1707" spans="1:26" x14ac:dyDescent="0.3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SUM(G1707:H1707)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 s="1">
        <f>SUM(P1707:U1707)</f>
        <v>17687.020000000004</v>
      </c>
      <c r="Y1707" s="1">
        <f>W1707-X1707</f>
        <v>-3696.5400000000045</v>
      </c>
      <c r="Z1707" s="1">
        <f>X1707+(X1707*$Z$2)</f>
        <v>18382.119886000004</v>
      </c>
    </row>
    <row r="1708" spans="1:26" x14ac:dyDescent="0.3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SUM(G1708:H1708)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 s="1">
        <f>SUM(P1708:U1708)</f>
        <v>32163.5</v>
      </c>
      <c r="Y1708" s="1">
        <f>W1708-X1708</f>
        <v>-8683.32</v>
      </c>
      <c r="Z1708" s="1">
        <f>X1708+(X1708*$Z$2)</f>
        <v>33427.525549999998</v>
      </c>
    </row>
    <row r="1709" spans="1:26" x14ac:dyDescent="0.3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SUM(G1709:H1709)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 s="1">
        <f>SUM(P1709:U1709)</f>
        <v>11492.849999999999</v>
      </c>
      <c r="Y1709" s="1">
        <f>W1709-X1709</f>
        <v>-119.22999999999774</v>
      </c>
      <c r="Z1709" s="1">
        <f>X1709+(X1709*$Z$2)</f>
        <v>11944.519004999998</v>
      </c>
    </row>
    <row r="1710" spans="1:26" x14ac:dyDescent="0.3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SUM(G1710:H1710)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 s="1">
        <f>SUM(P1710:U1710)</f>
        <v>12546.960000000001</v>
      </c>
      <c r="Y1710" s="1">
        <f>W1710-X1710</f>
        <v>9555.6899999999969</v>
      </c>
      <c r="Z1710" s="1">
        <f>X1710+(X1710*$Z$2)</f>
        <v>13040.055528000001</v>
      </c>
    </row>
    <row r="1711" spans="1:26" x14ac:dyDescent="0.3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SUM(G1711:H1711)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 s="1">
        <f>SUM(P1711:U1711)</f>
        <v>8876.44</v>
      </c>
      <c r="Y1711" s="1">
        <f>W1711-X1711</f>
        <v>5077.5199999999986</v>
      </c>
      <c r="Z1711" s="1">
        <f>X1711+(X1711*$Z$2)</f>
        <v>9225.2840919999999</v>
      </c>
    </row>
    <row r="1712" spans="1:26" x14ac:dyDescent="0.3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SUM(G1712:H1712)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 s="1">
        <f>SUM(P1712:U1712)</f>
        <v>5198.4000000000005</v>
      </c>
      <c r="Y1712" s="1">
        <f>W1712-X1712</f>
        <v>1916.9799999999996</v>
      </c>
      <c r="Z1712" s="1">
        <f>X1712+(X1712*$Z$2)</f>
        <v>5402.6971200000007</v>
      </c>
    </row>
    <row r="1713" spans="1:26" x14ac:dyDescent="0.3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SUM(G1713:H1713)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 s="1">
        <f>SUM(P1713:U1713)</f>
        <v>1684.53</v>
      </c>
      <c r="Y1713" s="1">
        <f>W1713-X1713</f>
        <v>633.62000000000012</v>
      </c>
      <c r="Z1713" s="1">
        <f>X1713+(X1713*$Z$2)</f>
        <v>1750.732029</v>
      </c>
    </row>
    <row r="1714" spans="1:26" x14ac:dyDescent="0.3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SUM(G1714:H1714)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 s="1">
        <f>SUM(P1714:U1714)</f>
        <v>8128.4399999999987</v>
      </c>
      <c r="Y1714" s="1">
        <f>W1714-X1714</f>
        <v>3568.4500000000007</v>
      </c>
      <c r="Z1714" s="1">
        <f>X1714+(X1714*$Z$2)</f>
        <v>8447.8876919999984</v>
      </c>
    </row>
    <row r="1715" spans="1:26" x14ac:dyDescent="0.3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SUM(G1715:H1715)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 s="1">
        <f>SUM(P1715:U1715)</f>
        <v>9421.8399999999983</v>
      </c>
      <c r="Y1715" s="1">
        <f>W1715-X1715</f>
        <v>-9193.4474999999984</v>
      </c>
      <c r="Z1715" s="1">
        <f>X1715+(X1715*$Z$2)</f>
        <v>9792.1183119999987</v>
      </c>
    </row>
    <row r="1716" spans="1:26" x14ac:dyDescent="0.3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SUM(G1716:H1716)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 s="1">
        <f>SUM(P1716:U1716)</f>
        <v>14514.810000000001</v>
      </c>
      <c r="Y1716" s="1">
        <f>W1716-X1716</f>
        <v>-5086.59</v>
      </c>
      <c r="Z1716" s="1">
        <f>X1716+(X1716*$Z$2)</f>
        <v>15085.242033000002</v>
      </c>
    </row>
    <row r="1717" spans="1:26" x14ac:dyDescent="0.3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SUM(G1717:H1717)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 s="1">
        <f>SUM(P1717:U1717)</f>
        <v>31443.16</v>
      </c>
      <c r="Y1717" s="1">
        <f>W1717-X1717</f>
        <v>1084.8199999999961</v>
      </c>
      <c r="Z1717" s="1">
        <f>X1717+(X1717*$Z$2)</f>
        <v>32678.876187999998</v>
      </c>
    </row>
    <row r="1718" spans="1:26" x14ac:dyDescent="0.3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SUM(G1718:H1718)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 s="1">
        <f>SUM(P1718:U1718)</f>
        <v>7884.2899999999991</v>
      </c>
      <c r="Y1718" s="1">
        <f>W1718-X1718</f>
        <v>14936.414358974356</v>
      </c>
      <c r="Z1718" s="1">
        <f>X1718+(X1718*$Z$2)</f>
        <v>8194.1425969999982</v>
      </c>
    </row>
    <row r="1719" spans="1:26" x14ac:dyDescent="0.3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63</v>
      </c>
      <c r="G1719">
        <v>2</v>
      </c>
      <c r="H1719">
        <v>2</v>
      </c>
      <c r="I1719">
        <f>SUM(G1719:H1719)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 s="1">
        <f>SUM(P1719:U1719)</f>
        <v>24496.550000000003</v>
      </c>
      <c r="Y1719" s="1">
        <f>W1719-X1719</f>
        <v>2532.5999999999949</v>
      </c>
      <c r="Z1719" s="1">
        <f>X1719+(X1719*$Z$2)</f>
        <v>25459.264415000001</v>
      </c>
    </row>
    <row r="1720" spans="1:26" x14ac:dyDescent="0.3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63</v>
      </c>
      <c r="G1720">
        <v>2</v>
      </c>
      <c r="H1720">
        <v>1</v>
      </c>
      <c r="I1720">
        <f>SUM(G1720:H1720)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 s="1">
        <f>SUM(P1720:U1720)</f>
        <v>13791.53</v>
      </c>
      <c r="Y1720" s="1">
        <f>W1720-X1720</f>
        <v>5027.5899999999983</v>
      </c>
      <c r="Z1720" s="1">
        <f>X1720+(X1720*$Z$2)</f>
        <v>14333.537129</v>
      </c>
    </row>
    <row r="1721" spans="1:26" x14ac:dyDescent="0.3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SUM(G1721:H1721)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 s="1">
        <f>SUM(P1721:U1721)</f>
        <v>31705.7</v>
      </c>
      <c r="Y1721" s="1">
        <f>W1721-X1721</f>
        <v>5621.4899999999943</v>
      </c>
      <c r="Z1721" s="1">
        <f>X1721+(X1721*$Z$2)</f>
        <v>32951.73401</v>
      </c>
    </row>
    <row r="1722" spans="1:26" x14ac:dyDescent="0.3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SUM(G1722:H1722)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 s="1">
        <f>SUM(P1722:U1722)</f>
        <v>9978.51</v>
      </c>
      <c r="Y1722" s="1">
        <f>W1722-X1722</f>
        <v>-4962.3525000000009</v>
      </c>
      <c r="Z1722" s="1">
        <f>X1722+(X1722*$Z$2)</f>
        <v>10370.665443</v>
      </c>
    </row>
    <row r="1723" spans="1:26" x14ac:dyDescent="0.3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63</v>
      </c>
      <c r="G1723">
        <v>1</v>
      </c>
      <c r="H1723">
        <v>2</v>
      </c>
      <c r="I1723">
        <f>SUM(G1723:H1723)</f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>AVERAGE(J1723:O1723)</f>
        <v>2378.4066666666672</v>
      </c>
      <c r="W1723" s="1">
        <f>SUM(J1723:O1723)</f>
        <v>14270.440000000002</v>
      </c>
      <c r="X1723" s="1">
        <f>SUM(P1723:U1723)</f>
        <v>8873.9299999999985</v>
      </c>
      <c r="Y1723" s="1">
        <f>W1723-X1723</f>
        <v>5396.5100000000039</v>
      </c>
      <c r="Z1723" s="1">
        <f>X1723+(X1723*$Z$2)</f>
        <v>9222.6754489999985</v>
      </c>
    </row>
    <row r="1724" spans="1:26" x14ac:dyDescent="0.3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SUM(G1724:H1724)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 s="1">
        <f>SUM(P1724:U1724)</f>
        <v>9407.7100000000009</v>
      </c>
      <c r="Y1724" s="1">
        <f>W1724-X1724</f>
        <v>1748.739999999998</v>
      </c>
      <c r="Z1724" s="1">
        <f>X1724+(X1724*$Z$2)</f>
        <v>9777.4330030000019</v>
      </c>
    </row>
    <row r="1725" spans="1:26" x14ac:dyDescent="0.3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SUM(G1725:H1725)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 s="1">
        <f>SUM(P1725:U1725)</f>
        <v>14868.99</v>
      </c>
      <c r="Y1725" s="1">
        <f>W1725-X1725</f>
        <v>-3043.01</v>
      </c>
      <c r="Z1725" s="1">
        <f>X1725+(X1725*$Z$2)</f>
        <v>15453.341307000001</v>
      </c>
    </row>
    <row r="1726" spans="1:26" x14ac:dyDescent="0.3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SUM(G1726:H1726)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 s="1">
        <f>SUM(P1726:U1726)</f>
        <v>13679.12</v>
      </c>
      <c r="Y1726" s="1">
        <f>W1726-X1726</f>
        <v>-2102.4200000000019</v>
      </c>
      <c r="Z1726" s="1">
        <f>X1726+(X1726*$Z$2)</f>
        <v>14216.709416000002</v>
      </c>
    </row>
    <row r="1727" spans="1:26" x14ac:dyDescent="0.3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SUM(G1727:H1727)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 s="1">
        <f>SUM(P1727:U1727)</f>
        <v>2772.19</v>
      </c>
      <c r="Y1727" s="1">
        <f>W1727-X1727</f>
        <v>438.79999999999973</v>
      </c>
      <c r="Z1727" s="1">
        <f>X1727+(X1727*$Z$2)</f>
        <v>2881.1370670000001</v>
      </c>
    </row>
    <row r="1728" spans="1:26" x14ac:dyDescent="0.3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SUM(G1728:H1728)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 s="1">
        <f>SUM(P1728:U1728)</f>
        <v>11618.289999999999</v>
      </c>
      <c r="Y1728" s="1">
        <f>W1728-X1728</f>
        <v>25057.159999999996</v>
      </c>
      <c r="Z1728" s="1">
        <f>X1728+(X1728*$Z$2)</f>
        <v>12074.888797</v>
      </c>
    </row>
    <row r="1729" spans="1:26" x14ac:dyDescent="0.3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SUM(G1729:H1729)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 s="1">
        <f>SUM(P1729:U1729)</f>
        <v>21681.55</v>
      </c>
      <c r="Y1729" s="1">
        <f>W1729-X1729</f>
        <v>-9463.7000000000007</v>
      </c>
      <c r="Z1729" s="1">
        <f>X1729+(X1729*$Z$2)</f>
        <v>22533.634914999999</v>
      </c>
    </row>
    <row r="1730" spans="1:26" x14ac:dyDescent="0.3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63</v>
      </c>
      <c r="G1730">
        <v>2</v>
      </c>
      <c r="H1730">
        <v>1</v>
      </c>
      <c r="I1730">
        <f>SUM(G1730:H1730)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 s="1">
        <f>SUM(P1730:U1730)</f>
        <v>21124.639999999999</v>
      </c>
      <c r="Y1730" s="1">
        <f>W1730-X1730</f>
        <v>7267.7999999999993</v>
      </c>
      <c r="Z1730" s="1">
        <f>X1730+(X1730*$Z$2)</f>
        <v>21954.838351999999</v>
      </c>
    </row>
    <row r="1731" spans="1:26" x14ac:dyDescent="0.3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>SUM(G1731:H1731)</f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>AVERAGE(J1731:O1731)</f>
        <v>3205.0041666666662</v>
      </c>
      <c r="W1731" s="1">
        <f>SUM(J1731:O1731)</f>
        <v>19230.024999999998</v>
      </c>
      <c r="X1731" s="1">
        <f>SUM(P1731:U1731)</f>
        <v>10101.85</v>
      </c>
      <c r="Y1731" s="1">
        <f>W1731-X1731</f>
        <v>9128.1749999999975</v>
      </c>
      <c r="Z1731" s="1">
        <f>X1731+(X1731*$Z$2)</f>
        <v>10498.852705000001</v>
      </c>
    </row>
    <row r="1732" spans="1:26" x14ac:dyDescent="0.3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SUM(G1732:H1732)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 s="1">
        <f>SUM(P1732:U1732)</f>
        <v>22542.560000000001</v>
      </c>
      <c r="Y1732" s="1">
        <f>W1732-X1732</f>
        <v>7910.34</v>
      </c>
      <c r="Z1732" s="1">
        <f>X1732+(X1732*$Z$2)</f>
        <v>23428.482608000002</v>
      </c>
    </row>
    <row r="1733" spans="1:26" x14ac:dyDescent="0.3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SUM(G1733:H1733)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 s="1">
        <f>SUM(P1733:U1733)</f>
        <v>35685.97</v>
      </c>
      <c r="Y1733" s="1">
        <f>W1733-X1733</f>
        <v>1522.7099999999991</v>
      </c>
      <c r="Z1733" s="1">
        <f>X1733+(X1733*$Z$2)</f>
        <v>37088.428620999999</v>
      </c>
    </row>
    <row r="1734" spans="1:26" x14ac:dyDescent="0.3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SUM(G1734:H1734)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 s="1">
        <f>SUM(P1734:U1734)</f>
        <v>15435.57</v>
      </c>
      <c r="Y1734" s="1">
        <f>W1734-X1734</f>
        <v>14668.439999999999</v>
      </c>
      <c r="Z1734" s="1">
        <f>X1734+(X1734*$Z$2)</f>
        <v>16042.187900999999</v>
      </c>
    </row>
    <row r="1735" spans="1:26" x14ac:dyDescent="0.3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SUM(G1735:H1735)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 s="1">
        <f>SUM(P1735:U1735)</f>
        <v>14186.819999999998</v>
      </c>
      <c r="Y1735" s="1">
        <f>W1735-X1735</f>
        <v>20000.14</v>
      </c>
      <c r="Z1735" s="1">
        <f>X1735+(X1735*$Z$2)</f>
        <v>14744.362025999997</v>
      </c>
    </row>
    <row r="1736" spans="1:26" x14ac:dyDescent="0.3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SUM(G1736:H1736)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 s="1">
        <f>SUM(P1736:U1736)</f>
        <v>24667.81</v>
      </c>
      <c r="Y1736" s="1">
        <f>W1736-X1736</f>
        <v>7860.16</v>
      </c>
      <c r="Z1736" s="1">
        <f>X1736+(X1736*$Z$2)</f>
        <v>25637.254933</v>
      </c>
    </row>
    <row r="1737" spans="1:26" x14ac:dyDescent="0.3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SUM(G1737:H1737)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 s="1">
        <f>SUM(P1737:U1737)</f>
        <v>24672.300000000003</v>
      </c>
      <c r="Y1737" s="1">
        <f>W1737-X1737</f>
        <v>11351.399999999994</v>
      </c>
      <c r="Z1737" s="1">
        <f>X1737+(X1737*$Z$2)</f>
        <v>25641.921390000003</v>
      </c>
    </row>
    <row r="1738" spans="1:26" x14ac:dyDescent="0.3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SUM(G1738:H1738)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 s="1">
        <f>SUM(P1738:U1738)</f>
        <v>26718.83</v>
      </c>
      <c r="Y1738" s="1">
        <f>W1738-X1738</f>
        <v>-1966.6100000000006</v>
      </c>
      <c r="Z1738" s="1">
        <f>X1738+(X1738*$Z$2)</f>
        <v>27768.880019</v>
      </c>
    </row>
    <row r="1739" spans="1:26" x14ac:dyDescent="0.3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SUM(G1739:H1739)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 s="1">
        <f>SUM(P1739:U1739)</f>
        <v>11511.24</v>
      </c>
      <c r="Y1739" s="1">
        <f>W1739-X1739</f>
        <v>-1017.1000000000004</v>
      </c>
      <c r="Z1739" s="1">
        <f>X1739+(X1739*$Z$2)</f>
        <v>11963.631732</v>
      </c>
    </row>
    <row r="1740" spans="1:26" x14ac:dyDescent="0.3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SUM(G1740:H1740)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 s="1">
        <f>SUM(P1740:U1740)</f>
        <v>20845.05</v>
      </c>
      <c r="Y1740" s="1">
        <f>W1740-X1740</f>
        <v>2215.7700000000004</v>
      </c>
      <c r="Z1740" s="1">
        <f>X1740+(X1740*$Z$2)</f>
        <v>21664.260464999999</v>
      </c>
    </row>
    <row r="1741" spans="1:26" x14ac:dyDescent="0.3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SUM(G1741:H1741)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 s="1">
        <f>SUM(P1741:U1741)</f>
        <v>11589.380000000001</v>
      </c>
      <c r="Y1741" s="1">
        <f>W1741-X1741</f>
        <v>11109.827499999999</v>
      </c>
      <c r="Z1741" s="1">
        <f>X1741+(X1741*$Z$2)</f>
        <v>12044.842634000001</v>
      </c>
    </row>
    <row r="1742" spans="1:26" x14ac:dyDescent="0.3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63</v>
      </c>
      <c r="G1742">
        <v>1</v>
      </c>
      <c r="H1742">
        <v>1</v>
      </c>
      <c r="I1742">
        <f>SUM(G1742:H1742)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 s="1">
        <f>SUM(P1742:U1742)</f>
        <v>8330.25</v>
      </c>
      <c r="Y1742" s="1">
        <f>W1742-X1742</f>
        <v>4829.3875000000007</v>
      </c>
      <c r="Z1742" s="1">
        <f>X1742+(X1742*$Z$2)</f>
        <v>8657.6288249999998</v>
      </c>
    </row>
    <row r="1743" spans="1:26" x14ac:dyDescent="0.3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SUM(G1743:H1743)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 s="1">
        <f>SUM(P1743:U1743)</f>
        <v>15355.67</v>
      </c>
      <c r="Y1743" s="1">
        <f>W1743-X1743</f>
        <v>1824.5300000000007</v>
      </c>
      <c r="Z1743" s="1">
        <f>X1743+(X1743*$Z$2)</f>
        <v>15959.147831</v>
      </c>
    </row>
    <row r="1744" spans="1:26" x14ac:dyDescent="0.3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SUM(G1744:H1744)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 s="1">
        <f>SUM(P1744:U1744)</f>
        <v>13557.990000000002</v>
      </c>
      <c r="Y1744" s="1">
        <f>W1744-X1744</f>
        <v>3689.6899999999987</v>
      </c>
      <c r="Z1744" s="1">
        <f>X1744+(X1744*$Z$2)</f>
        <v>14090.819007000002</v>
      </c>
    </row>
    <row r="1745" spans="1:26" x14ac:dyDescent="0.3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SUM(G1745:H1745)</f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>AVERAGE(J1745:O1745)</f>
        <v>5608.954999999999</v>
      </c>
      <c r="W1745" s="1">
        <f>SUM(J1745:O1745)</f>
        <v>33653.729999999996</v>
      </c>
      <c r="X1745" s="1">
        <f>SUM(P1745:U1745)</f>
        <v>10579.330000000002</v>
      </c>
      <c r="Y1745" s="1">
        <f>W1745-X1745</f>
        <v>23074.399999999994</v>
      </c>
      <c r="Z1745" s="1">
        <f>X1745+(X1745*$Z$2)</f>
        <v>10995.097669000002</v>
      </c>
    </row>
    <row r="1746" spans="1:26" x14ac:dyDescent="0.3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SUM(G1746:H1746)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 s="1">
        <f>SUM(P1746:U1746)</f>
        <v>14335.41</v>
      </c>
      <c r="Y1746" s="1">
        <f>W1746-X1746</f>
        <v>10989.98</v>
      </c>
      <c r="Z1746" s="1">
        <f>X1746+(X1746*$Z$2)</f>
        <v>14898.791612999999</v>
      </c>
    </row>
    <row r="1747" spans="1:26" x14ac:dyDescent="0.3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SUM(G1747:H1747)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 s="1">
        <f>SUM(P1747:U1747)</f>
        <v>30010.93</v>
      </c>
      <c r="Y1747" s="1">
        <f>W1747-X1747</f>
        <v>3109.5400000000009</v>
      </c>
      <c r="Z1747" s="1">
        <f>X1747+(X1747*$Z$2)</f>
        <v>31190.359549000001</v>
      </c>
    </row>
    <row r="1748" spans="1:26" x14ac:dyDescent="0.3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63</v>
      </c>
      <c r="G1748">
        <v>2</v>
      </c>
      <c r="H1748">
        <v>3</v>
      </c>
      <c r="I1748">
        <f>SUM(G1748:H1748)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 s="1">
        <f>SUM(P1748:U1748)</f>
        <v>27592.81</v>
      </c>
      <c r="Y1748" s="1">
        <f>W1748-X1748</f>
        <v>9141.8799999999937</v>
      </c>
      <c r="Z1748" s="1">
        <f>X1748+(X1748*$Z$2)</f>
        <v>28677.207433000003</v>
      </c>
    </row>
    <row r="1749" spans="1:26" x14ac:dyDescent="0.3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SUM(G1749:H1749)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 s="1">
        <f>SUM(P1749:U1749)</f>
        <v>6862.71</v>
      </c>
      <c r="Y1749" s="1">
        <f>W1749-X1749</f>
        <v>2352.8300000000008</v>
      </c>
      <c r="Z1749" s="1">
        <f>X1749+(X1749*$Z$2)</f>
        <v>7132.414503</v>
      </c>
    </row>
    <row r="1750" spans="1:26" x14ac:dyDescent="0.3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>SUM(G1750:H1750)</f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>AVERAGE(J1750:O1750)</f>
        <v>1703.58</v>
      </c>
      <c r="W1750" s="1">
        <f>SUM(J1750:O1750)</f>
        <v>10221.48</v>
      </c>
      <c r="X1750" s="1">
        <f>SUM(P1750:U1750)</f>
        <v>23446.9</v>
      </c>
      <c r="Y1750" s="1">
        <f>W1750-X1750</f>
        <v>-13225.420000000002</v>
      </c>
      <c r="Z1750" s="1">
        <f>X1750+(X1750*$Z$2)</f>
        <v>24368.363170000001</v>
      </c>
    </row>
    <row r="1751" spans="1:26" x14ac:dyDescent="0.3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SUM(G1751:H1751)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 s="1">
        <f>SUM(P1751:U1751)</f>
        <v>5447.3600000000006</v>
      </c>
      <c r="Y1751" s="1">
        <f>W1751-X1751</f>
        <v>12345.649999999998</v>
      </c>
      <c r="Z1751" s="1">
        <f>X1751+(X1751*$Z$2)</f>
        <v>5661.441248000001</v>
      </c>
    </row>
    <row r="1752" spans="1:26" x14ac:dyDescent="0.3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SUM(G1752:H1752)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 s="1">
        <f>SUM(P1752:U1752)</f>
        <v>11649.49</v>
      </c>
      <c r="Y1752" s="1">
        <f>W1752-X1752</f>
        <v>6915.08</v>
      </c>
      <c r="Z1752" s="1">
        <f>X1752+(X1752*$Z$2)</f>
        <v>12107.314957000001</v>
      </c>
    </row>
    <row r="1753" spans="1:26" x14ac:dyDescent="0.3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SUM(G1753:H1753)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 s="1">
        <f>SUM(P1753:U1753)</f>
        <v>4374.5300000000007</v>
      </c>
      <c r="Y1753" s="1">
        <f>W1753-X1753</f>
        <v>5351.4675000000007</v>
      </c>
      <c r="Z1753" s="1">
        <f>X1753+(X1753*$Z$2)</f>
        <v>4546.4490290000003</v>
      </c>
    </row>
    <row r="1754" spans="1:26" x14ac:dyDescent="0.3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SUM(G1754:H1754)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 s="1">
        <f>SUM(P1754:U1754)</f>
        <v>6679.869999999999</v>
      </c>
      <c r="Y1754" s="1">
        <f>W1754-X1754</f>
        <v>885.96000000000186</v>
      </c>
      <c r="Z1754" s="1">
        <f>X1754+(X1754*$Z$2)</f>
        <v>6942.3888909999987</v>
      </c>
    </row>
    <row r="1755" spans="1:26" x14ac:dyDescent="0.3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63</v>
      </c>
      <c r="G1755">
        <v>2</v>
      </c>
      <c r="H1755">
        <v>1</v>
      </c>
      <c r="I1755">
        <f>SUM(G1755:H1755)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 s="1">
        <f>SUM(P1755:U1755)</f>
        <v>31861.52</v>
      </c>
      <c r="Y1755" s="1">
        <f>W1755-X1755</f>
        <v>488.70999999999913</v>
      </c>
      <c r="Z1755" s="1">
        <f>X1755+(X1755*$Z$2)</f>
        <v>33113.677735999998</v>
      </c>
    </row>
    <row r="1756" spans="1:26" x14ac:dyDescent="0.3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SUM(G1756:H1756)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 s="1">
        <f>SUM(P1756:U1756)</f>
        <v>23049.449999999997</v>
      </c>
      <c r="Y1756" s="1">
        <f>W1756-X1756</f>
        <v>-3166.7499999999927</v>
      </c>
      <c r="Z1756" s="1">
        <f>X1756+(X1756*$Z$2)</f>
        <v>23955.293384999997</v>
      </c>
    </row>
    <row r="1757" spans="1:26" x14ac:dyDescent="0.3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>SUM(G1757:H1757)</f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>AVERAGE(J1757:O1757)</f>
        <v>4506.3516666666665</v>
      </c>
      <c r="W1757" s="1">
        <f>SUM(J1757:O1757)</f>
        <v>27038.11</v>
      </c>
      <c r="X1757" s="1">
        <f>SUM(P1757:U1757)</f>
        <v>7119.8899999999994</v>
      </c>
      <c r="Y1757" s="1">
        <f>W1757-X1757</f>
        <v>19918.22</v>
      </c>
      <c r="Z1757" s="1">
        <f>X1757+(X1757*$Z$2)</f>
        <v>7399.7016769999991</v>
      </c>
    </row>
    <row r="1758" spans="1:26" x14ac:dyDescent="0.3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SUM(G1758:H1758)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 s="1">
        <f>SUM(P1758:U1758)</f>
        <v>4241.67</v>
      </c>
      <c r="Y1758" s="1">
        <f>W1758-X1758</f>
        <v>95.819999999999709</v>
      </c>
      <c r="Z1758" s="1">
        <f>X1758+(X1758*$Z$2)</f>
        <v>4408.3676310000001</v>
      </c>
    </row>
    <row r="1759" spans="1:26" x14ac:dyDescent="0.3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SUM(G1759:H1759)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 s="1">
        <f>SUM(P1759:U1759)</f>
        <v>13681.27</v>
      </c>
      <c r="Y1759" s="1">
        <f>W1759-X1759</f>
        <v>23468.16</v>
      </c>
      <c r="Z1759" s="1">
        <f>X1759+(X1759*$Z$2)</f>
        <v>14218.943911</v>
      </c>
    </row>
    <row r="1760" spans="1:26" x14ac:dyDescent="0.3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63</v>
      </c>
      <c r="G1760">
        <v>1</v>
      </c>
      <c r="H1760">
        <v>1</v>
      </c>
      <c r="I1760">
        <f>SUM(G1760:H1760)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 s="1">
        <f>SUM(P1760:U1760)</f>
        <v>2352.33</v>
      </c>
      <c r="Y1760" s="1">
        <f>W1760-X1760</f>
        <v>2374.5</v>
      </c>
      <c r="Z1760" s="1">
        <f>X1760+(X1760*$Z$2)</f>
        <v>2444.7765690000001</v>
      </c>
    </row>
    <row r="1761" spans="1:26" x14ac:dyDescent="0.3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SUM(G1761:H1761)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 s="1">
        <f>SUM(P1761:U1761)</f>
        <v>11380.130000000001</v>
      </c>
      <c r="Y1761" s="1">
        <f>W1761-X1761</f>
        <v>24702.819999999996</v>
      </c>
      <c r="Z1761" s="1">
        <f>X1761+(X1761*$Z$2)</f>
        <v>11827.369109000001</v>
      </c>
    </row>
    <row r="1762" spans="1:26" x14ac:dyDescent="0.3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SUM(G1762:H1762)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 s="1">
        <f>SUM(P1762:U1762)</f>
        <v>30258.489999999998</v>
      </c>
      <c r="Y1762" s="1">
        <f>W1762-X1762</f>
        <v>2735.4075000000084</v>
      </c>
      <c r="Z1762" s="1">
        <f>X1762+(X1762*$Z$2)</f>
        <v>31447.648656999998</v>
      </c>
    </row>
    <row r="1763" spans="1:26" x14ac:dyDescent="0.3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SUM(G1763:H1763)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 s="1">
        <f>SUM(P1763:U1763)</f>
        <v>5612.619999999999</v>
      </c>
      <c r="Y1763" s="1">
        <f>W1763-X1763</f>
        <v>5800.3700000000026</v>
      </c>
      <c r="Z1763" s="1">
        <f>X1763+(X1763*$Z$2)</f>
        <v>5833.1959659999993</v>
      </c>
    </row>
    <row r="1764" spans="1:26" x14ac:dyDescent="0.3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SUM(G1764:H1764)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 s="1">
        <f>SUM(P1764:U1764)</f>
        <v>12885.810000000001</v>
      </c>
      <c r="Y1764" s="1">
        <f>W1764-X1764</f>
        <v>24619.139999999996</v>
      </c>
      <c r="Z1764" s="1">
        <f>X1764+(X1764*$Z$2)</f>
        <v>13392.222333000002</v>
      </c>
    </row>
    <row r="1765" spans="1:26" x14ac:dyDescent="0.3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SUM(G1765:H1765)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AVERAGE(J1765:O1765)</f>
        <v>3998.0833333333335</v>
      </c>
      <c r="W1765" s="1">
        <f>SUM(J1765:O1765)</f>
        <v>23988.5</v>
      </c>
      <c r="X1765" s="1">
        <f>SUM(P1765:U1765)</f>
        <v>22848.75</v>
      </c>
      <c r="Y1765" s="1">
        <f>W1765-X1765</f>
        <v>1139.75</v>
      </c>
      <c r="Z1765" s="1">
        <f>X1765+(X1765*$Z$2)</f>
        <v>23746.705875</v>
      </c>
    </row>
    <row r="1766" spans="1:26" x14ac:dyDescent="0.3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63</v>
      </c>
      <c r="G1766">
        <v>2</v>
      </c>
      <c r="H1766">
        <v>1</v>
      </c>
      <c r="I1766">
        <f>SUM(G1766:H1766)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 s="1">
        <f>SUM(P1766:U1766)</f>
        <v>11208.07</v>
      </c>
      <c r="Y1766" s="1">
        <f>W1766-X1766</f>
        <v>5860.73</v>
      </c>
      <c r="Z1766" s="1">
        <f>X1766+(X1766*$Z$2)</f>
        <v>11648.547150999999</v>
      </c>
    </row>
    <row r="1767" spans="1:26" x14ac:dyDescent="0.3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SUM(G1767:H1767)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 s="1">
        <f>SUM(P1767:U1767)</f>
        <v>6759.5499999999993</v>
      </c>
      <c r="Y1767" s="1">
        <f>W1767-X1767</f>
        <v>5526.260000000002</v>
      </c>
      <c r="Z1767" s="1">
        <f>X1767+(X1767*$Z$2)</f>
        <v>7025.2003149999991</v>
      </c>
    </row>
    <row r="1768" spans="1:26" x14ac:dyDescent="0.3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63</v>
      </c>
      <c r="G1768">
        <v>1</v>
      </c>
      <c r="H1768">
        <v>1</v>
      </c>
      <c r="I1768">
        <f>SUM(G1768:H1768)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 s="1">
        <f>SUM(P1768:U1768)</f>
        <v>5270.48</v>
      </c>
      <c r="Y1768" s="1">
        <f>W1768-X1768</f>
        <v>5577.5500000000011</v>
      </c>
      <c r="Z1768" s="1">
        <f>X1768+(X1768*$Z$2)</f>
        <v>5477.609864</v>
      </c>
    </row>
    <row r="1769" spans="1:26" x14ac:dyDescent="0.3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SUM(G1769:H1769)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 s="1">
        <f>SUM(P1769:U1769)</f>
        <v>3597.8599999999997</v>
      </c>
      <c r="Y1769" s="1">
        <f>W1769-X1769</f>
        <v>1391.7400000000007</v>
      </c>
      <c r="Z1769" s="1">
        <f>X1769+(X1769*$Z$2)</f>
        <v>3739.2558979999994</v>
      </c>
    </row>
    <row r="1770" spans="1:26" x14ac:dyDescent="0.3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63</v>
      </c>
      <c r="G1770">
        <v>2</v>
      </c>
      <c r="H1770">
        <v>3</v>
      </c>
      <c r="I1770">
        <f>SUM(G1770:H1770)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 s="1">
        <f>SUM(P1770:U1770)</f>
        <v>19144.78</v>
      </c>
      <c r="Y1770" s="1">
        <f>W1770-X1770</f>
        <v>20256.14</v>
      </c>
      <c r="Z1770" s="1">
        <f>X1770+(X1770*$Z$2)</f>
        <v>19897.169854</v>
      </c>
    </row>
    <row r="1771" spans="1:26" x14ac:dyDescent="0.3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SUM(G1771:H1771)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 s="1">
        <f>SUM(P1771:U1771)</f>
        <v>17164.419999999998</v>
      </c>
      <c r="Y1771" s="1">
        <f>W1771-X1771</f>
        <v>16370.79</v>
      </c>
      <c r="Z1771" s="1">
        <f>X1771+(X1771*$Z$2)</f>
        <v>17838.981705999999</v>
      </c>
    </row>
    <row r="1772" spans="1:26" x14ac:dyDescent="0.3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SUM(G1772:H1772)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 s="1">
        <f>SUM(P1772:U1772)</f>
        <v>12019.85</v>
      </c>
      <c r="Y1772" s="1">
        <f>W1772-X1772</f>
        <v>1547.0299999999988</v>
      </c>
      <c r="Z1772" s="1">
        <f>X1772+(X1772*$Z$2)</f>
        <v>12492.230105000001</v>
      </c>
    </row>
    <row r="1773" spans="1:26" x14ac:dyDescent="0.3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SUM(G1773:H1773)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 s="1">
        <f>SUM(P1773:U1773)</f>
        <v>32775.32</v>
      </c>
      <c r="Y1773" s="1">
        <f>W1773-X1773</f>
        <v>2596.6299999999974</v>
      </c>
      <c r="Z1773" s="1">
        <f>X1773+(X1773*$Z$2)</f>
        <v>34063.390075999996</v>
      </c>
    </row>
    <row r="1774" spans="1:26" x14ac:dyDescent="0.3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SUM(G1774:H1774)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 s="1">
        <f>SUM(P1774:U1774)</f>
        <v>16394.3</v>
      </c>
      <c r="Y1774" s="1">
        <f>W1774-X1774</f>
        <v>-857.50250000000051</v>
      </c>
      <c r="Z1774" s="1">
        <f>X1774+(X1774*$Z$2)</f>
        <v>17038.595989999998</v>
      </c>
    </row>
    <row r="1775" spans="1:26" x14ac:dyDescent="0.3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SUM(G1775:H1775)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 s="1">
        <f>SUM(P1775:U1775)</f>
        <v>10416.129999999999</v>
      </c>
      <c r="Y1775" s="1">
        <f>W1775-X1775</f>
        <v>1059.5725000000002</v>
      </c>
      <c r="Z1775" s="1">
        <f>X1775+(X1775*$Z$2)</f>
        <v>10825.483908999999</v>
      </c>
    </row>
    <row r="1776" spans="1:26" x14ac:dyDescent="0.3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SUM(G1776:H1776)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 s="1">
        <f>SUM(P1776:U1776)</f>
        <v>9798.84</v>
      </c>
      <c r="Y1776" s="1">
        <f>W1776-X1776</f>
        <v>1639.5900000000001</v>
      </c>
      <c r="Z1776" s="1">
        <f>X1776+(X1776*$Z$2)</f>
        <v>10183.934412000001</v>
      </c>
    </row>
    <row r="1777" spans="1:26" x14ac:dyDescent="0.3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SUM(G1777:H1777)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 s="1">
        <f>SUM(P1777:U1777)</f>
        <v>12208.18</v>
      </c>
      <c r="Y1777" s="1">
        <f>W1777-X1777</f>
        <v>7139.2099999999991</v>
      </c>
      <c r="Z1777" s="1">
        <f>X1777+(X1777*$Z$2)</f>
        <v>12687.961474</v>
      </c>
    </row>
    <row r="1778" spans="1:26" x14ac:dyDescent="0.3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SUM(G1778:H1778)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 s="1">
        <f>SUM(P1778:U1778)</f>
        <v>8011.4399999999987</v>
      </c>
      <c r="Y1778" s="1">
        <f>W1778-X1778</f>
        <v>7511.34</v>
      </c>
      <c r="Z1778" s="1">
        <f>X1778+(X1778*$Z$2)</f>
        <v>8326.2895919999992</v>
      </c>
    </row>
    <row r="1779" spans="1:26" x14ac:dyDescent="0.3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63</v>
      </c>
      <c r="G1779">
        <v>2</v>
      </c>
      <c r="H1779">
        <v>1</v>
      </c>
      <c r="I1779">
        <f>SUM(G1779:H1779)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 s="1">
        <f>SUM(P1779:U1779)</f>
        <v>4808.87</v>
      </c>
      <c r="Y1779" s="1">
        <f>W1779-X1779</f>
        <v>330.80999999999949</v>
      </c>
      <c r="Z1779" s="1">
        <f>X1779+(X1779*$Z$2)</f>
        <v>4997.8585910000002</v>
      </c>
    </row>
    <row r="1780" spans="1:26" x14ac:dyDescent="0.3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63</v>
      </c>
      <c r="G1780">
        <v>1</v>
      </c>
      <c r="H1780">
        <v>1</v>
      </c>
      <c r="I1780">
        <f>SUM(G1780:H1780)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 s="1">
        <f>SUM(P1780:U1780)</f>
        <v>2204.4300000000003</v>
      </c>
      <c r="Y1780" s="1">
        <f>W1780-X1780</f>
        <v>3636.5950000000003</v>
      </c>
      <c r="Z1780" s="1">
        <f>X1780+(X1780*$Z$2)</f>
        <v>2291.0640990000002</v>
      </c>
    </row>
    <row r="1781" spans="1:26" x14ac:dyDescent="0.3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SUM(G1781:H1781)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 s="1">
        <f>SUM(P1781:U1781)</f>
        <v>12133.529999999999</v>
      </c>
      <c r="Y1781" s="1">
        <f>W1781-X1781</f>
        <v>19376.52</v>
      </c>
      <c r="Z1781" s="1">
        <f>X1781+(X1781*$Z$2)</f>
        <v>12610.377728999998</v>
      </c>
    </row>
    <row r="1782" spans="1:26" x14ac:dyDescent="0.3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SUM(G1782:H1782)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 s="1">
        <f>SUM(P1782:U1782)</f>
        <v>7297.24</v>
      </c>
      <c r="Y1782" s="1">
        <f>W1782-X1782</f>
        <v>6116.590000000002</v>
      </c>
      <c r="Z1782" s="1">
        <f>X1782+(X1782*$Z$2)</f>
        <v>7584.0215319999998</v>
      </c>
    </row>
    <row r="1783" spans="1:26" x14ac:dyDescent="0.3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SUM(G1783:H1783)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 s="1">
        <f>SUM(P1783:U1783)</f>
        <v>17686.04</v>
      </c>
      <c r="Y1783" s="1">
        <f>W1783-X1783</f>
        <v>3725.8899999999994</v>
      </c>
      <c r="Z1783" s="1">
        <f>X1783+(X1783*$Z$2)</f>
        <v>18381.101372000001</v>
      </c>
    </row>
    <row r="1784" spans="1:26" x14ac:dyDescent="0.3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SUM(G1784:H1784)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 s="1">
        <f>SUM(P1784:U1784)</f>
        <v>3349.0699999999993</v>
      </c>
      <c r="Y1784" s="1">
        <f>W1784-X1784</f>
        <v>-949.96999999999935</v>
      </c>
      <c r="Z1784" s="1">
        <f>X1784+(X1784*$Z$2)</f>
        <v>3480.6884509999991</v>
      </c>
    </row>
    <row r="1785" spans="1:26" x14ac:dyDescent="0.3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SUM(G1785:H1785)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 s="1">
        <f>SUM(P1785:U1785)</f>
        <v>5251.23</v>
      </c>
      <c r="Y1785" s="1">
        <f>W1785-X1785</f>
        <v>2558.16</v>
      </c>
      <c r="Z1785" s="1">
        <f>X1785+(X1785*$Z$2)</f>
        <v>5457.6033389999993</v>
      </c>
    </row>
    <row r="1786" spans="1:26" x14ac:dyDescent="0.3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SUM(G1786:H1786)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 s="1">
        <f>SUM(P1786:U1786)</f>
        <v>4085.2</v>
      </c>
      <c r="Y1786" s="1">
        <f>W1786-X1786</f>
        <v>-4085.2</v>
      </c>
      <c r="Z1786" s="1">
        <f>X1786+(X1786*$Z$2)</f>
        <v>4245.7483599999996</v>
      </c>
    </row>
    <row r="1787" spans="1:26" x14ac:dyDescent="0.3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SUM(G1787:H1787)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 s="1">
        <f>SUM(P1787:U1787)</f>
        <v>11733.26</v>
      </c>
      <c r="Y1787" s="1">
        <f>W1787-X1787</f>
        <v>-149.80499999999847</v>
      </c>
      <c r="Z1787" s="1">
        <f>X1787+(X1787*$Z$2)</f>
        <v>12194.377118</v>
      </c>
    </row>
    <row r="1788" spans="1:26" x14ac:dyDescent="0.3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SUM(G1788:H1788)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 s="1">
        <f>SUM(P1788:U1788)</f>
        <v>29183.260000000002</v>
      </c>
      <c r="Y1788" s="1">
        <f>W1788-X1788</f>
        <v>9151.1699999999983</v>
      </c>
      <c r="Z1788" s="1">
        <f>X1788+(X1788*$Z$2)</f>
        <v>30330.162118000004</v>
      </c>
    </row>
    <row r="1789" spans="1:26" x14ac:dyDescent="0.3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SUM(G1789:H1789)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 s="1">
        <f>SUM(P1789:U1789)</f>
        <v>7444.0399999999991</v>
      </c>
      <c r="Y1789" s="1">
        <f>W1789-X1789</f>
        <v>2758.3050000000021</v>
      </c>
      <c r="Z1789" s="1">
        <f>X1789+(X1789*$Z$2)</f>
        <v>7736.5907719999987</v>
      </c>
    </row>
    <row r="1790" spans="1:26" x14ac:dyDescent="0.3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>SUM(G1790:H1790)</f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>AVERAGE(J1790:O1790)</f>
        <v>2828.0966666666664</v>
      </c>
      <c r="W1790" s="1">
        <f>SUM(J1790:O1790)</f>
        <v>16968.579999999998</v>
      </c>
      <c r="X1790" s="1">
        <f>SUM(P1790:U1790)</f>
        <v>12565.560000000001</v>
      </c>
      <c r="Y1790" s="1">
        <f>W1790-X1790</f>
        <v>4403.0199999999968</v>
      </c>
      <c r="Z1790" s="1">
        <f>X1790+(X1790*$Z$2)</f>
        <v>13059.386508000001</v>
      </c>
    </row>
    <row r="1791" spans="1:26" x14ac:dyDescent="0.3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63</v>
      </c>
      <c r="G1791">
        <v>2</v>
      </c>
      <c r="H1791">
        <v>3</v>
      </c>
      <c r="I1791">
        <f>SUM(G1791:H1791)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 s="1">
        <f>SUM(P1791:U1791)</f>
        <v>31494.260000000002</v>
      </c>
      <c r="Y1791" s="1">
        <f>W1791-X1791</f>
        <v>-14532.960000000003</v>
      </c>
      <c r="Z1791" s="1">
        <f>X1791+(X1791*$Z$2)</f>
        <v>32731.984418000004</v>
      </c>
    </row>
    <row r="1792" spans="1:26" x14ac:dyDescent="0.3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>SUM(G1792:H1792)</f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>AVERAGE(J1792:O1792)</f>
        <v>1538.6049999999998</v>
      </c>
      <c r="W1792" s="1">
        <f>SUM(J1792:O1792)</f>
        <v>9231.6299999999992</v>
      </c>
      <c r="X1792" s="1">
        <f>SUM(P1792:U1792)</f>
        <v>36996.71</v>
      </c>
      <c r="Y1792" s="1">
        <f>W1792-X1792</f>
        <v>-27765.08</v>
      </c>
      <c r="Z1792" s="1">
        <f>X1792+(X1792*$Z$2)</f>
        <v>38450.680702999998</v>
      </c>
    </row>
    <row r="1793" spans="1:26" x14ac:dyDescent="0.3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SUM(G1793:H1793)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 s="1">
        <f>SUM(P1793:U1793)</f>
        <v>9012.3799999999992</v>
      </c>
      <c r="Y1793" s="1">
        <f>W1793-X1793</f>
        <v>-8896.7699999999986</v>
      </c>
      <c r="Z1793" s="1">
        <f>X1793+(X1793*$Z$2)</f>
        <v>9366.5665339999996</v>
      </c>
    </row>
    <row r="1794" spans="1:26" x14ac:dyDescent="0.3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SUM(G1794:H1794)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 s="1">
        <f>SUM(P1794:U1794)</f>
        <v>19830.940000000002</v>
      </c>
      <c r="Y1794" s="1">
        <f>W1794-X1794</f>
        <v>3428.8699999999953</v>
      </c>
      <c r="Z1794" s="1">
        <f>X1794+(X1794*$Z$2)</f>
        <v>20610.295942000004</v>
      </c>
    </row>
    <row r="1795" spans="1:26" x14ac:dyDescent="0.3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SUM(G1795:H1795)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 s="1">
        <f>SUM(P1795:U1795)</f>
        <v>13387.06</v>
      </c>
      <c r="Y1795" s="1">
        <f>W1795-X1795</f>
        <v>3425.3099999999995</v>
      </c>
      <c r="Z1795" s="1">
        <f>X1795+(X1795*$Z$2)</f>
        <v>13913.171457999999</v>
      </c>
    </row>
    <row r="1796" spans="1:26" x14ac:dyDescent="0.3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SUM(G1796:H1796)</f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>AVERAGE(J1796:O1796)</f>
        <v>2401.9466666666667</v>
      </c>
      <c r="W1796" s="1">
        <f>SUM(J1796:O1796)</f>
        <v>14411.68</v>
      </c>
      <c r="X1796" s="1">
        <f>SUM(P1796:U1796)</f>
        <v>10126.34</v>
      </c>
      <c r="Y1796" s="1">
        <f>W1796-X1796</f>
        <v>4285.34</v>
      </c>
      <c r="Z1796" s="1">
        <f>X1796+(X1796*$Z$2)</f>
        <v>10524.305162000001</v>
      </c>
    </row>
    <row r="1797" spans="1:26" x14ac:dyDescent="0.3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SUM(G1797:H1797)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 s="1">
        <f>SUM(P1797:U1797)</f>
        <v>13467.48</v>
      </c>
      <c r="Y1797" s="1">
        <f>W1797-X1797</f>
        <v>-3384.5424999999996</v>
      </c>
      <c r="Z1797" s="1">
        <f>X1797+(X1797*$Z$2)</f>
        <v>13996.751963999999</v>
      </c>
    </row>
    <row r="1798" spans="1:26" x14ac:dyDescent="0.3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SUM(G1798:H1798)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 s="1">
        <f>SUM(P1798:U1798)</f>
        <v>13019.7</v>
      </c>
      <c r="Y1798" s="1">
        <f>W1798-X1798</f>
        <v>18678.78</v>
      </c>
      <c r="Z1798" s="1">
        <f>X1798+(X1798*$Z$2)</f>
        <v>13531.37421</v>
      </c>
    </row>
    <row r="1799" spans="1:26" x14ac:dyDescent="0.3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>SUM(G1799:H1799)</f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>AVERAGE(J1799:O1799)</f>
        <v>4803.83</v>
      </c>
      <c r="W1799" s="1">
        <f>SUM(J1799:O1799)</f>
        <v>28822.98</v>
      </c>
      <c r="X1799" s="1">
        <f>SUM(P1799:U1799)</f>
        <v>8321.74</v>
      </c>
      <c r="Y1799" s="1">
        <f>W1799-X1799</f>
        <v>20501.239999999998</v>
      </c>
      <c r="Z1799" s="1">
        <f>X1799+(X1799*$Z$2)</f>
        <v>8648.7843819999998</v>
      </c>
    </row>
    <row r="1800" spans="1:26" x14ac:dyDescent="0.3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SUM(G1800:H1800)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 s="1">
        <f>SUM(P1800:U1800)</f>
        <v>23959.24</v>
      </c>
      <c r="Y1800" s="1">
        <f>W1800-X1800</f>
        <v>3228.0499999999993</v>
      </c>
      <c r="Z1800" s="1">
        <f>X1800+(X1800*$Z$2)</f>
        <v>24900.838132000001</v>
      </c>
    </row>
    <row r="1801" spans="1:26" x14ac:dyDescent="0.3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SUM(G1801:H1801)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 s="1">
        <f>SUM(P1801:U1801)</f>
        <v>2755.37</v>
      </c>
      <c r="Y1801" s="1">
        <f>W1801-X1801</f>
        <v>4160.41</v>
      </c>
      <c r="Z1801" s="1">
        <f>X1801+(X1801*$Z$2)</f>
        <v>2863.6560409999997</v>
      </c>
    </row>
    <row r="1802" spans="1:26" x14ac:dyDescent="0.3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63</v>
      </c>
      <c r="G1802">
        <v>2</v>
      </c>
      <c r="H1802">
        <v>1</v>
      </c>
      <c r="I1802">
        <f>SUM(G1802:H1802)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 s="1">
        <f>SUM(P1802:U1802)</f>
        <v>5566.3899999999994</v>
      </c>
      <c r="Y1802" s="1">
        <f>W1802-X1802</f>
        <v>8649.6500000000015</v>
      </c>
      <c r="Z1802" s="1">
        <f>X1802+(X1802*$Z$2)</f>
        <v>5785.1491269999997</v>
      </c>
    </row>
    <row r="1803" spans="1:26" x14ac:dyDescent="0.3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SUM(G1803:H1803)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 s="1">
        <f>SUM(P1803:U1803)</f>
        <v>16814.759999999998</v>
      </c>
      <c r="Y1803" s="1">
        <f>W1803-X1803</f>
        <v>-8630.8599999999988</v>
      </c>
      <c r="Z1803" s="1">
        <f>X1803+(X1803*$Z$2)</f>
        <v>17475.580067999999</v>
      </c>
    </row>
    <row r="1804" spans="1:26" x14ac:dyDescent="0.3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SUM(G1804:H1804)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 s="1">
        <f>SUM(P1804:U1804)</f>
        <v>34127</v>
      </c>
      <c r="Y1804" s="1">
        <f>W1804-X1804</f>
        <v>1340.6100000000006</v>
      </c>
      <c r="Z1804" s="1">
        <f>X1804+(X1804*$Z$2)</f>
        <v>35468.191099999996</v>
      </c>
    </row>
    <row r="1805" spans="1:26" x14ac:dyDescent="0.3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63</v>
      </c>
      <c r="G1805">
        <v>2</v>
      </c>
      <c r="H1805">
        <v>1</v>
      </c>
      <c r="I1805">
        <f>SUM(G1805:H1805)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 s="1">
        <f>SUM(P1805:U1805)</f>
        <v>9710.2799999999988</v>
      </c>
      <c r="Y1805" s="1">
        <f>W1805-X1805</f>
        <v>-903.19999999999891</v>
      </c>
      <c r="Z1805" s="1">
        <f>X1805+(X1805*$Z$2)</f>
        <v>10091.894003999998</v>
      </c>
    </row>
    <row r="1806" spans="1:26" x14ac:dyDescent="0.3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>SUM(G1806:H1806)</f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>AVERAGE(J1806:O1806)</f>
        <v>1562.0150000000001</v>
      </c>
      <c r="W1806" s="1">
        <f>SUM(J1806:O1806)</f>
        <v>9372.09</v>
      </c>
      <c r="X1806" s="1">
        <f>SUM(P1806:U1806)</f>
        <v>14743.3</v>
      </c>
      <c r="Y1806" s="1">
        <f>W1806-X1806</f>
        <v>-5371.2099999999991</v>
      </c>
      <c r="Z1806" s="1">
        <f>X1806+(X1806*$Z$2)</f>
        <v>15322.71169</v>
      </c>
    </row>
    <row r="1807" spans="1:26" x14ac:dyDescent="0.3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>SUM(G1807:H1807)</f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>AVERAGE(J1807:O1807)</f>
        <v>3299.7899999999995</v>
      </c>
      <c r="W1807" s="1">
        <f>SUM(J1807:O1807)</f>
        <v>19798.739999999998</v>
      </c>
      <c r="X1807" s="1">
        <f>SUM(P1807:U1807)</f>
        <v>13327.430000000002</v>
      </c>
      <c r="Y1807" s="1">
        <f>W1807-X1807</f>
        <v>6471.3099999999959</v>
      </c>
      <c r="Z1807" s="1">
        <f>X1807+(X1807*$Z$2)</f>
        <v>13851.197999000002</v>
      </c>
    </row>
    <row r="1808" spans="1:26" x14ac:dyDescent="0.3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63</v>
      </c>
      <c r="G1808">
        <v>2</v>
      </c>
      <c r="H1808">
        <v>1</v>
      </c>
      <c r="I1808">
        <f>SUM(G1808:H1808)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 s="1">
        <f>SUM(P1808:U1808)</f>
        <v>18349.37</v>
      </c>
      <c r="Y1808" s="1">
        <f>W1808-X1808</f>
        <v>-3070.3374999999996</v>
      </c>
      <c r="Z1808" s="1">
        <f>X1808+(X1808*$Z$2)</f>
        <v>19070.500240999998</v>
      </c>
    </row>
    <row r="1809" spans="1:26" x14ac:dyDescent="0.3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SUM(G1809:H1809)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 s="1">
        <f>SUM(P1809:U1809)</f>
        <v>12901.699999999999</v>
      </c>
      <c r="Y1809" s="1">
        <f>W1809-X1809</f>
        <v>23655.239999999998</v>
      </c>
      <c r="Z1809" s="1">
        <f>X1809+(X1809*$Z$2)</f>
        <v>13408.736809999999</v>
      </c>
    </row>
    <row r="1810" spans="1:26" x14ac:dyDescent="0.3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>SUM(G1810:H1810)</f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>AVERAGE(J1810:O1810)</f>
        <v>1468.8054166666664</v>
      </c>
      <c r="W1810" s="1">
        <f>SUM(J1810:O1810)</f>
        <v>8812.8324999999986</v>
      </c>
      <c r="X1810" s="1">
        <f>SUM(P1810:U1810)</f>
        <v>5700.53</v>
      </c>
      <c r="Y1810" s="1">
        <f>W1810-X1810</f>
        <v>3112.3024999999989</v>
      </c>
      <c r="Z1810" s="1">
        <f>X1810+(X1810*$Z$2)</f>
        <v>5924.560829</v>
      </c>
    </row>
    <row r="1811" spans="1:26" x14ac:dyDescent="0.3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63</v>
      </c>
      <c r="G1811">
        <v>2</v>
      </c>
      <c r="H1811">
        <v>3</v>
      </c>
      <c r="I1811">
        <f>SUM(G1811:H1811)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 s="1">
        <f>SUM(P1811:U1811)</f>
        <v>24646.380000000005</v>
      </c>
      <c r="Y1811" s="1">
        <f>W1811-X1811</f>
        <v>10014.579999999994</v>
      </c>
      <c r="Z1811" s="1">
        <f>X1811+(X1811*$Z$2)</f>
        <v>25614.982734000005</v>
      </c>
    </row>
    <row r="1812" spans="1:26" x14ac:dyDescent="0.3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SUM(G1812:H1812)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 s="1">
        <f>SUM(P1812:U1812)</f>
        <v>10539.599999999999</v>
      </c>
      <c r="Y1812" s="1">
        <f>W1812-X1812</f>
        <v>7181.2425000000003</v>
      </c>
      <c r="Z1812" s="1">
        <f>X1812+(X1812*$Z$2)</f>
        <v>10953.806279999999</v>
      </c>
    </row>
    <row r="1813" spans="1:26" x14ac:dyDescent="0.3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>SUM(G1813:H1813)</f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>AVERAGE(J1813:O1813)</f>
        <v>2906.2849999999999</v>
      </c>
      <c r="W1813" s="1">
        <f>SUM(J1813:O1813)</f>
        <v>17437.71</v>
      </c>
      <c r="X1813" s="1">
        <f>SUM(P1813:U1813)</f>
        <v>16533.03</v>
      </c>
      <c r="Y1813" s="1">
        <f>W1813-X1813</f>
        <v>904.68000000000029</v>
      </c>
      <c r="Z1813" s="1">
        <f>X1813+(X1813*$Z$2)</f>
        <v>17182.778079</v>
      </c>
    </row>
    <row r="1814" spans="1:26" x14ac:dyDescent="0.3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63</v>
      </c>
      <c r="G1814">
        <v>1</v>
      </c>
      <c r="H1814">
        <v>2</v>
      </c>
      <c r="I1814">
        <f>SUM(G1814:H1814)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 s="1">
        <f>SUM(P1814:U1814)</f>
        <v>6793.83</v>
      </c>
      <c r="Y1814" s="1">
        <f>W1814-X1814</f>
        <v>6715.4700000000012</v>
      </c>
      <c r="Z1814" s="1">
        <f>X1814+(X1814*$Z$2)</f>
        <v>7060.8275190000004</v>
      </c>
    </row>
    <row r="1815" spans="1:26" x14ac:dyDescent="0.3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SUM(G1815:H1815)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 s="1">
        <f>SUM(P1815:U1815)</f>
        <v>21507.17</v>
      </c>
      <c r="Y1815" s="1">
        <f>W1815-X1815</f>
        <v>5797.7100000000064</v>
      </c>
      <c r="Z1815" s="1">
        <f>X1815+(X1815*$Z$2)</f>
        <v>22352.401780999997</v>
      </c>
    </row>
    <row r="1816" spans="1:26" x14ac:dyDescent="0.3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63</v>
      </c>
      <c r="G1816">
        <v>3</v>
      </c>
      <c r="H1816">
        <v>2</v>
      </c>
      <c r="I1816">
        <f>SUM(G1816:H1816)</f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>AVERAGE(J1816:O1816)</f>
        <v>4785.4099999999989</v>
      </c>
      <c r="W1816" s="1">
        <f>SUM(J1816:O1816)</f>
        <v>28712.459999999995</v>
      </c>
      <c r="X1816" s="1">
        <f>SUM(P1816:U1816)</f>
        <v>18561.02</v>
      </c>
      <c r="Y1816" s="1">
        <f>W1816-X1816</f>
        <v>10151.439999999995</v>
      </c>
      <c r="Z1816" s="1">
        <f>X1816+(X1816*$Z$2)</f>
        <v>19290.468086000001</v>
      </c>
    </row>
    <row r="1817" spans="1:26" x14ac:dyDescent="0.3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SUM(G1817:H1817)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 s="1">
        <f>SUM(P1817:U1817)</f>
        <v>11122.18</v>
      </c>
      <c r="Y1817" s="1">
        <f>W1817-X1817</f>
        <v>3176.25</v>
      </c>
      <c r="Z1817" s="1">
        <f>X1817+(X1817*$Z$2)</f>
        <v>11559.281674</v>
      </c>
    </row>
    <row r="1818" spans="1:26" x14ac:dyDescent="0.3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SUM(G1818:H1818)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 s="1">
        <f>SUM(P1818:U1818)</f>
        <v>6788.43</v>
      </c>
      <c r="Y1818" s="1">
        <f>W1818-X1818</f>
        <v>11341.927500000002</v>
      </c>
      <c r="Z1818" s="1">
        <f>X1818+(X1818*$Z$2)</f>
        <v>7055.2152990000004</v>
      </c>
    </row>
    <row r="1819" spans="1:26" x14ac:dyDescent="0.3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63</v>
      </c>
      <c r="G1819">
        <v>2</v>
      </c>
      <c r="H1819">
        <v>3</v>
      </c>
      <c r="I1819">
        <f>SUM(G1819:H1819)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 s="1">
        <f>SUM(P1819:U1819)</f>
        <v>19746</v>
      </c>
      <c r="Y1819" s="1">
        <f>W1819-X1819</f>
        <v>16277.68</v>
      </c>
      <c r="Z1819" s="1">
        <f>X1819+(X1819*$Z$2)</f>
        <v>20522.017800000001</v>
      </c>
    </row>
    <row r="1820" spans="1:26" x14ac:dyDescent="0.3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63</v>
      </c>
      <c r="G1820">
        <v>1</v>
      </c>
      <c r="H1820">
        <v>1</v>
      </c>
      <c r="I1820">
        <f>SUM(G1820:H1820)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 s="1">
        <f>SUM(P1820:U1820)</f>
        <v>4536.42</v>
      </c>
      <c r="Y1820" s="1">
        <f>W1820-X1820</f>
        <v>2264.2499999999991</v>
      </c>
      <c r="Z1820" s="1">
        <f>X1820+(X1820*$Z$2)</f>
        <v>4714.7013059999999</v>
      </c>
    </row>
    <row r="1821" spans="1:26" x14ac:dyDescent="0.3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SUM(G1821:H1821)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 s="1">
        <f>SUM(P1821:U1821)</f>
        <v>37489.4</v>
      </c>
      <c r="Y1821" s="1">
        <f>W1821-X1821</f>
        <v>-14421.36</v>
      </c>
      <c r="Z1821" s="1">
        <f>X1821+(X1821*$Z$2)</f>
        <v>38962.733420000004</v>
      </c>
    </row>
    <row r="1822" spans="1:26" x14ac:dyDescent="0.3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SUM(G1822:H1822)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 s="1">
        <f>SUM(P1822:U1822)</f>
        <v>7135.26</v>
      </c>
      <c r="Y1822" s="1">
        <f>W1822-X1822</f>
        <v>2465.2899999999991</v>
      </c>
      <c r="Z1822" s="1">
        <f>X1822+(X1822*$Z$2)</f>
        <v>7415.6757180000004</v>
      </c>
    </row>
    <row r="1823" spans="1:26" x14ac:dyDescent="0.3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SUM(G1823:H1823)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 s="1">
        <f>SUM(P1823:U1823)</f>
        <v>15942.86</v>
      </c>
      <c r="Y1823" s="1">
        <f>W1823-X1823</f>
        <v>8030.2799999999988</v>
      </c>
      <c r="Z1823" s="1">
        <f>X1823+(X1823*$Z$2)</f>
        <v>16569.414398000001</v>
      </c>
    </row>
    <row r="1824" spans="1:26" x14ac:dyDescent="0.3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SUM(G1824:H1824)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 s="1">
        <f>SUM(P1824:U1824)</f>
        <v>18559.98</v>
      </c>
      <c r="Y1824" s="1">
        <f>W1824-X1824</f>
        <v>8368.856666666652</v>
      </c>
      <c r="Z1824" s="1">
        <f>X1824+(X1824*$Z$2)</f>
        <v>19289.387213999998</v>
      </c>
    </row>
    <row r="1825" spans="1:26" x14ac:dyDescent="0.3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SUM(G1825:H1825)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 s="1">
        <f>SUM(P1825:U1825)</f>
        <v>14689.970000000001</v>
      </c>
      <c r="Y1825" s="1">
        <f>W1825-X1825</f>
        <v>1326.6689743589723</v>
      </c>
      <c r="Z1825" s="1">
        <f>X1825+(X1825*$Z$2)</f>
        <v>15267.285821000001</v>
      </c>
    </row>
    <row r="1826" spans="1:26" x14ac:dyDescent="0.3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SUM(G1826:H1826)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 s="1">
        <f>SUM(P1826:U1826)</f>
        <v>10643.550000000001</v>
      </c>
      <c r="Y1826" s="1">
        <f>W1826-X1826</f>
        <v>21757.260000000002</v>
      </c>
      <c r="Z1826" s="1">
        <f>X1826+(X1826*$Z$2)</f>
        <v>11061.841515000002</v>
      </c>
    </row>
    <row r="1827" spans="1:26" x14ac:dyDescent="0.3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SUM(G1827:H1827)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 s="1">
        <f>SUM(P1827:U1827)</f>
        <v>21170.21</v>
      </c>
      <c r="Y1827" s="1">
        <f>W1827-X1827</f>
        <v>-3945.3099999999977</v>
      </c>
      <c r="Z1827" s="1">
        <f>X1827+(X1827*$Z$2)</f>
        <v>22002.199252999999</v>
      </c>
    </row>
    <row r="1828" spans="1:26" x14ac:dyDescent="0.3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63</v>
      </c>
      <c r="G1828">
        <v>1</v>
      </c>
      <c r="H1828">
        <v>1</v>
      </c>
      <c r="I1828">
        <f>SUM(G1828:H1828)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 s="1">
        <f>SUM(P1828:U1828)</f>
        <v>8719.19</v>
      </c>
      <c r="Y1828" s="1">
        <f>W1828-X1828</f>
        <v>220.59499999999935</v>
      </c>
      <c r="Z1828" s="1">
        <f>X1828+(X1828*$Z$2)</f>
        <v>9061.8541670000013</v>
      </c>
    </row>
    <row r="1829" spans="1:26" x14ac:dyDescent="0.3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SUM(G1829:H1829)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 s="1">
        <f>SUM(P1829:U1829)</f>
        <v>9352.73</v>
      </c>
      <c r="Y1829" s="1">
        <f>W1829-X1829</f>
        <v>14108.8</v>
      </c>
      <c r="Z1829" s="1">
        <f>X1829+(X1829*$Z$2)</f>
        <v>9720.2922889999991</v>
      </c>
    </row>
    <row r="1830" spans="1:26" x14ac:dyDescent="0.3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SUM(G1830:H1830)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 s="1">
        <f>SUM(P1830:U1830)</f>
        <v>17892.410000000003</v>
      </c>
      <c r="Y1830" s="1">
        <f>W1830-X1830</f>
        <v>2896.0475000000006</v>
      </c>
      <c r="Z1830" s="1">
        <f>X1830+(X1830*$Z$2)</f>
        <v>18595.581713000003</v>
      </c>
    </row>
    <row r="1831" spans="1:26" x14ac:dyDescent="0.3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SUM(G1831:H1831)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 s="1">
        <f>SUM(P1831:U1831)</f>
        <v>14417.83</v>
      </c>
      <c r="Y1831" s="1">
        <f>W1831-X1831</f>
        <v>16764.630000000005</v>
      </c>
      <c r="Z1831" s="1">
        <f>X1831+(X1831*$Z$2)</f>
        <v>14984.450719</v>
      </c>
    </row>
    <row r="1832" spans="1:26" x14ac:dyDescent="0.3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SUM(G1832:H1832)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 s="1">
        <f>SUM(P1832:U1832)</f>
        <v>11512.009999999998</v>
      </c>
      <c r="Y1832" s="1">
        <f>W1832-X1832</f>
        <v>-4449.5199999999986</v>
      </c>
      <c r="Z1832" s="1">
        <f>X1832+(X1832*$Z$2)</f>
        <v>11964.431992999998</v>
      </c>
    </row>
    <row r="1833" spans="1:26" x14ac:dyDescent="0.3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SUM(G1833:H1833)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 s="1">
        <f>SUM(P1833:U1833)</f>
        <v>17194.579999999998</v>
      </c>
      <c r="Y1833" s="1">
        <f>W1833-X1833</f>
        <v>16340.640000000003</v>
      </c>
      <c r="Z1833" s="1">
        <f>X1833+(X1833*$Z$2)</f>
        <v>17870.326993999999</v>
      </c>
    </row>
    <row r="1834" spans="1:26" x14ac:dyDescent="0.3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63</v>
      </c>
      <c r="G1834">
        <v>2</v>
      </c>
      <c r="H1834">
        <v>2</v>
      </c>
      <c r="I1834">
        <f>SUM(G1834:H1834)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 s="1">
        <f>SUM(P1834:U1834)</f>
        <v>9068.5199999999986</v>
      </c>
      <c r="Y1834" s="1">
        <f>W1834-X1834</f>
        <v>-792.41999999999825</v>
      </c>
      <c r="Z1834" s="1">
        <f>X1834+(X1834*$Z$2)</f>
        <v>9424.9128359999995</v>
      </c>
    </row>
    <row r="1835" spans="1:26" x14ac:dyDescent="0.3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>SUM(G1835:H1835)</f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>AVERAGE(J1835:O1835)</f>
        <v>1337.4445833333334</v>
      </c>
      <c r="W1835" s="1">
        <f>SUM(J1835:O1835)</f>
        <v>8024.6675000000005</v>
      </c>
      <c r="X1835" s="1">
        <f>SUM(P1835:U1835)</f>
        <v>4480.93</v>
      </c>
      <c r="Y1835" s="1">
        <f>W1835-X1835</f>
        <v>3543.7375000000002</v>
      </c>
      <c r="Z1835" s="1">
        <f>X1835+(X1835*$Z$2)</f>
        <v>4657.0305490000001</v>
      </c>
    </row>
    <row r="1836" spans="1:26" x14ac:dyDescent="0.3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SUM(G1836:H1836)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 s="1">
        <f>SUM(P1836:U1836)</f>
        <v>4532.5599999999995</v>
      </c>
      <c r="Y1836" s="1">
        <f>W1836-X1836</f>
        <v>6161.77</v>
      </c>
      <c r="Z1836" s="1">
        <f>X1836+(X1836*$Z$2)</f>
        <v>4710.6896079999997</v>
      </c>
    </row>
    <row r="1837" spans="1:26" x14ac:dyDescent="0.3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SUM(G1837:H1837)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 s="1">
        <f>SUM(P1837:U1837)</f>
        <v>26021.600000000002</v>
      </c>
      <c r="Y1837" s="1">
        <f>W1837-X1837</f>
        <v>-260.36999999999898</v>
      </c>
      <c r="Z1837" s="1">
        <f>X1837+(X1837*$Z$2)</f>
        <v>27044.248880000003</v>
      </c>
    </row>
    <row r="1838" spans="1:26" x14ac:dyDescent="0.3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SUM(G1838:H1838)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 s="1">
        <f>SUM(P1838:U1838)</f>
        <v>16275.28</v>
      </c>
      <c r="Y1838" s="1">
        <f>W1838-X1838</f>
        <v>-3845.8700000000008</v>
      </c>
      <c r="Z1838" s="1">
        <f>X1838+(X1838*$Z$2)</f>
        <v>16914.898504000001</v>
      </c>
    </row>
    <row r="1839" spans="1:26" x14ac:dyDescent="0.3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SUM(G1839:H1839)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 s="1">
        <f>SUM(P1839:U1839)</f>
        <v>23314.85</v>
      </c>
      <c r="Y1839" s="1">
        <f>W1839-X1839</f>
        <v>16382.310000000005</v>
      </c>
      <c r="Z1839" s="1">
        <f>X1839+(X1839*$Z$2)</f>
        <v>24231.123604999997</v>
      </c>
    </row>
    <row r="1840" spans="1:26" x14ac:dyDescent="0.3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SUM(G1840:H1840)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 s="1">
        <f>SUM(P1840:U1840)</f>
        <v>30735.46</v>
      </c>
      <c r="Y1840" s="1">
        <f>W1840-X1840</f>
        <v>4281</v>
      </c>
      <c r="Z1840" s="1">
        <f>X1840+(X1840*$Z$2)</f>
        <v>31943.363578</v>
      </c>
    </row>
    <row r="1841" spans="1:26" x14ac:dyDescent="0.3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SUM(G1841:H1841)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 s="1">
        <f>SUM(P1841:U1841)</f>
        <v>28534.659999999996</v>
      </c>
      <c r="Y1841" s="1">
        <f>W1841-X1841</f>
        <v>-10407.299999999996</v>
      </c>
      <c r="Z1841" s="1">
        <f>X1841+(X1841*$Z$2)</f>
        <v>29656.072137999996</v>
      </c>
    </row>
    <row r="1842" spans="1:26" x14ac:dyDescent="0.3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63</v>
      </c>
      <c r="G1842">
        <v>3</v>
      </c>
      <c r="H1842">
        <v>1</v>
      </c>
      <c r="I1842">
        <f>SUM(G1842:H1842)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 s="1">
        <f>SUM(P1842:U1842)</f>
        <v>21299.829999999998</v>
      </c>
      <c r="Y1842" s="1">
        <f>W1842-X1842</f>
        <v>-3472.1784615384568</v>
      </c>
      <c r="Z1842" s="1">
        <f>X1842+(X1842*$Z$2)</f>
        <v>22136.913318999999</v>
      </c>
    </row>
    <row r="1843" spans="1:26" x14ac:dyDescent="0.3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SUM(G1843:H1843)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 s="1">
        <f>SUM(P1843:U1843)</f>
        <v>1642.26</v>
      </c>
      <c r="Y1843" s="1">
        <f>W1843-X1843</f>
        <v>3706.8899999999994</v>
      </c>
      <c r="Z1843" s="1">
        <f>X1843+(X1843*$Z$2)</f>
        <v>1706.8008179999999</v>
      </c>
    </row>
    <row r="1844" spans="1:26" x14ac:dyDescent="0.3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SUM(G1844:H1844)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 s="1">
        <f>SUM(P1844:U1844)</f>
        <v>2933.44</v>
      </c>
      <c r="Y1844" s="1">
        <f>W1844-X1844</f>
        <v>9110.1299999999992</v>
      </c>
      <c r="Z1844" s="1">
        <f>X1844+(X1844*$Z$2)</f>
        <v>3048.7241920000001</v>
      </c>
    </row>
    <row r="1845" spans="1:26" x14ac:dyDescent="0.3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SUM(G1845:H1845)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 s="1">
        <f>SUM(P1845:U1845)</f>
        <v>15305.530000000002</v>
      </c>
      <c r="Y1845" s="1">
        <f>W1845-X1845</f>
        <v>-310.51000000000386</v>
      </c>
      <c r="Z1845" s="1">
        <f>X1845+(X1845*$Z$2)</f>
        <v>15907.037329000003</v>
      </c>
    </row>
    <row r="1846" spans="1:26" x14ac:dyDescent="0.3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SUM(G1846:H1846)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 s="1">
        <f>SUM(P1846:U1846)</f>
        <v>11544.589999999998</v>
      </c>
      <c r="Y1846" s="1">
        <f>W1846-X1846</f>
        <v>27708.020000000004</v>
      </c>
      <c r="Z1846" s="1">
        <f>X1846+(X1846*$Z$2)</f>
        <v>11998.292386999998</v>
      </c>
    </row>
    <row r="1847" spans="1:26" x14ac:dyDescent="0.3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SUM(G1847:H1847)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 s="1">
        <f>SUM(P1847:U1847)</f>
        <v>7198.6100000000006</v>
      </c>
      <c r="Y1847" s="1">
        <f>W1847-X1847</f>
        <v>-1660.1900000000005</v>
      </c>
      <c r="Z1847" s="1">
        <f>X1847+(X1847*$Z$2)</f>
        <v>7481.5153730000002</v>
      </c>
    </row>
    <row r="1848" spans="1:26" x14ac:dyDescent="0.3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SUM(G1848:H1848)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 s="1">
        <f>SUM(P1848:U1848)</f>
        <v>22805.54</v>
      </c>
      <c r="Y1848" s="1">
        <f>W1848-X1848</f>
        <v>13081.247499999998</v>
      </c>
      <c r="Z1848" s="1">
        <f>X1848+(X1848*$Z$2)</f>
        <v>23701.797721999999</v>
      </c>
    </row>
    <row r="1849" spans="1:26" x14ac:dyDescent="0.3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63</v>
      </c>
      <c r="G1849">
        <v>2</v>
      </c>
      <c r="H1849">
        <v>1</v>
      </c>
      <c r="I1849">
        <f>SUM(G1849:H1849)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 s="1">
        <f>SUM(P1849:U1849)</f>
        <v>8387.17</v>
      </c>
      <c r="Y1849" s="1">
        <f>W1849-X1849</f>
        <v>6495.2000000000007</v>
      </c>
      <c r="Z1849" s="1">
        <f>X1849+(X1849*$Z$2)</f>
        <v>8716.7857810000005</v>
      </c>
    </row>
    <row r="1850" spans="1:26" x14ac:dyDescent="0.3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63</v>
      </c>
      <c r="G1850">
        <v>1</v>
      </c>
      <c r="H1850">
        <v>1</v>
      </c>
      <c r="I1850">
        <f>SUM(G1850:H1850)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 s="1">
        <f>SUM(P1850:U1850)</f>
        <v>3648.6</v>
      </c>
      <c r="Y1850" s="1">
        <f>W1850-X1850</f>
        <v>-1576.6</v>
      </c>
      <c r="Z1850" s="1">
        <f>X1850+(X1850*$Z$2)</f>
        <v>3791.9899799999998</v>
      </c>
    </row>
    <row r="1851" spans="1:26" x14ac:dyDescent="0.3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SUM(G1851:H1851)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 s="1">
        <f>SUM(P1851:U1851)</f>
        <v>3452.04</v>
      </c>
      <c r="Y1851" s="1">
        <f>W1851-X1851</f>
        <v>815.31999999999971</v>
      </c>
      <c r="Z1851" s="1">
        <f>X1851+(X1851*$Z$2)</f>
        <v>3587.7051719999999</v>
      </c>
    </row>
    <row r="1852" spans="1:26" x14ac:dyDescent="0.3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SUM(G1852:H1852)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 s="1">
        <f>SUM(P1852:U1852)</f>
        <v>19211.53</v>
      </c>
      <c r="Y1852" s="1">
        <f>W1852-X1852</f>
        <v>9117.41</v>
      </c>
      <c r="Z1852" s="1">
        <f>X1852+(X1852*$Z$2)</f>
        <v>19966.543128999998</v>
      </c>
    </row>
    <row r="1853" spans="1:26" x14ac:dyDescent="0.3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SUM(G1853:H1853)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 s="1">
        <f>SUM(P1853:U1853)</f>
        <v>9449.41</v>
      </c>
      <c r="Y1853" s="1">
        <f>W1853-X1853</f>
        <v>9153.5875000000015</v>
      </c>
      <c r="Z1853" s="1">
        <f>X1853+(X1853*$Z$2)</f>
        <v>9820.7718129999994</v>
      </c>
    </row>
    <row r="1854" spans="1:26" x14ac:dyDescent="0.3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SUM(G1854:H1854)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 s="1">
        <f>SUM(P1854:U1854)</f>
        <v>24844.17</v>
      </c>
      <c r="Y1854" s="1">
        <f>W1854-X1854</f>
        <v>5679.9400000000023</v>
      </c>
      <c r="Z1854" s="1">
        <f>X1854+(X1854*$Z$2)</f>
        <v>25820.545880999998</v>
      </c>
    </row>
    <row r="1855" spans="1:26" x14ac:dyDescent="0.3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SUM(G1855:H1855)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 s="1">
        <f>SUM(P1855:U1855)</f>
        <v>16919.689999999999</v>
      </c>
      <c r="Y1855" s="1">
        <f>W1855-X1855</f>
        <v>3917.3300000000017</v>
      </c>
      <c r="Z1855" s="1">
        <f>X1855+(X1855*$Z$2)</f>
        <v>17584.633816999998</v>
      </c>
    </row>
    <row r="1856" spans="1:26" x14ac:dyDescent="0.3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SUM(G1856:H1856)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 s="1">
        <f>SUM(P1856:U1856)</f>
        <v>12605.2</v>
      </c>
      <c r="Y1856" s="1">
        <f>W1856-X1856</f>
        <v>22839.7225</v>
      </c>
      <c r="Z1856" s="1">
        <f>X1856+(X1856*$Z$2)</f>
        <v>13100.584360000001</v>
      </c>
    </row>
    <row r="1857" spans="1:26" x14ac:dyDescent="0.3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SUM(G1857:H1857)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 s="1">
        <f>SUM(P1857:U1857)</f>
        <v>15707.16</v>
      </c>
      <c r="Y1857" s="1">
        <f>W1857-X1857</f>
        <v>19013.05</v>
      </c>
      <c r="Z1857" s="1">
        <f>X1857+(X1857*$Z$2)</f>
        <v>16324.451387999999</v>
      </c>
    </row>
    <row r="1858" spans="1:26" x14ac:dyDescent="0.3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SUM(G1858:H1858)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 s="1">
        <f>SUM(P1858:U1858)</f>
        <v>20425.909999999996</v>
      </c>
      <c r="Y1858" s="1">
        <f>W1858-X1858</f>
        <v>12457.560000000005</v>
      </c>
      <c r="Z1858" s="1">
        <f>X1858+(X1858*$Z$2)</f>
        <v>21228.648262999995</v>
      </c>
    </row>
    <row r="1859" spans="1:26" x14ac:dyDescent="0.3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>SUM(G1859:H1859)</f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>AVERAGE(J1859:O1859)</f>
        <v>3658.8433333333337</v>
      </c>
      <c r="W1859" s="1">
        <f>SUM(J1859:O1859)</f>
        <v>21953.06</v>
      </c>
      <c r="X1859" s="1">
        <f>SUM(P1859:U1859)</f>
        <v>8742.4599999999991</v>
      </c>
      <c r="Y1859" s="1">
        <f>W1859-X1859</f>
        <v>13210.600000000002</v>
      </c>
      <c r="Z1859" s="1">
        <f>X1859+(X1859*$Z$2)</f>
        <v>9086.038677999999</v>
      </c>
    </row>
    <row r="1860" spans="1:26" x14ac:dyDescent="0.3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SUM(G1860:H1860)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 s="1">
        <f>SUM(P1860:U1860)</f>
        <v>21224.630000000005</v>
      </c>
      <c r="Y1860" s="1">
        <f>W1860-X1860</f>
        <v>10393.984999999993</v>
      </c>
      <c r="Z1860" s="1">
        <f>X1860+(X1860*$Z$2)</f>
        <v>22058.757959000006</v>
      </c>
    </row>
    <row r="1861" spans="1:26" x14ac:dyDescent="0.3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SUM(G1861:H1861)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 s="1">
        <f>SUM(P1861:U1861)</f>
        <v>22849.3</v>
      </c>
      <c r="Y1861" s="1">
        <f>W1861-X1861</f>
        <v>675.36000000000058</v>
      </c>
      <c r="Z1861" s="1">
        <f>X1861+(X1861*$Z$2)</f>
        <v>23747.27749</v>
      </c>
    </row>
    <row r="1862" spans="1:26" x14ac:dyDescent="0.3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SUM(G1862:H1862)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 s="1">
        <f>SUM(P1862:U1862)</f>
        <v>3578.53</v>
      </c>
      <c r="Y1862" s="1">
        <f>W1862-X1862</f>
        <v>2921.0199999999991</v>
      </c>
      <c r="Z1862" s="1">
        <f>X1862+(X1862*$Z$2)</f>
        <v>3719.1662290000004</v>
      </c>
    </row>
    <row r="1863" spans="1:26" x14ac:dyDescent="0.3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SUM(G1863:H1863)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 s="1">
        <f>SUM(P1863:U1863)</f>
        <v>8170.6200000000008</v>
      </c>
      <c r="Y1863" s="1">
        <f>W1863-X1863</f>
        <v>-946.76000000000022</v>
      </c>
      <c r="Z1863" s="1">
        <f>X1863+(X1863*$Z$2)</f>
        <v>8491.7253660000006</v>
      </c>
    </row>
    <row r="1864" spans="1:26" x14ac:dyDescent="0.3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SUM(G1864:H1864)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 s="1">
        <f>SUM(P1864:U1864)</f>
        <v>9025.7099999999991</v>
      </c>
      <c r="Y1864" s="1">
        <f>W1864-X1864</f>
        <v>5884.5524999999998</v>
      </c>
      <c r="Z1864" s="1">
        <f>X1864+(X1864*$Z$2)</f>
        <v>9380.4204029999983</v>
      </c>
    </row>
    <row r="1865" spans="1:26" x14ac:dyDescent="0.3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SUM(G1865:H1865)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 s="1">
        <f>SUM(P1865:U1865)</f>
        <v>11191.140000000001</v>
      </c>
      <c r="Y1865" s="1">
        <f>W1865-X1865</f>
        <v>6865.1758974358982</v>
      </c>
      <c r="Z1865" s="1">
        <f>X1865+(X1865*$Z$2)</f>
        <v>11630.951802000001</v>
      </c>
    </row>
    <row r="1866" spans="1:26" x14ac:dyDescent="0.3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SUM(G1866:H1866)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 s="1">
        <f>SUM(P1866:U1866)</f>
        <v>3715.8</v>
      </c>
      <c r="Y1866" s="1">
        <f>W1866-X1866</f>
        <v>787.64999999999964</v>
      </c>
      <c r="Z1866" s="1">
        <f>X1866+(X1866*$Z$2)</f>
        <v>3861.8309400000003</v>
      </c>
    </row>
    <row r="1867" spans="1:26" x14ac:dyDescent="0.3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SUM(G1867:H1867)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 s="1">
        <f>SUM(P1867:U1867)</f>
        <v>13260.11</v>
      </c>
      <c r="Y1867" s="1">
        <f>W1867-X1867</f>
        <v>3098.6838461538446</v>
      </c>
      <c r="Z1867" s="1">
        <f>X1867+(X1867*$Z$2)</f>
        <v>13781.232323</v>
      </c>
    </row>
    <row r="1868" spans="1:26" x14ac:dyDescent="0.3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SUM(G1868:H1868)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 s="1">
        <f>SUM(P1868:U1868)</f>
        <v>11074.14</v>
      </c>
      <c r="Y1868" s="1">
        <f>W1868-X1868</f>
        <v>1519.92</v>
      </c>
      <c r="Z1868" s="1">
        <f>X1868+(X1868*$Z$2)</f>
        <v>11509.353702</v>
      </c>
    </row>
    <row r="1869" spans="1:26" x14ac:dyDescent="0.3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SUM(G1869:H1869)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 s="1">
        <f>SUM(P1869:U1869)</f>
        <v>16832.949999999997</v>
      </c>
      <c r="Y1869" s="1">
        <f>W1869-X1869</f>
        <v>14203.585192307699</v>
      </c>
      <c r="Z1869" s="1">
        <f>X1869+(X1869*$Z$2)</f>
        <v>17494.484934999997</v>
      </c>
    </row>
    <row r="1870" spans="1:26" x14ac:dyDescent="0.3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63</v>
      </c>
      <c r="G1870">
        <v>1</v>
      </c>
      <c r="H1870">
        <v>1</v>
      </c>
      <c r="I1870">
        <f>SUM(G1870:H1870)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 s="1">
        <f>SUM(P1870:U1870)</f>
        <v>8278.0300000000007</v>
      </c>
      <c r="Y1870" s="1">
        <f>W1870-X1870</f>
        <v>-3083.5700000000015</v>
      </c>
      <c r="Z1870" s="1">
        <f>X1870+(X1870*$Z$2)</f>
        <v>8603.3565790000011</v>
      </c>
    </row>
    <row r="1871" spans="1:26" x14ac:dyDescent="0.3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SUM(G1871:H1871)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 s="1">
        <f>SUM(P1871:U1871)</f>
        <v>17379.03</v>
      </c>
      <c r="Y1871" s="1">
        <f>W1871-X1871</f>
        <v>-3525.08</v>
      </c>
      <c r="Z1871" s="1">
        <f>X1871+(X1871*$Z$2)</f>
        <v>18062.025878999997</v>
      </c>
    </row>
    <row r="1872" spans="1:26" x14ac:dyDescent="0.3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SUM(G1872:H1872)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 s="1">
        <f>SUM(P1872:U1872)</f>
        <v>10134.599999999999</v>
      </c>
      <c r="Y1872" s="1">
        <f>W1872-X1872</f>
        <v>9250.6275000000023</v>
      </c>
      <c r="Z1872" s="1">
        <f>X1872+(X1872*$Z$2)</f>
        <v>10532.889779999998</v>
      </c>
    </row>
    <row r="1873" spans="1:26" x14ac:dyDescent="0.3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SUM(G1873:H1873)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 s="1">
        <f>SUM(P1873:U1873)</f>
        <v>5409.52</v>
      </c>
      <c r="Y1873" s="1">
        <f>W1873-X1873</f>
        <v>4862.42</v>
      </c>
      <c r="Z1873" s="1">
        <f>X1873+(X1873*$Z$2)</f>
        <v>5622.1141360000001</v>
      </c>
    </row>
    <row r="1874" spans="1:26" x14ac:dyDescent="0.3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SUM(G1874:H1874)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 s="1">
        <f>SUM(P1874:U1874)</f>
        <v>5287.5700000000006</v>
      </c>
      <c r="Y1874" s="1">
        <f>W1874-X1874</f>
        <v>6411.3499999999995</v>
      </c>
      <c r="Z1874" s="1">
        <f>X1874+(X1874*$Z$2)</f>
        <v>5495.3715010000005</v>
      </c>
    </row>
    <row r="1875" spans="1:26" x14ac:dyDescent="0.3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SUM(G1875:H1875)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 s="1">
        <f>SUM(P1875:U1875)</f>
        <v>20283.04</v>
      </c>
      <c r="Y1875" s="1">
        <f>W1875-X1875</f>
        <v>-405.58000000000175</v>
      </c>
      <c r="Z1875" s="1">
        <f>X1875+(X1875*$Z$2)</f>
        <v>21080.163472</v>
      </c>
    </row>
    <row r="1876" spans="1:26" x14ac:dyDescent="0.3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63</v>
      </c>
      <c r="G1876">
        <v>2</v>
      </c>
      <c r="H1876">
        <v>1</v>
      </c>
      <c r="I1876">
        <f>SUM(G1876:H1876)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 s="1">
        <f>SUM(P1876:U1876)</f>
        <v>10994.630000000001</v>
      </c>
      <c r="Y1876" s="1">
        <f>W1876-X1876</f>
        <v>5839.5099999999984</v>
      </c>
      <c r="Z1876" s="1">
        <f>X1876+(X1876*$Z$2)</f>
        <v>11426.718959000002</v>
      </c>
    </row>
    <row r="1877" spans="1:26" x14ac:dyDescent="0.3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63</v>
      </c>
      <c r="G1877">
        <v>3</v>
      </c>
      <c r="H1877">
        <v>3</v>
      </c>
      <c r="I1877">
        <f>SUM(G1877:H1877)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 s="1">
        <f>SUM(P1877:U1877)</f>
        <v>13716.54</v>
      </c>
      <c r="Y1877" s="1">
        <f>W1877-X1877</f>
        <v>-4216.6900000000023</v>
      </c>
      <c r="Z1877" s="1">
        <f>X1877+(X1877*$Z$2)</f>
        <v>14255.600022000001</v>
      </c>
    </row>
    <row r="1878" spans="1:26" x14ac:dyDescent="0.3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63</v>
      </c>
      <c r="G1878">
        <v>1</v>
      </c>
      <c r="H1878">
        <v>1</v>
      </c>
      <c r="I1878">
        <f>SUM(G1878:H1878)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 s="1">
        <f>SUM(P1878:U1878)</f>
        <v>4028.7099999999996</v>
      </c>
      <c r="Y1878" s="1">
        <f>W1878-X1878</f>
        <v>3060.7000000000003</v>
      </c>
      <c r="Z1878" s="1">
        <f>X1878+(X1878*$Z$2)</f>
        <v>4187.0383029999994</v>
      </c>
    </row>
    <row r="1879" spans="1:26" x14ac:dyDescent="0.3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>SUM(G1879:H1879)</f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>AVERAGE(J1879:O1879)</f>
        <v>1080.8087500000001</v>
      </c>
      <c r="W1879" s="1">
        <f>SUM(J1879:O1879)</f>
        <v>6484.8525000000009</v>
      </c>
      <c r="X1879" s="1">
        <f>SUM(P1879:U1879)</f>
        <v>6010.2300000000005</v>
      </c>
      <c r="Y1879" s="1">
        <f>W1879-X1879</f>
        <v>474.6225000000004</v>
      </c>
      <c r="Z1879" s="1">
        <f>X1879+(X1879*$Z$2)</f>
        <v>6246.4320390000003</v>
      </c>
    </row>
    <row r="1880" spans="1:26" x14ac:dyDescent="0.3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63</v>
      </c>
      <c r="G1880">
        <v>3</v>
      </c>
      <c r="H1880">
        <v>1</v>
      </c>
      <c r="I1880">
        <f>SUM(G1880:H1880)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 s="1">
        <f>SUM(P1880:U1880)</f>
        <v>19584.22</v>
      </c>
      <c r="Y1880" s="1">
        <f>W1880-X1880</f>
        <v>-6087.2900000000009</v>
      </c>
      <c r="Z1880" s="1">
        <f>X1880+(X1880*$Z$2)</f>
        <v>20353.879846</v>
      </c>
    </row>
    <row r="1881" spans="1:26" x14ac:dyDescent="0.3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SUM(G1881:H1881)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 s="1">
        <f>SUM(P1881:U1881)</f>
        <v>15416</v>
      </c>
      <c r="Y1881" s="1">
        <f>W1881-X1881</f>
        <v>-6596.7000000000007</v>
      </c>
      <c r="Z1881" s="1">
        <f>X1881+(X1881*$Z$2)</f>
        <v>16021.8488</v>
      </c>
    </row>
    <row r="1882" spans="1:26" x14ac:dyDescent="0.3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SUM(G1882:H1882)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 s="1">
        <f>SUM(P1882:U1882)</f>
        <v>15665.819999999998</v>
      </c>
      <c r="Y1882" s="1">
        <f>W1882-X1882</f>
        <v>-5565.6499999999978</v>
      </c>
      <c r="Z1882" s="1">
        <f>X1882+(X1882*$Z$2)</f>
        <v>16281.486725999997</v>
      </c>
    </row>
    <row r="1883" spans="1:26" x14ac:dyDescent="0.3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63</v>
      </c>
      <c r="G1883">
        <v>2</v>
      </c>
      <c r="H1883">
        <v>1</v>
      </c>
      <c r="I1883">
        <f>SUM(G1883:H1883)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 s="1">
        <f>SUM(P1883:U1883)</f>
        <v>28421.440000000002</v>
      </c>
      <c r="Y1883" s="1">
        <f>W1883-X1883</f>
        <v>8431.7499999999927</v>
      </c>
      <c r="Z1883" s="1">
        <f>X1883+(X1883*$Z$2)</f>
        <v>29538.402592000002</v>
      </c>
    </row>
    <row r="1884" spans="1:26" x14ac:dyDescent="0.3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SUM(G1884:H1884)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 s="1">
        <f>SUM(P1884:U1884)</f>
        <v>24739.46</v>
      </c>
      <c r="Y1884" s="1">
        <f>W1884-X1884</f>
        <v>9329</v>
      </c>
      <c r="Z1884" s="1">
        <f>X1884+(X1884*$Z$2)</f>
        <v>25711.720777999999</v>
      </c>
    </row>
    <row r="1885" spans="1:26" x14ac:dyDescent="0.3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63</v>
      </c>
      <c r="G1885">
        <v>3</v>
      </c>
      <c r="H1885">
        <v>1</v>
      </c>
      <c r="I1885">
        <f>SUM(G1885:H1885)</f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>AVERAGE(J1885:O1885)</f>
        <v>5611.1350000000011</v>
      </c>
      <c r="W1885" s="1">
        <f>SUM(J1885:O1885)</f>
        <v>33666.810000000005</v>
      </c>
      <c r="X1885" s="1">
        <f>SUM(P1885:U1885)</f>
        <v>8339.1500000000015</v>
      </c>
      <c r="Y1885" s="1">
        <f>W1885-X1885</f>
        <v>25327.660000000003</v>
      </c>
      <c r="Z1885" s="1">
        <f>X1885+(X1885*$Z$2)</f>
        <v>8666.878595000002</v>
      </c>
    </row>
    <row r="1886" spans="1:26" x14ac:dyDescent="0.3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63</v>
      </c>
      <c r="G1886">
        <v>1</v>
      </c>
      <c r="H1886">
        <v>1</v>
      </c>
      <c r="I1886">
        <f>SUM(G1886:H1886)</f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>AVERAGE(J1886:O1886)</f>
        <v>635.33791666666673</v>
      </c>
      <c r="W1886" s="1">
        <f>SUM(J1886:O1886)</f>
        <v>3812.0275000000001</v>
      </c>
      <c r="X1886" s="1">
        <f>SUM(P1886:U1886)</f>
        <v>6053.66</v>
      </c>
      <c r="Y1886" s="1">
        <f>W1886-X1886</f>
        <v>-2241.6324999999997</v>
      </c>
      <c r="Z1886" s="1">
        <f>X1886+(X1886*$Z$2)</f>
        <v>6291.5688380000001</v>
      </c>
    </row>
    <row r="1887" spans="1:26" x14ac:dyDescent="0.3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>SUM(G1887:H1887)</f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>AVERAGE(J1887:O1887)</f>
        <v>925.34</v>
      </c>
      <c r="W1887" s="1">
        <f>SUM(J1887:O1887)</f>
        <v>5552.04</v>
      </c>
      <c r="X1887" s="1">
        <f>SUM(P1887:U1887)</f>
        <v>4849.47</v>
      </c>
      <c r="Y1887" s="1">
        <f>W1887-X1887</f>
        <v>702.56999999999971</v>
      </c>
      <c r="Z1887" s="1">
        <f>X1887+(X1887*$Z$2)</f>
        <v>5040.0541710000007</v>
      </c>
    </row>
    <row r="1888" spans="1:26" x14ac:dyDescent="0.3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SUM(G1888:H1888)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 s="1">
        <f>SUM(P1888:U1888)</f>
        <v>30229.19</v>
      </c>
      <c r="Y1888" s="1">
        <f>W1888-X1888</f>
        <v>2595.0300000000025</v>
      </c>
      <c r="Z1888" s="1">
        <f>X1888+(X1888*$Z$2)</f>
        <v>31417.197166999998</v>
      </c>
    </row>
    <row r="1889" spans="1:26" x14ac:dyDescent="0.3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63</v>
      </c>
      <c r="G1889">
        <v>2</v>
      </c>
      <c r="H1889">
        <v>1</v>
      </c>
      <c r="I1889">
        <f>SUM(G1889:H1889)</f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>AVERAGE(J1889:O1889)</f>
        <v>3050.4229166666669</v>
      </c>
      <c r="W1889" s="1">
        <f>SUM(J1889:O1889)</f>
        <v>18302.537500000002</v>
      </c>
      <c r="X1889" s="1">
        <f>SUM(P1889:U1889)</f>
        <v>11560.079999999998</v>
      </c>
      <c r="Y1889" s="1">
        <f>W1889-X1889</f>
        <v>6742.4575000000041</v>
      </c>
      <c r="Z1889" s="1">
        <f>X1889+(X1889*$Z$2)</f>
        <v>12014.391143999997</v>
      </c>
    </row>
    <row r="1890" spans="1:26" x14ac:dyDescent="0.3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SUM(G1890:H1890)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 s="1">
        <f>SUM(P1890:U1890)</f>
        <v>18293.05</v>
      </c>
      <c r="Y1890" s="1">
        <f>W1890-X1890</f>
        <v>11356.04</v>
      </c>
      <c r="Z1890" s="1">
        <f>X1890+(X1890*$Z$2)</f>
        <v>19011.966864999999</v>
      </c>
    </row>
    <row r="1891" spans="1:26" x14ac:dyDescent="0.3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SUM(G1891:H1891)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 s="1">
        <f>SUM(P1891:U1891)</f>
        <v>16678.75</v>
      </c>
      <c r="Y1891" s="1">
        <f>W1891-X1891</f>
        <v>16052.690000000002</v>
      </c>
      <c r="Z1891" s="1">
        <f>X1891+(X1891*$Z$2)</f>
        <v>17334.224875</v>
      </c>
    </row>
    <row r="1892" spans="1:26" x14ac:dyDescent="0.3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SUM(G1892:H1892)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 s="1">
        <f>SUM(P1892:U1892)</f>
        <v>7233.3</v>
      </c>
      <c r="Y1892" s="1">
        <f>W1892-X1892</f>
        <v>7634.7799999999979</v>
      </c>
      <c r="Z1892" s="1">
        <f>X1892+(X1892*$Z$2)</f>
        <v>7517.5686900000001</v>
      </c>
    </row>
    <row r="1893" spans="1:26" x14ac:dyDescent="0.3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>SUM(G1893:H1893)</f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>AVERAGE(J1893:O1893)</f>
        <v>1048.845</v>
      </c>
      <c r="W1893" s="1">
        <f>SUM(J1893:O1893)</f>
        <v>6293.07</v>
      </c>
      <c r="X1893" s="1">
        <f>SUM(P1893:U1893)</f>
        <v>10378.4</v>
      </c>
      <c r="Y1893" s="1">
        <f>W1893-X1893</f>
        <v>-4085.33</v>
      </c>
      <c r="Z1893" s="1">
        <f>X1893+(X1893*$Z$2)</f>
        <v>10786.271119999999</v>
      </c>
    </row>
    <row r="1894" spans="1:26" x14ac:dyDescent="0.3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SUM(G1894:H1894)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 s="1">
        <f>SUM(P1894:U1894)</f>
        <v>18382.990000000002</v>
      </c>
      <c r="Y1894" s="1">
        <f>W1894-X1894</f>
        <v>2171.0599999999977</v>
      </c>
      <c r="Z1894" s="1">
        <f>X1894+(X1894*$Z$2)</f>
        <v>19105.441507000003</v>
      </c>
    </row>
    <row r="1895" spans="1:26" x14ac:dyDescent="0.3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SUM(G1895:H1895)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 s="1">
        <f>SUM(P1895:U1895)</f>
        <v>9775.85</v>
      </c>
      <c r="Y1895" s="1">
        <f>W1895-X1895</f>
        <v>6280.0099999999966</v>
      </c>
      <c r="Z1895" s="1">
        <f>X1895+(X1895*$Z$2)</f>
        <v>10160.040905</v>
      </c>
    </row>
    <row r="1896" spans="1:26" x14ac:dyDescent="0.3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SUM(G1896:H1896)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 s="1">
        <f>SUM(P1896:U1896)</f>
        <v>2799.61</v>
      </c>
      <c r="Y1896" s="1">
        <f>W1896-X1896</f>
        <v>1475.4299999999998</v>
      </c>
      <c r="Z1896" s="1">
        <f>X1896+(X1896*$Z$2)</f>
        <v>2909.634673</v>
      </c>
    </row>
    <row r="1897" spans="1:26" x14ac:dyDescent="0.3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SUM(G1897:H1897)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 s="1">
        <f>SUM(P1897:U1897)</f>
        <v>12246.46</v>
      </c>
      <c r="Y1897" s="1">
        <f>W1897-X1897</f>
        <v>4632.1200000000026</v>
      </c>
      <c r="Z1897" s="1">
        <f>X1897+(X1897*$Z$2)</f>
        <v>12727.745878</v>
      </c>
    </row>
    <row r="1898" spans="1:26" x14ac:dyDescent="0.3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SUM(G1898:H1898)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 s="1">
        <f>SUM(P1898:U1898)</f>
        <v>9798.83</v>
      </c>
      <c r="Y1898" s="1">
        <f>W1898-X1898</f>
        <v>25987.869999999995</v>
      </c>
      <c r="Z1898" s="1">
        <f>X1898+(X1898*$Z$2)</f>
        <v>10183.924019</v>
      </c>
    </row>
    <row r="1899" spans="1:26" x14ac:dyDescent="0.3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SUM(G1899:H1899)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 s="1">
        <f>SUM(P1899:U1899)</f>
        <v>21056.240000000002</v>
      </c>
      <c r="Y1899" s="1">
        <f>W1899-X1899</f>
        <v>4671.57</v>
      </c>
      <c r="Z1899" s="1">
        <f>X1899+(X1899*$Z$2)</f>
        <v>21883.750232000002</v>
      </c>
    </row>
    <row r="1900" spans="1:26" x14ac:dyDescent="0.3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63</v>
      </c>
      <c r="G1900">
        <v>2</v>
      </c>
      <c r="H1900">
        <v>1</v>
      </c>
      <c r="I1900">
        <f>SUM(G1900:H1900)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 s="1">
        <f>SUM(P1900:U1900)</f>
        <v>5456.21</v>
      </c>
      <c r="Y1900" s="1">
        <f>W1900-X1900</f>
        <v>623.35000000000036</v>
      </c>
      <c r="Z1900" s="1">
        <f>X1900+(X1900*$Z$2)</f>
        <v>5670.6390529999999</v>
      </c>
    </row>
    <row r="1901" spans="1:26" x14ac:dyDescent="0.3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SUM(G1901:H1901)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 s="1">
        <f>SUM(P1901:U1901)</f>
        <v>940.82999999999993</v>
      </c>
      <c r="Y1901" s="1">
        <f>W1901-X1901</f>
        <v>4301.5</v>
      </c>
      <c r="Z1901" s="1">
        <f>X1901+(X1901*$Z$2)</f>
        <v>977.80461899999989</v>
      </c>
    </row>
    <row r="1902" spans="1:26" x14ac:dyDescent="0.3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SUM(G1902:H1902)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 s="1">
        <f>SUM(P1902:U1902)</f>
        <v>28626.87</v>
      </c>
      <c r="Y1902" s="1">
        <f>W1902-X1902</f>
        <v>5466.4750000000022</v>
      </c>
      <c r="Z1902" s="1">
        <f>X1902+(X1902*$Z$2)</f>
        <v>29751.905991</v>
      </c>
    </row>
    <row r="1903" spans="1:26" x14ac:dyDescent="0.3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SUM(G1903:H1903)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 s="1">
        <f>SUM(P1903:U1903)</f>
        <v>17656.72</v>
      </c>
      <c r="Y1903" s="1">
        <f>W1903-X1903</f>
        <v>5223.4999999999964</v>
      </c>
      <c r="Z1903" s="1">
        <f>X1903+(X1903*$Z$2)</f>
        <v>18350.629096000001</v>
      </c>
    </row>
    <row r="1904" spans="1:26" x14ac:dyDescent="0.3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SUM(G1904:H1904)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 s="1">
        <f>SUM(P1904:U1904)</f>
        <v>10564.73</v>
      </c>
      <c r="Y1904" s="1">
        <f>W1904-X1904</f>
        <v>3502.9400000000005</v>
      </c>
      <c r="Z1904" s="1">
        <f>X1904+(X1904*$Z$2)</f>
        <v>10979.923889</v>
      </c>
    </row>
    <row r="1905" spans="1:26" x14ac:dyDescent="0.3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>SUM(G1905:H1905)</f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>AVERAGE(J1905:O1905)</f>
        <v>3260.0499999999997</v>
      </c>
      <c r="W1905" s="1">
        <f>SUM(J1905:O1905)</f>
        <v>19560.3</v>
      </c>
      <c r="X1905" s="1">
        <f>SUM(P1905:U1905)</f>
        <v>16407.21</v>
      </c>
      <c r="Y1905" s="1">
        <f>W1905-X1905</f>
        <v>3153.09</v>
      </c>
      <c r="Z1905" s="1">
        <f>X1905+(X1905*$Z$2)</f>
        <v>17052.013352999998</v>
      </c>
    </row>
    <row r="1906" spans="1:26" x14ac:dyDescent="0.3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SUM(G1906:H1906)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 s="1">
        <f>SUM(P1906:U1906)</f>
        <v>28797.01</v>
      </c>
      <c r="Y1906" s="1">
        <f>W1906-X1906</f>
        <v>-13695.189999999999</v>
      </c>
      <c r="Z1906" s="1">
        <f>X1906+(X1906*$Z$2)</f>
        <v>29928.732493</v>
      </c>
    </row>
    <row r="1907" spans="1:26" x14ac:dyDescent="0.3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63</v>
      </c>
      <c r="G1907">
        <v>2</v>
      </c>
      <c r="H1907">
        <v>1</v>
      </c>
      <c r="I1907">
        <f>SUM(G1907:H1907)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 s="1">
        <f>SUM(P1907:U1907)</f>
        <v>6547.869999999999</v>
      </c>
      <c r="Y1907" s="1">
        <f>W1907-X1907</f>
        <v>9170.1300000000028</v>
      </c>
      <c r="Z1907" s="1">
        <f>X1907+(X1907*$Z$2)</f>
        <v>6805.2012909999994</v>
      </c>
    </row>
    <row r="1908" spans="1:26" x14ac:dyDescent="0.3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SUM(G1908:H1908)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 s="1">
        <f>SUM(P1908:U1908)</f>
        <v>28482.730000000003</v>
      </c>
      <c r="Y1908" s="1">
        <f>W1908-X1908</f>
        <v>5348.7399999999907</v>
      </c>
      <c r="Z1908" s="1">
        <f>X1908+(X1908*$Z$2)</f>
        <v>29602.101289000002</v>
      </c>
    </row>
    <row r="1909" spans="1:26" x14ac:dyDescent="0.3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SUM(G1909:H1909)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 s="1">
        <f>SUM(P1909:U1909)</f>
        <v>8227</v>
      </c>
      <c r="Y1909" s="1">
        <f>W1909-X1909</f>
        <v>4913.2699999999986</v>
      </c>
      <c r="Z1909" s="1">
        <f>X1909+(X1909*$Z$2)</f>
        <v>8550.3210999999992</v>
      </c>
    </row>
    <row r="1910" spans="1:26" x14ac:dyDescent="0.3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63</v>
      </c>
      <c r="G1910">
        <v>2</v>
      </c>
      <c r="H1910">
        <v>1</v>
      </c>
      <c r="I1910">
        <f>SUM(G1910:H1910)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 s="1">
        <f>SUM(P1910:U1910)</f>
        <v>3536.1000000000004</v>
      </c>
      <c r="Y1910" s="1">
        <f>W1910-X1910</f>
        <v>6476.77</v>
      </c>
      <c r="Z1910" s="1">
        <f>X1910+(X1910*$Z$2)</f>
        <v>3675.0687300000004</v>
      </c>
    </row>
    <row r="1911" spans="1:26" x14ac:dyDescent="0.3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63</v>
      </c>
      <c r="G1911">
        <v>4</v>
      </c>
      <c r="H1911">
        <v>1</v>
      </c>
      <c r="I1911">
        <f>SUM(G1911:H1911)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 s="1">
        <f>SUM(P1911:U1911)</f>
        <v>23510.39</v>
      </c>
      <c r="Y1911" s="1">
        <f>W1911-X1911</f>
        <v>12928.049999999996</v>
      </c>
      <c r="Z1911" s="1">
        <f>X1911+(X1911*$Z$2)</f>
        <v>24434.348327</v>
      </c>
    </row>
    <row r="1912" spans="1:26" x14ac:dyDescent="0.3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63</v>
      </c>
      <c r="G1912">
        <v>3</v>
      </c>
      <c r="H1912">
        <v>1</v>
      </c>
      <c r="I1912">
        <f>SUM(G1912:H1912)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 s="1">
        <f>SUM(P1912:U1912)</f>
        <v>36011.29</v>
      </c>
      <c r="Y1912" s="1">
        <f>W1912-X1912</f>
        <v>1434.3999999999942</v>
      </c>
      <c r="Z1912" s="1">
        <f>X1912+(X1912*$Z$2)</f>
        <v>37426.533696999999</v>
      </c>
    </row>
    <row r="1913" spans="1:26" x14ac:dyDescent="0.3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SUM(G1913:H1913)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 s="1">
        <f>SUM(P1913:U1913)</f>
        <v>22713.719999999998</v>
      </c>
      <c r="Y1913" s="1">
        <f>W1913-X1913</f>
        <v>-3670.1424999999981</v>
      </c>
      <c r="Z1913" s="1">
        <f>X1913+(X1913*$Z$2)</f>
        <v>23606.369195999996</v>
      </c>
    </row>
    <row r="1914" spans="1:26" x14ac:dyDescent="0.3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SUM(G1914:H1914)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 s="1">
        <f>SUM(P1914:U1914)</f>
        <v>3034.42</v>
      </c>
      <c r="Y1914" s="1">
        <f>W1914-X1914</f>
        <v>3600.8799999999992</v>
      </c>
      <c r="Z1914" s="1">
        <f>X1914+(X1914*$Z$2)</f>
        <v>3153.6727060000003</v>
      </c>
    </row>
    <row r="1915" spans="1:26" x14ac:dyDescent="0.3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SUM(G1915:H1915)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 s="1">
        <f>SUM(P1915:U1915)</f>
        <v>24283.85</v>
      </c>
      <c r="Y1915" s="1">
        <f>W1915-X1915</f>
        <v>-656.20999999999913</v>
      </c>
      <c r="Z1915" s="1">
        <f>X1915+(X1915*$Z$2)</f>
        <v>25238.205304999999</v>
      </c>
    </row>
    <row r="1916" spans="1:26" x14ac:dyDescent="0.3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SUM(G1916:H1916)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 s="1">
        <f>SUM(P1916:U1916)</f>
        <v>15155.82</v>
      </c>
      <c r="Y1916" s="1">
        <f>W1916-X1916</f>
        <v>22823.11</v>
      </c>
      <c r="Z1916" s="1">
        <f>X1916+(X1916*$Z$2)</f>
        <v>15751.443726</v>
      </c>
    </row>
    <row r="1917" spans="1:26" x14ac:dyDescent="0.3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SUM(G1917:H1917)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 s="1">
        <f>SUM(P1917:U1917)</f>
        <v>8043.32</v>
      </c>
      <c r="Y1917" s="1">
        <f>W1917-X1917</f>
        <v>3904.7299999999996</v>
      </c>
      <c r="Z1917" s="1">
        <f>X1917+(X1917*$Z$2)</f>
        <v>8359.4224759999997</v>
      </c>
    </row>
    <row r="1918" spans="1:26" x14ac:dyDescent="0.3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SUM(G1918:H1918)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 s="1">
        <f>SUM(P1918:U1918)</f>
        <v>6581.6599999999989</v>
      </c>
      <c r="Y1918" s="1">
        <f>W1918-X1918</f>
        <v>8981.4000000000015</v>
      </c>
      <c r="Z1918" s="1">
        <f>X1918+(X1918*$Z$2)</f>
        <v>6840.3192379999991</v>
      </c>
    </row>
    <row r="1919" spans="1:26" x14ac:dyDescent="0.3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SUM(G1919:H1919)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 s="1">
        <f>SUM(P1919:U1919)</f>
        <v>7401.3700000000008</v>
      </c>
      <c r="Y1919" s="1">
        <f>W1919-X1919</f>
        <v>536.41249999999854</v>
      </c>
      <c r="Z1919" s="1">
        <f>X1919+(X1919*$Z$2)</f>
        <v>7692.2438410000004</v>
      </c>
    </row>
    <row r="1920" spans="1:26" x14ac:dyDescent="0.3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SUM(G1920:H1920)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 s="1">
        <f>SUM(P1920:U1920)</f>
        <v>3947.0999999999995</v>
      </c>
      <c r="Y1920" s="1">
        <f>W1920-X1920</f>
        <v>1608.9899999999998</v>
      </c>
      <c r="Z1920" s="1">
        <f>X1920+(X1920*$Z$2)</f>
        <v>4102.2210299999997</v>
      </c>
    </row>
    <row r="1921" spans="1:26" x14ac:dyDescent="0.3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>SUM(G1921:H1921)</f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>AVERAGE(J1921:O1921)</f>
        <v>3053.09</v>
      </c>
      <c r="W1921" s="1">
        <f>SUM(J1921:O1921)</f>
        <v>18318.54</v>
      </c>
      <c r="X1921" s="1">
        <f>SUM(P1921:U1921)</f>
        <v>15709.060000000001</v>
      </c>
      <c r="Y1921" s="1">
        <f>W1921-X1921</f>
        <v>2609.4799999999996</v>
      </c>
      <c r="Z1921" s="1">
        <f>X1921+(X1921*$Z$2)</f>
        <v>16326.426058000001</v>
      </c>
    </row>
    <row r="1922" spans="1:26" x14ac:dyDescent="0.3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SUM(G1922:H1922)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 s="1">
        <f>SUM(P1922:U1922)</f>
        <v>14770.78</v>
      </c>
      <c r="Y1922" s="1">
        <f>W1922-X1922</f>
        <v>-6733.8700000000008</v>
      </c>
      <c r="Z1922" s="1">
        <f>X1922+(X1922*$Z$2)</f>
        <v>15351.271654</v>
      </c>
    </row>
    <row r="1923" spans="1:26" x14ac:dyDescent="0.3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>SUM(G1923:H1923)</f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>AVERAGE(J1923:O1923)</f>
        <v>4472.915</v>
      </c>
      <c r="W1923" s="1">
        <f>SUM(J1923:O1923)</f>
        <v>26837.489999999998</v>
      </c>
      <c r="X1923" s="1">
        <f>SUM(P1923:U1923)</f>
        <v>15067.14</v>
      </c>
      <c r="Y1923" s="1">
        <f>W1923-X1923</f>
        <v>11770.349999999999</v>
      </c>
      <c r="Z1923" s="1">
        <f>X1923+(X1923*$Z$2)</f>
        <v>15659.278601999999</v>
      </c>
    </row>
    <row r="1924" spans="1:26" x14ac:dyDescent="0.3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63</v>
      </c>
      <c r="G1924">
        <v>2</v>
      </c>
      <c r="H1924">
        <v>1</v>
      </c>
      <c r="I1924">
        <f>SUM(G1924:H1924)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 s="1">
        <f>SUM(P1924:U1924)</f>
        <v>5596.92</v>
      </c>
      <c r="Y1924" s="1">
        <f>W1924-X1924</f>
        <v>2904.1000000000004</v>
      </c>
      <c r="Z1924" s="1">
        <f>X1924+(X1924*$Z$2)</f>
        <v>5816.8789560000005</v>
      </c>
    </row>
    <row r="1925" spans="1:26" x14ac:dyDescent="0.3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63</v>
      </c>
      <c r="G1925">
        <v>2</v>
      </c>
      <c r="H1925">
        <v>3</v>
      </c>
      <c r="I1925">
        <f>SUM(G1925:H1925)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 s="1">
        <f>SUM(P1925:U1925)</f>
        <v>24540.140000000003</v>
      </c>
      <c r="Y1925" s="1">
        <f>W1925-X1925</f>
        <v>-11732.120000000003</v>
      </c>
      <c r="Z1925" s="1">
        <f>X1925+(X1925*$Z$2)</f>
        <v>25504.567502000002</v>
      </c>
    </row>
    <row r="1926" spans="1:26" x14ac:dyDescent="0.3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SUM(G1926:H1926)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 s="1">
        <f>SUM(P1926:U1926)</f>
        <v>16685.73</v>
      </c>
      <c r="Y1926" s="1">
        <f>W1926-X1926</f>
        <v>6729.4449999999997</v>
      </c>
      <c r="Z1926" s="1">
        <f>X1926+(X1926*$Z$2)</f>
        <v>17341.479188999998</v>
      </c>
    </row>
    <row r="1927" spans="1:26" x14ac:dyDescent="0.3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SUM(G1927:H1927)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 s="1">
        <f>SUM(P1927:U1927)</f>
        <v>3742.6400000000003</v>
      </c>
      <c r="Y1927" s="1">
        <f>W1927-X1927</f>
        <v>942.64999999999964</v>
      </c>
      <c r="Z1927" s="1">
        <f>X1927+(X1927*$Z$2)</f>
        <v>3889.7257520000003</v>
      </c>
    </row>
    <row r="1928" spans="1:26" x14ac:dyDescent="0.3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SUM(G1928:H1928)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 s="1">
        <f>SUM(P1928:U1928)</f>
        <v>7061.5400000000009</v>
      </c>
      <c r="Y1928" s="1">
        <f>W1928-X1928</f>
        <v>806.91999999999916</v>
      </c>
      <c r="Z1928" s="1">
        <f>X1928+(X1928*$Z$2)</f>
        <v>7339.0585220000012</v>
      </c>
    </row>
    <row r="1929" spans="1:26" x14ac:dyDescent="0.3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>SUM(G1929:H1929)</f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>AVERAGE(J1929:O1929)</f>
        <v>1829.8799999999999</v>
      </c>
      <c r="W1929" s="1">
        <f>SUM(J1929:O1929)</f>
        <v>10979.279999999999</v>
      </c>
      <c r="X1929" s="1">
        <f>SUM(P1929:U1929)</f>
        <v>12255.45</v>
      </c>
      <c r="Y1929" s="1">
        <f>W1929-X1929</f>
        <v>-1276.1700000000019</v>
      </c>
      <c r="Z1929" s="1">
        <f>X1929+(X1929*$Z$2)</f>
        <v>12737.089185000001</v>
      </c>
    </row>
    <row r="1930" spans="1:26" x14ac:dyDescent="0.3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SUM(G1930:H1930)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 s="1">
        <f>SUM(P1930:U1930)</f>
        <v>10433.73</v>
      </c>
      <c r="Y1930" s="1">
        <f>W1930-X1930</f>
        <v>7558.2100000000028</v>
      </c>
      <c r="Z1930" s="1">
        <f>X1930+(X1930*$Z$2)</f>
        <v>10843.775588999999</v>
      </c>
    </row>
    <row r="1931" spans="1:26" x14ac:dyDescent="0.3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SUM(G1931:H1931)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 s="1">
        <f>SUM(P1931:U1931)</f>
        <v>6201.3600000000006</v>
      </c>
      <c r="Y1931" s="1">
        <f>W1931-X1931</f>
        <v>-1472.2600000000002</v>
      </c>
      <c r="Z1931" s="1">
        <f>X1931+(X1931*$Z$2)</f>
        <v>6445.073448000001</v>
      </c>
    </row>
    <row r="1932" spans="1:26" x14ac:dyDescent="0.3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SUM(G1932:H1932)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 s="1">
        <f>SUM(P1932:U1932)</f>
        <v>10547.390000000001</v>
      </c>
      <c r="Y1932" s="1">
        <f>W1932-X1932</f>
        <v>19317.172500000001</v>
      </c>
      <c r="Z1932" s="1">
        <f>X1932+(X1932*$Z$2)</f>
        <v>10961.902427000001</v>
      </c>
    </row>
    <row r="1933" spans="1:26" x14ac:dyDescent="0.3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SUM(G1933:H1933)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 s="1">
        <f>SUM(P1933:U1933)</f>
        <v>17220.800000000003</v>
      </c>
      <c r="Y1933" s="1">
        <f>W1933-X1933</f>
        <v>9440.0723717948676</v>
      </c>
      <c r="Z1933" s="1">
        <f>X1933+(X1933*$Z$2)</f>
        <v>17897.577440000005</v>
      </c>
    </row>
    <row r="1934" spans="1:26" x14ac:dyDescent="0.3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63</v>
      </c>
      <c r="G1934">
        <v>1</v>
      </c>
      <c r="H1934">
        <v>1</v>
      </c>
      <c r="I1934">
        <f>SUM(G1934:H1934)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 s="1">
        <f>SUM(P1934:U1934)</f>
        <v>9821.81</v>
      </c>
      <c r="Y1934" s="1">
        <f>W1934-X1934</f>
        <v>8908.5700000000015</v>
      </c>
      <c r="Z1934" s="1">
        <f>X1934+(X1934*$Z$2)</f>
        <v>10207.807133</v>
      </c>
    </row>
    <row r="1935" spans="1:26" x14ac:dyDescent="0.3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SUM(G1935:H1935)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 s="1">
        <f>SUM(P1935:U1935)</f>
        <v>16166.609999999997</v>
      </c>
      <c r="Y1935" s="1">
        <f>W1935-X1935</f>
        <v>2161.9900000000052</v>
      </c>
      <c r="Z1935" s="1">
        <f>X1935+(X1935*$Z$2)</f>
        <v>16801.957772999998</v>
      </c>
    </row>
    <row r="1936" spans="1:26" x14ac:dyDescent="0.3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SUM(G1936:H1936)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 s="1">
        <f>SUM(P1936:U1936)</f>
        <v>5602.55</v>
      </c>
      <c r="Y1936" s="1">
        <f>W1936-X1936</f>
        <v>-32.270000000000437</v>
      </c>
      <c r="Z1936" s="1">
        <f>X1936+(X1936*$Z$2)</f>
        <v>5822.7302150000005</v>
      </c>
    </row>
    <row r="1937" spans="1:26" x14ac:dyDescent="0.3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SUM(G1937:H1937)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 s="1">
        <f>SUM(P1937:U1937)</f>
        <v>32255.89</v>
      </c>
      <c r="Y1937" s="1">
        <f>W1937-X1937</f>
        <v>2273.5599999999977</v>
      </c>
      <c r="Z1937" s="1">
        <f>X1937+(X1937*$Z$2)</f>
        <v>33523.546476999996</v>
      </c>
    </row>
    <row r="1938" spans="1:26" x14ac:dyDescent="0.3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SUM(G1938:H1938)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 s="1">
        <f>SUM(P1938:U1938)</f>
        <v>13483.519999999999</v>
      </c>
      <c r="Y1938" s="1">
        <f>W1938-X1938</f>
        <v>9784.6500000000033</v>
      </c>
      <c r="Z1938" s="1">
        <f>X1938+(X1938*$Z$2)</f>
        <v>14013.422335999998</v>
      </c>
    </row>
    <row r="1939" spans="1:26" x14ac:dyDescent="0.3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>SUM(G1939:H1939)</f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>AVERAGE(J1939:O1939)</f>
        <v>5336.958333333333</v>
      </c>
      <c r="W1939" s="1">
        <f>SUM(J1939:O1939)</f>
        <v>32021.75</v>
      </c>
      <c r="X1939" s="1">
        <f>SUM(P1939:U1939)</f>
        <v>21848.04</v>
      </c>
      <c r="Y1939" s="1">
        <f>W1939-X1939</f>
        <v>10173.709999999999</v>
      </c>
      <c r="Z1939" s="1">
        <f>X1939+(X1939*$Z$2)</f>
        <v>22706.667971999999</v>
      </c>
    </row>
    <row r="1940" spans="1:26" x14ac:dyDescent="0.3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SUM(G1940:H1940)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 s="1">
        <f>SUM(P1940:U1940)</f>
        <v>16602.46</v>
      </c>
      <c r="Y1940" s="1">
        <f>W1940-X1940</f>
        <v>3237.1399999999994</v>
      </c>
      <c r="Z1940" s="1">
        <f>X1940+(X1940*$Z$2)</f>
        <v>17254.936677999998</v>
      </c>
    </row>
    <row r="1941" spans="1:26" x14ac:dyDescent="0.3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SUM(G1941:H1941)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 s="1">
        <f>SUM(P1941:U1941)</f>
        <v>12771.76</v>
      </c>
      <c r="Y1941" s="1">
        <f>W1941-X1941</f>
        <v>21711.439999999995</v>
      </c>
      <c r="Z1941" s="1">
        <f>X1941+(X1941*$Z$2)</f>
        <v>13273.690168000001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Z1941">
    <sortCondition ref="A5:A1941"/>
  </sortState>
  <conditionalFormatting sqref="A4">
    <cfRule type="duplicateValues" dxfId="2" priority="2"/>
  </conditionalFormatting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24" workbookViewId="0">
      <selection activeCell="D29" sqref="D29"/>
    </sheetView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4">
        <f>Data!X2</f>
        <v>27277540.010000046</v>
      </c>
    </row>
    <row r="4" spans="1:7" x14ac:dyDescent="0.3">
      <c r="A4" s="5" t="s">
        <v>60</v>
      </c>
      <c r="B4" s="14">
        <f>Data!Y2</f>
        <v>9113642.5036538374</v>
      </c>
    </row>
    <row r="5" spans="1:7" x14ac:dyDescent="0.3">
      <c r="A5" s="5" t="s">
        <v>61</v>
      </c>
      <c r="B5" s="14">
        <f>Data!J2+Data!K2+Data!L2</f>
        <v>18196421.713653885</v>
      </c>
    </row>
    <row r="7" spans="1:7" x14ac:dyDescent="0.3">
      <c r="G7" s="4">
        <f>IF(IFERROR(_xlfn.ISFORMULA(B3),TRUE),B3,0)</f>
        <v>27277540.010000046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9113642.5036538374</v>
      </c>
    </row>
    <row r="9" spans="1:7" x14ac:dyDescent="0.3">
      <c r="A9" t="s">
        <v>4</v>
      </c>
      <c r="B9" s="1">
        <f>SUMIFS(Data!$W$5:$W$1941,Data!$B$5:$B$1941,A9)</f>
        <v>23000513.913910247</v>
      </c>
    </row>
    <row r="10" spans="1:7" x14ac:dyDescent="0.3">
      <c r="A10" t="s">
        <v>37</v>
      </c>
      <c r="B10" s="1">
        <f>SUMIFS(Data!$W$5:$W$1941,Data!$B$5:$B$1941,A10)</f>
        <v>520814.3949999999</v>
      </c>
    </row>
    <row r="11" spans="1:7" x14ac:dyDescent="0.3">
      <c r="A11" t="s">
        <v>6</v>
      </c>
      <c r="B11" s="1">
        <f>SUMIFS(Data!$W$5:$W$1941,Data!$B$5:$B$1941,A11)</f>
        <v>9797581.3176282085</v>
      </c>
    </row>
    <row r="12" spans="1:7" x14ac:dyDescent="0.3">
      <c r="A12" t="s">
        <v>5</v>
      </c>
      <c r="B12" s="1">
        <f>SUMIFS(Data!$W$5:$W$1941,Data!$B$5:$B$1941,A12)</f>
        <v>3072272.8871153854</v>
      </c>
    </row>
    <row r="15" spans="1:7" x14ac:dyDescent="0.3">
      <c r="A15" s="5" t="s">
        <v>51</v>
      </c>
      <c r="B15" s="5" t="s">
        <v>40</v>
      </c>
      <c r="C15" s="7" t="s">
        <v>41</v>
      </c>
    </row>
    <row r="16" spans="1:7" x14ac:dyDescent="0.3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 x14ac:dyDescent="0.3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3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3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3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3">
      <c r="A21" t="s">
        <v>57</v>
      </c>
      <c r="B21" s="1">
        <f>Data!U2</f>
        <v>4732165.2999999952</v>
      </c>
      <c r="C21" s="1">
        <f>SUM(Data!O5:O1941)</f>
        <v>6090124.1500000274</v>
      </c>
    </row>
    <row r="24" spans="1:4" x14ac:dyDescent="0.3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3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3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3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3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3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3">
      <c r="A31" t="s">
        <v>59</v>
      </c>
      <c r="B31" s="1">
        <f>SUMIFS(Data!$J$5:$J$1941,Data!$F$5:$F$1941,A31)</f>
        <v>0</v>
      </c>
      <c r="C31" s="1">
        <f>SUMIFS(Data!$K$5:$K$1941,Data!$F$5:$F$1941,A31)</f>
        <v>0</v>
      </c>
      <c r="D31" s="1">
        <f>SUMIFS(Data!$L$5:$L$1941,Data!$F$5:$F$1941,A31)</f>
        <v>0</v>
      </c>
    </row>
    <row r="32" spans="1:4" x14ac:dyDescent="0.3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3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3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2025-09-21T10:50:59Z</dcterms:modified>
</cp:coreProperties>
</file>