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showInkAnnotation="0" defaultThemeVersion="124226"/>
  <bookViews>
    <workbookView xWindow="735" yWindow="315" windowWidth="19035" windowHeight="7695"/>
  </bookViews>
  <sheets>
    <sheet name="Period 14" sheetId="1" r:id="rId1"/>
    <sheet name="Period 13" sheetId="2" r:id="rId2"/>
  </sheets>
  <calcPr calcId="125725"/>
</workbook>
</file>

<file path=xl/calcChain.xml><?xml version="1.0" encoding="utf-8"?>
<calcChain xmlns="http://schemas.openxmlformats.org/spreadsheetml/2006/main">
  <c r="C17" i="1"/>
  <c r="F17" s="1"/>
  <c r="C18"/>
  <c r="F18" s="1"/>
  <c r="D255"/>
  <c r="G255" s="1"/>
  <c r="C255"/>
  <c r="F255" s="1"/>
  <c r="D254"/>
  <c r="C254"/>
  <c r="F254" s="1"/>
  <c r="D253"/>
  <c r="C253"/>
  <c r="F253" s="1"/>
  <c r="D252"/>
  <c r="C252"/>
  <c r="F252" s="1"/>
  <c r="G252"/>
  <c r="D251"/>
  <c r="G251" s="1"/>
  <c r="C251"/>
  <c r="F251" s="1"/>
  <c r="D250"/>
  <c r="G250" s="1"/>
  <c r="C250"/>
  <c r="F250" s="1"/>
  <c r="D249"/>
  <c r="C249"/>
  <c r="D248"/>
  <c r="C248"/>
  <c r="F248" s="1"/>
  <c r="G248"/>
  <c r="D247"/>
  <c r="C247"/>
  <c r="F247" s="1"/>
  <c r="D246"/>
  <c r="C246"/>
  <c r="D245"/>
  <c r="C245"/>
  <c r="F245" s="1"/>
  <c r="D244"/>
  <c r="C244"/>
  <c r="F244" s="1"/>
  <c r="G244"/>
  <c r="D243"/>
  <c r="G243" s="1"/>
  <c r="C243"/>
  <c r="F243" s="1"/>
  <c r="D242"/>
  <c r="C242"/>
  <c r="F242" s="1"/>
  <c r="D241"/>
  <c r="C241"/>
  <c r="F241" s="1"/>
  <c r="G241"/>
  <c r="D240"/>
  <c r="C240"/>
  <c r="F240" s="1"/>
  <c r="G240"/>
  <c r="D239"/>
  <c r="C239"/>
  <c r="F239" s="1"/>
  <c r="D238"/>
  <c r="C238"/>
  <c r="F238" s="1"/>
  <c r="D237"/>
  <c r="C237"/>
  <c r="F237" s="1"/>
  <c r="D236"/>
  <c r="C236"/>
  <c r="F236" s="1"/>
  <c r="G236"/>
  <c r="D235"/>
  <c r="G235" s="1"/>
  <c r="C235"/>
  <c r="F235" s="1"/>
  <c r="D234"/>
  <c r="G234" s="1"/>
  <c r="C234"/>
  <c r="F234" s="1"/>
  <c r="D233"/>
  <c r="C233"/>
  <c r="F233" s="1"/>
  <c r="G233"/>
  <c r="D232"/>
  <c r="C232"/>
  <c r="F232" s="1"/>
  <c r="G232"/>
  <c r="D231"/>
  <c r="C231"/>
  <c r="F231" s="1"/>
  <c r="D230"/>
  <c r="C230"/>
  <c r="F230" s="1"/>
  <c r="D229"/>
  <c r="C229"/>
  <c r="F229" s="1"/>
  <c r="D228"/>
  <c r="C228"/>
  <c r="F228" s="1"/>
  <c r="G228"/>
  <c r="D227"/>
  <c r="G227" s="1"/>
  <c r="C227"/>
  <c r="F227" s="1"/>
  <c r="D226"/>
  <c r="G226" s="1"/>
  <c r="C226"/>
  <c r="F226" s="1"/>
  <c r="D225"/>
  <c r="C225"/>
  <c r="D224"/>
  <c r="C224"/>
  <c r="F224" s="1"/>
  <c r="G224"/>
  <c r="D223"/>
  <c r="C223"/>
  <c r="F223" s="1"/>
  <c r="D222"/>
  <c r="C222"/>
  <c r="F222" s="1"/>
  <c r="D221"/>
  <c r="C221"/>
  <c r="F221" s="1"/>
  <c r="D220"/>
  <c r="C220"/>
  <c r="F220" s="1"/>
  <c r="G220"/>
  <c r="D219"/>
  <c r="G219" s="1"/>
  <c r="C219"/>
  <c r="F219" s="1"/>
  <c r="D218"/>
  <c r="G218" s="1"/>
  <c r="C218"/>
  <c r="F218" s="1"/>
  <c r="D217"/>
  <c r="C217"/>
  <c r="F217" s="1"/>
  <c r="G217"/>
  <c r="D216"/>
  <c r="C216"/>
  <c r="F216" s="1"/>
  <c r="G216"/>
  <c r="D215"/>
  <c r="C215"/>
  <c r="F215" s="1"/>
  <c r="D214"/>
  <c r="C214"/>
  <c r="D213"/>
  <c r="C213"/>
  <c r="F213" s="1"/>
  <c r="D212"/>
  <c r="C212"/>
  <c r="F212" s="1"/>
  <c r="G212"/>
  <c r="D211"/>
  <c r="G211" s="1"/>
  <c r="C211"/>
  <c r="F211" s="1"/>
  <c r="D210"/>
  <c r="C210"/>
  <c r="F210" s="1"/>
  <c r="D209"/>
  <c r="C209"/>
  <c r="F209" s="1"/>
  <c r="G209"/>
  <c r="D208"/>
  <c r="C208"/>
  <c r="F208" s="1"/>
  <c r="G208"/>
  <c r="D207"/>
  <c r="C207"/>
  <c r="F207" s="1"/>
  <c r="D206"/>
  <c r="C206"/>
  <c r="F206" s="1"/>
  <c r="D205"/>
  <c r="C205"/>
  <c r="F205" s="1"/>
  <c r="D204"/>
  <c r="C204"/>
  <c r="F204" s="1"/>
  <c r="G204"/>
  <c r="D203"/>
  <c r="G203" s="1"/>
  <c r="C203"/>
  <c r="F203" s="1"/>
  <c r="D202"/>
  <c r="G202" s="1"/>
  <c r="C202"/>
  <c r="F202" s="1"/>
  <c r="D201"/>
  <c r="C201"/>
  <c r="F201" s="1"/>
  <c r="G201"/>
  <c r="D200"/>
  <c r="C200"/>
  <c r="F200" s="1"/>
  <c r="G200"/>
  <c r="D199"/>
  <c r="C199"/>
  <c r="F199" s="1"/>
  <c r="D198"/>
  <c r="C198"/>
  <c r="F198" s="1"/>
  <c r="D197"/>
  <c r="C197"/>
  <c r="F197" s="1"/>
  <c r="D196"/>
  <c r="C196"/>
  <c r="F196" s="1"/>
  <c r="G196"/>
  <c r="D195"/>
  <c r="G195" s="1"/>
  <c r="C195"/>
  <c r="F195" s="1"/>
  <c r="D194"/>
  <c r="G194" s="1"/>
  <c r="C194"/>
  <c r="F194" s="1"/>
  <c r="D193"/>
  <c r="C193"/>
  <c r="D192"/>
  <c r="C192"/>
  <c r="F192" s="1"/>
  <c r="G192"/>
  <c r="D191"/>
  <c r="C191"/>
  <c r="F191" s="1"/>
  <c r="D190"/>
  <c r="C190"/>
  <c r="F190" s="1"/>
  <c r="D189"/>
  <c r="C189"/>
  <c r="F189" s="1"/>
  <c r="D188"/>
  <c r="C188"/>
  <c r="F188" s="1"/>
  <c r="G188"/>
  <c r="D187"/>
  <c r="G187" s="1"/>
  <c r="C187"/>
  <c r="F187" s="1"/>
  <c r="D186"/>
  <c r="G186" s="1"/>
  <c r="C186"/>
  <c r="F186" s="1"/>
  <c r="D185"/>
  <c r="C185"/>
  <c r="F185" s="1"/>
  <c r="G185"/>
  <c r="D184"/>
  <c r="C184"/>
  <c r="F184" s="1"/>
  <c r="G184"/>
  <c r="D183"/>
  <c r="C183"/>
  <c r="F183" s="1"/>
  <c r="D182"/>
  <c r="C182"/>
  <c r="D181"/>
  <c r="C181"/>
  <c r="F181" s="1"/>
  <c r="D180"/>
  <c r="C180"/>
  <c r="F180" s="1"/>
  <c r="G180"/>
  <c r="D179"/>
  <c r="G179" s="1"/>
  <c r="C179"/>
  <c r="F179" s="1"/>
  <c r="D178"/>
  <c r="C178"/>
  <c r="F178" s="1"/>
  <c r="D177"/>
  <c r="C177"/>
  <c r="F177" s="1"/>
  <c r="G177"/>
  <c r="D176"/>
  <c r="C176"/>
  <c r="F176" s="1"/>
  <c r="G176"/>
  <c r="D175"/>
  <c r="C175"/>
  <c r="F175" s="1"/>
  <c r="D174"/>
  <c r="C174"/>
  <c r="F174" s="1"/>
  <c r="D173"/>
  <c r="C173"/>
  <c r="F173" s="1"/>
  <c r="D172"/>
  <c r="C172"/>
  <c r="F172" s="1"/>
  <c r="G172"/>
  <c r="D171"/>
  <c r="G171" s="1"/>
  <c r="C171"/>
  <c r="F171" s="1"/>
  <c r="D170"/>
  <c r="G170" s="1"/>
  <c r="C170"/>
  <c r="F170" s="1"/>
  <c r="D169"/>
  <c r="C169"/>
  <c r="F169" s="1"/>
  <c r="G169"/>
  <c r="D168"/>
  <c r="C168"/>
  <c r="F168" s="1"/>
  <c r="G168"/>
  <c r="D167"/>
  <c r="C167"/>
  <c r="F167" s="1"/>
  <c r="D166"/>
  <c r="C166"/>
  <c r="F166" s="1"/>
  <c r="D165"/>
  <c r="C165"/>
  <c r="F165" s="1"/>
  <c r="D164"/>
  <c r="C164"/>
  <c r="F164" s="1"/>
  <c r="G164"/>
  <c r="D163"/>
  <c r="G163" s="1"/>
  <c r="C163"/>
  <c r="F163" s="1"/>
  <c r="D162"/>
  <c r="G162" s="1"/>
  <c r="C162"/>
  <c r="F162" s="1"/>
  <c r="D161"/>
  <c r="C161"/>
  <c r="D160"/>
  <c r="C160"/>
  <c r="F160" s="1"/>
  <c r="G160"/>
  <c r="D159"/>
  <c r="C159"/>
  <c r="F159" s="1"/>
  <c r="D158"/>
  <c r="C158"/>
  <c r="F158" s="1"/>
  <c r="D157"/>
  <c r="C157"/>
  <c r="F157" s="1"/>
  <c r="D156"/>
  <c r="C156"/>
  <c r="F156" s="1"/>
  <c r="G156"/>
  <c r="D155"/>
  <c r="G155" s="1"/>
  <c r="C155"/>
  <c r="F155" s="1"/>
  <c r="D154"/>
  <c r="G154" s="1"/>
  <c r="C154"/>
  <c r="F154" s="1"/>
  <c r="D153"/>
  <c r="C153"/>
  <c r="F153" s="1"/>
  <c r="D152"/>
  <c r="C152"/>
  <c r="F152" s="1"/>
  <c r="G152"/>
  <c r="D151"/>
  <c r="C151"/>
  <c r="F151" s="1"/>
  <c r="D150"/>
  <c r="C150"/>
  <c r="D149"/>
  <c r="C149"/>
  <c r="F149" s="1"/>
  <c r="D148"/>
  <c r="C148"/>
  <c r="F148" s="1"/>
  <c r="G148"/>
  <c r="D147"/>
  <c r="G147" s="1"/>
  <c r="C147"/>
  <c r="F147" s="1"/>
  <c r="D146"/>
  <c r="C146"/>
  <c r="F146" s="1"/>
  <c r="D145"/>
  <c r="C145"/>
  <c r="F145" s="1"/>
  <c r="G145"/>
  <c r="D144"/>
  <c r="C144"/>
  <c r="F144" s="1"/>
  <c r="G144"/>
  <c r="D143"/>
  <c r="C143"/>
  <c r="F143" s="1"/>
  <c r="D142"/>
  <c r="C142"/>
  <c r="F142" s="1"/>
  <c r="D141"/>
  <c r="C141"/>
  <c r="F141" s="1"/>
  <c r="D140"/>
  <c r="C140"/>
  <c r="F140" s="1"/>
  <c r="G140"/>
  <c r="D139"/>
  <c r="G139" s="1"/>
  <c r="C139"/>
  <c r="F139" s="1"/>
  <c r="D138"/>
  <c r="G138" s="1"/>
  <c r="C138"/>
  <c r="F138" s="1"/>
  <c r="D137"/>
  <c r="C137"/>
  <c r="F137" s="1"/>
  <c r="G137"/>
  <c r="D136"/>
  <c r="C136"/>
  <c r="F136" s="1"/>
  <c r="G136"/>
  <c r="D135"/>
  <c r="C135"/>
  <c r="F135" s="1"/>
  <c r="D134"/>
  <c r="C134"/>
  <c r="F134" s="1"/>
  <c r="D133"/>
  <c r="C133"/>
  <c r="F133" s="1"/>
  <c r="D132"/>
  <c r="C132"/>
  <c r="F132" s="1"/>
  <c r="G132"/>
  <c r="D131"/>
  <c r="G131" s="1"/>
  <c r="C131"/>
  <c r="F131" s="1"/>
  <c r="D130"/>
  <c r="G130" s="1"/>
  <c r="C130"/>
  <c r="F130" s="1"/>
  <c r="D129"/>
  <c r="C129"/>
  <c r="D128"/>
  <c r="C128"/>
  <c r="F128" s="1"/>
  <c r="G128"/>
  <c r="D127"/>
  <c r="C127"/>
  <c r="F127" s="1"/>
  <c r="D126"/>
  <c r="C126"/>
  <c r="F126" s="1"/>
  <c r="D125"/>
  <c r="C125"/>
  <c r="F125" s="1"/>
  <c r="D124"/>
  <c r="C124"/>
  <c r="F124" s="1"/>
  <c r="G124"/>
  <c r="D123"/>
  <c r="G123" s="1"/>
  <c r="C123"/>
  <c r="F123" s="1"/>
  <c r="D122"/>
  <c r="G122" s="1"/>
  <c r="C122"/>
  <c r="F122" s="1"/>
  <c r="D121"/>
  <c r="C121"/>
  <c r="D120"/>
  <c r="C120"/>
  <c r="F120" s="1"/>
  <c r="G120"/>
  <c r="D119"/>
  <c r="C119"/>
  <c r="F119" s="1"/>
  <c r="D118"/>
  <c r="C118"/>
  <c r="D117"/>
  <c r="C117"/>
  <c r="F117" s="1"/>
  <c r="D116"/>
  <c r="C116"/>
  <c r="F116" s="1"/>
  <c r="G116"/>
  <c r="D115"/>
  <c r="G115" s="1"/>
  <c r="C115"/>
  <c r="F115" s="1"/>
  <c r="D114"/>
  <c r="C114"/>
  <c r="F114" s="1"/>
  <c r="D113"/>
  <c r="C113"/>
  <c r="F113" s="1"/>
  <c r="G113"/>
  <c r="D112"/>
  <c r="C112"/>
  <c r="F112" s="1"/>
  <c r="G112"/>
  <c r="D111"/>
  <c r="C111"/>
  <c r="F111" s="1"/>
  <c r="D110"/>
  <c r="C110"/>
  <c r="F110" s="1"/>
  <c r="D109"/>
  <c r="C109"/>
  <c r="F109" s="1"/>
  <c r="D108"/>
  <c r="C108"/>
  <c r="F108" s="1"/>
  <c r="G108"/>
  <c r="D107"/>
  <c r="G107" s="1"/>
  <c r="C107"/>
  <c r="F107" s="1"/>
  <c r="D106"/>
  <c r="G106" s="1"/>
  <c r="C106"/>
  <c r="F106" s="1"/>
  <c r="D105"/>
  <c r="C105"/>
  <c r="F105" s="1"/>
  <c r="G105"/>
  <c r="D104"/>
  <c r="C104"/>
  <c r="F104" s="1"/>
  <c r="G104"/>
  <c r="D103"/>
  <c r="C103"/>
  <c r="F103" s="1"/>
  <c r="D102"/>
  <c r="C102"/>
  <c r="F102" s="1"/>
  <c r="D101"/>
  <c r="C101"/>
  <c r="F101" s="1"/>
  <c r="D100"/>
  <c r="C100"/>
  <c r="F100" s="1"/>
  <c r="G100"/>
  <c r="D99"/>
  <c r="G99" s="1"/>
  <c r="C99"/>
  <c r="F99" s="1"/>
  <c r="D98"/>
  <c r="G98" s="1"/>
  <c r="C98"/>
  <c r="F98" s="1"/>
  <c r="D97"/>
  <c r="C97"/>
  <c r="D96"/>
  <c r="C96"/>
  <c r="F96" s="1"/>
  <c r="G96"/>
  <c r="D95"/>
  <c r="C95"/>
  <c r="F95" s="1"/>
  <c r="D94"/>
  <c r="C94"/>
  <c r="F94" s="1"/>
  <c r="D93"/>
  <c r="C93"/>
  <c r="F93" s="1"/>
  <c r="D92"/>
  <c r="C92"/>
  <c r="F92" s="1"/>
  <c r="G92"/>
  <c r="D91"/>
  <c r="G91" s="1"/>
  <c r="C91"/>
  <c r="F91" s="1"/>
  <c r="D90"/>
  <c r="G90" s="1"/>
  <c r="C90"/>
  <c r="F90" s="1"/>
  <c r="D89"/>
  <c r="C89"/>
  <c r="F89" s="1"/>
  <c r="G89"/>
  <c r="D88"/>
  <c r="C88"/>
  <c r="F88" s="1"/>
  <c r="G88"/>
  <c r="D87"/>
  <c r="C87"/>
  <c r="F87" s="1"/>
  <c r="D86"/>
  <c r="C86"/>
  <c r="D85"/>
  <c r="C85"/>
  <c r="F85" s="1"/>
  <c r="D84"/>
  <c r="C84"/>
  <c r="F84" s="1"/>
  <c r="G84"/>
  <c r="D83"/>
  <c r="G83" s="1"/>
  <c r="C83"/>
  <c r="F83" s="1"/>
  <c r="D82"/>
  <c r="C82"/>
  <c r="F82" s="1"/>
  <c r="D81"/>
  <c r="C81"/>
  <c r="F81" s="1"/>
  <c r="G81"/>
  <c r="D80"/>
  <c r="C80"/>
  <c r="F80" s="1"/>
  <c r="G80"/>
  <c r="D79"/>
  <c r="C79"/>
  <c r="F79" s="1"/>
  <c r="D78"/>
  <c r="C78"/>
  <c r="F78" s="1"/>
  <c r="D77"/>
  <c r="C77"/>
  <c r="F77" s="1"/>
  <c r="D76"/>
  <c r="C76"/>
  <c r="F76" s="1"/>
  <c r="G76"/>
  <c r="D75"/>
  <c r="G75" s="1"/>
  <c r="C75"/>
  <c r="F75" s="1"/>
  <c r="D74"/>
  <c r="G74" s="1"/>
  <c r="C74"/>
  <c r="F74" s="1"/>
  <c r="D73"/>
  <c r="C73"/>
  <c r="F73" s="1"/>
  <c r="G73"/>
  <c r="D72"/>
  <c r="C72"/>
  <c r="F72" s="1"/>
  <c r="G72"/>
  <c r="D71"/>
  <c r="C71"/>
  <c r="F71" s="1"/>
  <c r="D70"/>
  <c r="C70"/>
  <c r="F70" s="1"/>
  <c r="D69"/>
  <c r="C69"/>
  <c r="F69" s="1"/>
  <c r="D68"/>
  <c r="C68"/>
  <c r="F68" s="1"/>
  <c r="G68"/>
  <c r="D67"/>
  <c r="G67" s="1"/>
  <c r="C67"/>
  <c r="F67" s="1"/>
  <c r="D66"/>
  <c r="G66" s="1"/>
  <c r="C66"/>
  <c r="F66" s="1"/>
  <c r="D65"/>
  <c r="C65"/>
  <c r="D64"/>
  <c r="E64" s="1"/>
  <c r="C64"/>
  <c r="F64" s="1"/>
  <c r="G64"/>
  <c r="D63"/>
  <c r="C63"/>
  <c r="F63" s="1"/>
  <c r="D62"/>
  <c r="C62"/>
  <c r="D61"/>
  <c r="C61"/>
  <c r="F61" s="1"/>
  <c r="G61"/>
  <c r="D60"/>
  <c r="C60"/>
  <c r="F60" s="1"/>
  <c r="D59"/>
  <c r="G59" s="1"/>
  <c r="C59"/>
  <c r="F59" s="1"/>
  <c r="D58"/>
  <c r="C58"/>
  <c r="F58" s="1"/>
  <c r="G58"/>
  <c r="D57"/>
  <c r="C57"/>
  <c r="F57" s="1"/>
  <c r="D56"/>
  <c r="C56"/>
  <c r="F56" s="1"/>
  <c r="D55"/>
  <c r="C55"/>
  <c r="F55" s="1"/>
  <c r="D54"/>
  <c r="G54" s="1"/>
  <c r="C54"/>
  <c r="F54" s="1"/>
  <c r="D53"/>
  <c r="C53"/>
  <c r="D52"/>
  <c r="E52" s="1"/>
  <c r="C52"/>
  <c r="F52" s="1"/>
  <c r="G52"/>
  <c r="D51"/>
  <c r="G51" s="1"/>
  <c r="C51"/>
  <c r="F51" s="1"/>
  <c r="D50"/>
  <c r="C50"/>
  <c r="F50" s="1"/>
  <c r="D49"/>
  <c r="C49"/>
  <c r="F49" s="1"/>
  <c r="G49"/>
  <c r="D48"/>
  <c r="E48" s="1"/>
  <c r="C48"/>
  <c r="F48" s="1"/>
  <c r="G48"/>
  <c r="D47"/>
  <c r="C47"/>
  <c r="F47" s="1"/>
  <c r="D46"/>
  <c r="C46"/>
  <c r="G46"/>
  <c r="D45"/>
  <c r="C45"/>
  <c r="F45" s="1"/>
  <c r="G45"/>
  <c r="D44"/>
  <c r="C44"/>
  <c r="F44" s="1"/>
  <c r="D43"/>
  <c r="C43"/>
  <c r="F43" s="1"/>
  <c r="D42"/>
  <c r="C42"/>
  <c r="F42" s="1"/>
  <c r="G42"/>
  <c r="D41"/>
  <c r="C41"/>
  <c r="F41" s="1"/>
  <c r="D40"/>
  <c r="C40"/>
  <c r="F40" s="1"/>
  <c r="D39"/>
  <c r="C39"/>
  <c r="F39" s="1"/>
  <c r="D38"/>
  <c r="G38" s="1"/>
  <c r="C38"/>
  <c r="F38" s="1"/>
  <c r="D37"/>
  <c r="C37"/>
  <c r="D36"/>
  <c r="E36" s="1"/>
  <c r="C36"/>
  <c r="F36" s="1"/>
  <c r="G36"/>
  <c r="D35"/>
  <c r="G35" s="1"/>
  <c r="C35"/>
  <c r="F35" s="1"/>
  <c r="D34"/>
  <c r="C34"/>
  <c r="F34" s="1"/>
  <c r="D33"/>
  <c r="C33"/>
  <c r="D32"/>
  <c r="E32" s="1"/>
  <c r="C32"/>
  <c r="F32" s="1"/>
  <c r="G32"/>
  <c r="D31"/>
  <c r="C31"/>
  <c r="F31" s="1"/>
  <c r="D30"/>
  <c r="C30"/>
  <c r="D29"/>
  <c r="C29"/>
  <c r="F29" s="1"/>
  <c r="G29"/>
  <c r="D28"/>
  <c r="G28" s="1"/>
  <c r="C28"/>
  <c r="F28" s="1"/>
  <c r="D27"/>
  <c r="C27"/>
  <c r="F27" s="1"/>
  <c r="D26"/>
  <c r="C26"/>
  <c r="F26" s="1"/>
  <c r="G26"/>
  <c r="D25"/>
  <c r="C25"/>
  <c r="F25" s="1"/>
  <c r="D24"/>
  <c r="G24" s="1"/>
  <c r="C24"/>
  <c r="F24" s="1"/>
  <c r="D23"/>
  <c r="C23"/>
  <c r="D22"/>
  <c r="C22"/>
  <c r="F22" s="1"/>
  <c r="D21"/>
  <c r="C21"/>
  <c r="D20"/>
  <c r="C20"/>
  <c r="F20" s="1"/>
  <c r="G20"/>
  <c r="D19"/>
  <c r="G19" s="1"/>
  <c r="C19"/>
  <c r="F19" s="1"/>
  <c r="D18"/>
  <c r="E18" s="1"/>
  <c r="G18"/>
  <c r="D17"/>
  <c r="G17" s="1"/>
  <c r="E255"/>
  <c r="E253"/>
  <c r="E252"/>
  <c r="E251"/>
  <c r="E248"/>
  <c r="E245"/>
  <c r="E244"/>
  <c r="E243"/>
  <c r="E241"/>
  <c r="E240"/>
  <c r="E238"/>
  <c r="E237"/>
  <c r="E236"/>
  <c r="E235"/>
  <c r="E234"/>
  <c r="E233"/>
  <c r="E232"/>
  <c r="E230"/>
  <c r="E229"/>
  <c r="E228"/>
  <c r="E227"/>
  <c r="E226"/>
  <c r="E224"/>
  <c r="E222"/>
  <c r="E221"/>
  <c r="E220"/>
  <c r="E219"/>
  <c r="E218"/>
  <c r="E217"/>
  <c r="E216"/>
  <c r="E213"/>
  <c r="E212"/>
  <c r="E211"/>
  <c r="E209"/>
  <c r="E208"/>
  <c r="E206"/>
  <c r="E205"/>
  <c r="E204"/>
  <c r="E203"/>
  <c r="E202"/>
  <c r="E201"/>
  <c r="E200"/>
  <c r="E198"/>
  <c r="E197"/>
  <c r="E196"/>
  <c r="E195"/>
  <c r="E194"/>
  <c r="E192"/>
  <c r="E190"/>
  <c r="E189"/>
  <c r="E188"/>
  <c r="E187"/>
  <c r="E186"/>
  <c r="E185"/>
  <c r="E184"/>
  <c r="E181"/>
  <c r="E180"/>
  <c r="E179"/>
  <c r="E177"/>
  <c r="E176"/>
  <c r="E174"/>
  <c r="E173"/>
  <c r="E172"/>
  <c r="E171"/>
  <c r="E170"/>
  <c r="E169"/>
  <c r="E168"/>
  <c r="E166"/>
  <c r="E165"/>
  <c r="E164"/>
  <c r="E163"/>
  <c r="E162"/>
  <c r="E160"/>
  <c r="E158"/>
  <c r="E157"/>
  <c r="E156"/>
  <c r="E155"/>
  <c r="E154"/>
  <c r="E152"/>
  <c r="E149"/>
  <c r="E148"/>
  <c r="E147"/>
  <c r="E145"/>
  <c r="E144"/>
  <c r="E142"/>
  <c r="E141"/>
  <c r="E140"/>
  <c r="E139"/>
  <c r="E138"/>
  <c r="E137"/>
  <c r="E136"/>
  <c r="E134"/>
  <c r="E133"/>
  <c r="E132"/>
  <c r="E131"/>
  <c r="E130"/>
  <c r="E128"/>
  <c r="E125"/>
  <c r="E124"/>
  <c r="E123"/>
  <c r="E121"/>
  <c r="E120"/>
  <c r="E117"/>
  <c r="E116"/>
  <c r="E115"/>
  <c r="E113"/>
  <c r="E112"/>
  <c r="E110"/>
  <c r="E109"/>
  <c r="E108"/>
  <c r="E107"/>
  <c r="E106"/>
  <c r="E105"/>
  <c r="E104"/>
  <c r="E102"/>
  <c r="E101"/>
  <c r="E100"/>
  <c r="E99"/>
  <c r="E98"/>
  <c r="E96"/>
  <c r="E94"/>
  <c r="E93"/>
  <c r="E92"/>
  <c r="E91"/>
  <c r="E90"/>
  <c r="E89"/>
  <c r="E88"/>
  <c r="E85"/>
  <c r="E84"/>
  <c r="E83"/>
  <c r="E81"/>
  <c r="E80"/>
  <c r="E78"/>
  <c r="E77"/>
  <c r="E76"/>
  <c r="E75"/>
  <c r="E74"/>
  <c r="E73"/>
  <c r="E72"/>
  <c r="E70"/>
  <c r="E69"/>
  <c r="E68"/>
  <c r="E67"/>
  <c r="E66"/>
  <c r="E61"/>
  <c r="E59"/>
  <c r="E58"/>
  <c r="E57"/>
  <c r="E55"/>
  <c r="E54"/>
  <c r="E51"/>
  <c r="E49"/>
  <c r="E45"/>
  <c r="E43"/>
  <c r="E42"/>
  <c r="E41"/>
  <c r="E39"/>
  <c r="E38"/>
  <c r="E35"/>
  <c r="E34"/>
  <c r="E33"/>
  <c r="E29"/>
  <c r="E28"/>
  <c r="E26"/>
  <c r="E25"/>
  <c r="E24"/>
  <c r="E21"/>
  <c r="E20"/>
  <c r="E19"/>
  <c r="E17"/>
  <c r="C255" i="2"/>
  <c r="F255" s="1"/>
  <c r="C254"/>
  <c r="F254"/>
  <c r="C253"/>
  <c r="F253" s="1"/>
  <c r="C252"/>
  <c r="F252"/>
  <c r="C251"/>
  <c r="F251" s="1"/>
  <c r="C250"/>
  <c r="F250"/>
  <c r="C249"/>
  <c r="F249" s="1"/>
  <c r="C248"/>
  <c r="F248"/>
  <c r="C247"/>
  <c r="F247" s="1"/>
  <c r="C246"/>
  <c r="F246"/>
  <c r="C245"/>
  <c r="F245" s="1"/>
  <c r="C244"/>
  <c r="F244"/>
  <c r="C243"/>
  <c r="F243" s="1"/>
  <c r="C242"/>
  <c r="F242" s="1"/>
  <c r="C241"/>
  <c r="F241" s="1"/>
  <c r="C240"/>
  <c r="F240"/>
  <c r="C239"/>
  <c r="F239" s="1"/>
  <c r="C238"/>
  <c r="F238"/>
  <c r="C237"/>
  <c r="F237" s="1"/>
  <c r="C236"/>
  <c r="F236" s="1"/>
  <c r="C235"/>
  <c r="F235" s="1"/>
  <c r="C234"/>
  <c r="F234" s="1"/>
  <c r="C233"/>
  <c r="F233" s="1"/>
  <c r="C232"/>
  <c r="F232" s="1"/>
  <c r="C231"/>
  <c r="F231" s="1"/>
  <c r="C230"/>
  <c r="F230"/>
  <c r="C229"/>
  <c r="F229" s="1"/>
  <c r="C228"/>
  <c r="F228" s="1"/>
  <c r="C227"/>
  <c r="F227" s="1"/>
  <c r="C226"/>
  <c r="F226" s="1"/>
  <c r="C225"/>
  <c r="F225" s="1"/>
  <c r="C224"/>
  <c r="F224"/>
  <c r="C223"/>
  <c r="F223" s="1"/>
  <c r="C222"/>
  <c r="F222"/>
  <c r="C221"/>
  <c r="F221" s="1"/>
  <c r="C220"/>
  <c r="F220" s="1"/>
  <c r="C219"/>
  <c r="F219" s="1"/>
  <c r="C218"/>
  <c r="F218" s="1"/>
  <c r="C217"/>
  <c r="F217" s="1"/>
  <c r="C216"/>
  <c r="F216" s="1"/>
  <c r="C215"/>
  <c r="F215" s="1"/>
  <c r="C214"/>
  <c r="F214"/>
  <c r="C213"/>
  <c r="F213" s="1"/>
  <c r="C212"/>
  <c r="F212"/>
  <c r="C211"/>
  <c r="F211" s="1"/>
  <c r="C210"/>
  <c r="F210" s="1"/>
  <c r="C209"/>
  <c r="F209" s="1"/>
  <c r="C208"/>
  <c r="F208" s="1"/>
  <c r="C207"/>
  <c r="F207" s="1"/>
  <c r="C206"/>
  <c r="F206"/>
  <c r="C205"/>
  <c r="F205" s="1"/>
  <c r="C204"/>
  <c r="F204"/>
  <c r="C203"/>
  <c r="F203" s="1"/>
  <c r="C202"/>
  <c r="F202" s="1"/>
  <c r="C201"/>
  <c r="F201" s="1"/>
  <c r="C200"/>
  <c r="F200"/>
  <c r="C199"/>
  <c r="F199" s="1"/>
  <c r="C198"/>
  <c r="F198"/>
  <c r="C197"/>
  <c r="F197" s="1"/>
  <c r="C196"/>
  <c r="F196"/>
  <c r="C195"/>
  <c r="F195" s="1"/>
  <c r="C194"/>
  <c r="F194" s="1"/>
  <c r="C193"/>
  <c r="F193" s="1"/>
  <c r="C192"/>
  <c r="F192"/>
  <c r="C191"/>
  <c r="F191" s="1"/>
  <c r="C190"/>
  <c r="F190"/>
  <c r="C189"/>
  <c r="F189" s="1"/>
  <c r="C188"/>
  <c r="F188"/>
  <c r="C187"/>
  <c r="F187" s="1"/>
  <c r="C186"/>
  <c r="F186" s="1"/>
  <c r="C185"/>
  <c r="F185" s="1"/>
  <c r="C184"/>
  <c r="F184" s="1"/>
  <c r="C183"/>
  <c r="F183" s="1"/>
  <c r="C182"/>
  <c r="F182"/>
  <c r="C181"/>
  <c r="F181" s="1"/>
  <c r="C180"/>
  <c r="F180"/>
  <c r="C179"/>
  <c r="F179" s="1"/>
  <c r="C178"/>
  <c r="F178" s="1"/>
  <c r="C177"/>
  <c r="F177" s="1"/>
  <c r="C176"/>
  <c r="F176" s="1"/>
  <c r="C175"/>
  <c r="F175" s="1"/>
  <c r="C174"/>
  <c r="F174"/>
  <c r="C173"/>
  <c r="F173" s="1"/>
  <c r="C172"/>
  <c r="F172"/>
  <c r="C171"/>
  <c r="F171" s="1"/>
  <c r="C170"/>
  <c r="F170" s="1"/>
  <c r="C169"/>
  <c r="F169" s="1"/>
  <c r="C168"/>
  <c r="F168"/>
  <c r="C167"/>
  <c r="F167" s="1"/>
  <c r="C166"/>
  <c r="F166"/>
  <c r="C165"/>
  <c r="F165" s="1"/>
  <c r="C164"/>
  <c r="F164"/>
  <c r="C163"/>
  <c r="F163" s="1"/>
  <c r="C162"/>
  <c r="F162" s="1"/>
  <c r="C161"/>
  <c r="F161" s="1"/>
  <c r="C160"/>
  <c r="F160"/>
  <c r="C159"/>
  <c r="F159" s="1"/>
  <c r="C158"/>
  <c r="F158"/>
  <c r="C157"/>
  <c r="F157" s="1"/>
  <c r="C156"/>
  <c r="F156"/>
  <c r="C155"/>
  <c r="F155" s="1"/>
  <c r="C154"/>
  <c r="F154" s="1"/>
  <c r="C153"/>
  <c r="F153" s="1"/>
  <c r="C152"/>
  <c r="F152" s="1"/>
  <c r="C151"/>
  <c r="F151" s="1"/>
  <c r="C150"/>
  <c r="F150"/>
  <c r="C149"/>
  <c r="F149" s="1"/>
  <c r="C148"/>
  <c r="F148"/>
  <c r="C147"/>
  <c r="F147" s="1"/>
  <c r="C146"/>
  <c r="F146" s="1"/>
  <c r="C145"/>
  <c r="F145" s="1"/>
  <c r="C144"/>
  <c r="F144" s="1"/>
  <c r="C143"/>
  <c r="F143" s="1"/>
  <c r="C142"/>
  <c r="F142"/>
  <c r="C141"/>
  <c r="F141" s="1"/>
  <c r="C140"/>
  <c r="F140"/>
  <c r="C139"/>
  <c r="F139" s="1"/>
  <c r="C138"/>
  <c r="F138" s="1"/>
  <c r="C137"/>
  <c r="F137" s="1"/>
  <c r="C136"/>
  <c r="F136"/>
  <c r="C135"/>
  <c r="F135" s="1"/>
  <c r="C134"/>
  <c r="F134"/>
  <c r="C133"/>
  <c r="F133" s="1"/>
  <c r="C132"/>
  <c r="F132"/>
  <c r="C131"/>
  <c r="F131" s="1"/>
  <c r="C130"/>
  <c r="F130" s="1"/>
  <c r="C129"/>
  <c r="F129" s="1"/>
  <c r="C128"/>
  <c r="F128"/>
  <c r="C127"/>
  <c r="F127" s="1"/>
  <c r="C126"/>
  <c r="F126"/>
  <c r="C125"/>
  <c r="F125" s="1"/>
  <c r="C124"/>
  <c r="F124"/>
  <c r="C123"/>
  <c r="F123" s="1"/>
  <c r="C122"/>
  <c r="F122" s="1"/>
  <c r="C121"/>
  <c r="F121" s="1"/>
  <c r="C120"/>
  <c r="F120" s="1"/>
  <c r="C119"/>
  <c r="F119" s="1"/>
  <c r="C118"/>
  <c r="F118"/>
  <c r="C117"/>
  <c r="F117" s="1"/>
  <c r="C116"/>
  <c r="F116"/>
  <c r="C115"/>
  <c r="F115" s="1"/>
  <c r="C114"/>
  <c r="F114" s="1"/>
  <c r="C113"/>
  <c r="F113" s="1"/>
  <c r="C112"/>
  <c r="F112" s="1"/>
  <c r="C111"/>
  <c r="F111" s="1"/>
  <c r="C110"/>
  <c r="F110"/>
  <c r="C109"/>
  <c r="F109" s="1"/>
  <c r="C108"/>
  <c r="F108"/>
  <c r="C107"/>
  <c r="F107" s="1"/>
  <c r="C106"/>
  <c r="F106" s="1"/>
  <c r="C105"/>
  <c r="F105" s="1"/>
  <c r="C104"/>
  <c r="F104"/>
  <c r="C103"/>
  <c r="F103" s="1"/>
  <c r="C102"/>
  <c r="F102"/>
  <c r="C101"/>
  <c r="F101" s="1"/>
  <c r="C100"/>
  <c r="F100"/>
  <c r="C99"/>
  <c r="F99" s="1"/>
  <c r="C98"/>
  <c r="F98" s="1"/>
  <c r="C97"/>
  <c r="F97" s="1"/>
  <c r="C96"/>
  <c r="F96"/>
  <c r="C95"/>
  <c r="F95" s="1"/>
  <c r="C94"/>
  <c r="F94"/>
  <c r="C93"/>
  <c r="F93" s="1"/>
  <c r="C92"/>
  <c r="F92"/>
  <c r="C91"/>
  <c r="F91" s="1"/>
  <c r="C90"/>
  <c r="F90" s="1"/>
  <c r="C89"/>
  <c r="F89" s="1"/>
  <c r="C88"/>
  <c r="F88" s="1"/>
  <c r="C87"/>
  <c r="F87" s="1"/>
  <c r="C86"/>
  <c r="F86"/>
  <c r="C85"/>
  <c r="F85" s="1"/>
  <c r="C84"/>
  <c r="F84"/>
  <c r="C83"/>
  <c r="F83" s="1"/>
  <c r="C82"/>
  <c r="F82" s="1"/>
  <c r="C81"/>
  <c r="F81" s="1"/>
  <c r="C80"/>
  <c r="F80" s="1"/>
  <c r="C79"/>
  <c r="F79" s="1"/>
  <c r="C78"/>
  <c r="F78"/>
  <c r="C77"/>
  <c r="F77" s="1"/>
  <c r="C76"/>
  <c r="F76"/>
  <c r="C75"/>
  <c r="F75" s="1"/>
  <c r="C74"/>
  <c r="F74" s="1"/>
  <c r="C73"/>
  <c r="F73" s="1"/>
  <c r="C72"/>
  <c r="F72"/>
  <c r="C71"/>
  <c r="F71" s="1"/>
  <c r="C70"/>
  <c r="F70"/>
  <c r="C69"/>
  <c r="F69" s="1"/>
  <c r="C68"/>
  <c r="F68"/>
  <c r="C67"/>
  <c r="F67" s="1"/>
  <c r="C66"/>
  <c r="F66" s="1"/>
  <c r="C65"/>
  <c r="F65" s="1"/>
  <c r="C64"/>
  <c r="F64"/>
  <c r="C63"/>
  <c r="F63" s="1"/>
  <c r="C62"/>
  <c r="F62"/>
  <c r="C61"/>
  <c r="F61" s="1"/>
  <c r="C60"/>
  <c r="F60"/>
  <c r="C59"/>
  <c r="F59" s="1"/>
  <c r="C58"/>
  <c r="F58" s="1"/>
  <c r="C57"/>
  <c r="F57" s="1"/>
  <c r="C56"/>
  <c r="F56" s="1"/>
  <c r="C55"/>
  <c r="F55" s="1"/>
  <c r="C54"/>
  <c r="F54"/>
  <c r="C53"/>
  <c r="F53" s="1"/>
  <c r="C52"/>
  <c r="F52"/>
  <c r="C51"/>
  <c r="F51" s="1"/>
  <c r="C50"/>
  <c r="F50" s="1"/>
  <c r="C49"/>
  <c r="F49" s="1"/>
  <c r="C48"/>
  <c r="F48" s="1"/>
  <c r="C47"/>
  <c r="F47" s="1"/>
  <c r="C46"/>
  <c r="F46"/>
  <c r="C45"/>
  <c r="F45" s="1"/>
  <c r="C44"/>
  <c r="F44"/>
  <c r="C43"/>
  <c r="F43" s="1"/>
  <c r="C42"/>
  <c r="F42" s="1"/>
  <c r="C41"/>
  <c r="F41" s="1"/>
  <c r="C40"/>
  <c r="F40"/>
  <c r="C39"/>
  <c r="F39" s="1"/>
  <c r="C38"/>
  <c r="F38"/>
  <c r="C37"/>
  <c r="F37" s="1"/>
  <c r="C36"/>
  <c r="F36"/>
  <c r="C35"/>
  <c r="F35" s="1"/>
  <c r="C34"/>
  <c r="F34" s="1"/>
  <c r="C33"/>
  <c r="F33" s="1"/>
  <c r="C32"/>
  <c r="F32"/>
  <c r="C31"/>
  <c r="F31" s="1"/>
  <c r="C30"/>
  <c r="F30"/>
  <c r="C29"/>
  <c r="F29" s="1"/>
  <c r="C28"/>
  <c r="F28"/>
  <c r="C27"/>
  <c r="F27" s="1"/>
  <c r="C26"/>
  <c r="F26" s="1"/>
  <c r="C25"/>
  <c r="F25" s="1"/>
  <c r="C24"/>
  <c r="F24" s="1"/>
  <c r="C23"/>
  <c r="F23" s="1"/>
  <c r="C22"/>
  <c r="F22"/>
  <c r="C21"/>
  <c r="F21" s="1"/>
  <c r="C20"/>
  <c r="F20"/>
  <c r="C19"/>
  <c r="F19" s="1"/>
  <c r="C18"/>
  <c r="F18" s="1"/>
  <c r="C17"/>
  <c r="F17" s="1"/>
  <c r="C16"/>
  <c r="F16" s="1"/>
  <c r="D255"/>
  <c r="E255" s="1"/>
  <c r="D254"/>
  <c r="E254"/>
  <c r="D253"/>
  <c r="E253" s="1"/>
  <c r="D252"/>
  <c r="E252"/>
  <c r="D251"/>
  <c r="D250"/>
  <c r="E250"/>
  <c r="D249"/>
  <c r="E249" s="1"/>
  <c r="D248"/>
  <c r="E248"/>
  <c r="D247"/>
  <c r="E247" s="1"/>
  <c r="D246"/>
  <c r="E246"/>
  <c r="D245"/>
  <c r="E245" s="1"/>
  <c r="D244"/>
  <c r="E244"/>
  <c r="D243"/>
  <c r="D242"/>
  <c r="E242"/>
  <c r="D241"/>
  <c r="E241" s="1"/>
  <c r="D240"/>
  <c r="E240"/>
  <c r="D239"/>
  <c r="E239" s="1"/>
  <c r="D238"/>
  <c r="E238"/>
  <c r="D237"/>
  <c r="D236"/>
  <c r="E236"/>
  <c r="D235"/>
  <c r="E235" s="1"/>
  <c r="D234"/>
  <c r="E234"/>
  <c r="D233"/>
  <c r="E233" s="1"/>
  <c r="D232"/>
  <c r="E232"/>
  <c r="D231"/>
  <c r="E231" s="1"/>
  <c r="D230"/>
  <c r="E230"/>
  <c r="D229"/>
  <c r="E229" s="1"/>
  <c r="D228"/>
  <c r="E228"/>
  <c r="D227"/>
  <c r="E227" s="1"/>
  <c r="D226"/>
  <c r="E226"/>
  <c r="D225"/>
  <c r="E225" s="1"/>
  <c r="D224"/>
  <c r="E224"/>
  <c r="D223"/>
  <c r="E223" s="1"/>
  <c r="D222"/>
  <c r="E222"/>
  <c r="D221"/>
  <c r="E221" s="1"/>
  <c r="D220"/>
  <c r="E220"/>
  <c r="D219"/>
  <c r="E219" s="1"/>
  <c r="D218"/>
  <c r="E218"/>
  <c r="D217"/>
  <c r="E217" s="1"/>
  <c r="D216"/>
  <c r="E216"/>
  <c r="D215"/>
  <c r="E215" s="1"/>
  <c r="D214"/>
  <c r="E214"/>
  <c r="D213"/>
  <c r="E213" s="1"/>
  <c r="D212"/>
  <c r="E212"/>
  <c r="D211"/>
  <c r="E211" s="1"/>
  <c r="D210"/>
  <c r="E210"/>
  <c r="D209"/>
  <c r="E209" s="1"/>
  <c r="D208"/>
  <c r="E208"/>
  <c r="D207"/>
  <c r="E207" s="1"/>
  <c r="D206"/>
  <c r="E206"/>
  <c r="D205"/>
  <c r="E205" s="1"/>
  <c r="D204"/>
  <c r="E204"/>
  <c r="D203"/>
  <c r="E203" s="1"/>
  <c r="D202"/>
  <c r="E202"/>
  <c r="D201"/>
  <c r="E201" s="1"/>
  <c r="D200"/>
  <c r="E200"/>
  <c r="D199"/>
  <c r="E199" s="1"/>
  <c r="D198"/>
  <c r="E198"/>
  <c r="D197"/>
  <c r="D196"/>
  <c r="E196"/>
  <c r="D195"/>
  <c r="E195" s="1"/>
  <c r="D194"/>
  <c r="D193"/>
  <c r="E193" s="1"/>
  <c r="D192"/>
  <c r="E192"/>
  <c r="D191"/>
  <c r="E191" s="1"/>
  <c r="D190"/>
  <c r="E190"/>
  <c r="D189"/>
  <c r="E189" s="1"/>
  <c r="D188"/>
  <c r="E188"/>
  <c r="D187"/>
  <c r="E187" s="1"/>
  <c r="D186"/>
  <c r="E186"/>
  <c r="D185"/>
  <c r="E185" s="1"/>
  <c r="D184"/>
  <c r="E184"/>
  <c r="D183"/>
  <c r="E183" s="1"/>
  <c r="D182"/>
  <c r="E182"/>
  <c r="D181"/>
  <c r="E181" s="1"/>
  <c r="D180"/>
  <c r="E180"/>
  <c r="D179"/>
  <c r="E179" s="1"/>
  <c r="D178"/>
  <c r="E178"/>
  <c r="D177"/>
  <c r="E177" s="1"/>
  <c r="D176"/>
  <c r="D175"/>
  <c r="E175" s="1"/>
  <c r="D174"/>
  <c r="E174"/>
  <c r="D173"/>
  <c r="E173" s="1"/>
  <c r="D172"/>
  <c r="E172"/>
  <c r="D171"/>
  <c r="E171" s="1"/>
  <c r="D170"/>
  <c r="E170"/>
  <c r="D169"/>
  <c r="E169" s="1"/>
  <c r="D168"/>
  <c r="E168"/>
  <c r="D167"/>
  <c r="E167" s="1"/>
  <c r="D166"/>
  <c r="E166"/>
  <c r="D165"/>
  <c r="E165" s="1"/>
  <c r="D164"/>
  <c r="E164"/>
  <c r="D163"/>
  <c r="E163" s="1"/>
  <c r="D162"/>
  <c r="E162"/>
  <c r="D161"/>
  <c r="E161" s="1"/>
  <c r="D160"/>
  <c r="E160"/>
  <c r="D159"/>
  <c r="E159" s="1"/>
  <c r="D158"/>
  <c r="E158"/>
  <c r="D157"/>
  <c r="E157" s="1"/>
  <c r="D156"/>
  <c r="E156"/>
  <c r="D155"/>
  <c r="E155" s="1"/>
  <c r="D154"/>
  <c r="E154"/>
  <c r="D153"/>
  <c r="E153" s="1"/>
  <c r="D152"/>
  <c r="E152"/>
  <c r="D151"/>
  <c r="E151" s="1"/>
  <c r="D150"/>
  <c r="E150"/>
  <c r="D149"/>
  <c r="E149" s="1"/>
  <c r="D148"/>
  <c r="E148"/>
  <c r="D147"/>
  <c r="E147" s="1"/>
  <c r="D146"/>
  <c r="E146"/>
  <c r="D145"/>
  <c r="E145" s="1"/>
  <c r="D144"/>
  <c r="E144" s="1"/>
  <c r="D143"/>
  <c r="E143" s="1"/>
  <c r="D142"/>
  <c r="E142" s="1"/>
  <c r="D141"/>
  <c r="E141" s="1"/>
  <c r="D140"/>
  <c r="E140"/>
  <c r="D139"/>
  <c r="E139" s="1"/>
  <c r="D138"/>
  <c r="E138"/>
  <c r="D137"/>
  <c r="E137" s="1"/>
  <c r="D136"/>
  <c r="E136" s="1"/>
  <c r="D135"/>
  <c r="E135" s="1"/>
  <c r="D134"/>
  <c r="E134" s="1"/>
  <c r="D133"/>
  <c r="D132"/>
  <c r="E132"/>
  <c r="D131"/>
  <c r="E131" s="1"/>
  <c r="D130"/>
  <c r="D129"/>
  <c r="E129" s="1"/>
  <c r="D128"/>
  <c r="E128" s="1"/>
  <c r="D127"/>
  <c r="E127" s="1"/>
  <c r="D126"/>
  <c r="E126" s="1"/>
  <c r="D125"/>
  <c r="E125" s="1"/>
  <c r="D124"/>
  <c r="E124"/>
  <c r="D123"/>
  <c r="E123" s="1"/>
  <c r="D122"/>
  <c r="E122"/>
  <c r="D121"/>
  <c r="E121" s="1"/>
  <c r="D120"/>
  <c r="E120" s="1"/>
  <c r="D119"/>
  <c r="E119" s="1"/>
  <c r="D118"/>
  <c r="E118" s="1"/>
  <c r="D117"/>
  <c r="E117" s="1"/>
  <c r="D116"/>
  <c r="E116"/>
  <c r="D115"/>
  <c r="E115" s="1"/>
  <c r="D114"/>
  <c r="E114"/>
  <c r="D113"/>
  <c r="E113" s="1"/>
  <c r="D112"/>
  <c r="E112" s="1"/>
  <c r="D111"/>
  <c r="E111" s="1"/>
  <c r="D110"/>
  <c r="E110" s="1"/>
  <c r="D109"/>
  <c r="E109" s="1"/>
  <c r="D108"/>
  <c r="E108"/>
  <c r="D107"/>
  <c r="E107" s="1"/>
  <c r="D106"/>
  <c r="E106"/>
  <c r="D105"/>
  <c r="E105" s="1"/>
  <c r="D104"/>
  <c r="E104" s="1"/>
  <c r="D103"/>
  <c r="E103" s="1"/>
  <c r="D102"/>
  <c r="E102" s="1"/>
  <c r="D101"/>
  <c r="E101" s="1"/>
  <c r="D100"/>
  <c r="E100"/>
  <c r="D99"/>
  <c r="E99" s="1"/>
  <c r="D98"/>
  <c r="E98"/>
  <c r="D97"/>
  <c r="E97" s="1"/>
  <c r="D96"/>
  <c r="E96" s="1"/>
  <c r="D95"/>
  <c r="E95" s="1"/>
  <c r="D94"/>
  <c r="E94" s="1"/>
  <c r="D93"/>
  <c r="E93" s="1"/>
  <c r="D92"/>
  <c r="E92"/>
  <c r="D91"/>
  <c r="E91" s="1"/>
  <c r="D90"/>
  <c r="E90"/>
  <c r="D89"/>
  <c r="E89" s="1"/>
  <c r="D88"/>
  <c r="E88" s="1"/>
  <c r="D87"/>
  <c r="E87" s="1"/>
  <c r="D86"/>
  <c r="E86" s="1"/>
  <c r="D85"/>
  <c r="E85" s="1"/>
  <c r="D84"/>
  <c r="E84"/>
  <c r="D83"/>
  <c r="E83" s="1"/>
  <c r="D82"/>
  <c r="E82"/>
  <c r="D81"/>
  <c r="E81" s="1"/>
  <c r="D80"/>
  <c r="E80" s="1"/>
  <c r="D79"/>
  <c r="E79" s="1"/>
  <c r="D78"/>
  <c r="E78" s="1"/>
  <c r="D77"/>
  <c r="E77" s="1"/>
  <c r="D76"/>
  <c r="E76"/>
  <c r="D75"/>
  <c r="E75" s="1"/>
  <c r="D74"/>
  <c r="E74"/>
  <c r="D73"/>
  <c r="E73" s="1"/>
  <c r="D72"/>
  <c r="E72" s="1"/>
  <c r="D71"/>
  <c r="E71" s="1"/>
  <c r="D70"/>
  <c r="E70" s="1"/>
  <c r="D69"/>
  <c r="D68"/>
  <c r="E68"/>
  <c r="D67"/>
  <c r="E67" s="1"/>
  <c r="D66"/>
  <c r="D65"/>
  <c r="E65" s="1"/>
  <c r="D64"/>
  <c r="E64" s="1"/>
  <c r="D63"/>
  <c r="E63" s="1"/>
  <c r="D62"/>
  <c r="E62" s="1"/>
  <c r="D61"/>
  <c r="E61" s="1"/>
  <c r="D60"/>
  <c r="E60"/>
  <c r="D59"/>
  <c r="E59" s="1"/>
  <c r="D58"/>
  <c r="E58"/>
  <c r="D57"/>
  <c r="E57" s="1"/>
  <c r="D56"/>
  <c r="E56" s="1"/>
  <c r="D55"/>
  <c r="E55" s="1"/>
  <c r="D54"/>
  <c r="E54" s="1"/>
  <c r="D53"/>
  <c r="E53" s="1"/>
  <c r="D52"/>
  <c r="E52"/>
  <c r="D51"/>
  <c r="E51" s="1"/>
  <c r="D50"/>
  <c r="E50"/>
  <c r="D49"/>
  <c r="E49" s="1"/>
  <c r="D48"/>
  <c r="E48" s="1"/>
  <c r="D47"/>
  <c r="E47" s="1"/>
  <c r="D46"/>
  <c r="E46" s="1"/>
  <c r="D45"/>
  <c r="E45" s="1"/>
  <c r="D44"/>
  <c r="E44"/>
  <c r="D43"/>
  <c r="E43" s="1"/>
  <c r="D42"/>
  <c r="E42"/>
  <c r="D41"/>
  <c r="E41" s="1"/>
  <c r="D40"/>
  <c r="E40" s="1"/>
  <c r="D39"/>
  <c r="E39" s="1"/>
  <c r="D38"/>
  <c r="E38" s="1"/>
  <c r="D37"/>
  <c r="E37" s="1"/>
  <c r="D36"/>
  <c r="E36"/>
  <c r="D35"/>
  <c r="E35" s="1"/>
  <c r="D34"/>
  <c r="E34"/>
  <c r="D33"/>
  <c r="E33" s="1"/>
  <c r="D32"/>
  <c r="E32" s="1"/>
  <c r="D31"/>
  <c r="E31" s="1"/>
  <c r="D30"/>
  <c r="E30" s="1"/>
  <c r="D29"/>
  <c r="E29" s="1"/>
  <c r="D28"/>
  <c r="E28"/>
  <c r="D27"/>
  <c r="E27" s="1"/>
  <c r="D26"/>
  <c r="E26"/>
  <c r="D25"/>
  <c r="E25" s="1"/>
  <c r="D24"/>
  <c r="E24" s="1"/>
  <c r="D23"/>
  <c r="E23" s="1"/>
  <c r="D22"/>
  <c r="E22" s="1"/>
  <c r="D21"/>
  <c r="E21" s="1"/>
  <c r="D20"/>
  <c r="E20"/>
  <c r="D19"/>
  <c r="E19" s="1"/>
  <c r="D18"/>
  <c r="E18"/>
  <c r="D17"/>
  <c r="E17" s="1"/>
  <c r="D16"/>
  <c r="E16" s="1"/>
  <c r="L4" i="1" a="1"/>
  <c r="K4" a="1"/>
  <c r="L4" i="2" a="1"/>
  <c r="M4" a="1"/>
  <c r="K4" a="1"/>
  <c r="J4" a="1"/>
  <c r="I4" i="1" a="1"/>
  <c r="J4" a="1"/>
  <c r="H4" a="1"/>
  <c r="H6" l="1"/>
  <c r="H10"/>
  <c r="H14"/>
  <c r="H18"/>
  <c r="H22"/>
  <c r="H26"/>
  <c r="H30"/>
  <c r="H34"/>
  <c r="H38"/>
  <c r="H42"/>
  <c r="H46"/>
  <c r="H50"/>
  <c r="H54"/>
  <c r="H58"/>
  <c r="H62"/>
  <c r="H66"/>
  <c r="H70"/>
  <c r="H74"/>
  <c r="H78"/>
  <c r="H82"/>
  <c r="H86"/>
  <c r="H90"/>
  <c r="H94"/>
  <c r="H98"/>
  <c r="H102"/>
  <c r="H106"/>
  <c r="H110"/>
  <c r="H114"/>
  <c r="H118"/>
  <c r="H122"/>
  <c r="H126"/>
  <c r="H130"/>
  <c r="H134"/>
  <c r="H138"/>
  <c r="H142"/>
  <c r="H146"/>
  <c r="H150"/>
  <c r="H154"/>
  <c r="H158"/>
  <c r="H162"/>
  <c r="H166"/>
  <c r="H170"/>
  <c r="H174"/>
  <c r="H178"/>
  <c r="H182"/>
  <c r="H186"/>
  <c r="H190"/>
  <c r="H194"/>
  <c r="H198"/>
  <c r="H202"/>
  <c r="H206"/>
  <c r="H210"/>
  <c r="H214"/>
  <c r="H218"/>
  <c r="H222"/>
  <c r="H226"/>
  <c r="H230"/>
  <c r="H234"/>
  <c r="H238"/>
  <c r="H242"/>
  <c r="H246"/>
  <c r="H250"/>
  <c r="H254"/>
  <c r="H4"/>
  <c r="H9"/>
  <c r="H15"/>
  <c r="H20"/>
  <c r="H25"/>
  <c r="H31"/>
  <c r="H36"/>
  <c r="H41"/>
  <c r="H47"/>
  <c r="H52"/>
  <c r="H57"/>
  <c r="H63"/>
  <c r="H68"/>
  <c r="H73"/>
  <c r="H79"/>
  <c r="H84"/>
  <c r="H89"/>
  <c r="H95"/>
  <c r="H100"/>
  <c r="H105"/>
  <c r="H111"/>
  <c r="H116"/>
  <c r="H121"/>
  <c r="H127"/>
  <c r="H132"/>
  <c r="H137"/>
  <c r="H143"/>
  <c r="H148"/>
  <c r="H153"/>
  <c r="H159"/>
  <c r="H164"/>
  <c r="H169"/>
  <c r="H175"/>
  <c r="H180"/>
  <c r="H185"/>
  <c r="H191"/>
  <c r="H196"/>
  <c r="H201"/>
  <c r="H207"/>
  <c r="H212"/>
  <c r="H217"/>
  <c r="H223"/>
  <c r="H228"/>
  <c r="H233"/>
  <c r="H239"/>
  <c r="H244"/>
  <c r="H249"/>
  <c r="H255"/>
  <c r="H7"/>
  <c r="H17"/>
  <c r="H28"/>
  <c r="H39"/>
  <c r="H49"/>
  <c r="H60"/>
  <c r="H71"/>
  <c r="H81"/>
  <c r="H92"/>
  <c r="H103"/>
  <c r="H113"/>
  <c r="H124"/>
  <c r="H135"/>
  <c r="H145"/>
  <c r="H156"/>
  <c r="H161"/>
  <c r="H172"/>
  <c r="H183"/>
  <c r="H193"/>
  <c r="H204"/>
  <c r="H215"/>
  <c r="H225"/>
  <c r="H236"/>
  <c r="H241"/>
  <c r="H252"/>
  <c r="H11"/>
  <c r="H27"/>
  <c r="H37"/>
  <c r="H48"/>
  <c r="H64"/>
  <c r="H75"/>
  <c r="H85"/>
  <c r="H96"/>
  <c r="H107"/>
  <c r="H117"/>
  <c r="H8"/>
  <c r="H13"/>
  <c r="H19"/>
  <c r="H24"/>
  <c r="H29"/>
  <c r="H35"/>
  <c r="H40"/>
  <c r="H45"/>
  <c r="H51"/>
  <c r="H56"/>
  <c r="H61"/>
  <c r="H67"/>
  <c r="H72"/>
  <c r="H77"/>
  <c r="H83"/>
  <c r="H88"/>
  <c r="H93"/>
  <c r="H99"/>
  <c r="H104"/>
  <c r="H109"/>
  <c r="H115"/>
  <c r="H120"/>
  <c r="H125"/>
  <c r="H131"/>
  <c r="H136"/>
  <c r="H141"/>
  <c r="H147"/>
  <c r="H152"/>
  <c r="H157"/>
  <c r="H163"/>
  <c r="H168"/>
  <c r="H173"/>
  <c r="H179"/>
  <c r="H184"/>
  <c r="H189"/>
  <c r="H195"/>
  <c r="H200"/>
  <c r="H205"/>
  <c r="H211"/>
  <c r="H216"/>
  <c r="H221"/>
  <c r="H227"/>
  <c r="H232"/>
  <c r="H237"/>
  <c r="H243"/>
  <c r="H248"/>
  <c r="H253"/>
  <c r="H12"/>
  <c r="H23"/>
  <c r="H33"/>
  <c r="H44"/>
  <c r="H55"/>
  <c r="H65"/>
  <c r="H76"/>
  <c r="H87"/>
  <c r="H97"/>
  <c r="H108"/>
  <c r="H119"/>
  <c r="H129"/>
  <c r="H140"/>
  <c r="H151"/>
  <c r="H167"/>
  <c r="H177"/>
  <c r="H188"/>
  <c r="H199"/>
  <c r="H209"/>
  <c r="H220"/>
  <c r="H231"/>
  <c r="H247"/>
  <c r="H5"/>
  <c r="H16"/>
  <c r="H21"/>
  <c r="H32"/>
  <c r="H43"/>
  <c r="H53"/>
  <c r="H59"/>
  <c r="H69"/>
  <c r="H80"/>
  <c r="H91"/>
  <c r="H101"/>
  <c r="H112"/>
  <c r="H123"/>
  <c r="H139"/>
  <c r="H160"/>
  <c r="H181"/>
  <c r="H203"/>
  <c r="H224"/>
  <c r="H245"/>
  <c r="H128"/>
  <c r="H149"/>
  <c r="H171"/>
  <c r="H192"/>
  <c r="H213"/>
  <c r="H235"/>
  <c r="H187"/>
  <c r="H251"/>
  <c r="H133"/>
  <c r="H155"/>
  <c r="H176"/>
  <c r="H197"/>
  <c r="H219"/>
  <c r="H240"/>
  <c r="H144"/>
  <c r="H165"/>
  <c r="H208"/>
  <c r="H229"/>
  <c r="J4"/>
  <c r="J8"/>
  <c r="J12"/>
  <c r="J16"/>
  <c r="J20"/>
  <c r="J24"/>
  <c r="J28"/>
  <c r="J32"/>
  <c r="J36"/>
  <c r="J40"/>
  <c r="J44"/>
  <c r="J48"/>
  <c r="J52"/>
  <c r="J56"/>
  <c r="J60"/>
  <c r="J64"/>
  <c r="J68"/>
  <c r="J72"/>
  <c r="J76"/>
  <c r="J80"/>
  <c r="J84"/>
  <c r="J88"/>
  <c r="J92"/>
  <c r="J96"/>
  <c r="J100"/>
  <c r="J104"/>
  <c r="J108"/>
  <c r="J112"/>
  <c r="J116"/>
  <c r="J120"/>
  <c r="J124"/>
  <c r="J128"/>
  <c r="J132"/>
  <c r="J136"/>
  <c r="J140"/>
  <c r="J144"/>
  <c r="J148"/>
  <c r="J152"/>
  <c r="J156"/>
  <c r="J160"/>
  <c r="J164"/>
  <c r="J168"/>
  <c r="J172"/>
  <c r="J176"/>
  <c r="J180"/>
  <c r="J184"/>
  <c r="J188"/>
  <c r="J192"/>
  <c r="J196"/>
  <c r="J200"/>
  <c r="J204"/>
  <c r="J208"/>
  <c r="J212"/>
  <c r="J216"/>
  <c r="J220"/>
  <c r="J224"/>
  <c r="J228"/>
  <c r="J232"/>
  <c r="J236"/>
  <c r="J240"/>
  <c r="J244"/>
  <c r="J248"/>
  <c r="J252"/>
  <c r="J9"/>
  <c r="J14"/>
  <c r="J19"/>
  <c r="J25"/>
  <c r="J30"/>
  <c r="J35"/>
  <c r="J41"/>
  <c r="J46"/>
  <c r="J51"/>
  <c r="J57"/>
  <c r="J62"/>
  <c r="J67"/>
  <c r="J73"/>
  <c r="J78"/>
  <c r="J83"/>
  <c r="J89"/>
  <c r="J94"/>
  <c r="J99"/>
  <c r="J105"/>
  <c r="J110"/>
  <c r="J115"/>
  <c r="J121"/>
  <c r="J126"/>
  <c r="J131"/>
  <c r="J137"/>
  <c r="J142"/>
  <c r="J147"/>
  <c r="J153"/>
  <c r="J158"/>
  <c r="J163"/>
  <c r="J169"/>
  <c r="J174"/>
  <c r="J179"/>
  <c r="J185"/>
  <c r="J190"/>
  <c r="J195"/>
  <c r="J201"/>
  <c r="J206"/>
  <c r="J211"/>
  <c r="J217"/>
  <c r="J222"/>
  <c r="J227"/>
  <c r="J233"/>
  <c r="J238"/>
  <c r="J243"/>
  <c r="J249"/>
  <c r="J254"/>
  <c r="J6"/>
  <c r="J11"/>
  <c r="J17"/>
  <c r="J22"/>
  <c r="J27"/>
  <c r="J33"/>
  <c r="J38"/>
  <c r="J43"/>
  <c r="J49"/>
  <c r="J54"/>
  <c r="J59"/>
  <c r="J65"/>
  <c r="J70"/>
  <c r="J75"/>
  <c r="J81"/>
  <c r="J86"/>
  <c r="J91"/>
  <c r="J97"/>
  <c r="J102"/>
  <c r="J107"/>
  <c r="J113"/>
  <c r="J118"/>
  <c r="J123"/>
  <c r="J129"/>
  <c r="J134"/>
  <c r="J139"/>
  <c r="J145"/>
  <c r="J150"/>
  <c r="J155"/>
  <c r="J161"/>
  <c r="J166"/>
  <c r="J177"/>
  <c r="J182"/>
  <c r="J187"/>
  <c r="J193"/>
  <c r="J198"/>
  <c r="J203"/>
  <c r="J209"/>
  <c r="J214"/>
  <c r="J219"/>
  <c r="J225"/>
  <c r="J230"/>
  <c r="J235"/>
  <c r="J241"/>
  <c r="J246"/>
  <c r="J251"/>
  <c r="J245"/>
  <c r="J7"/>
  <c r="J13"/>
  <c r="J18"/>
  <c r="J23"/>
  <c r="J29"/>
  <c r="J34"/>
  <c r="J39"/>
  <c r="J45"/>
  <c r="J50"/>
  <c r="J55"/>
  <c r="J61"/>
  <c r="J66"/>
  <c r="J71"/>
  <c r="J77"/>
  <c r="J82"/>
  <c r="J87"/>
  <c r="J93"/>
  <c r="J98"/>
  <c r="J103"/>
  <c r="J109"/>
  <c r="J114"/>
  <c r="J119"/>
  <c r="J125"/>
  <c r="J130"/>
  <c r="J135"/>
  <c r="J141"/>
  <c r="J146"/>
  <c r="J151"/>
  <c r="J157"/>
  <c r="J162"/>
  <c r="J167"/>
  <c r="J173"/>
  <c r="J178"/>
  <c r="J183"/>
  <c r="J189"/>
  <c r="J194"/>
  <c r="J199"/>
  <c r="J205"/>
  <c r="J210"/>
  <c r="J215"/>
  <c r="J221"/>
  <c r="J226"/>
  <c r="J231"/>
  <c r="J237"/>
  <c r="J242"/>
  <c r="J247"/>
  <c r="J253"/>
  <c r="J171"/>
  <c r="J5"/>
  <c r="J10"/>
  <c r="J15"/>
  <c r="J21"/>
  <c r="J26"/>
  <c r="J31"/>
  <c r="J37"/>
  <c r="J42"/>
  <c r="J47"/>
  <c r="J53"/>
  <c r="J58"/>
  <c r="J63"/>
  <c r="J69"/>
  <c r="J74"/>
  <c r="J79"/>
  <c r="J85"/>
  <c r="J90"/>
  <c r="J95"/>
  <c r="J101"/>
  <c r="J106"/>
  <c r="J111"/>
  <c r="J117"/>
  <c r="J122"/>
  <c r="J127"/>
  <c r="J133"/>
  <c r="J138"/>
  <c r="J143"/>
  <c r="J149"/>
  <c r="J154"/>
  <c r="J159"/>
  <c r="J165"/>
  <c r="J170"/>
  <c r="J175"/>
  <c r="J181"/>
  <c r="J186"/>
  <c r="J191"/>
  <c r="J197"/>
  <c r="J202"/>
  <c r="J207"/>
  <c r="J213"/>
  <c r="J218"/>
  <c r="J223"/>
  <c r="J229"/>
  <c r="J234"/>
  <c r="J239"/>
  <c r="J250"/>
  <c r="J255"/>
  <c r="I7"/>
  <c r="I11"/>
  <c r="I15"/>
  <c r="I19"/>
  <c r="I23"/>
  <c r="I27"/>
  <c r="I31"/>
  <c r="I35"/>
  <c r="I39"/>
  <c r="I43"/>
  <c r="I47"/>
  <c r="I51"/>
  <c r="I55"/>
  <c r="I59"/>
  <c r="I63"/>
  <c r="I67"/>
  <c r="I71"/>
  <c r="I75"/>
  <c r="I79"/>
  <c r="I83"/>
  <c r="I87"/>
  <c r="I91"/>
  <c r="I95"/>
  <c r="I99"/>
  <c r="I103"/>
  <c r="I107"/>
  <c r="I111"/>
  <c r="I115"/>
  <c r="I119"/>
  <c r="I123"/>
  <c r="I127"/>
  <c r="I131"/>
  <c r="I135"/>
  <c r="I139"/>
  <c r="I143"/>
  <c r="I147"/>
  <c r="I151"/>
  <c r="I155"/>
  <c r="I159"/>
  <c r="I163"/>
  <c r="I167"/>
  <c r="I171"/>
  <c r="I175"/>
  <c r="I179"/>
  <c r="I183"/>
  <c r="I187"/>
  <c r="I191"/>
  <c r="I195"/>
  <c r="I199"/>
  <c r="I203"/>
  <c r="I207"/>
  <c r="I211"/>
  <c r="I215"/>
  <c r="I219"/>
  <c r="I223"/>
  <c r="I227"/>
  <c r="I231"/>
  <c r="I235"/>
  <c r="I239"/>
  <c r="I243"/>
  <c r="I247"/>
  <c r="I251"/>
  <c r="I255"/>
  <c r="I6"/>
  <c r="I12"/>
  <c r="I17"/>
  <c r="I22"/>
  <c r="I28"/>
  <c r="I33"/>
  <c r="I38"/>
  <c r="I44"/>
  <c r="I49"/>
  <c r="I54"/>
  <c r="I60"/>
  <c r="I65"/>
  <c r="I70"/>
  <c r="I76"/>
  <c r="I81"/>
  <c r="I86"/>
  <c r="I92"/>
  <c r="I97"/>
  <c r="I102"/>
  <c r="I108"/>
  <c r="I113"/>
  <c r="I118"/>
  <c r="I124"/>
  <c r="I129"/>
  <c r="I134"/>
  <c r="I140"/>
  <c r="I145"/>
  <c r="I150"/>
  <c r="I156"/>
  <c r="I161"/>
  <c r="I166"/>
  <c r="I172"/>
  <c r="I177"/>
  <c r="I182"/>
  <c r="I188"/>
  <c r="I193"/>
  <c r="I198"/>
  <c r="I204"/>
  <c r="I209"/>
  <c r="I214"/>
  <c r="I220"/>
  <c r="I225"/>
  <c r="I230"/>
  <c r="I236"/>
  <c r="I241"/>
  <c r="I246"/>
  <c r="I252"/>
  <c r="I4"/>
  <c r="I9"/>
  <c r="I14"/>
  <c r="I20"/>
  <c r="I25"/>
  <c r="I30"/>
  <c r="I41"/>
  <c r="I46"/>
  <c r="I52"/>
  <c r="I57"/>
  <c r="I62"/>
  <c r="I68"/>
  <c r="I73"/>
  <c r="I78"/>
  <c r="I84"/>
  <c r="I89"/>
  <c r="I94"/>
  <c r="I100"/>
  <c r="I105"/>
  <c r="I110"/>
  <c r="I116"/>
  <c r="I126"/>
  <c r="I132"/>
  <c r="I137"/>
  <c r="I142"/>
  <c r="I148"/>
  <c r="I153"/>
  <c r="I158"/>
  <c r="I164"/>
  <c r="I174"/>
  <c r="I180"/>
  <c r="I185"/>
  <c r="I196"/>
  <c r="I206"/>
  <c r="I217"/>
  <c r="I228"/>
  <c r="I238"/>
  <c r="I249"/>
  <c r="I162"/>
  <c r="I232"/>
  <c r="I5"/>
  <c r="I10"/>
  <c r="I16"/>
  <c r="I21"/>
  <c r="I26"/>
  <c r="I32"/>
  <c r="I37"/>
  <c r="I42"/>
  <c r="I48"/>
  <c r="I53"/>
  <c r="I58"/>
  <c r="I64"/>
  <c r="I69"/>
  <c r="I74"/>
  <c r="I80"/>
  <c r="I85"/>
  <c r="I90"/>
  <c r="I96"/>
  <c r="I101"/>
  <c r="I106"/>
  <c r="I112"/>
  <c r="I117"/>
  <c r="I122"/>
  <c r="I128"/>
  <c r="I133"/>
  <c r="I138"/>
  <c r="I144"/>
  <c r="I149"/>
  <c r="I154"/>
  <c r="I160"/>
  <c r="I165"/>
  <c r="I170"/>
  <c r="I176"/>
  <c r="I181"/>
  <c r="I186"/>
  <c r="I192"/>
  <c r="I197"/>
  <c r="I202"/>
  <c r="I208"/>
  <c r="I213"/>
  <c r="I218"/>
  <c r="I224"/>
  <c r="I229"/>
  <c r="I234"/>
  <c r="I240"/>
  <c r="I245"/>
  <c r="I250"/>
  <c r="I36"/>
  <c r="I121"/>
  <c r="I169"/>
  <c r="I190"/>
  <c r="I201"/>
  <c r="I212"/>
  <c r="I222"/>
  <c r="I233"/>
  <c r="I244"/>
  <c r="I254"/>
  <c r="I8"/>
  <c r="I13"/>
  <c r="I18"/>
  <c r="I24"/>
  <c r="I29"/>
  <c r="I34"/>
  <c r="I40"/>
  <c r="I45"/>
  <c r="I50"/>
  <c r="I56"/>
  <c r="I61"/>
  <c r="I66"/>
  <c r="I72"/>
  <c r="I77"/>
  <c r="I82"/>
  <c r="I88"/>
  <c r="I93"/>
  <c r="I98"/>
  <c r="I104"/>
  <c r="I109"/>
  <c r="I114"/>
  <c r="I120"/>
  <c r="I125"/>
  <c r="I130"/>
  <c r="I136"/>
  <c r="I141"/>
  <c r="I146"/>
  <c r="I152"/>
  <c r="I157"/>
  <c r="I168"/>
  <c r="I173"/>
  <c r="I178"/>
  <c r="I184"/>
  <c r="I189"/>
  <c r="I194"/>
  <c r="I200"/>
  <c r="I205"/>
  <c r="I210"/>
  <c r="I216"/>
  <c r="I221"/>
  <c r="I226"/>
  <c r="I237"/>
  <c r="I242"/>
  <c r="I248"/>
  <c r="I253"/>
  <c r="J6" i="2"/>
  <c r="J10"/>
  <c r="J14"/>
  <c r="J18"/>
  <c r="J22"/>
  <c r="J26"/>
  <c r="J30"/>
  <c r="J34"/>
  <c r="J38"/>
  <c r="J42"/>
  <c r="J46"/>
  <c r="J50"/>
  <c r="J54"/>
  <c r="J58"/>
  <c r="J62"/>
  <c r="J66"/>
  <c r="J70"/>
  <c r="J74"/>
  <c r="J78"/>
  <c r="J82"/>
  <c r="J86"/>
  <c r="J90"/>
  <c r="J94"/>
  <c r="J98"/>
  <c r="J102"/>
  <c r="J106"/>
  <c r="J110"/>
  <c r="J114"/>
  <c r="J118"/>
  <c r="J122"/>
  <c r="J126"/>
  <c r="J130"/>
  <c r="J134"/>
  <c r="J138"/>
  <c r="J142"/>
  <c r="J146"/>
  <c r="J150"/>
  <c r="J154"/>
  <c r="J158"/>
  <c r="J162"/>
  <c r="J166"/>
  <c r="J170"/>
  <c r="J174"/>
  <c r="J178"/>
  <c r="J182"/>
  <c r="J186"/>
  <c r="J190"/>
  <c r="J194"/>
  <c r="J198"/>
  <c r="J202"/>
  <c r="J206"/>
  <c r="J8"/>
  <c r="J13"/>
  <c r="J19"/>
  <c r="J24"/>
  <c r="J29"/>
  <c r="J35"/>
  <c r="J40"/>
  <c r="J45"/>
  <c r="J51"/>
  <c r="J56"/>
  <c r="J61"/>
  <c r="J67"/>
  <c r="J72"/>
  <c r="J77"/>
  <c r="J83"/>
  <c r="J88"/>
  <c r="J93"/>
  <c r="J99"/>
  <c r="J104"/>
  <c r="J109"/>
  <c r="J115"/>
  <c r="J120"/>
  <c r="J125"/>
  <c r="J131"/>
  <c r="J136"/>
  <c r="J141"/>
  <c r="J147"/>
  <c r="J152"/>
  <c r="J157"/>
  <c r="J163"/>
  <c r="J168"/>
  <c r="J173"/>
  <c r="J179"/>
  <c r="J184"/>
  <c r="J189"/>
  <c r="J195"/>
  <c r="J200"/>
  <c r="J205"/>
  <c r="J210"/>
  <c r="J214"/>
  <c r="J218"/>
  <c r="J222"/>
  <c r="J226"/>
  <c r="J230"/>
  <c r="J234"/>
  <c r="J238"/>
  <c r="J242"/>
  <c r="J246"/>
  <c r="J250"/>
  <c r="J254"/>
  <c r="J7"/>
  <c r="J12"/>
  <c r="J17"/>
  <c r="J23"/>
  <c r="J28"/>
  <c r="J33"/>
  <c r="J39"/>
  <c r="J44"/>
  <c r="J49"/>
  <c r="J55"/>
  <c r="J60"/>
  <c r="J65"/>
  <c r="J71"/>
  <c r="J76"/>
  <c r="J81"/>
  <c r="J87"/>
  <c r="J92"/>
  <c r="J97"/>
  <c r="J103"/>
  <c r="J108"/>
  <c r="J113"/>
  <c r="J119"/>
  <c r="J124"/>
  <c r="J129"/>
  <c r="J135"/>
  <c r="J140"/>
  <c r="J145"/>
  <c r="J151"/>
  <c r="J156"/>
  <c r="J161"/>
  <c r="J167"/>
  <c r="J172"/>
  <c r="J177"/>
  <c r="J183"/>
  <c r="J188"/>
  <c r="J193"/>
  <c r="J199"/>
  <c r="J204"/>
  <c r="J209"/>
  <c r="J213"/>
  <c r="J217"/>
  <c r="J221"/>
  <c r="J225"/>
  <c r="J229"/>
  <c r="J233"/>
  <c r="J237"/>
  <c r="J241"/>
  <c r="J245"/>
  <c r="J249"/>
  <c r="J253"/>
  <c r="J5"/>
  <c r="J16"/>
  <c r="J27"/>
  <c r="J37"/>
  <c r="J48"/>
  <c r="J59"/>
  <c r="J69"/>
  <c r="J80"/>
  <c r="J91"/>
  <c r="J101"/>
  <c r="J112"/>
  <c r="J123"/>
  <c r="J133"/>
  <c r="J144"/>
  <c r="J155"/>
  <c r="J165"/>
  <c r="J176"/>
  <c r="J187"/>
  <c r="J197"/>
  <c r="J208"/>
  <c r="J216"/>
  <c r="J224"/>
  <c r="J232"/>
  <c r="J240"/>
  <c r="J248"/>
  <c r="J11"/>
  <c r="J21"/>
  <c r="J32"/>
  <c r="J43"/>
  <c r="J53"/>
  <c r="J64"/>
  <c r="J75"/>
  <c r="J85"/>
  <c r="J96"/>
  <c r="J107"/>
  <c r="J117"/>
  <c r="J128"/>
  <c r="J139"/>
  <c r="J149"/>
  <c r="J160"/>
  <c r="J171"/>
  <c r="J181"/>
  <c r="J192"/>
  <c r="J203"/>
  <c r="J212"/>
  <c r="J220"/>
  <c r="J228"/>
  <c r="J236"/>
  <c r="J244"/>
  <c r="J252"/>
  <c r="J9"/>
  <c r="J20"/>
  <c r="J31"/>
  <c r="J52"/>
  <c r="J63"/>
  <c r="J73"/>
  <c r="J84"/>
  <c r="J95"/>
  <c r="J116"/>
  <c r="J137"/>
  <c r="J159"/>
  <c r="J180"/>
  <c r="J201"/>
  <c r="J219"/>
  <c r="J235"/>
  <c r="J251"/>
  <c r="J4"/>
  <c r="J15"/>
  <c r="J25"/>
  <c r="J36"/>
  <c r="J47"/>
  <c r="J57"/>
  <c r="J68"/>
  <c r="J79"/>
  <c r="J89"/>
  <c r="J100"/>
  <c r="J111"/>
  <c r="J121"/>
  <c r="J132"/>
  <c r="J143"/>
  <c r="J153"/>
  <c r="J164"/>
  <c r="J175"/>
  <c r="J185"/>
  <c r="J196"/>
  <c r="J207"/>
  <c r="J215"/>
  <c r="J223"/>
  <c r="J231"/>
  <c r="J239"/>
  <c r="J247"/>
  <c r="J255"/>
  <c r="J41"/>
  <c r="J105"/>
  <c r="J127"/>
  <c r="J148"/>
  <c r="J169"/>
  <c r="J191"/>
  <c r="J211"/>
  <c r="J227"/>
  <c r="J243"/>
  <c r="K7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K5"/>
  <c r="K10"/>
  <c r="K16"/>
  <c r="K21"/>
  <c r="K26"/>
  <c r="K32"/>
  <c r="K37"/>
  <c r="K42"/>
  <c r="K48"/>
  <c r="K53"/>
  <c r="K58"/>
  <c r="K64"/>
  <c r="K69"/>
  <c r="K74"/>
  <c r="K80"/>
  <c r="K85"/>
  <c r="K90"/>
  <c r="K96"/>
  <c r="K101"/>
  <c r="K106"/>
  <c r="K112"/>
  <c r="K117"/>
  <c r="K122"/>
  <c r="K128"/>
  <c r="K133"/>
  <c r="K138"/>
  <c r="K144"/>
  <c r="K149"/>
  <c r="K154"/>
  <c r="K160"/>
  <c r="K165"/>
  <c r="K170"/>
  <c r="K176"/>
  <c r="K181"/>
  <c r="K186"/>
  <c r="K192"/>
  <c r="K197"/>
  <c r="K202"/>
  <c r="K208"/>
  <c r="K213"/>
  <c r="K218"/>
  <c r="K224"/>
  <c r="K229"/>
  <c r="K234"/>
  <c r="K240"/>
  <c r="K245"/>
  <c r="K250"/>
  <c r="K4"/>
  <c r="K9"/>
  <c r="K14"/>
  <c r="K20"/>
  <c r="K25"/>
  <c r="K30"/>
  <c r="K36"/>
  <c r="K41"/>
  <c r="K46"/>
  <c r="K52"/>
  <c r="K57"/>
  <c r="K62"/>
  <c r="K68"/>
  <c r="K73"/>
  <c r="K78"/>
  <c r="K84"/>
  <c r="K89"/>
  <c r="K94"/>
  <c r="K100"/>
  <c r="K105"/>
  <c r="K110"/>
  <c r="K116"/>
  <c r="K121"/>
  <c r="K126"/>
  <c r="K132"/>
  <c r="K137"/>
  <c r="K142"/>
  <c r="K148"/>
  <c r="K153"/>
  <c r="K158"/>
  <c r="K164"/>
  <c r="K169"/>
  <c r="K174"/>
  <c r="K180"/>
  <c r="K185"/>
  <c r="K190"/>
  <c r="K196"/>
  <c r="K201"/>
  <c r="K206"/>
  <c r="K212"/>
  <c r="K217"/>
  <c r="K222"/>
  <c r="K228"/>
  <c r="K233"/>
  <c r="K238"/>
  <c r="K244"/>
  <c r="K249"/>
  <c r="K254"/>
  <c r="K13"/>
  <c r="K24"/>
  <c r="K34"/>
  <c r="K45"/>
  <c r="K56"/>
  <c r="K66"/>
  <c r="K77"/>
  <c r="K88"/>
  <c r="K98"/>
  <c r="K109"/>
  <c r="K120"/>
  <c r="K130"/>
  <c r="K141"/>
  <c r="K152"/>
  <c r="K162"/>
  <c r="K173"/>
  <c r="K184"/>
  <c r="K194"/>
  <c r="K205"/>
  <c r="K216"/>
  <c r="K226"/>
  <c r="K237"/>
  <c r="K248"/>
  <c r="K8"/>
  <c r="K18"/>
  <c r="K29"/>
  <c r="K40"/>
  <c r="K50"/>
  <c r="K61"/>
  <c r="K72"/>
  <c r="K82"/>
  <c r="K93"/>
  <c r="K104"/>
  <c r="K114"/>
  <c r="K125"/>
  <c r="K136"/>
  <c r="K146"/>
  <c r="K157"/>
  <c r="K168"/>
  <c r="K189"/>
  <c r="K200"/>
  <c r="K210"/>
  <c r="K221"/>
  <c r="K232"/>
  <c r="K242"/>
  <c r="K253"/>
  <c r="K6"/>
  <c r="K17"/>
  <c r="K28"/>
  <c r="K49"/>
  <c r="K60"/>
  <c r="K70"/>
  <c r="K81"/>
  <c r="K92"/>
  <c r="K102"/>
  <c r="K113"/>
  <c r="K124"/>
  <c r="K134"/>
  <c r="K145"/>
  <c r="K156"/>
  <c r="K166"/>
  <c r="K177"/>
  <c r="K188"/>
  <c r="K198"/>
  <c r="K209"/>
  <c r="K220"/>
  <c r="K241"/>
  <c r="K252"/>
  <c r="K12"/>
  <c r="K22"/>
  <c r="K33"/>
  <c r="K44"/>
  <c r="K54"/>
  <c r="K65"/>
  <c r="K76"/>
  <c r="K86"/>
  <c r="K97"/>
  <c r="K108"/>
  <c r="K118"/>
  <c r="K129"/>
  <c r="K140"/>
  <c r="K150"/>
  <c r="K161"/>
  <c r="K172"/>
  <c r="K182"/>
  <c r="K193"/>
  <c r="K204"/>
  <c r="K214"/>
  <c r="K225"/>
  <c r="K236"/>
  <c r="K246"/>
  <c r="K178"/>
  <c r="K38"/>
  <c r="K230"/>
  <c r="M4"/>
  <c r="M8"/>
  <c r="M12"/>
  <c r="M16"/>
  <c r="M20"/>
  <c r="M24"/>
  <c r="M28"/>
  <c r="M32"/>
  <c r="M36"/>
  <c r="M40"/>
  <c r="M44"/>
  <c r="M48"/>
  <c r="M52"/>
  <c r="M56"/>
  <c r="M60"/>
  <c r="M64"/>
  <c r="M68"/>
  <c r="M72"/>
  <c r="M76"/>
  <c r="M80"/>
  <c r="M84"/>
  <c r="M88"/>
  <c r="M92"/>
  <c r="M96"/>
  <c r="M100"/>
  <c r="M104"/>
  <c r="M108"/>
  <c r="M112"/>
  <c r="M116"/>
  <c r="M120"/>
  <c r="M124"/>
  <c r="M128"/>
  <c r="M132"/>
  <c r="M136"/>
  <c r="M140"/>
  <c r="M144"/>
  <c r="M148"/>
  <c r="M152"/>
  <c r="M156"/>
  <c r="M160"/>
  <c r="M164"/>
  <c r="M168"/>
  <c r="M172"/>
  <c r="M176"/>
  <c r="M180"/>
  <c r="M184"/>
  <c r="M188"/>
  <c r="M192"/>
  <c r="M196"/>
  <c r="M200"/>
  <c r="M204"/>
  <c r="M208"/>
  <c r="M212"/>
  <c r="M216"/>
  <c r="M220"/>
  <c r="M224"/>
  <c r="M228"/>
  <c r="M232"/>
  <c r="M236"/>
  <c r="M240"/>
  <c r="M244"/>
  <c r="M248"/>
  <c r="M252"/>
  <c r="M9"/>
  <c r="M14"/>
  <c r="M19"/>
  <c r="M25"/>
  <c r="M30"/>
  <c r="M35"/>
  <c r="M41"/>
  <c r="M46"/>
  <c r="M51"/>
  <c r="M57"/>
  <c r="M62"/>
  <c r="M67"/>
  <c r="M73"/>
  <c r="M78"/>
  <c r="M83"/>
  <c r="M89"/>
  <c r="M94"/>
  <c r="M99"/>
  <c r="M105"/>
  <c r="M110"/>
  <c r="M115"/>
  <c r="M121"/>
  <c r="M126"/>
  <c r="M131"/>
  <c r="M137"/>
  <c r="M142"/>
  <c r="M147"/>
  <c r="M153"/>
  <c r="M158"/>
  <c r="M163"/>
  <c r="M169"/>
  <c r="M174"/>
  <c r="M179"/>
  <c r="M185"/>
  <c r="M190"/>
  <c r="M195"/>
  <c r="M201"/>
  <c r="M206"/>
  <c r="M211"/>
  <c r="M217"/>
  <c r="M222"/>
  <c r="M227"/>
  <c r="M233"/>
  <c r="M238"/>
  <c r="M243"/>
  <c r="M249"/>
  <c r="M254"/>
  <c r="M6"/>
  <c r="M13"/>
  <c r="M21"/>
  <c r="M27"/>
  <c r="M34"/>
  <c r="M42"/>
  <c r="M49"/>
  <c r="M55"/>
  <c r="M63"/>
  <c r="M70"/>
  <c r="M77"/>
  <c r="M85"/>
  <c r="M91"/>
  <c r="M98"/>
  <c r="M106"/>
  <c r="M113"/>
  <c r="M119"/>
  <c r="M127"/>
  <c r="M134"/>
  <c r="M141"/>
  <c r="M149"/>
  <c r="M155"/>
  <c r="M162"/>
  <c r="M170"/>
  <c r="M177"/>
  <c r="M183"/>
  <c r="M191"/>
  <c r="M198"/>
  <c r="M205"/>
  <c r="M213"/>
  <c r="M219"/>
  <c r="M226"/>
  <c r="M234"/>
  <c r="M241"/>
  <c r="M247"/>
  <c r="M255"/>
  <c r="M5"/>
  <c r="M11"/>
  <c r="M18"/>
  <c r="M26"/>
  <c r="M33"/>
  <c r="M39"/>
  <c r="M47"/>
  <c r="M54"/>
  <c r="M61"/>
  <c r="M69"/>
  <c r="M75"/>
  <c r="M82"/>
  <c r="M90"/>
  <c r="M97"/>
  <c r="M103"/>
  <c r="M111"/>
  <c r="M118"/>
  <c r="M125"/>
  <c r="M133"/>
  <c r="M139"/>
  <c r="M146"/>
  <c r="M154"/>
  <c r="M161"/>
  <c r="M167"/>
  <c r="M175"/>
  <c r="M182"/>
  <c r="M189"/>
  <c r="M197"/>
  <c r="M203"/>
  <c r="M210"/>
  <c r="M218"/>
  <c r="M225"/>
  <c r="M231"/>
  <c r="M239"/>
  <c r="M246"/>
  <c r="M253"/>
  <c r="M10"/>
  <c r="M17"/>
  <c r="M23"/>
  <c r="M31"/>
  <c r="M38"/>
  <c r="M45"/>
  <c r="M53"/>
  <c r="M59"/>
  <c r="M66"/>
  <c r="M74"/>
  <c r="M81"/>
  <c r="M87"/>
  <c r="M95"/>
  <c r="M102"/>
  <c r="M109"/>
  <c r="M7"/>
  <c r="M37"/>
  <c r="M65"/>
  <c r="M93"/>
  <c r="M117"/>
  <c r="M130"/>
  <c r="M145"/>
  <c r="M159"/>
  <c r="M173"/>
  <c r="M187"/>
  <c r="M202"/>
  <c r="M215"/>
  <c r="M230"/>
  <c r="M245"/>
  <c r="M22"/>
  <c r="M50"/>
  <c r="M79"/>
  <c r="M107"/>
  <c r="M123"/>
  <c r="M138"/>
  <c r="M151"/>
  <c r="M166"/>
  <c r="M181"/>
  <c r="M194"/>
  <c r="M209"/>
  <c r="M223"/>
  <c r="M237"/>
  <c r="M251"/>
  <c r="M15"/>
  <c r="M43"/>
  <c r="M71"/>
  <c r="M101"/>
  <c r="M122"/>
  <c r="M135"/>
  <c r="M150"/>
  <c r="M165"/>
  <c r="M178"/>
  <c r="M193"/>
  <c r="M207"/>
  <c r="M221"/>
  <c r="M235"/>
  <c r="M250"/>
  <c r="M29"/>
  <c r="M58"/>
  <c r="M86"/>
  <c r="M114"/>
  <c r="M129"/>
  <c r="M143"/>
  <c r="M157"/>
  <c r="M171"/>
  <c r="M186"/>
  <c r="M199"/>
  <c r="M214"/>
  <c r="M229"/>
  <c r="M242"/>
  <c r="L7"/>
  <c r="L11"/>
  <c r="L15"/>
  <c r="L19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L111"/>
  <c r="L115"/>
  <c r="L119"/>
  <c r="L123"/>
  <c r="L127"/>
  <c r="L131"/>
  <c r="L135"/>
  <c r="L139"/>
  <c r="L143"/>
  <c r="L147"/>
  <c r="L151"/>
  <c r="L155"/>
  <c r="L159"/>
  <c r="L163"/>
  <c r="L167"/>
  <c r="L171"/>
  <c r="L175"/>
  <c r="L179"/>
  <c r="L183"/>
  <c r="L187"/>
  <c r="L191"/>
  <c r="L195"/>
  <c r="L199"/>
  <c r="L203"/>
  <c r="L207"/>
  <c r="L211"/>
  <c r="L215"/>
  <c r="L219"/>
  <c r="L223"/>
  <c r="L227"/>
  <c r="L231"/>
  <c r="L235"/>
  <c r="L6"/>
  <c r="L12"/>
  <c r="L17"/>
  <c r="L22"/>
  <c r="L28"/>
  <c r="L33"/>
  <c r="L38"/>
  <c r="L44"/>
  <c r="L49"/>
  <c r="L54"/>
  <c r="L60"/>
  <c r="L65"/>
  <c r="L70"/>
  <c r="L76"/>
  <c r="L81"/>
  <c r="L86"/>
  <c r="L92"/>
  <c r="L97"/>
  <c r="L102"/>
  <c r="L108"/>
  <c r="L113"/>
  <c r="L118"/>
  <c r="L124"/>
  <c r="L129"/>
  <c r="L134"/>
  <c r="L140"/>
  <c r="L145"/>
  <c r="L150"/>
  <c r="L156"/>
  <c r="L161"/>
  <c r="L166"/>
  <c r="L172"/>
  <c r="L177"/>
  <c r="L182"/>
  <c r="L188"/>
  <c r="L193"/>
  <c r="L198"/>
  <c r="L204"/>
  <c r="L209"/>
  <c r="L214"/>
  <c r="L220"/>
  <c r="L225"/>
  <c r="L230"/>
  <c r="L236"/>
  <c r="L240"/>
  <c r="L244"/>
  <c r="L248"/>
  <c r="L252"/>
  <c r="L9"/>
  <c r="L16"/>
  <c r="L24"/>
  <c r="L30"/>
  <c r="L37"/>
  <c r="L45"/>
  <c r="L52"/>
  <c r="L58"/>
  <c r="L66"/>
  <c r="L73"/>
  <c r="L80"/>
  <c r="L88"/>
  <c r="L94"/>
  <c r="L101"/>
  <c r="L109"/>
  <c r="L116"/>
  <c r="L122"/>
  <c r="L130"/>
  <c r="L137"/>
  <c r="L144"/>
  <c r="L152"/>
  <c r="L158"/>
  <c r="L165"/>
  <c r="L173"/>
  <c r="L180"/>
  <c r="L186"/>
  <c r="L194"/>
  <c r="L201"/>
  <c r="L208"/>
  <c r="L216"/>
  <c r="L222"/>
  <c r="L229"/>
  <c r="L237"/>
  <c r="L242"/>
  <c r="L247"/>
  <c r="L253"/>
  <c r="L8"/>
  <c r="L14"/>
  <c r="L21"/>
  <c r="L29"/>
  <c r="L36"/>
  <c r="L42"/>
  <c r="L50"/>
  <c r="L57"/>
  <c r="L64"/>
  <c r="L72"/>
  <c r="L78"/>
  <c r="L85"/>
  <c r="L93"/>
  <c r="L100"/>
  <c r="L106"/>
  <c r="L114"/>
  <c r="L121"/>
  <c r="L128"/>
  <c r="L136"/>
  <c r="L142"/>
  <c r="L149"/>
  <c r="L157"/>
  <c r="L164"/>
  <c r="L170"/>
  <c r="L178"/>
  <c r="L185"/>
  <c r="L192"/>
  <c r="L200"/>
  <c r="L206"/>
  <c r="L213"/>
  <c r="L221"/>
  <c r="L228"/>
  <c r="L234"/>
  <c r="L241"/>
  <c r="L246"/>
  <c r="L251"/>
  <c r="L5"/>
  <c r="L20"/>
  <c r="L34"/>
  <c r="L48"/>
  <c r="L62"/>
  <c r="L77"/>
  <c r="L90"/>
  <c r="L105"/>
  <c r="L120"/>
  <c r="L133"/>
  <c r="L148"/>
  <c r="L162"/>
  <c r="L176"/>
  <c r="L190"/>
  <c r="L205"/>
  <c r="L218"/>
  <c r="L233"/>
  <c r="L245"/>
  <c r="L255"/>
  <c r="L13"/>
  <c r="L26"/>
  <c r="L41"/>
  <c r="L56"/>
  <c r="L69"/>
  <c r="L84"/>
  <c r="L98"/>
  <c r="L112"/>
  <c r="L126"/>
  <c r="L141"/>
  <c r="L154"/>
  <c r="L169"/>
  <c r="L184"/>
  <c r="L197"/>
  <c r="L212"/>
  <c r="L226"/>
  <c r="L239"/>
  <c r="L250"/>
  <c r="L10"/>
  <c r="L25"/>
  <c r="L40"/>
  <c r="L53"/>
  <c r="L68"/>
  <c r="L82"/>
  <c r="L96"/>
  <c r="L110"/>
  <c r="L125"/>
  <c r="L138"/>
  <c r="L153"/>
  <c r="L168"/>
  <c r="L181"/>
  <c r="L196"/>
  <c r="L210"/>
  <c r="L224"/>
  <c r="L238"/>
  <c r="L249"/>
  <c r="L4"/>
  <c r="L18"/>
  <c r="L32"/>
  <c r="L46"/>
  <c r="L61"/>
  <c r="L74"/>
  <c r="L89"/>
  <c r="L104"/>
  <c r="L117"/>
  <c r="L132"/>
  <c r="L146"/>
  <c r="L160"/>
  <c r="L174"/>
  <c r="L189"/>
  <c r="L202"/>
  <c r="L217"/>
  <c r="L232"/>
  <c r="L243"/>
  <c r="L254"/>
  <c r="K6" i="1"/>
  <c r="K10"/>
  <c r="K14"/>
  <c r="K18"/>
  <c r="K22"/>
  <c r="K26"/>
  <c r="K30"/>
  <c r="K34"/>
  <c r="K38"/>
  <c r="K42"/>
  <c r="K46"/>
  <c r="K50"/>
  <c r="K54"/>
  <c r="K58"/>
  <c r="K62"/>
  <c r="K66"/>
  <c r="K70"/>
  <c r="K74"/>
  <c r="K78"/>
  <c r="K82"/>
  <c r="K86"/>
  <c r="K90"/>
  <c r="K94"/>
  <c r="K98"/>
  <c r="K102"/>
  <c r="K106"/>
  <c r="K110"/>
  <c r="K114"/>
  <c r="K118"/>
  <c r="K122"/>
  <c r="K126"/>
  <c r="K130"/>
  <c r="K134"/>
  <c r="K138"/>
  <c r="K142"/>
  <c r="K146"/>
  <c r="K150"/>
  <c r="K154"/>
  <c r="K158"/>
  <c r="K162"/>
  <c r="K166"/>
  <c r="K170"/>
  <c r="K174"/>
  <c r="K178"/>
  <c r="K182"/>
  <c r="K186"/>
  <c r="K190"/>
  <c r="K194"/>
  <c r="K198"/>
  <c r="K202"/>
  <c r="K206"/>
  <c r="K210"/>
  <c r="K214"/>
  <c r="K218"/>
  <c r="K222"/>
  <c r="K226"/>
  <c r="K230"/>
  <c r="K234"/>
  <c r="K238"/>
  <c r="K242"/>
  <c r="K246"/>
  <c r="K250"/>
  <c r="K254"/>
  <c r="K5"/>
  <c r="K9"/>
  <c r="K13"/>
  <c r="K17"/>
  <c r="K21"/>
  <c r="K25"/>
  <c r="K29"/>
  <c r="K33"/>
  <c r="K37"/>
  <c r="K41"/>
  <c r="K45"/>
  <c r="K49"/>
  <c r="K53"/>
  <c r="K57"/>
  <c r="K61"/>
  <c r="K65"/>
  <c r="K69"/>
  <c r="K73"/>
  <c r="K77"/>
  <c r="K81"/>
  <c r="K85"/>
  <c r="K89"/>
  <c r="K93"/>
  <c r="K97"/>
  <c r="K101"/>
  <c r="K105"/>
  <c r="K109"/>
  <c r="K113"/>
  <c r="K117"/>
  <c r="K121"/>
  <c r="K125"/>
  <c r="K129"/>
  <c r="K133"/>
  <c r="K137"/>
  <c r="K141"/>
  <c r="K145"/>
  <c r="K149"/>
  <c r="K153"/>
  <c r="K157"/>
  <c r="K161"/>
  <c r="K165"/>
  <c r="K169"/>
  <c r="K173"/>
  <c r="K177"/>
  <c r="K181"/>
  <c r="K185"/>
  <c r="K189"/>
  <c r="K193"/>
  <c r="K197"/>
  <c r="K201"/>
  <c r="K205"/>
  <c r="K209"/>
  <c r="K213"/>
  <c r="K217"/>
  <c r="K221"/>
  <c r="K225"/>
  <c r="K229"/>
  <c r="K233"/>
  <c r="K237"/>
  <c r="K241"/>
  <c r="K245"/>
  <c r="K249"/>
  <c r="K253"/>
  <c r="K4"/>
  <c r="K8"/>
  <c r="K12"/>
  <c r="K16"/>
  <c r="K20"/>
  <c r="K24"/>
  <c r="K28"/>
  <c r="K32"/>
  <c r="K36"/>
  <c r="K40"/>
  <c r="K44"/>
  <c r="K48"/>
  <c r="K52"/>
  <c r="K56"/>
  <c r="K60"/>
  <c r="K64"/>
  <c r="K68"/>
  <c r="K72"/>
  <c r="K76"/>
  <c r="K80"/>
  <c r="K84"/>
  <c r="K88"/>
  <c r="K92"/>
  <c r="K96"/>
  <c r="K100"/>
  <c r="K104"/>
  <c r="K108"/>
  <c r="K112"/>
  <c r="K116"/>
  <c r="K120"/>
  <c r="K124"/>
  <c r="K128"/>
  <c r="K132"/>
  <c r="K136"/>
  <c r="K140"/>
  <c r="K144"/>
  <c r="K148"/>
  <c r="K152"/>
  <c r="K156"/>
  <c r="K160"/>
  <c r="K164"/>
  <c r="K168"/>
  <c r="K172"/>
  <c r="K176"/>
  <c r="K180"/>
  <c r="K184"/>
  <c r="K188"/>
  <c r="K192"/>
  <c r="K196"/>
  <c r="K200"/>
  <c r="K204"/>
  <c r="K208"/>
  <c r="K212"/>
  <c r="K216"/>
  <c r="K220"/>
  <c r="K224"/>
  <c r="K228"/>
  <c r="K232"/>
  <c r="K236"/>
  <c r="K240"/>
  <c r="K244"/>
  <c r="K248"/>
  <c r="K252"/>
  <c r="K7"/>
  <c r="K11"/>
  <c r="K15"/>
  <c r="K19"/>
  <c r="K23"/>
  <c r="K27"/>
  <c r="K31"/>
  <c r="K35"/>
  <c r="K39"/>
  <c r="K43"/>
  <c r="K47"/>
  <c r="K51"/>
  <c r="K55"/>
  <c r="K59"/>
  <c r="K63"/>
  <c r="K67"/>
  <c r="K71"/>
  <c r="K75"/>
  <c r="K79"/>
  <c r="K83"/>
  <c r="K87"/>
  <c r="K91"/>
  <c r="K95"/>
  <c r="K99"/>
  <c r="K103"/>
  <c r="K107"/>
  <c r="K111"/>
  <c r="K115"/>
  <c r="K119"/>
  <c r="K123"/>
  <c r="K127"/>
  <c r="K131"/>
  <c r="K135"/>
  <c r="K139"/>
  <c r="K143"/>
  <c r="K147"/>
  <c r="K151"/>
  <c r="K155"/>
  <c r="K159"/>
  <c r="K163"/>
  <c r="K167"/>
  <c r="K171"/>
  <c r="K175"/>
  <c r="K179"/>
  <c r="K183"/>
  <c r="K187"/>
  <c r="K191"/>
  <c r="K195"/>
  <c r="K199"/>
  <c r="K203"/>
  <c r="K207"/>
  <c r="K211"/>
  <c r="K215"/>
  <c r="K219"/>
  <c r="K223"/>
  <c r="K227"/>
  <c r="K231"/>
  <c r="K235"/>
  <c r="K239"/>
  <c r="K243"/>
  <c r="K247"/>
  <c r="K251"/>
  <c r="K255"/>
  <c r="L4"/>
  <c r="L8"/>
  <c r="L12"/>
  <c r="L16"/>
  <c r="L20"/>
  <c r="L24"/>
  <c r="L28"/>
  <c r="L32"/>
  <c r="L36"/>
  <c r="L40"/>
  <c r="L44"/>
  <c r="L48"/>
  <c r="L52"/>
  <c r="L56"/>
  <c r="L60"/>
  <c r="L64"/>
  <c r="L68"/>
  <c r="L72"/>
  <c r="L76"/>
  <c r="L80"/>
  <c r="L84"/>
  <c r="L88"/>
  <c r="L92"/>
  <c r="L96"/>
  <c r="L100"/>
  <c r="L104"/>
  <c r="L108"/>
  <c r="L112"/>
  <c r="L116"/>
  <c r="L120"/>
  <c r="L124"/>
  <c r="L128"/>
  <c r="L132"/>
  <c r="L136"/>
  <c r="L140"/>
  <c r="L144"/>
  <c r="L148"/>
  <c r="L152"/>
  <c r="L156"/>
  <c r="L160"/>
  <c r="L164"/>
  <c r="L168"/>
  <c r="L172"/>
  <c r="L176"/>
  <c r="L180"/>
  <c r="L184"/>
  <c r="L188"/>
  <c r="L192"/>
  <c r="L196"/>
  <c r="L200"/>
  <c r="L204"/>
  <c r="L208"/>
  <c r="L212"/>
  <c r="L216"/>
  <c r="L220"/>
  <c r="L224"/>
  <c r="L228"/>
  <c r="L232"/>
  <c r="L236"/>
  <c r="L240"/>
  <c r="L244"/>
  <c r="L248"/>
  <c r="L252"/>
  <c r="L7"/>
  <c r="L11"/>
  <c r="L15"/>
  <c r="L19"/>
  <c r="L23"/>
  <c r="L27"/>
  <c r="L31"/>
  <c r="L35"/>
  <c r="L39"/>
  <c r="L43"/>
  <c r="L47"/>
  <c r="L51"/>
  <c r="L55"/>
  <c r="L59"/>
  <c r="L63"/>
  <c r="L67"/>
  <c r="L71"/>
  <c r="L75"/>
  <c r="L79"/>
  <c r="L83"/>
  <c r="L87"/>
  <c r="L91"/>
  <c r="L95"/>
  <c r="L99"/>
  <c r="L103"/>
  <c r="L107"/>
  <c r="L111"/>
  <c r="L115"/>
  <c r="L119"/>
  <c r="L123"/>
  <c r="L127"/>
  <c r="L131"/>
  <c r="L135"/>
  <c r="L139"/>
  <c r="L143"/>
  <c r="L147"/>
  <c r="L151"/>
  <c r="L155"/>
  <c r="L159"/>
  <c r="L163"/>
  <c r="L167"/>
  <c r="L171"/>
  <c r="L175"/>
  <c r="L179"/>
  <c r="L183"/>
  <c r="L187"/>
  <c r="L191"/>
  <c r="L195"/>
  <c r="L199"/>
  <c r="L203"/>
  <c r="L207"/>
  <c r="L211"/>
  <c r="L215"/>
  <c r="L219"/>
  <c r="L223"/>
  <c r="L227"/>
  <c r="L231"/>
  <c r="L235"/>
  <c r="L239"/>
  <c r="L243"/>
  <c r="L247"/>
  <c r="L251"/>
  <c r="L255"/>
  <c r="L6"/>
  <c r="L10"/>
  <c r="L14"/>
  <c r="L18"/>
  <c r="L22"/>
  <c r="L26"/>
  <c r="L30"/>
  <c r="L34"/>
  <c r="L38"/>
  <c r="L42"/>
  <c r="L46"/>
  <c r="L50"/>
  <c r="L54"/>
  <c r="L58"/>
  <c r="L62"/>
  <c r="L66"/>
  <c r="L70"/>
  <c r="L74"/>
  <c r="L78"/>
  <c r="L82"/>
  <c r="L86"/>
  <c r="L90"/>
  <c r="L94"/>
  <c r="L98"/>
  <c r="L102"/>
  <c r="L106"/>
  <c r="L110"/>
  <c r="L114"/>
  <c r="L118"/>
  <c r="L122"/>
  <c r="L126"/>
  <c r="L130"/>
  <c r="L134"/>
  <c r="L138"/>
  <c r="L142"/>
  <c r="L146"/>
  <c r="L150"/>
  <c r="L154"/>
  <c r="L158"/>
  <c r="L162"/>
  <c r="L166"/>
  <c r="L170"/>
  <c r="L174"/>
  <c r="L178"/>
  <c r="L182"/>
  <c r="L186"/>
  <c r="L190"/>
  <c r="L194"/>
  <c r="L198"/>
  <c r="L202"/>
  <c r="L206"/>
  <c r="L210"/>
  <c r="L214"/>
  <c r="L218"/>
  <c r="L222"/>
  <c r="L226"/>
  <c r="L230"/>
  <c r="L234"/>
  <c r="L238"/>
  <c r="L242"/>
  <c r="L246"/>
  <c r="L250"/>
  <c r="L254"/>
  <c r="L5"/>
  <c r="L9"/>
  <c r="L13"/>
  <c r="L17"/>
  <c r="L21"/>
  <c r="L25"/>
  <c r="L29"/>
  <c r="L33"/>
  <c r="L37"/>
  <c r="L41"/>
  <c r="L45"/>
  <c r="L49"/>
  <c r="L53"/>
  <c r="L57"/>
  <c r="L61"/>
  <c r="L65"/>
  <c r="L69"/>
  <c r="L73"/>
  <c r="L77"/>
  <c r="L81"/>
  <c r="L85"/>
  <c r="L89"/>
  <c r="L93"/>
  <c r="L97"/>
  <c r="L101"/>
  <c r="L105"/>
  <c r="L109"/>
  <c r="L113"/>
  <c r="L117"/>
  <c r="L121"/>
  <c r="L125"/>
  <c r="L129"/>
  <c r="L133"/>
  <c r="L137"/>
  <c r="L141"/>
  <c r="L145"/>
  <c r="L149"/>
  <c r="L153"/>
  <c r="L157"/>
  <c r="L161"/>
  <c r="L165"/>
  <c r="L169"/>
  <c r="L173"/>
  <c r="L177"/>
  <c r="L181"/>
  <c r="L185"/>
  <c r="L189"/>
  <c r="L193"/>
  <c r="L197"/>
  <c r="L201"/>
  <c r="L205"/>
  <c r="L209"/>
  <c r="L213"/>
  <c r="L217"/>
  <c r="L221"/>
  <c r="L225"/>
  <c r="L229"/>
  <c r="L233"/>
  <c r="L237"/>
  <c r="L241"/>
  <c r="L245"/>
  <c r="L249"/>
  <c r="L253"/>
  <c r="F249"/>
  <c r="G249"/>
  <c r="F65"/>
  <c r="G65"/>
  <c r="E65"/>
  <c r="G87"/>
  <c r="E87"/>
  <c r="G111"/>
  <c r="E111"/>
  <c r="G114"/>
  <c r="E114"/>
  <c r="F118"/>
  <c r="E118"/>
  <c r="F121"/>
  <c r="G121"/>
  <c r="E251" i="2"/>
  <c r="E69"/>
  <c r="E133"/>
  <c r="E176"/>
  <c r="E197"/>
  <c r="E237"/>
  <c r="F193" i="1"/>
  <c r="G193"/>
  <c r="E193"/>
  <c r="G215"/>
  <c r="E215"/>
  <c r="G239"/>
  <c r="E239"/>
  <c r="G242"/>
  <c r="E242"/>
  <c r="F246"/>
  <c r="E246"/>
  <c r="E243" i="2"/>
  <c r="E66"/>
  <c r="E130"/>
  <c r="E194"/>
  <c r="E249" i="1"/>
  <c r="F30"/>
  <c r="E30"/>
  <c r="G30"/>
  <c r="F37"/>
  <c r="G37"/>
  <c r="E37"/>
  <c r="E44"/>
  <c r="G44"/>
  <c r="G47"/>
  <c r="E47"/>
  <c r="G50"/>
  <c r="E50"/>
  <c r="F97"/>
  <c r="G97"/>
  <c r="E97"/>
  <c r="G119"/>
  <c r="E119"/>
  <c r="G143"/>
  <c r="E143"/>
  <c r="G146"/>
  <c r="E146"/>
  <c r="F150"/>
  <c r="E150"/>
  <c r="F225"/>
  <c r="G225"/>
  <c r="E225"/>
  <c r="G247"/>
  <c r="E247"/>
  <c r="F33"/>
  <c r="G33"/>
  <c r="E40"/>
  <c r="G40"/>
  <c r="F129"/>
  <c r="G129"/>
  <c r="E129"/>
  <c r="G151"/>
  <c r="E151"/>
  <c r="G175"/>
  <c r="E175"/>
  <c r="G178"/>
  <c r="E178"/>
  <c r="F182"/>
  <c r="E182"/>
  <c r="G153"/>
  <c r="G27"/>
  <c r="E27"/>
  <c r="F62"/>
  <c r="E62"/>
  <c r="G62"/>
  <c r="G79"/>
  <c r="E79"/>
  <c r="G82"/>
  <c r="E82"/>
  <c r="F86"/>
  <c r="E86"/>
  <c r="F161"/>
  <c r="G161"/>
  <c r="E161"/>
  <c r="G183"/>
  <c r="E183"/>
  <c r="G207"/>
  <c r="E207"/>
  <c r="G210"/>
  <c r="E210"/>
  <c r="F214"/>
  <c r="E214"/>
  <c r="E122"/>
  <c r="E126"/>
  <c r="E153"/>
  <c r="E250"/>
  <c r="E254"/>
  <c r="F21"/>
  <c r="G21"/>
  <c r="F23"/>
  <c r="E23"/>
  <c r="G31"/>
  <c r="E31"/>
  <c r="F53"/>
  <c r="G53"/>
  <c r="E53"/>
  <c r="E60"/>
  <c r="G60"/>
  <c r="G63"/>
  <c r="E63"/>
  <c r="G95"/>
  <c r="E95"/>
  <c r="G127"/>
  <c r="E127"/>
  <c r="G159"/>
  <c r="E159"/>
  <c r="G191"/>
  <c r="E191"/>
  <c r="G223"/>
  <c r="E223"/>
  <c r="G34"/>
  <c r="G43"/>
  <c r="G22"/>
  <c r="E22"/>
  <c r="F46"/>
  <c r="E46"/>
  <c r="E56"/>
  <c r="G56"/>
  <c r="G71"/>
  <c r="E71"/>
  <c r="G103"/>
  <c r="E103"/>
  <c r="G135"/>
  <c r="E135"/>
  <c r="G167"/>
  <c r="E167"/>
  <c r="G199"/>
  <c r="E199"/>
  <c r="G231"/>
  <c r="E231"/>
  <c r="G23"/>
  <c r="G25"/>
  <c r="G39"/>
  <c r="G41"/>
  <c r="G55"/>
  <c r="G57"/>
  <c r="G69"/>
  <c r="G70"/>
  <c r="G77"/>
  <c r="G78"/>
  <c r="G85"/>
  <c r="G86"/>
  <c r="G93"/>
  <c r="G94"/>
  <c r="G101"/>
  <c r="G102"/>
  <c r="G109"/>
  <c r="G110"/>
  <c r="G117"/>
  <c r="G118"/>
  <c r="G125"/>
  <c r="G126"/>
  <c r="G133"/>
  <c r="G134"/>
  <c r="G141"/>
  <c r="G142"/>
  <c r="G149"/>
  <c r="G150"/>
  <c r="G157"/>
  <c r="G158"/>
  <c r="G165"/>
  <c r="G166"/>
  <c r="G173"/>
  <c r="G174"/>
  <c r="G181"/>
  <c r="G182"/>
  <c r="G189"/>
  <c r="G190"/>
  <c r="G197"/>
  <c r="G198"/>
  <c r="G205"/>
  <c r="G206"/>
  <c r="G213"/>
  <c r="G214"/>
  <c r="G221"/>
  <c r="G222"/>
  <c r="G229"/>
  <c r="G230"/>
  <c r="G237"/>
  <c r="G238"/>
  <c r="G245"/>
  <c r="G246"/>
  <c r="G253"/>
  <c r="G254"/>
</calcChain>
</file>

<file path=xl/sharedStrings.xml><?xml version="1.0" encoding="utf-8"?>
<sst xmlns="http://schemas.openxmlformats.org/spreadsheetml/2006/main" count="45" uniqueCount="17">
  <si>
    <t>Close</t>
  </si>
  <si>
    <t>X</t>
  </si>
  <si>
    <t>Slope</t>
  </si>
  <si>
    <t>Y-Intercept</t>
  </si>
  <si>
    <t>LR</t>
  </si>
  <si>
    <t>TSF</t>
  </si>
  <si>
    <t>Y</t>
  </si>
  <si>
    <t>Angle</t>
  </si>
  <si>
    <t>LRSlope</t>
  </si>
  <si>
    <t>Intercept</t>
  </si>
  <si>
    <t>Excel Implementation (14)</t>
  </si>
  <si>
    <t>TA-Lib Implementation (14)</t>
  </si>
  <si>
    <t>Metastock Samples (14)</t>
  </si>
  <si>
    <t>Excel Implementation (13)</t>
  </si>
  <si>
    <t>TA-Lib Implementation (13)</t>
  </si>
  <si>
    <t>Metastock Samples (13)</t>
  </si>
  <si>
    <t>LinearReg</t>
  </si>
</sst>
</file>

<file path=xl/styles.xml><?xml version="1.0" encoding="utf-8"?>
<styleSheet xmlns="http://schemas.openxmlformats.org/spreadsheetml/2006/main">
  <numFmts count="2">
    <numFmt numFmtId="172" formatCode="0.0000"/>
    <numFmt numFmtId="190" formatCode="0.00000000000000000000000"/>
  </numFmts>
  <fonts count="2">
    <font>
      <sz val="10"/>
      <name val="Arial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72" fontId="0" fillId="0" borderId="0" xfId="0" applyNumberFormat="1"/>
    <xf numFmtId="190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55"/>
  <sheetViews>
    <sheetView tabSelected="1" topLeftCell="C1" workbookViewId="0">
      <selection activeCell="P8" sqref="P8"/>
    </sheetView>
  </sheetViews>
  <sheetFormatPr defaultRowHeight="12.75"/>
  <cols>
    <col min="1" max="1" width="8.7109375" customWidth="1"/>
    <col min="2" max="2" width="5.85546875" customWidth="1"/>
    <col min="3" max="3" width="8.7109375" customWidth="1"/>
    <col min="4" max="4" width="10.5703125" customWidth="1"/>
    <col min="5" max="5" width="9.85546875" customWidth="1"/>
    <col min="6" max="6" width="10.7109375" customWidth="1"/>
    <col min="7" max="8" width="9.5703125" customWidth="1"/>
    <col min="9" max="9" width="10.140625" customWidth="1"/>
    <col min="10" max="10" width="10.5703125" bestFit="1" customWidth="1"/>
    <col min="11" max="11" width="10.140625" bestFit="1" customWidth="1"/>
    <col min="12" max="12" width="10.5703125" bestFit="1" customWidth="1"/>
    <col min="13" max="13" width="10" customWidth="1"/>
    <col min="14" max="14" width="10.28515625" customWidth="1"/>
  </cols>
  <sheetData>
    <row r="1" spans="1:21">
      <c r="A1" s="3"/>
    </row>
    <row r="2" spans="1:21">
      <c r="C2" s="5" t="s">
        <v>10</v>
      </c>
      <c r="D2" s="5"/>
      <c r="E2" s="5"/>
      <c r="F2" s="5"/>
      <c r="G2" s="5"/>
      <c r="H2" s="6" t="s">
        <v>11</v>
      </c>
      <c r="I2" s="6"/>
      <c r="J2" s="6"/>
      <c r="K2" s="6"/>
      <c r="L2" s="6"/>
      <c r="M2" s="4" t="s">
        <v>12</v>
      </c>
      <c r="N2" s="4"/>
      <c r="O2" s="4"/>
      <c r="Q2" t="s">
        <v>11</v>
      </c>
    </row>
    <row r="3" spans="1:21">
      <c r="A3" s="1" t="s">
        <v>0</v>
      </c>
      <c r="B3" s="1" t="s">
        <v>1</v>
      </c>
      <c r="C3" s="1" t="s">
        <v>2</v>
      </c>
      <c r="D3" s="1" t="s">
        <v>9</v>
      </c>
      <c r="E3" s="1" t="s">
        <v>16</v>
      </c>
      <c r="F3" s="1" t="s">
        <v>7</v>
      </c>
      <c r="G3" s="1" t="s">
        <v>5</v>
      </c>
      <c r="H3" s="1" t="s">
        <v>2</v>
      </c>
      <c r="I3" s="1" t="s">
        <v>9</v>
      </c>
      <c r="J3" s="1" t="s">
        <v>16</v>
      </c>
      <c r="K3" s="1" t="s">
        <v>7</v>
      </c>
      <c r="L3" s="1" t="s">
        <v>5</v>
      </c>
      <c r="M3" s="1" t="s">
        <v>16</v>
      </c>
      <c r="N3" s="1" t="s">
        <v>2</v>
      </c>
      <c r="O3" s="1" t="s">
        <v>5</v>
      </c>
      <c r="Q3" t="s">
        <v>2</v>
      </c>
      <c r="R3" t="s">
        <v>9</v>
      </c>
      <c r="S3" t="s">
        <v>16</v>
      </c>
      <c r="T3" t="s">
        <v>7</v>
      </c>
      <c r="U3" t="s">
        <v>5</v>
      </c>
    </row>
    <row r="4" spans="1:21">
      <c r="A4">
        <v>91.5</v>
      </c>
      <c r="B4" s="1">
        <v>0</v>
      </c>
      <c r="H4" t="e">
        <f t="array" aca="1" ref="H4:H255" ca="1">_xll.TA_LINEARREG_SLOPE(A4:A255,14)</f>
        <v>#NAME?</v>
      </c>
      <c r="I4" t="e">
        <f t="array" aca="1" ref="I4:I255" ca="1">_xll.TA_LINEARREG_INTERCEPT(A4:A255,14)</f>
        <v>#NAME?</v>
      </c>
      <c r="J4" t="e">
        <f t="array" aca="1" ref="J4:J255" ca="1">_xll.TA_LINEARREG(A4:A255,14)</f>
        <v>#NAME?</v>
      </c>
      <c r="K4" t="e">
        <f t="array" aca="1" ref="K4:K255" ca="1">_xll.TA_LINEARREG_ANGLE(A4:A255,14)</f>
        <v>#NAME?</v>
      </c>
      <c r="L4" t="e">
        <f t="array" aca="1" ref="L4:L255" ca="1">_xll.TA_TSF(A4:A255,14)</f>
        <v>#NAME?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</row>
    <row r="5" spans="1:21">
      <c r="A5">
        <v>94.814999999999998</v>
      </c>
      <c r="B5" s="1">
        <v>1</v>
      </c>
      <c r="H5" t="e">
        <f ca="1"/>
        <v>#NAME?</v>
      </c>
      <c r="I5" t="e">
        <f ca="1"/>
        <v>#NAME?</v>
      </c>
      <c r="J5" t="e">
        <f ca="1"/>
        <v>#NAME?</v>
      </c>
      <c r="K5" t="e">
        <f ca="1"/>
        <v>#NAME?</v>
      </c>
      <c r="L5" t="e">
        <f ca="1"/>
        <v>#NAME?</v>
      </c>
      <c r="Q5" t="e">
        <v>#N/A</v>
      </c>
      <c r="R5" t="e">
        <v>#N/A</v>
      </c>
      <c r="S5" t="e">
        <v>#N/A</v>
      </c>
      <c r="T5" t="e">
        <v>#N/A</v>
      </c>
      <c r="U5" t="e">
        <v>#N/A</v>
      </c>
    </row>
    <row r="6" spans="1:21">
      <c r="A6">
        <v>94.375</v>
      </c>
      <c r="B6" s="1">
        <v>2</v>
      </c>
      <c r="H6" t="e">
        <f ca="1"/>
        <v>#NAME?</v>
      </c>
      <c r="I6" t="e">
        <f ca="1"/>
        <v>#NAME?</v>
      </c>
      <c r="J6" t="e">
        <f ca="1"/>
        <v>#NAME?</v>
      </c>
      <c r="K6" t="e">
        <f ca="1"/>
        <v>#NAME?</v>
      </c>
      <c r="L6" t="e">
        <f ca="1"/>
        <v>#NAME?</v>
      </c>
      <c r="Q6" t="e">
        <v>#N/A</v>
      </c>
      <c r="R6" t="e">
        <v>#N/A</v>
      </c>
      <c r="S6" t="e">
        <v>#N/A</v>
      </c>
      <c r="T6" t="e">
        <v>#N/A</v>
      </c>
      <c r="U6" t="e">
        <v>#N/A</v>
      </c>
    </row>
    <row r="7" spans="1:21">
      <c r="A7">
        <v>95.094999999999999</v>
      </c>
      <c r="B7" s="1">
        <v>3</v>
      </c>
      <c r="H7" t="e">
        <f ca="1"/>
        <v>#NAME?</v>
      </c>
      <c r="I7" t="e">
        <f ca="1"/>
        <v>#NAME?</v>
      </c>
      <c r="J7" t="e">
        <f ca="1"/>
        <v>#NAME?</v>
      </c>
      <c r="K7" t="e">
        <f ca="1"/>
        <v>#NAME?</v>
      </c>
      <c r="L7" t="e">
        <f ca="1"/>
        <v>#NAME?</v>
      </c>
      <c r="Q7" t="e">
        <v>#N/A</v>
      </c>
      <c r="R7" t="e">
        <v>#N/A</v>
      </c>
      <c r="S7" t="e">
        <v>#N/A</v>
      </c>
      <c r="T7" t="e">
        <v>#N/A</v>
      </c>
      <c r="U7" t="e">
        <v>#N/A</v>
      </c>
    </row>
    <row r="8" spans="1:21">
      <c r="A8">
        <v>93.78</v>
      </c>
      <c r="B8" s="1">
        <v>4</v>
      </c>
      <c r="H8" t="e">
        <f ca="1"/>
        <v>#NAME?</v>
      </c>
      <c r="I8" t="e">
        <f ca="1"/>
        <v>#NAME?</v>
      </c>
      <c r="J8" t="e">
        <f ca="1"/>
        <v>#NAME?</v>
      </c>
      <c r="K8" t="e">
        <f ca="1"/>
        <v>#NAME?</v>
      </c>
      <c r="L8" t="e">
        <f ca="1"/>
        <v>#NAME?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</row>
    <row r="9" spans="1:21">
      <c r="A9">
        <v>94.625</v>
      </c>
      <c r="B9" s="1">
        <v>5</v>
      </c>
      <c r="H9" t="e">
        <f ca="1"/>
        <v>#NAME?</v>
      </c>
      <c r="I9" t="e">
        <f ca="1"/>
        <v>#NAME?</v>
      </c>
      <c r="J9" t="e">
        <f ca="1"/>
        <v>#NAME?</v>
      </c>
      <c r="K9" t="e">
        <f ca="1"/>
        <v>#NAME?</v>
      </c>
      <c r="L9" t="e">
        <f ca="1"/>
        <v>#NAME?</v>
      </c>
      <c r="Q9" t="e">
        <v>#N/A</v>
      </c>
      <c r="R9" t="e">
        <v>#N/A</v>
      </c>
      <c r="S9" t="e">
        <v>#N/A</v>
      </c>
      <c r="T9" t="e">
        <v>#N/A</v>
      </c>
      <c r="U9" t="e">
        <v>#N/A</v>
      </c>
    </row>
    <row r="10" spans="1:21">
      <c r="A10">
        <v>92.53</v>
      </c>
      <c r="B10" s="1">
        <v>6</v>
      </c>
      <c r="H10" t="e">
        <f ca="1"/>
        <v>#NAME?</v>
      </c>
      <c r="I10" t="e">
        <f ca="1"/>
        <v>#NAME?</v>
      </c>
      <c r="J10" t="e">
        <f ca="1"/>
        <v>#NAME?</v>
      </c>
      <c r="K10" t="e">
        <f ca="1"/>
        <v>#NAME?</v>
      </c>
      <c r="L10" t="e">
        <f ca="1"/>
        <v>#NAME?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</row>
    <row r="11" spans="1:21">
      <c r="A11">
        <v>92.75</v>
      </c>
      <c r="B11" s="1">
        <v>7</v>
      </c>
      <c r="H11" t="e">
        <f ca="1"/>
        <v>#NAME?</v>
      </c>
      <c r="I11" t="e">
        <f ca="1"/>
        <v>#NAME?</v>
      </c>
      <c r="J11" t="e">
        <f ca="1"/>
        <v>#NAME?</v>
      </c>
      <c r="K11" t="e">
        <f ca="1"/>
        <v>#NAME?</v>
      </c>
      <c r="L11" t="e">
        <f ca="1"/>
        <v>#NAME?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</row>
    <row r="12" spans="1:21">
      <c r="A12">
        <v>90.314999999999998</v>
      </c>
      <c r="B12" s="1">
        <v>8</v>
      </c>
      <c r="H12" t="e">
        <f ca="1"/>
        <v>#NAME?</v>
      </c>
      <c r="I12" t="e">
        <f ca="1"/>
        <v>#NAME?</v>
      </c>
      <c r="J12" t="e">
        <f ca="1"/>
        <v>#NAME?</v>
      </c>
      <c r="K12" t="e">
        <f ca="1"/>
        <v>#NAME?</v>
      </c>
      <c r="L12" t="e">
        <f ca="1"/>
        <v>#NAME?</v>
      </c>
      <c r="Q12" t="e">
        <v>#N/A</v>
      </c>
      <c r="R12" t="e">
        <v>#N/A</v>
      </c>
      <c r="S12" t="e">
        <v>#N/A</v>
      </c>
      <c r="T12" t="e">
        <v>#N/A</v>
      </c>
      <c r="U12" t="e">
        <v>#N/A</v>
      </c>
    </row>
    <row r="13" spans="1:21">
      <c r="A13">
        <v>92.47</v>
      </c>
      <c r="B13" s="1">
        <v>9</v>
      </c>
      <c r="H13" t="e">
        <f ca="1"/>
        <v>#NAME?</v>
      </c>
      <c r="I13" t="e">
        <f ca="1"/>
        <v>#NAME?</v>
      </c>
      <c r="J13" t="e">
        <f ca="1"/>
        <v>#NAME?</v>
      </c>
      <c r="K13" t="e">
        <f ca="1"/>
        <v>#NAME?</v>
      </c>
      <c r="L13" t="e">
        <f ca="1"/>
        <v>#NAME?</v>
      </c>
      <c r="Q13" t="e">
        <v>#N/A</v>
      </c>
      <c r="R13" t="e">
        <v>#N/A</v>
      </c>
      <c r="S13" t="e">
        <v>#N/A</v>
      </c>
      <c r="T13" t="e">
        <v>#N/A</v>
      </c>
      <c r="U13" t="e">
        <v>#N/A</v>
      </c>
    </row>
    <row r="14" spans="1:21">
      <c r="A14">
        <v>96.125</v>
      </c>
      <c r="B14" s="1">
        <v>10</v>
      </c>
      <c r="H14" t="e">
        <f ca="1"/>
        <v>#NAME?</v>
      </c>
      <c r="I14" t="e">
        <f ca="1"/>
        <v>#NAME?</v>
      </c>
      <c r="J14" t="e">
        <f ca="1"/>
        <v>#NAME?</v>
      </c>
      <c r="K14" t="e">
        <f ca="1"/>
        <v>#NAME?</v>
      </c>
      <c r="L14" t="e">
        <f ca="1"/>
        <v>#NAME?</v>
      </c>
      <c r="Q14" t="e">
        <v>#N/A</v>
      </c>
      <c r="R14" t="e">
        <v>#N/A</v>
      </c>
      <c r="S14" t="e">
        <v>#N/A</v>
      </c>
      <c r="T14" t="e">
        <v>#N/A</v>
      </c>
      <c r="U14" t="e">
        <v>#N/A</v>
      </c>
    </row>
    <row r="15" spans="1:21">
      <c r="A15">
        <v>97.25</v>
      </c>
      <c r="B15" s="1">
        <v>11</v>
      </c>
      <c r="H15" t="e">
        <f ca="1"/>
        <v>#NAME?</v>
      </c>
      <c r="I15" t="e">
        <f ca="1"/>
        <v>#NAME?</v>
      </c>
      <c r="J15" t="e">
        <f ca="1"/>
        <v>#NAME?</v>
      </c>
      <c r="K15" t="e">
        <f ca="1"/>
        <v>#NAME?</v>
      </c>
      <c r="L15" t="e">
        <f ca="1"/>
        <v>#NAME?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</row>
    <row r="16" spans="1:21">
      <c r="A16">
        <v>98.5</v>
      </c>
      <c r="B16" s="1">
        <v>12</v>
      </c>
      <c r="H16" t="e">
        <f ca="1"/>
        <v>#NAME?</v>
      </c>
      <c r="I16" t="e">
        <f ca="1"/>
        <v>#NAME?</v>
      </c>
      <c r="J16" t="e">
        <f ca="1"/>
        <v>#NAME?</v>
      </c>
      <c r="K16" t="e">
        <f ca="1"/>
        <v>#NAME?</v>
      </c>
      <c r="L16" t="e">
        <f ca="1"/>
        <v>#NAME?</v>
      </c>
      <c r="Q16" t="e">
        <v>#N/A</v>
      </c>
      <c r="R16" t="e">
        <v>#N/A</v>
      </c>
      <c r="S16" t="e">
        <v>#N/A</v>
      </c>
      <c r="T16" t="e">
        <v>#N/A</v>
      </c>
      <c r="U16" t="e">
        <v>#N/A</v>
      </c>
    </row>
    <row r="17" spans="1:21">
      <c r="A17">
        <v>89.875</v>
      </c>
      <c r="B17" s="1">
        <v>13</v>
      </c>
      <c r="C17" s="2">
        <f>INDEX(LINEST(A4:A17,$B$4:$B$17),1)</f>
        <v>7.3043956043956054E-2</v>
      </c>
      <c r="D17" s="2">
        <f>INDEX(LINEST(A4:A17,$B$4:$B$17),2)</f>
        <v>93.382714285714272</v>
      </c>
      <c r="E17" s="2">
        <f>D17+(C17*13)</f>
        <v>94.332285714285703</v>
      </c>
      <c r="F17" s="2">
        <f>ATAN(C17)*(180/PI())</f>
        <v>4.1776910305178774</v>
      </c>
      <c r="G17" s="2">
        <f>D17+(C17*14)</f>
        <v>94.40532967032965</v>
      </c>
      <c r="H17" s="2" t="e">
        <f ca="1"/>
        <v>#NAME?</v>
      </c>
      <c r="I17" s="2" t="e">
        <f ca="1"/>
        <v>#NAME?</v>
      </c>
      <c r="J17" s="2" t="e">
        <f ca="1"/>
        <v>#NAME?</v>
      </c>
      <c r="K17" s="2" t="e">
        <f ca="1"/>
        <v>#NAME?</v>
      </c>
      <c r="L17" s="2" t="e">
        <f ca="1"/>
        <v>#NAME?</v>
      </c>
      <c r="M17">
        <v>94.332300000000004</v>
      </c>
      <c r="N17" s="2">
        <v>7.2999999999999995E-2</v>
      </c>
      <c r="O17">
        <v>94.405299999999997</v>
      </c>
      <c r="Q17">
        <v>7.3043956043948186E-2</v>
      </c>
      <c r="R17">
        <v>93.382714285714329</v>
      </c>
      <c r="S17">
        <v>94.332285714285661</v>
      </c>
      <c r="T17">
        <v>4.1776910305174297</v>
      </c>
      <c r="U17">
        <v>94.405329670329607</v>
      </c>
    </row>
    <row r="18" spans="1:21">
      <c r="A18">
        <v>91</v>
      </c>
      <c r="C18" s="2">
        <f>INDEX(LINEST(A5:A18,$B$4:$B$17),1)</f>
        <v>-8.6318681318681242E-2</v>
      </c>
      <c r="D18" s="2">
        <f>INDEX(LINEST(A5:A18,$B$4:$B$17),2)</f>
        <v>94.382857142857134</v>
      </c>
      <c r="E18" s="2">
        <f t="shared" ref="E18:E81" si="0">D18+(C18*13)</f>
        <v>93.260714285714272</v>
      </c>
      <c r="F18" s="2">
        <f t="shared" ref="F18:F81" si="1">ATAN(C18)*(180/PI())</f>
        <v>-4.9334674352293932</v>
      </c>
      <c r="G18" s="2">
        <f t="shared" ref="G18:G81" si="2">D18+(C18*14)</f>
        <v>93.174395604395599</v>
      </c>
      <c r="H18" s="2" t="e">
        <f ca="1"/>
        <v>#NAME?</v>
      </c>
      <c r="I18" s="2" t="e">
        <f ca="1"/>
        <v>#NAME?</v>
      </c>
      <c r="J18" s="2" t="e">
        <f ca="1"/>
        <v>#NAME?</v>
      </c>
      <c r="K18" s="2" t="e">
        <f ca="1"/>
        <v>#NAME?</v>
      </c>
      <c r="L18" s="2" t="e">
        <f ca="1"/>
        <v>#NAME?</v>
      </c>
      <c r="M18">
        <v>93.2607</v>
      </c>
      <c r="N18">
        <v>-8.6300000000000002E-2</v>
      </c>
      <c r="O18">
        <v>93.174400000000006</v>
      </c>
      <c r="Q18">
        <v>-8.6318681318695939E-2</v>
      </c>
      <c r="R18">
        <v>94.382857142857233</v>
      </c>
      <c r="S18">
        <v>93.260714285714187</v>
      </c>
      <c r="T18">
        <v>-4.933467435230229</v>
      </c>
      <c r="U18">
        <v>93.174395604395485</v>
      </c>
    </row>
    <row r="19" spans="1:21">
      <c r="A19">
        <v>92.814999999999998</v>
      </c>
      <c r="C19" s="2">
        <f t="shared" ref="C19:C82" si="3">INDEX(LINEST(A6:A19,$B$4:$B$17),1)</f>
        <v>-8.23406593406594E-2</v>
      </c>
      <c r="D19" s="2">
        <f t="shared" ref="D19:D82" si="4">INDEX(LINEST(A6:A19,$B$4:$B$17),2)</f>
        <v>94.214142857142875</v>
      </c>
      <c r="E19" s="2">
        <f t="shared" si="0"/>
        <v>93.143714285714296</v>
      </c>
      <c r="F19" s="2">
        <f t="shared" si="1"/>
        <v>-4.7071532866447932</v>
      </c>
      <c r="G19" s="2">
        <f t="shared" si="2"/>
        <v>93.061373626373637</v>
      </c>
      <c r="H19" s="2" t="e">
        <f ca="1"/>
        <v>#NAME?</v>
      </c>
      <c r="I19" s="2" t="e">
        <f ca="1"/>
        <v>#NAME?</v>
      </c>
      <c r="J19" s="2" t="e">
        <f ca="1"/>
        <v>#NAME?</v>
      </c>
      <c r="K19" s="2" t="e">
        <f ca="1"/>
        <v>#NAME?</v>
      </c>
      <c r="L19" s="2" t="e">
        <f ca="1"/>
        <v>#NAME?</v>
      </c>
      <c r="M19">
        <v>93.143699999999995</v>
      </c>
      <c r="N19">
        <v>-8.2299999999999998E-2</v>
      </c>
      <c r="O19">
        <v>93.061400000000006</v>
      </c>
      <c r="Q19">
        <v>-8.234065934065167E-2</v>
      </c>
      <c r="R19">
        <v>94.214142857142818</v>
      </c>
      <c r="S19">
        <v>93.143714285714353</v>
      </c>
      <c r="T19">
        <v>-4.7071532866443535</v>
      </c>
      <c r="U19">
        <v>93.061373626373694</v>
      </c>
    </row>
    <row r="20" spans="1:21">
      <c r="A20">
        <v>89.155000000000001</v>
      </c>
      <c r="C20" s="2">
        <f t="shared" si="3"/>
        <v>-0.18864835164835161</v>
      </c>
      <c r="D20" s="2">
        <f t="shared" si="4"/>
        <v>94.53228571428572</v>
      </c>
      <c r="E20" s="2">
        <f t="shared" si="0"/>
        <v>92.079857142857151</v>
      </c>
      <c r="F20" s="2">
        <f t="shared" si="1"/>
        <v>-10.683203163727862</v>
      </c>
      <c r="G20" s="2">
        <f t="shared" si="2"/>
        <v>91.891208791208797</v>
      </c>
      <c r="H20" s="2" t="e">
        <f ca="1"/>
        <v>#NAME?</v>
      </c>
      <c r="I20" s="2" t="e">
        <f ca="1"/>
        <v>#NAME?</v>
      </c>
      <c r="J20" s="2" t="e">
        <f ca="1"/>
        <v>#NAME?</v>
      </c>
      <c r="K20" s="2" t="e">
        <f ca="1"/>
        <v>#NAME?</v>
      </c>
      <c r="L20" s="2" t="e">
        <f ca="1"/>
        <v>#NAME?</v>
      </c>
      <c r="M20">
        <v>92.079899999999995</v>
      </c>
      <c r="N20">
        <v>-0.18859999999999999</v>
      </c>
      <c r="O20">
        <v>91.891199999999998</v>
      </c>
      <c r="Q20">
        <v>-0.18864835164835658</v>
      </c>
      <c r="R20">
        <v>94.532285714285749</v>
      </c>
      <c r="S20">
        <v>92.079857142857108</v>
      </c>
      <c r="T20">
        <v>-10.683203163728137</v>
      </c>
      <c r="U20">
        <v>91.891208791208754</v>
      </c>
    </row>
    <row r="21" spans="1:21">
      <c r="A21">
        <v>89.344999999999999</v>
      </c>
      <c r="C21" s="2">
        <f t="shared" si="3"/>
        <v>-0.24284615384615391</v>
      </c>
      <c r="D21" s="2">
        <f t="shared" si="4"/>
        <v>94.473857142857156</v>
      </c>
      <c r="E21" s="2">
        <f t="shared" si="0"/>
        <v>91.31685714285716</v>
      </c>
      <c r="F21" s="2">
        <f t="shared" si="1"/>
        <v>-13.649824576049483</v>
      </c>
      <c r="G21" s="2">
        <f t="shared" si="2"/>
        <v>91.074010989011001</v>
      </c>
      <c r="H21" s="2" t="e">
        <f ca="1"/>
        <v>#NAME?</v>
      </c>
      <c r="I21" s="2" t="e">
        <f ca="1"/>
        <v>#NAME?</v>
      </c>
      <c r="J21" s="2" t="e">
        <f ca="1"/>
        <v>#NAME?</v>
      </c>
      <c r="K21" s="2" t="e">
        <f ca="1"/>
        <v>#NAME?</v>
      </c>
      <c r="L21" s="2" t="e">
        <f ca="1"/>
        <v>#NAME?</v>
      </c>
      <c r="Q21">
        <v>-0.24284615384615274</v>
      </c>
      <c r="R21">
        <v>94.473857142857142</v>
      </c>
      <c r="S21">
        <v>91.31685714285716</v>
      </c>
      <c r="T21">
        <v>-13.649824576049419</v>
      </c>
      <c r="U21">
        <v>91.074010989011001</v>
      </c>
    </row>
    <row r="22" spans="1:21">
      <c r="A22">
        <v>91.625</v>
      </c>
      <c r="C22" s="2">
        <f t="shared" si="3"/>
        <v>-0.24997802197802202</v>
      </c>
      <c r="D22" s="2">
        <f t="shared" si="4"/>
        <v>94.366285714285695</v>
      </c>
      <c r="E22" s="2">
        <f t="shared" si="0"/>
        <v>91.116571428571405</v>
      </c>
      <c r="F22" s="2">
        <f t="shared" si="1"/>
        <v>-14.035058287302304</v>
      </c>
      <c r="G22" s="2">
        <f t="shared" si="2"/>
        <v>90.866593406593381</v>
      </c>
      <c r="H22" s="2" t="e">
        <f ca="1"/>
        <v>#NAME?</v>
      </c>
      <c r="I22" s="2" t="e">
        <f ca="1"/>
        <v>#NAME?</v>
      </c>
      <c r="J22" s="2" t="e">
        <f ca="1"/>
        <v>#NAME?</v>
      </c>
      <c r="K22" s="2" t="e">
        <f ca="1"/>
        <v>#NAME?</v>
      </c>
      <c r="L22" s="2" t="e">
        <f ca="1"/>
        <v>#NAME?</v>
      </c>
      <c r="Q22">
        <v>-0.2499780219780198</v>
      </c>
      <c r="R22">
        <v>94.366285714285695</v>
      </c>
      <c r="S22">
        <v>91.116571428571433</v>
      </c>
      <c r="T22">
        <v>-14.035058287302185</v>
      </c>
      <c r="U22">
        <v>90.866593406593424</v>
      </c>
    </row>
    <row r="23" spans="1:21">
      <c r="A23">
        <v>89.875</v>
      </c>
      <c r="C23" s="2">
        <f t="shared" si="3"/>
        <v>-0.26978021978021971</v>
      </c>
      <c r="D23" s="2">
        <f t="shared" si="4"/>
        <v>94.155714285714296</v>
      </c>
      <c r="E23" s="2">
        <f t="shared" si="0"/>
        <v>90.648571428571444</v>
      </c>
      <c r="F23" s="2">
        <f t="shared" si="1"/>
        <v>-15.097837611529258</v>
      </c>
      <c r="G23" s="2">
        <f t="shared" si="2"/>
        <v>90.378791208791228</v>
      </c>
      <c r="H23" s="2" t="e">
        <f ca="1"/>
        <v>#NAME?</v>
      </c>
      <c r="I23" s="2" t="e">
        <f ca="1"/>
        <v>#NAME?</v>
      </c>
      <c r="J23" s="2" t="e">
        <f ca="1"/>
        <v>#NAME?</v>
      </c>
      <c r="K23" s="2" t="e">
        <f ca="1"/>
        <v>#NAME?</v>
      </c>
      <c r="L23" s="2" t="e">
        <f ca="1"/>
        <v>#NAME?</v>
      </c>
      <c r="Q23">
        <v>-0.26978021978021977</v>
      </c>
      <c r="R23">
        <v>94.155714285714296</v>
      </c>
      <c r="S23">
        <v>90.648571428571444</v>
      </c>
      <c r="T23">
        <v>-15.097837611529261</v>
      </c>
      <c r="U23">
        <v>90.378791208791213</v>
      </c>
    </row>
    <row r="24" spans="1:21">
      <c r="A24">
        <v>88.375</v>
      </c>
      <c r="C24" s="2">
        <f t="shared" si="3"/>
        <v>-0.38062637362637353</v>
      </c>
      <c r="D24" s="2">
        <f t="shared" si="4"/>
        <v>94.579428571428565</v>
      </c>
      <c r="E24" s="2">
        <f t="shared" si="0"/>
        <v>89.63128571428571</v>
      </c>
      <c r="F24" s="2">
        <f t="shared" si="1"/>
        <v>-20.838144646714372</v>
      </c>
      <c r="G24" s="2">
        <f t="shared" si="2"/>
        <v>89.25065934065934</v>
      </c>
      <c r="H24" s="2" t="e">
        <f ca="1"/>
        <v>#NAME?</v>
      </c>
      <c r="I24" s="2" t="e">
        <f ca="1"/>
        <v>#NAME?</v>
      </c>
      <c r="J24" s="2" t="e">
        <f ca="1"/>
        <v>#NAME?</v>
      </c>
      <c r="K24" s="2" t="e">
        <f ca="1"/>
        <v>#NAME?</v>
      </c>
      <c r="L24" s="2" t="e">
        <f ca="1"/>
        <v>#NAME?</v>
      </c>
      <c r="Q24">
        <v>-0.38062637362637763</v>
      </c>
      <c r="R24">
        <v>94.579428571428593</v>
      </c>
      <c r="S24">
        <v>89.631285714285681</v>
      </c>
      <c r="T24">
        <v>-20.838144646714579</v>
      </c>
      <c r="U24">
        <v>89.250659340659311</v>
      </c>
    </row>
    <row r="25" spans="1:21">
      <c r="A25">
        <v>87.625</v>
      </c>
      <c r="C25" s="2">
        <f t="shared" si="3"/>
        <v>-0.48738461538461525</v>
      </c>
      <c r="D25" s="2">
        <f t="shared" si="4"/>
        <v>94.907285714285706</v>
      </c>
      <c r="E25" s="2">
        <f t="shared" si="0"/>
        <v>88.571285714285708</v>
      </c>
      <c r="F25" s="2">
        <f t="shared" si="1"/>
        <v>-25.983891751687622</v>
      </c>
      <c r="G25" s="2">
        <f t="shared" si="2"/>
        <v>88.083901098901094</v>
      </c>
      <c r="H25" s="2" t="e">
        <f ca="1"/>
        <v>#NAME?</v>
      </c>
      <c r="I25" s="2" t="e">
        <f ca="1"/>
        <v>#NAME?</v>
      </c>
      <c r="J25" s="2" t="e">
        <f ca="1"/>
        <v>#NAME?</v>
      </c>
      <c r="K25" s="2" t="e">
        <f ca="1"/>
        <v>#NAME?</v>
      </c>
      <c r="L25" s="2" t="e">
        <f ca="1"/>
        <v>#NAME?</v>
      </c>
      <c r="Q25">
        <v>-0.48738461538461303</v>
      </c>
      <c r="R25">
        <v>94.907285714285692</v>
      </c>
      <c r="S25">
        <v>88.571285714285722</v>
      </c>
      <c r="T25">
        <v>-25.983891751687519</v>
      </c>
      <c r="U25">
        <v>88.083901098901109</v>
      </c>
    </row>
    <row r="26" spans="1:21">
      <c r="A26">
        <v>84.78</v>
      </c>
      <c r="C26" s="2">
        <f t="shared" si="3"/>
        <v>-0.73317582417582405</v>
      </c>
      <c r="D26" s="2">
        <f t="shared" si="4"/>
        <v>96.109571428571428</v>
      </c>
      <c r="E26" s="2">
        <f t="shared" si="0"/>
        <v>86.578285714285713</v>
      </c>
      <c r="F26" s="2">
        <f t="shared" si="1"/>
        <v>-36.247968691882434</v>
      </c>
      <c r="G26" s="2">
        <f t="shared" si="2"/>
        <v>85.845109890109896</v>
      </c>
      <c r="H26" s="2" t="e">
        <f ca="1"/>
        <v>#NAME?</v>
      </c>
      <c r="I26" s="2" t="e">
        <f ca="1"/>
        <v>#NAME?</v>
      </c>
      <c r="J26" s="2" t="e">
        <f ca="1"/>
        <v>#NAME?</v>
      </c>
      <c r="K26" s="2" t="e">
        <f ca="1"/>
        <v>#NAME?</v>
      </c>
      <c r="L26" s="2" t="e">
        <f ca="1"/>
        <v>#NAME?</v>
      </c>
      <c r="Q26">
        <v>-0.73317582417582672</v>
      </c>
      <c r="R26">
        <v>96.109571428571456</v>
      </c>
      <c r="S26">
        <v>86.578285714285713</v>
      </c>
      <c r="T26">
        <v>-36.247968691882534</v>
      </c>
      <c r="U26">
        <v>85.845109890109882</v>
      </c>
    </row>
    <row r="27" spans="1:21">
      <c r="A27">
        <v>83</v>
      </c>
      <c r="C27" s="2">
        <f t="shared" si="3"/>
        <v>-0.93445054945054917</v>
      </c>
      <c r="D27" s="2">
        <f t="shared" si="4"/>
        <v>96.741428571428571</v>
      </c>
      <c r="E27" s="2">
        <f t="shared" si="0"/>
        <v>84.593571428571437</v>
      </c>
      <c r="F27" s="2">
        <f t="shared" si="1"/>
        <v>-43.059257495790106</v>
      </c>
      <c r="G27" s="2">
        <f t="shared" si="2"/>
        <v>83.659120879120877</v>
      </c>
      <c r="H27" s="2" t="e">
        <f ca="1"/>
        <v>#NAME?</v>
      </c>
      <c r="I27" s="2" t="e">
        <f ca="1"/>
        <v>#NAME?</v>
      </c>
      <c r="J27" s="2" t="e">
        <f ca="1"/>
        <v>#NAME?</v>
      </c>
      <c r="K27" s="2" t="e">
        <f ca="1"/>
        <v>#NAME?</v>
      </c>
      <c r="L27" s="2" t="e">
        <f ca="1"/>
        <v>#NAME?</v>
      </c>
      <c r="Q27">
        <v>-0.93445054945054673</v>
      </c>
      <c r="R27">
        <v>96.741428571428557</v>
      </c>
      <c r="S27">
        <v>84.593571428571451</v>
      </c>
      <c r="T27">
        <v>-43.059257495790028</v>
      </c>
      <c r="U27">
        <v>83.659120879120906</v>
      </c>
    </row>
    <row r="28" spans="1:21">
      <c r="A28">
        <v>83.5</v>
      </c>
      <c r="C28" s="2">
        <f t="shared" si="3"/>
        <v>-0.95931868131868092</v>
      </c>
      <c r="D28" s="2">
        <f t="shared" si="4"/>
        <v>96.0012857142857</v>
      </c>
      <c r="E28" s="2">
        <f t="shared" si="0"/>
        <v>83.530142857142849</v>
      </c>
      <c r="F28" s="2">
        <f t="shared" si="1"/>
        <v>-43.810539078124826</v>
      </c>
      <c r="G28" s="2">
        <f t="shared" si="2"/>
        <v>82.570824175824171</v>
      </c>
      <c r="H28" s="2" t="e">
        <f ca="1"/>
        <v>#NAME?</v>
      </c>
      <c r="I28" s="2" t="e">
        <f ca="1"/>
        <v>#NAME?</v>
      </c>
      <c r="J28" s="2" t="e">
        <f ca="1"/>
        <v>#NAME?</v>
      </c>
      <c r="K28" s="2" t="e">
        <f ca="1"/>
        <v>#NAME?</v>
      </c>
      <c r="L28" s="2" t="e">
        <f ca="1"/>
        <v>#NAME?</v>
      </c>
      <c r="Q28">
        <v>-0.95931868131867459</v>
      </c>
      <c r="R28">
        <v>96.001285714285672</v>
      </c>
      <c r="S28">
        <v>83.530142857142906</v>
      </c>
      <c r="T28">
        <v>-43.810539078124634</v>
      </c>
      <c r="U28">
        <v>82.570824175824228</v>
      </c>
    </row>
    <row r="29" spans="1:21">
      <c r="A29">
        <v>81.375</v>
      </c>
      <c r="C29" s="2">
        <f t="shared" si="3"/>
        <v>-0.95231868131868092</v>
      </c>
      <c r="D29" s="2">
        <f t="shared" si="4"/>
        <v>94.821857142857141</v>
      </c>
      <c r="E29" s="2">
        <f t="shared" si="0"/>
        <v>82.441714285714284</v>
      </c>
      <c r="F29" s="2">
        <f t="shared" si="1"/>
        <v>-43.600948010533479</v>
      </c>
      <c r="G29" s="2">
        <f t="shared" si="2"/>
        <v>81.489395604395611</v>
      </c>
      <c r="H29" s="2" t="e">
        <f ca="1"/>
        <v>#NAME?</v>
      </c>
      <c r="I29" s="2" t="e">
        <f ca="1"/>
        <v>#NAME?</v>
      </c>
      <c r="J29" s="2" t="e">
        <f ca="1"/>
        <v>#NAME?</v>
      </c>
      <c r="K29" s="2" t="e">
        <f ca="1"/>
        <v>#NAME?</v>
      </c>
      <c r="L29" s="2" t="e">
        <f ca="1"/>
        <v>#NAME?</v>
      </c>
      <c r="Q29">
        <v>-0.95231868131867969</v>
      </c>
      <c r="R29">
        <v>94.821857142857127</v>
      </c>
      <c r="S29">
        <v>82.441714285714284</v>
      </c>
      <c r="T29">
        <v>-43.600948010533443</v>
      </c>
      <c r="U29">
        <v>81.489395604395611</v>
      </c>
    </row>
    <row r="30" spans="1:21">
      <c r="A30">
        <v>84.44</v>
      </c>
      <c r="C30" s="2">
        <f t="shared" si="3"/>
        <v>-0.74675824175824157</v>
      </c>
      <c r="D30" s="2">
        <f t="shared" si="4"/>
        <v>92.48142857142858</v>
      </c>
      <c r="E30" s="2">
        <f t="shared" si="0"/>
        <v>82.773571428571444</v>
      </c>
      <c r="F30" s="2">
        <f t="shared" si="1"/>
        <v>-36.750839555425074</v>
      </c>
      <c r="G30" s="2">
        <f t="shared" si="2"/>
        <v>82.0268131868132</v>
      </c>
      <c r="H30" s="2" t="e">
        <f ca="1"/>
        <v>#NAME?</v>
      </c>
      <c r="I30" s="2" t="e">
        <f ca="1"/>
        <v>#NAME?</v>
      </c>
      <c r="J30" s="2" t="e">
        <f ca="1"/>
        <v>#NAME?</v>
      </c>
      <c r="K30" s="2" t="e">
        <f ca="1"/>
        <v>#NAME?</v>
      </c>
      <c r="L30" s="2" t="e">
        <f ca="1"/>
        <v>#NAME?</v>
      </c>
      <c r="Q30">
        <v>-0.74675824175824268</v>
      </c>
      <c r="R30">
        <v>92.481428571428594</v>
      </c>
      <c r="S30">
        <v>82.773571428571444</v>
      </c>
      <c r="T30">
        <v>-36.750839555425117</v>
      </c>
      <c r="U30">
        <v>82.0268131868132</v>
      </c>
    </row>
    <row r="31" spans="1:21">
      <c r="A31">
        <v>89.25</v>
      </c>
      <c r="C31" s="2">
        <f t="shared" si="3"/>
        <v>-0.62630769230769223</v>
      </c>
      <c r="D31" s="2">
        <f t="shared" si="4"/>
        <v>91.653857142857149</v>
      </c>
      <c r="E31" s="2">
        <f t="shared" si="0"/>
        <v>83.511857142857153</v>
      </c>
      <c r="F31" s="2">
        <f t="shared" si="1"/>
        <v>-32.059230376348538</v>
      </c>
      <c r="G31" s="2">
        <f t="shared" si="2"/>
        <v>82.885549450549462</v>
      </c>
      <c r="H31" s="2" t="e">
        <f ca="1"/>
        <v>#NAME?</v>
      </c>
      <c r="I31" s="2" t="e">
        <f ca="1"/>
        <v>#NAME?</v>
      </c>
      <c r="J31" s="2" t="e">
        <f ca="1"/>
        <v>#NAME?</v>
      </c>
      <c r="K31" s="2" t="e">
        <f ca="1"/>
        <v>#NAME?</v>
      </c>
      <c r="L31" s="2" t="e">
        <f ca="1"/>
        <v>#NAME?</v>
      </c>
      <c r="Q31">
        <v>-0.62630769230768113</v>
      </c>
      <c r="R31">
        <v>91.653857142857078</v>
      </c>
      <c r="S31">
        <v>83.511857142857224</v>
      </c>
      <c r="T31">
        <v>-32.059230376348083</v>
      </c>
      <c r="U31">
        <v>82.885549450549547</v>
      </c>
    </row>
    <row r="32" spans="1:21">
      <c r="A32">
        <v>86.375</v>
      </c>
      <c r="C32" s="2">
        <f t="shared" si="3"/>
        <v>-0.54816483516483516</v>
      </c>
      <c r="D32" s="2">
        <f t="shared" si="4"/>
        <v>90.815571428571445</v>
      </c>
      <c r="E32" s="2">
        <f t="shared" si="0"/>
        <v>83.689428571428593</v>
      </c>
      <c r="F32" s="2">
        <f t="shared" si="1"/>
        <v>-28.730003973699354</v>
      </c>
      <c r="G32" s="2">
        <f t="shared" si="2"/>
        <v>83.141263736263753</v>
      </c>
      <c r="H32" s="2" t="e">
        <f ca="1"/>
        <v>#NAME?</v>
      </c>
      <c r="I32" s="2" t="e">
        <f ca="1"/>
        <v>#NAME?</v>
      </c>
      <c r="J32" s="2" t="e">
        <f ca="1"/>
        <v>#NAME?</v>
      </c>
      <c r="K32" s="2" t="e">
        <f ca="1"/>
        <v>#NAME?</v>
      </c>
      <c r="L32" s="2" t="e">
        <f ca="1"/>
        <v>#NAME?</v>
      </c>
      <c r="Q32">
        <v>-0.54816483516483483</v>
      </c>
      <c r="R32">
        <v>90.815571428571431</v>
      </c>
      <c r="S32">
        <v>83.689428571428579</v>
      </c>
      <c r="T32">
        <v>-28.73000397369934</v>
      </c>
      <c r="U32">
        <v>83.141263736263738</v>
      </c>
    </row>
    <row r="33" spans="1:21">
      <c r="A33">
        <v>86.25</v>
      </c>
      <c r="C33" s="2">
        <f t="shared" si="3"/>
        <v>-0.39342857142857141</v>
      </c>
      <c r="D33" s="2">
        <f t="shared" si="4"/>
        <v>89.340857142857146</v>
      </c>
      <c r="E33" s="2">
        <f t="shared" si="0"/>
        <v>84.226285714285723</v>
      </c>
      <c r="F33" s="2">
        <f t="shared" si="1"/>
        <v>-21.476093803580607</v>
      </c>
      <c r="G33" s="2">
        <f t="shared" si="2"/>
        <v>83.832857142857151</v>
      </c>
      <c r="H33" s="2" t="e">
        <f ca="1"/>
        <v>#NAME?</v>
      </c>
      <c r="I33" s="2" t="e">
        <f ca="1"/>
        <v>#NAME?</v>
      </c>
      <c r="J33" s="2" t="e">
        <f ca="1"/>
        <v>#NAME?</v>
      </c>
      <c r="K33" s="2" t="e">
        <f ca="1"/>
        <v>#NAME?</v>
      </c>
      <c r="L33" s="2" t="e">
        <f ca="1"/>
        <v>#NAME?</v>
      </c>
      <c r="Q33">
        <v>-0.39342857142856907</v>
      </c>
      <c r="R33">
        <v>89.340857142857118</v>
      </c>
      <c r="S33">
        <v>84.226285714285723</v>
      </c>
      <c r="T33">
        <v>-21.47609380358049</v>
      </c>
      <c r="U33">
        <v>83.832857142857151</v>
      </c>
    </row>
    <row r="34" spans="1:21">
      <c r="A34">
        <v>85.25</v>
      </c>
      <c r="C34" s="2">
        <f t="shared" si="3"/>
        <v>-0.35906593406593396</v>
      </c>
      <c r="D34" s="2">
        <f t="shared" si="4"/>
        <v>88.838571428571427</v>
      </c>
      <c r="E34" s="2">
        <f t="shared" si="0"/>
        <v>84.170714285714283</v>
      </c>
      <c r="F34" s="2">
        <f t="shared" si="1"/>
        <v>-19.751484392943972</v>
      </c>
      <c r="G34" s="2">
        <f t="shared" si="2"/>
        <v>83.811648351648358</v>
      </c>
      <c r="H34" s="2" t="e">
        <f ca="1"/>
        <v>#NAME?</v>
      </c>
      <c r="I34" s="2" t="e">
        <f ca="1"/>
        <v>#NAME?</v>
      </c>
      <c r="J34" s="2" t="e">
        <f ca="1"/>
        <v>#NAME?</v>
      </c>
      <c r="K34" s="2" t="e">
        <f ca="1"/>
        <v>#NAME?</v>
      </c>
      <c r="L34" s="2" t="e">
        <f ca="1"/>
        <v>#NAME?</v>
      </c>
      <c r="Q34">
        <v>-0.35906593406592952</v>
      </c>
      <c r="R34">
        <v>88.838571428571399</v>
      </c>
      <c r="S34">
        <v>84.170714285714311</v>
      </c>
      <c r="T34">
        <v>-19.751484392943745</v>
      </c>
      <c r="U34">
        <v>83.811648351648387</v>
      </c>
    </row>
    <row r="35" spans="1:21">
      <c r="A35">
        <v>87.125</v>
      </c>
      <c r="C35" s="2">
        <f t="shared" si="3"/>
        <v>-0.2477032967032968</v>
      </c>
      <c r="D35" s="2">
        <f t="shared" si="4"/>
        <v>87.956142857142865</v>
      </c>
      <c r="E35" s="2">
        <f t="shared" si="0"/>
        <v>84.736000000000004</v>
      </c>
      <c r="F35" s="2">
        <f t="shared" si="1"/>
        <v>-13.91232596114483</v>
      </c>
      <c r="G35" s="2">
        <f t="shared" si="2"/>
        <v>84.488296703296712</v>
      </c>
      <c r="H35" s="2" t="e">
        <f ca="1"/>
        <v>#NAME?</v>
      </c>
      <c r="I35" s="2" t="e">
        <f ca="1"/>
        <v>#NAME?</v>
      </c>
      <c r="J35" s="2" t="e">
        <f ca="1"/>
        <v>#NAME?</v>
      </c>
      <c r="K35" s="2" t="e">
        <f ca="1"/>
        <v>#NAME?</v>
      </c>
      <c r="L35" s="2" t="e">
        <f ca="1"/>
        <v>#NAME?</v>
      </c>
      <c r="Q35">
        <v>-0.24770329670329597</v>
      </c>
      <c r="R35">
        <v>87.956142857142851</v>
      </c>
      <c r="S35">
        <v>84.736000000000004</v>
      </c>
      <c r="T35">
        <v>-13.912325961144786</v>
      </c>
      <c r="U35">
        <v>84.488296703296712</v>
      </c>
    </row>
    <row r="36" spans="1:21">
      <c r="A36">
        <v>85.814999999999998</v>
      </c>
      <c r="C36" s="2">
        <f t="shared" si="3"/>
        <v>-8.8846153846153769E-2</v>
      </c>
      <c r="D36" s="2">
        <f t="shared" si="4"/>
        <v>86.508571428571429</v>
      </c>
      <c r="E36" s="2">
        <f t="shared" si="0"/>
        <v>85.353571428571428</v>
      </c>
      <c r="F36" s="2">
        <f t="shared" si="1"/>
        <v>-5.07717850808117</v>
      </c>
      <c r="G36" s="2">
        <f t="shared" si="2"/>
        <v>85.264725274725279</v>
      </c>
      <c r="H36" s="2" t="e">
        <f ca="1"/>
        <v>#NAME?</v>
      </c>
      <c r="I36" s="2" t="e">
        <f ca="1"/>
        <v>#NAME?</v>
      </c>
      <c r="J36" s="2" t="e">
        <f ca="1"/>
        <v>#NAME?</v>
      </c>
      <c r="K36" s="2" t="e">
        <f ca="1"/>
        <v>#NAME?</v>
      </c>
      <c r="L36" s="2" t="e">
        <f ca="1"/>
        <v>#NAME?</v>
      </c>
      <c r="Q36">
        <v>-8.8846153846151105E-2</v>
      </c>
      <c r="R36">
        <v>86.508571428571415</v>
      </c>
      <c r="S36">
        <v>85.353571428571456</v>
      </c>
      <c r="T36">
        <v>-5.077178508081019</v>
      </c>
      <c r="U36">
        <v>85.264725274725294</v>
      </c>
    </row>
    <row r="37" spans="1:21">
      <c r="A37">
        <v>88.97</v>
      </c>
      <c r="C37" s="2">
        <f t="shared" si="3"/>
        <v>0.12799999999999989</v>
      </c>
      <c r="D37" s="2">
        <f t="shared" si="4"/>
        <v>85.034428571428592</v>
      </c>
      <c r="E37" s="2">
        <f t="shared" si="0"/>
        <v>86.698428571428593</v>
      </c>
      <c r="F37" s="2">
        <f t="shared" si="1"/>
        <v>7.294196308540851</v>
      </c>
      <c r="G37" s="2">
        <f t="shared" si="2"/>
        <v>86.826428571428593</v>
      </c>
      <c r="H37" s="2" t="e">
        <f ca="1"/>
        <v>#NAME?</v>
      </c>
      <c r="I37" s="2" t="e">
        <f ca="1"/>
        <v>#NAME?</v>
      </c>
      <c r="J37" s="2" t="e">
        <f ca="1"/>
        <v>#NAME?</v>
      </c>
      <c r="K37" s="2" t="e">
        <f ca="1"/>
        <v>#NAME?</v>
      </c>
      <c r="L37" s="2" t="e">
        <f ca="1"/>
        <v>#NAME?</v>
      </c>
      <c r="Q37">
        <v>0.12800000000000694</v>
      </c>
      <c r="R37">
        <v>85.034428571428535</v>
      </c>
      <c r="S37">
        <v>86.698428571428622</v>
      </c>
      <c r="T37">
        <v>7.294196308541248</v>
      </c>
      <c r="U37">
        <v>86.826428571428636</v>
      </c>
    </row>
    <row r="38" spans="1:21">
      <c r="A38">
        <v>88.47</v>
      </c>
      <c r="C38" s="2">
        <f t="shared" si="3"/>
        <v>0.28508791208791195</v>
      </c>
      <c r="D38" s="2">
        <f t="shared" si="4"/>
        <v>84.020142857142872</v>
      </c>
      <c r="E38" s="2">
        <f t="shared" si="0"/>
        <v>87.726285714285723</v>
      </c>
      <c r="F38" s="2">
        <f t="shared" si="1"/>
        <v>15.912210419625014</v>
      </c>
      <c r="G38" s="2">
        <f t="shared" si="2"/>
        <v>88.01137362637364</v>
      </c>
      <c r="H38" s="2" t="e">
        <f ca="1"/>
        <v>#NAME?</v>
      </c>
      <c r="I38" s="2" t="e">
        <f ca="1"/>
        <v>#NAME?</v>
      </c>
      <c r="J38" s="2" t="e">
        <f ca="1"/>
        <v>#NAME?</v>
      </c>
      <c r="K38" s="2" t="e">
        <f ca="1"/>
        <v>#NAME?</v>
      </c>
      <c r="L38" s="2" t="e">
        <f ca="1"/>
        <v>#NAME?</v>
      </c>
      <c r="Q38">
        <v>0.28508791208790896</v>
      </c>
      <c r="R38">
        <v>84.020142857142886</v>
      </c>
      <c r="S38">
        <v>87.726285714285709</v>
      </c>
      <c r="T38">
        <v>15.912210419624854</v>
      </c>
      <c r="U38">
        <v>88.011373626373612</v>
      </c>
    </row>
    <row r="39" spans="1:21">
      <c r="A39">
        <v>86.875</v>
      </c>
      <c r="C39" s="2">
        <f t="shared" si="3"/>
        <v>0.37146153846153829</v>
      </c>
      <c r="D39" s="2">
        <f t="shared" si="4"/>
        <v>83.405142857142863</v>
      </c>
      <c r="E39" s="2">
        <f t="shared" si="0"/>
        <v>88.234142857142857</v>
      </c>
      <c r="F39" s="2">
        <f t="shared" si="1"/>
        <v>20.378095072602711</v>
      </c>
      <c r="G39" s="2">
        <f t="shared" si="2"/>
        <v>88.605604395604402</v>
      </c>
      <c r="H39" s="2" t="e">
        <f ca="1"/>
        <v>#NAME?</v>
      </c>
      <c r="I39" s="2" t="e">
        <f ca="1"/>
        <v>#NAME?</v>
      </c>
      <c r="J39" s="2" t="e">
        <f ca="1"/>
        <v>#NAME?</v>
      </c>
      <c r="K39" s="2" t="e">
        <f ca="1"/>
        <v>#NAME?</v>
      </c>
      <c r="L39" s="2" t="e">
        <f ca="1"/>
        <v>#NAME?</v>
      </c>
      <c r="Q39">
        <v>0.37146153846154173</v>
      </c>
      <c r="R39">
        <v>83.405142857142849</v>
      </c>
      <c r="S39">
        <v>88.234142857142885</v>
      </c>
      <c r="T39">
        <v>20.378095072602886</v>
      </c>
      <c r="U39">
        <v>88.605604395604431</v>
      </c>
    </row>
    <row r="40" spans="1:21">
      <c r="A40">
        <v>86.814999999999998</v>
      </c>
      <c r="C40" s="2">
        <f t="shared" si="3"/>
        <v>0.36562637362637346</v>
      </c>
      <c r="D40" s="2">
        <f t="shared" si="4"/>
        <v>83.588428571428594</v>
      </c>
      <c r="E40" s="2">
        <f t="shared" si="0"/>
        <v>88.341571428571456</v>
      </c>
      <c r="F40" s="2">
        <f t="shared" si="1"/>
        <v>20.08374516318284</v>
      </c>
      <c r="G40" s="2">
        <f t="shared" si="2"/>
        <v>88.707197802197825</v>
      </c>
      <c r="H40" s="2" t="e">
        <f ca="1"/>
        <v>#NAME?</v>
      </c>
      <c r="I40" s="2" t="e">
        <f ca="1"/>
        <v>#NAME?</v>
      </c>
      <c r="J40" s="2" t="e">
        <f ca="1"/>
        <v>#NAME?</v>
      </c>
      <c r="K40" s="2" t="e">
        <f ca="1"/>
        <v>#NAME?</v>
      </c>
      <c r="L40" s="2" t="e">
        <f ca="1"/>
        <v>#NAME?</v>
      </c>
      <c r="Q40">
        <v>0.36562637362638406</v>
      </c>
      <c r="R40">
        <v>83.588428571428523</v>
      </c>
      <c r="S40">
        <v>88.341571428571513</v>
      </c>
      <c r="T40">
        <v>20.083745163183377</v>
      </c>
      <c r="U40">
        <v>88.707197802197896</v>
      </c>
    </row>
    <row r="41" spans="1:21">
      <c r="A41">
        <v>84.875</v>
      </c>
      <c r="C41" s="2">
        <f t="shared" si="3"/>
        <v>0.23673626373626361</v>
      </c>
      <c r="D41" s="2">
        <f t="shared" si="4"/>
        <v>84.560142857142878</v>
      </c>
      <c r="E41" s="2">
        <f t="shared" si="0"/>
        <v>87.63771428571431</v>
      </c>
      <c r="F41" s="2">
        <f t="shared" si="1"/>
        <v>13.318788955178777</v>
      </c>
      <c r="G41" s="2">
        <f t="shared" si="2"/>
        <v>87.874450549450572</v>
      </c>
      <c r="H41" s="2" t="e">
        <f ca="1"/>
        <v>#NAME?</v>
      </c>
      <c r="I41" s="2" t="e">
        <f ca="1"/>
        <v>#NAME?</v>
      </c>
      <c r="J41" s="2" t="e">
        <f ca="1"/>
        <v>#NAME?</v>
      </c>
      <c r="K41" s="2" t="e">
        <f ca="1"/>
        <v>#NAME?</v>
      </c>
      <c r="L41" s="2" t="e">
        <f ca="1"/>
        <v>#NAME?</v>
      </c>
      <c r="Q41">
        <v>0.23673626373626977</v>
      </c>
      <c r="R41">
        <v>84.560142857142836</v>
      </c>
      <c r="S41">
        <v>87.637714285714338</v>
      </c>
      <c r="T41">
        <v>13.318788955179109</v>
      </c>
      <c r="U41">
        <v>87.874450549450614</v>
      </c>
    </row>
    <row r="42" spans="1:21">
      <c r="A42">
        <v>84.19</v>
      </c>
      <c r="C42" s="2">
        <f t="shared" si="3"/>
        <v>9.651648351648337E-2</v>
      </c>
      <c r="D42" s="2">
        <f t="shared" si="4"/>
        <v>85.520857142857167</v>
      </c>
      <c r="E42" s="2">
        <f t="shared" si="0"/>
        <v>86.775571428571453</v>
      </c>
      <c r="F42" s="2">
        <f t="shared" si="1"/>
        <v>5.5129110946628499</v>
      </c>
      <c r="G42" s="2">
        <f t="shared" si="2"/>
        <v>86.872087912087935</v>
      </c>
      <c r="H42" s="2" t="e">
        <f ca="1"/>
        <v>#NAME?</v>
      </c>
      <c r="I42" s="2" t="e">
        <f ca="1"/>
        <v>#NAME?</v>
      </c>
      <c r="J42" s="2" t="e">
        <f ca="1"/>
        <v>#NAME?</v>
      </c>
      <c r="K42" s="2" t="e">
        <f ca="1"/>
        <v>#NAME?</v>
      </c>
      <c r="L42" s="2" t="e">
        <f ca="1"/>
        <v>#NAME?</v>
      </c>
      <c r="Q42">
        <v>9.6516483516487714E-2</v>
      </c>
      <c r="R42">
        <v>85.520857142857139</v>
      </c>
      <c r="S42">
        <v>86.775571428571482</v>
      </c>
      <c r="T42">
        <v>5.5129110946630968</v>
      </c>
      <c r="U42">
        <v>86.872087912087963</v>
      </c>
    </row>
    <row r="43" spans="1:21">
      <c r="A43">
        <v>83.875</v>
      </c>
      <c r="C43" s="2">
        <f t="shared" si="3"/>
        <v>-0.12579120879120881</v>
      </c>
      <c r="D43" s="2">
        <f t="shared" si="4"/>
        <v>87.144428571428591</v>
      </c>
      <c r="E43" s="2">
        <f t="shared" si="0"/>
        <v>85.509142857142876</v>
      </c>
      <c r="F43" s="2">
        <f t="shared" si="1"/>
        <v>-7.1696474885568175</v>
      </c>
      <c r="G43" s="2">
        <f t="shared" si="2"/>
        <v>85.383351648351663</v>
      </c>
      <c r="H43" s="2" t="e">
        <f ca="1"/>
        <v>#NAME?</v>
      </c>
      <c r="I43" s="2" t="e">
        <f ca="1"/>
        <v>#NAME?</v>
      </c>
      <c r="J43" s="2" t="e">
        <f ca="1"/>
        <v>#NAME?</v>
      </c>
      <c r="K43" s="2" t="e">
        <f ca="1"/>
        <v>#NAME?</v>
      </c>
      <c r="L43" s="2" t="e">
        <f ca="1"/>
        <v>#NAME?</v>
      </c>
      <c r="Q43">
        <v>-0.12579120879120093</v>
      </c>
      <c r="R43">
        <v>87.144428571428534</v>
      </c>
      <c r="S43">
        <v>85.509142857142919</v>
      </c>
      <c r="T43">
        <v>-7.1696474885563735</v>
      </c>
      <c r="U43">
        <v>85.38335164835172</v>
      </c>
    </row>
    <row r="44" spans="1:21">
      <c r="A44">
        <v>83.375</v>
      </c>
      <c r="C44" s="2">
        <f t="shared" si="3"/>
        <v>-0.27232967032967026</v>
      </c>
      <c r="D44" s="2">
        <f t="shared" si="4"/>
        <v>88.020857142857153</v>
      </c>
      <c r="E44" s="2">
        <f t="shared" si="0"/>
        <v>84.480571428571437</v>
      </c>
      <c r="F44" s="2">
        <f t="shared" si="1"/>
        <v>-15.233912766359298</v>
      </c>
      <c r="G44" s="2">
        <f t="shared" si="2"/>
        <v>84.208241758241769</v>
      </c>
      <c r="H44" s="2" t="e">
        <f ca="1"/>
        <v>#NAME?</v>
      </c>
      <c r="I44" s="2" t="e">
        <f ca="1"/>
        <v>#NAME?</v>
      </c>
      <c r="J44" s="2" t="e">
        <f ca="1"/>
        <v>#NAME?</v>
      </c>
      <c r="K44" s="2" t="e">
        <f ca="1"/>
        <v>#NAME?</v>
      </c>
      <c r="L44" s="2" t="e">
        <f ca="1"/>
        <v>#NAME?</v>
      </c>
      <c r="Q44">
        <v>-0.27232967032966432</v>
      </c>
      <c r="R44">
        <v>88.020857142857125</v>
      </c>
      <c r="S44">
        <v>84.480571428571494</v>
      </c>
      <c r="T44">
        <v>-15.23391276635898</v>
      </c>
      <c r="U44">
        <v>84.208241758241826</v>
      </c>
    </row>
    <row r="45" spans="1:21">
      <c r="A45">
        <v>85.5</v>
      </c>
      <c r="C45" s="2">
        <f t="shared" si="3"/>
        <v>-0.19490109890109891</v>
      </c>
      <c r="D45" s="2">
        <f t="shared" si="4"/>
        <v>87.24971428571429</v>
      </c>
      <c r="E45" s="2">
        <f t="shared" si="0"/>
        <v>84.716000000000008</v>
      </c>
      <c r="F45" s="2">
        <f t="shared" si="1"/>
        <v>-11.02874986611728</v>
      </c>
      <c r="G45" s="2">
        <f t="shared" si="2"/>
        <v>84.52109890109891</v>
      </c>
      <c r="H45" s="2" t="e">
        <f ca="1"/>
        <v>#NAME?</v>
      </c>
      <c r="I45" s="2" t="e">
        <f ca="1"/>
        <v>#NAME?</v>
      </c>
      <c r="J45" s="2" t="e">
        <f ca="1"/>
        <v>#NAME?</v>
      </c>
      <c r="K45" s="2" t="e">
        <f ca="1"/>
        <v>#NAME?</v>
      </c>
      <c r="L45" s="2" t="e">
        <f ca="1"/>
        <v>#NAME?</v>
      </c>
      <c r="Q45">
        <v>-0.19490109890109725</v>
      </c>
      <c r="R45">
        <v>87.249714285714276</v>
      </c>
      <c r="S45">
        <v>84.716000000000008</v>
      </c>
      <c r="T45">
        <v>-11.02874986611719</v>
      </c>
      <c r="U45">
        <v>84.52109890109891</v>
      </c>
    </row>
    <row r="46" spans="1:21">
      <c r="A46">
        <v>89.19</v>
      </c>
      <c r="C46" s="2">
        <f t="shared" si="3"/>
        <v>-9.0340659340659379E-2</v>
      </c>
      <c r="D46" s="2">
        <f t="shared" si="4"/>
        <v>86.771142857142863</v>
      </c>
      <c r="E46" s="2">
        <f t="shared" si="0"/>
        <v>85.596714285714285</v>
      </c>
      <c r="F46" s="2">
        <f t="shared" si="1"/>
        <v>-5.1621254825300218</v>
      </c>
      <c r="G46" s="2">
        <f t="shared" si="2"/>
        <v>85.50637362637363</v>
      </c>
      <c r="H46" s="2" t="e">
        <f ca="1"/>
        <v>#NAME?</v>
      </c>
      <c r="I46" s="2" t="e">
        <f ca="1"/>
        <v>#NAME?</v>
      </c>
      <c r="J46" s="2" t="e">
        <f ca="1"/>
        <v>#NAME?</v>
      </c>
      <c r="K46" s="2" t="e">
        <f ca="1"/>
        <v>#NAME?</v>
      </c>
      <c r="L46" s="2" t="e">
        <f ca="1"/>
        <v>#NAME?</v>
      </c>
      <c r="Q46">
        <v>-9.0340659340664098E-2</v>
      </c>
      <c r="R46">
        <v>86.771142857142891</v>
      </c>
      <c r="S46">
        <v>85.596714285714256</v>
      </c>
      <c r="T46">
        <v>-5.16212548253029</v>
      </c>
      <c r="U46">
        <v>85.506373626373588</v>
      </c>
    </row>
    <row r="47" spans="1:21">
      <c r="A47">
        <v>89.44</v>
      </c>
      <c r="C47" s="2">
        <f t="shared" si="3"/>
        <v>4.8681318681317977E-3</v>
      </c>
      <c r="D47" s="2">
        <f t="shared" si="4"/>
        <v>86.380142857142872</v>
      </c>
      <c r="E47" s="2">
        <f t="shared" si="0"/>
        <v>86.443428571428583</v>
      </c>
      <c r="F47" s="2">
        <f t="shared" si="1"/>
        <v>0.27892120681361221</v>
      </c>
      <c r="G47" s="2">
        <f t="shared" si="2"/>
        <v>86.44829670329672</v>
      </c>
      <c r="H47" s="2" t="e">
        <f ca="1"/>
        <v>#NAME?</v>
      </c>
      <c r="I47" s="2" t="e">
        <f ca="1"/>
        <v>#NAME?</v>
      </c>
      <c r="J47" s="2" t="e">
        <f ca="1"/>
        <v>#NAME?</v>
      </c>
      <c r="K47" s="2" t="e">
        <f ca="1"/>
        <v>#NAME?</v>
      </c>
      <c r="L47" s="2" t="e">
        <f ca="1"/>
        <v>#NAME?</v>
      </c>
      <c r="Q47">
        <v>4.8681318681333303E-3</v>
      </c>
      <c r="R47">
        <v>86.380142857142843</v>
      </c>
      <c r="S47">
        <v>86.443428571428583</v>
      </c>
      <c r="T47">
        <v>0.27892120681370003</v>
      </c>
      <c r="U47">
        <v>86.448296703296705</v>
      </c>
    </row>
    <row r="48" spans="1:21">
      <c r="A48">
        <v>91.094999999999999</v>
      </c>
      <c r="C48" s="2">
        <f t="shared" si="3"/>
        <v>0.10037362637362632</v>
      </c>
      <c r="D48" s="2">
        <f t="shared" si="4"/>
        <v>86.176857142857145</v>
      </c>
      <c r="E48" s="2">
        <f t="shared" si="0"/>
        <v>87.48171428571429</v>
      </c>
      <c r="F48" s="2">
        <f t="shared" si="1"/>
        <v>5.7317876141982502</v>
      </c>
      <c r="G48" s="2">
        <f t="shared" si="2"/>
        <v>87.582087912087914</v>
      </c>
      <c r="H48" s="2" t="e">
        <f ca="1"/>
        <v>#NAME?</v>
      </c>
      <c r="I48" s="2" t="e">
        <f ca="1"/>
        <v>#NAME?</v>
      </c>
      <c r="J48" s="2" t="e">
        <f ca="1"/>
        <v>#NAME?</v>
      </c>
      <c r="K48" s="2" t="e">
        <f ca="1"/>
        <v>#NAME?</v>
      </c>
      <c r="L48" s="2" t="e">
        <f ca="1"/>
        <v>#NAME?</v>
      </c>
      <c r="Q48">
        <v>0.10037362637362711</v>
      </c>
      <c r="R48">
        <v>86.176857142857145</v>
      </c>
      <c r="S48">
        <v>87.481714285714304</v>
      </c>
      <c r="T48">
        <v>5.7317876141982955</v>
      </c>
      <c r="U48">
        <v>87.582087912087928</v>
      </c>
    </row>
    <row r="49" spans="1:21">
      <c r="A49">
        <v>90.75</v>
      </c>
      <c r="C49" s="2">
        <f t="shared" si="3"/>
        <v>0.22214285714285714</v>
      </c>
      <c r="D49" s="2">
        <f t="shared" si="4"/>
        <v>85.644285714285729</v>
      </c>
      <c r="E49" s="2">
        <f t="shared" si="0"/>
        <v>88.532142857142873</v>
      </c>
      <c r="F49" s="2">
        <f t="shared" si="1"/>
        <v>12.524474342081186</v>
      </c>
      <c r="G49" s="2">
        <f t="shared" si="2"/>
        <v>88.754285714285729</v>
      </c>
      <c r="H49" s="2" t="e">
        <f ca="1"/>
        <v>#NAME?</v>
      </c>
      <c r="I49" s="2" t="e">
        <f ca="1"/>
        <v>#NAME?</v>
      </c>
      <c r="J49" s="2" t="e">
        <f ca="1"/>
        <v>#NAME?</v>
      </c>
      <c r="K49" s="2" t="e">
        <f ca="1"/>
        <v>#NAME?</v>
      </c>
      <c r="L49" s="2" t="e">
        <f ca="1"/>
        <v>#NAME?</v>
      </c>
      <c r="Q49">
        <v>0.22214285714285989</v>
      </c>
      <c r="R49">
        <v>85.644285714285715</v>
      </c>
      <c r="S49">
        <v>88.532142857142887</v>
      </c>
      <c r="T49">
        <v>12.524474342081337</v>
      </c>
      <c r="U49">
        <v>88.754285714285757</v>
      </c>
    </row>
    <row r="50" spans="1:21">
      <c r="A50">
        <v>91.44</v>
      </c>
      <c r="C50" s="2">
        <f t="shared" si="3"/>
        <v>0.30450549450549441</v>
      </c>
      <c r="D50" s="2">
        <f t="shared" si="4"/>
        <v>85.5107142857143</v>
      </c>
      <c r="E50" s="2">
        <f t="shared" si="0"/>
        <v>89.469285714285732</v>
      </c>
      <c r="F50" s="2">
        <f t="shared" si="1"/>
        <v>16.935780600279166</v>
      </c>
      <c r="G50" s="2">
        <f t="shared" si="2"/>
        <v>89.773791208791224</v>
      </c>
      <c r="H50" s="2" t="e">
        <f ca="1"/>
        <v>#NAME?</v>
      </c>
      <c r="I50" s="2" t="e">
        <f ca="1"/>
        <v>#NAME?</v>
      </c>
      <c r="J50" s="2" t="e">
        <f ca="1"/>
        <v>#NAME?</v>
      </c>
      <c r="K50" s="2" t="e">
        <f ca="1"/>
        <v>#NAME?</v>
      </c>
      <c r="L50" s="2" t="e">
        <f ca="1"/>
        <v>#NAME?</v>
      </c>
      <c r="Q50">
        <v>0.30450549450550091</v>
      </c>
      <c r="R50">
        <v>85.510714285714258</v>
      </c>
      <c r="S50">
        <v>89.469285714285775</v>
      </c>
      <c r="T50">
        <v>16.935780600279507</v>
      </c>
      <c r="U50">
        <v>89.773791208791266</v>
      </c>
    </row>
    <row r="51" spans="1:21">
      <c r="A51">
        <v>89</v>
      </c>
      <c r="C51" s="2">
        <f t="shared" si="3"/>
        <v>0.39643956043956036</v>
      </c>
      <c r="D51" s="2">
        <f t="shared" si="4"/>
        <v>84.91528571428573</v>
      </c>
      <c r="E51" s="2">
        <f t="shared" si="0"/>
        <v>90.069000000000017</v>
      </c>
      <c r="F51" s="2">
        <f t="shared" si="1"/>
        <v>21.625333381895118</v>
      </c>
      <c r="G51" s="2">
        <f t="shared" si="2"/>
        <v>90.465439560439577</v>
      </c>
      <c r="H51" s="2" t="e">
        <f ca="1"/>
        <v>#NAME?</v>
      </c>
      <c r="I51" s="2" t="e">
        <f ca="1"/>
        <v>#NAME?</v>
      </c>
      <c r="J51" s="2" t="e">
        <f ca="1"/>
        <v>#NAME?</v>
      </c>
      <c r="K51" s="2" t="e">
        <f ca="1"/>
        <v>#NAME?</v>
      </c>
      <c r="L51" s="2" t="e">
        <f ca="1"/>
        <v>#NAME?</v>
      </c>
      <c r="Q51">
        <v>0.39643956043956613</v>
      </c>
      <c r="R51">
        <v>84.915285714285687</v>
      </c>
      <c r="S51">
        <v>90.069000000000045</v>
      </c>
      <c r="T51">
        <v>21.625333381895402</v>
      </c>
      <c r="U51">
        <v>90.46543956043962</v>
      </c>
    </row>
    <row r="52" spans="1:21">
      <c r="A52">
        <v>91</v>
      </c>
      <c r="C52" s="2">
        <f t="shared" si="3"/>
        <v>0.52890109890109882</v>
      </c>
      <c r="D52" s="2">
        <f t="shared" si="4"/>
        <v>84.235000000000014</v>
      </c>
      <c r="E52" s="2">
        <f t="shared" si="0"/>
        <v>91.110714285714295</v>
      </c>
      <c r="F52" s="2">
        <f t="shared" si="1"/>
        <v>27.874412557476226</v>
      </c>
      <c r="G52" s="2">
        <f t="shared" si="2"/>
        <v>91.639615384615396</v>
      </c>
      <c r="H52" s="2" t="e">
        <f ca="1"/>
        <v>#NAME?</v>
      </c>
      <c r="I52" s="2" t="e">
        <f ca="1"/>
        <v>#NAME?</v>
      </c>
      <c r="J52" s="2" t="e">
        <f ca="1"/>
        <v>#NAME?</v>
      </c>
      <c r="K52" s="2" t="e">
        <f ca="1"/>
        <v>#NAME?</v>
      </c>
      <c r="L52" s="2" t="e">
        <f ca="1"/>
        <v>#NAME?</v>
      </c>
      <c r="Q52">
        <v>0.52890109890109527</v>
      </c>
      <c r="R52">
        <v>84.235000000000028</v>
      </c>
      <c r="S52">
        <v>91.110714285714266</v>
      </c>
      <c r="T52">
        <v>27.874412557476067</v>
      </c>
      <c r="U52">
        <v>91.639615384615368</v>
      </c>
    </row>
    <row r="53" spans="1:21">
      <c r="A53">
        <v>90.5</v>
      </c>
      <c r="C53" s="2">
        <f t="shared" si="3"/>
        <v>0.58337362637362644</v>
      </c>
      <c r="D53" s="2">
        <f t="shared" si="4"/>
        <v>84.139857142857153</v>
      </c>
      <c r="E53" s="2">
        <f t="shared" si="0"/>
        <v>91.723714285714294</v>
      </c>
      <c r="F53" s="2">
        <f t="shared" si="1"/>
        <v>30.258159627860806</v>
      </c>
      <c r="G53" s="2">
        <f t="shared" si="2"/>
        <v>92.307087912087923</v>
      </c>
      <c r="H53" s="2" t="e">
        <f ca="1"/>
        <v>#NAME?</v>
      </c>
      <c r="I53" s="2" t="e">
        <f ca="1"/>
        <v>#NAME?</v>
      </c>
      <c r="J53" s="2" t="e">
        <f ca="1"/>
        <v>#NAME?</v>
      </c>
      <c r="K53" s="2" t="e">
        <f ca="1"/>
        <v>#NAME?</v>
      </c>
      <c r="L53" s="2" t="e">
        <f ca="1"/>
        <v>#NAME?</v>
      </c>
      <c r="Q53">
        <v>0.58337362637362122</v>
      </c>
      <c r="R53">
        <v>84.139857142857181</v>
      </c>
      <c r="S53">
        <v>91.723714285714252</v>
      </c>
      <c r="T53">
        <v>30.258159627860582</v>
      </c>
      <c r="U53">
        <v>92.30708791208788</v>
      </c>
    </row>
    <row r="54" spans="1:21">
      <c r="A54">
        <v>89.03</v>
      </c>
      <c r="C54" s="2">
        <f t="shared" si="3"/>
        <v>0.57793406593406615</v>
      </c>
      <c r="D54" s="2">
        <f t="shared" si="4"/>
        <v>84.33342857142857</v>
      </c>
      <c r="E54" s="2">
        <f t="shared" si="0"/>
        <v>91.846571428571423</v>
      </c>
      <c r="F54" s="2">
        <f t="shared" si="1"/>
        <v>30.025080475431469</v>
      </c>
      <c r="G54" s="2">
        <f t="shared" si="2"/>
        <v>92.424505494505496</v>
      </c>
      <c r="H54" s="2" t="e">
        <f ca="1"/>
        <v>#NAME?</v>
      </c>
      <c r="I54" s="2" t="e">
        <f ca="1"/>
        <v>#NAME?</v>
      </c>
      <c r="J54" s="2" t="e">
        <f ca="1"/>
        <v>#NAME?</v>
      </c>
      <c r="K54" s="2" t="e">
        <f ca="1"/>
        <v>#NAME?</v>
      </c>
      <c r="L54" s="2" t="e">
        <f ca="1"/>
        <v>#NAME?</v>
      </c>
      <c r="Q54">
        <v>0.57793406593407082</v>
      </c>
      <c r="R54">
        <v>84.333428571428527</v>
      </c>
      <c r="S54">
        <v>91.846571428571451</v>
      </c>
      <c r="T54">
        <v>30.025080475431672</v>
      </c>
      <c r="U54">
        <v>92.424505494505524</v>
      </c>
    </row>
    <row r="55" spans="1:21">
      <c r="A55">
        <v>88.814999999999998</v>
      </c>
      <c r="C55" s="2">
        <f t="shared" si="3"/>
        <v>0.49265934065934069</v>
      </c>
      <c r="D55" s="2">
        <f t="shared" si="4"/>
        <v>85.169142857142873</v>
      </c>
      <c r="E55" s="2">
        <f t="shared" si="0"/>
        <v>91.573714285714303</v>
      </c>
      <c r="F55" s="2">
        <f t="shared" si="1"/>
        <v>26.227593162743091</v>
      </c>
      <c r="G55" s="2">
        <f t="shared" si="2"/>
        <v>92.066373626373647</v>
      </c>
      <c r="H55" s="2" t="e">
        <f ca="1"/>
        <v>#NAME?</v>
      </c>
      <c r="I55" s="2" t="e">
        <f ca="1"/>
        <v>#NAME?</v>
      </c>
      <c r="J55" s="2" t="e">
        <f ca="1"/>
        <v>#NAME?</v>
      </c>
      <c r="K55" s="2" t="e">
        <f ca="1"/>
        <v>#NAME?</v>
      </c>
      <c r="L55" s="2" t="e">
        <f ca="1"/>
        <v>#NAME?</v>
      </c>
      <c r="Q55">
        <v>0.4926593406593392</v>
      </c>
      <c r="R55">
        <v>85.169142857142873</v>
      </c>
      <c r="S55">
        <v>91.573714285714289</v>
      </c>
      <c r="T55">
        <v>26.227593162743023</v>
      </c>
      <c r="U55">
        <v>92.066373626373618</v>
      </c>
    </row>
    <row r="56" spans="1:21">
      <c r="A56">
        <v>84.28</v>
      </c>
      <c r="C56" s="2">
        <f t="shared" si="3"/>
        <v>0.23791208791208773</v>
      </c>
      <c r="D56" s="2">
        <f t="shared" si="4"/>
        <v>86.831428571428575</v>
      </c>
      <c r="E56" s="2">
        <f t="shared" si="0"/>
        <v>89.924285714285716</v>
      </c>
      <c r="F56" s="2">
        <f t="shared" si="1"/>
        <v>13.38256657998422</v>
      </c>
      <c r="G56" s="2">
        <f t="shared" si="2"/>
        <v>90.162197802197809</v>
      </c>
      <c r="H56" s="2" t="e">
        <f ca="1"/>
        <v>#NAME?</v>
      </c>
      <c r="I56" s="2" t="e">
        <f ca="1"/>
        <v>#NAME?</v>
      </c>
      <c r="J56" s="2" t="e">
        <f ca="1"/>
        <v>#NAME?</v>
      </c>
      <c r="K56" s="2" t="e">
        <f ca="1"/>
        <v>#NAME?</v>
      </c>
      <c r="L56" s="2" t="e">
        <f ca="1"/>
        <v>#NAME?</v>
      </c>
      <c r="Q56">
        <v>0.23791208791208335</v>
      </c>
      <c r="R56">
        <v>86.831428571428589</v>
      </c>
      <c r="S56">
        <v>89.924285714285674</v>
      </c>
      <c r="T56">
        <v>13.382566579983981</v>
      </c>
      <c r="U56">
        <v>90.162197802197753</v>
      </c>
    </row>
    <row r="57" spans="1:21">
      <c r="A57">
        <v>83.5</v>
      </c>
      <c r="C57" s="2">
        <f t="shared" si="3"/>
        <v>-4.9901098901098805E-2</v>
      </c>
      <c r="D57" s="2">
        <f t="shared" si="4"/>
        <v>88.675428571428569</v>
      </c>
      <c r="E57" s="2">
        <f t="shared" si="0"/>
        <v>88.026714285714277</v>
      </c>
      <c r="F57" s="2">
        <f t="shared" si="1"/>
        <v>-2.8567527139024271</v>
      </c>
      <c r="G57" s="2">
        <f t="shared" si="2"/>
        <v>87.976813186813189</v>
      </c>
      <c r="H57" s="2" t="e">
        <f ca="1"/>
        <v>#NAME?</v>
      </c>
      <c r="I57" s="2" t="e">
        <f ca="1"/>
        <v>#NAME?</v>
      </c>
      <c r="J57" s="2" t="e">
        <f ca="1"/>
        <v>#NAME?</v>
      </c>
      <c r="K57" s="2" t="e">
        <f ca="1"/>
        <v>#NAME?</v>
      </c>
      <c r="L57" s="2" t="e">
        <f ca="1"/>
        <v>#NAME?</v>
      </c>
      <c r="Q57">
        <v>-4.9901098901098173E-2</v>
      </c>
      <c r="R57">
        <v>88.675428571428569</v>
      </c>
      <c r="S57">
        <v>88.026714285714291</v>
      </c>
      <c r="T57">
        <v>-2.8567527139023912</v>
      </c>
      <c r="U57">
        <v>87.976813186813189</v>
      </c>
    </row>
    <row r="58" spans="1:21">
      <c r="A58">
        <v>82.69</v>
      </c>
      <c r="C58" s="2">
        <f t="shared" si="3"/>
        <v>-0.3756923076923076</v>
      </c>
      <c r="D58" s="2">
        <f t="shared" si="4"/>
        <v>90.744142857142847</v>
      </c>
      <c r="E58" s="2">
        <f t="shared" si="0"/>
        <v>85.860142857142847</v>
      </c>
      <c r="F58" s="2">
        <f t="shared" si="1"/>
        <v>-20.590813243877989</v>
      </c>
      <c r="G58" s="2">
        <f t="shared" si="2"/>
        <v>85.484450549450543</v>
      </c>
      <c r="H58" s="2" t="e">
        <f ca="1"/>
        <v>#NAME?</v>
      </c>
      <c r="I58" s="2" t="e">
        <f ca="1"/>
        <v>#NAME?</v>
      </c>
      <c r="J58" s="2" t="e">
        <f ca="1"/>
        <v>#NAME?</v>
      </c>
      <c r="K58" s="2" t="e">
        <f ca="1"/>
        <v>#NAME?</v>
      </c>
      <c r="L58" s="2" t="e">
        <f ca="1"/>
        <v>#NAME?</v>
      </c>
      <c r="Q58">
        <v>-0.37569230769230821</v>
      </c>
      <c r="R58">
        <v>90.744142857142862</v>
      </c>
      <c r="S58">
        <v>85.860142857142861</v>
      </c>
      <c r="T58">
        <v>-20.590813243878021</v>
      </c>
      <c r="U58">
        <v>85.484450549450543</v>
      </c>
    </row>
    <row r="59" spans="1:21">
      <c r="A59">
        <v>84.75</v>
      </c>
      <c r="C59" s="2">
        <f t="shared" si="3"/>
        <v>-0.56956043956043934</v>
      </c>
      <c r="D59" s="2">
        <f t="shared" si="4"/>
        <v>91.950714285714284</v>
      </c>
      <c r="E59" s="2">
        <f t="shared" si="0"/>
        <v>84.546428571428578</v>
      </c>
      <c r="F59" s="2">
        <f t="shared" si="1"/>
        <v>-29.664127634262538</v>
      </c>
      <c r="G59" s="2">
        <f t="shared" si="2"/>
        <v>83.97686813186813</v>
      </c>
      <c r="H59" s="2" t="e">
        <f ca="1"/>
        <v>#NAME?</v>
      </c>
      <c r="I59" s="2" t="e">
        <f ca="1"/>
        <v>#NAME?</v>
      </c>
      <c r="J59" s="2" t="e">
        <f ca="1"/>
        <v>#NAME?</v>
      </c>
      <c r="K59" s="2" t="e">
        <f ca="1"/>
        <v>#NAME?</v>
      </c>
      <c r="L59" s="2" t="e">
        <f ca="1"/>
        <v>#NAME?</v>
      </c>
      <c r="Q59">
        <v>-0.56956043956043589</v>
      </c>
      <c r="R59">
        <v>91.95071428571427</v>
      </c>
      <c r="S59">
        <v>84.546428571428606</v>
      </c>
      <c r="T59">
        <v>-29.664127634262389</v>
      </c>
      <c r="U59">
        <v>83.976868131868173</v>
      </c>
    </row>
    <row r="60" spans="1:21">
      <c r="A60">
        <v>85.655000000000001</v>
      </c>
      <c r="C60" s="2">
        <f t="shared" si="3"/>
        <v>-0.61262637362637329</v>
      </c>
      <c r="D60" s="2">
        <f t="shared" si="4"/>
        <v>91.978142857142856</v>
      </c>
      <c r="E60" s="2">
        <f t="shared" si="0"/>
        <v>84.01400000000001</v>
      </c>
      <c r="F60" s="2">
        <f t="shared" si="1"/>
        <v>-31.49273441527809</v>
      </c>
      <c r="G60" s="2">
        <f t="shared" si="2"/>
        <v>83.401373626373626</v>
      </c>
      <c r="H60" s="2" t="e">
        <f ca="1"/>
        <v>#NAME?</v>
      </c>
      <c r="I60" s="2" t="e">
        <f ca="1"/>
        <v>#NAME?</v>
      </c>
      <c r="J60" s="2" t="e">
        <f ca="1"/>
        <v>#NAME?</v>
      </c>
      <c r="K60" s="2" t="e">
        <f ca="1"/>
        <v>#NAME?</v>
      </c>
      <c r="L60" s="2" t="e">
        <f ca="1"/>
        <v>#NAME?</v>
      </c>
      <c r="Q60">
        <v>-0.61262637362637251</v>
      </c>
      <c r="R60">
        <v>91.978142857142842</v>
      </c>
      <c r="S60">
        <v>84.013999999999996</v>
      </c>
      <c r="T60">
        <v>-31.492734415278054</v>
      </c>
      <c r="U60">
        <v>83.401373626373626</v>
      </c>
    </row>
    <row r="61" spans="1:21">
      <c r="A61">
        <v>86.19</v>
      </c>
      <c r="C61" s="2">
        <f t="shared" si="3"/>
        <v>-0.61662637362637329</v>
      </c>
      <c r="D61" s="2">
        <f t="shared" si="4"/>
        <v>91.771999999999991</v>
      </c>
      <c r="E61" s="2">
        <f t="shared" si="0"/>
        <v>83.755857142857138</v>
      </c>
      <c r="F61" s="2">
        <f t="shared" si="1"/>
        <v>-31.659078489318727</v>
      </c>
      <c r="G61" s="2">
        <f t="shared" si="2"/>
        <v>83.139230769230764</v>
      </c>
      <c r="H61" s="2" t="e">
        <f ca="1"/>
        <v>#NAME?</v>
      </c>
      <c r="I61" s="2" t="e">
        <f ca="1"/>
        <v>#NAME?</v>
      </c>
      <c r="J61" s="2" t="e">
        <f ca="1"/>
        <v>#NAME?</v>
      </c>
      <c r="K61" s="2" t="e">
        <f ca="1"/>
        <v>#NAME?</v>
      </c>
      <c r="L61" s="2" t="e">
        <f ca="1"/>
        <v>#NAME?</v>
      </c>
      <c r="Q61">
        <v>-0.61662637362636963</v>
      </c>
      <c r="R61">
        <v>91.771999999999963</v>
      </c>
      <c r="S61">
        <v>83.755857142857153</v>
      </c>
      <c r="T61">
        <v>-31.659078489318574</v>
      </c>
      <c r="U61">
        <v>83.139230769230792</v>
      </c>
    </row>
    <row r="62" spans="1:21">
      <c r="A62">
        <v>88.94</v>
      </c>
      <c r="C62" s="2">
        <f t="shared" si="3"/>
        <v>-0.47320879120879128</v>
      </c>
      <c r="D62" s="2">
        <f t="shared" si="4"/>
        <v>90.685857142857159</v>
      </c>
      <c r="E62" s="2">
        <f t="shared" si="0"/>
        <v>84.534142857142868</v>
      </c>
      <c r="F62" s="2">
        <f t="shared" si="1"/>
        <v>-25.323924187734484</v>
      </c>
      <c r="G62" s="2">
        <f t="shared" si="2"/>
        <v>84.060934065934077</v>
      </c>
      <c r="H62" s="2" t="e">
        <f ca="1"/>
        <v>#NAME?</v>
      </c>
      <c r="I62" s="2" t="e">
        <f ca="1"/>
        <v>#NAME?</v>
      </c>
      <c r="J62" s="2" t="e">
        <f ca="1"/>
        <v>#NAME?</v>
      </c>
      <c r="K62" s="2" t="e">
        <f ca="1"/>
        <v>#NAME?</v>
      </c>
      <c r="L62" s="2" t="e">
        <f ca="1"/>
        <v>#NAME?</v>
      </c>
      <c r="Q62">
        <v>-0.47320879120878612</v>
      </c>
      <c r="R62">
        <v>90.685857142857117</v>
      </c>
      <c r="S62">
        <v>84.534142857142896</v>
      </c>
      <c r="T62">
        <v>-25.323924187734242</v>
      </c>
      <c r="U62">
        <v>84.060934065934106</v>
      </c>
    </row>
    <row r="63" spans="1:21">
      <c r="A63">
        <v>89.28</v>
      </c>
      <c r="C63" s="2">
        <f t="shared" si="3"/>
        <v>-0.32197802197802167</v>
      </c>
      <c r="D63" s="2">
        <f t="shared" si="4"/>
        <v>89.597857142857151</v>
      </c>
      <c r="E63" s="2">
        <f t="shared" si="0"/>
        <v>85.412142857142868</v>
      </c>
      <c r="F63" s="2">
        <f t="shared" si="1"/>
        <v>-17.847417592791899</v>
      </c>
      <c r="G63" s="2">
        <f t="shared" si="2"/>
        <v>85.090164835164842</v>
      </c>
      <c r="H63" s="2" t="e">
        <f ca="1"/>
        <v>#NAME?</v>
      </c>
      <c r="I63" s="2" t="e">
        <f ca="1"/>
        <v>#NAME?</v>
      </c>
      <c r="J63" s="2" t="e">
        <f ca="1"/>
        <v>#NAME?</v>
      </c>
      <c r="K63" s="2" t="e">
        <f ca="1"/>
        <v>#NAME?</v>
      </c>
      <c r="L63" s="2" t="e">
        <f ca="1"/>
        <v>#NAME?</v>
      </c>
      <c r="Q63">
        <v>-0.32197802197801739</v>
      </c>
      <c r="R63">
        <v>89.597857142857123</v>
      </c>
      <c r="S63">
        <v>85.412142857142896</v>
      </c>
      <c r="T63">
        <v>-17.847417592791675</v>
      </c>
      <c r="U63">
        <v>85.090164835164884</v>
      </c>
    </row>
    <row r="64" spans="1:21">
      <c r="A64">
        <v>88.625</v>
      </c>
      <c r="C64" s="2">
        <f t="shared" si="3"/>
        <v>-0.16025274725274744</v>
      </c>
      <c r="D64" s="2">
        <f t="shared" si="4"/>
        <v>88.345571428571446</v>
      </c>
      <c r="E64" s="2">
        <f t="shared" si="0"/>
        <v>86.262285714285724</v>
      </c>
      <c r="F64" s="2">
        <f t="shared" si="1"/>
        <v>-9.1043962456990055</v>
      </c>
      <c r="G64" s="2">
        <f t="shared" si="2"/>
        <v>86.102032967032983</v>
      </c>
      <c r="H64" s="2" t="e">
        <f ca="1"/>
        <v>#NAME?</v>
      </c>
      <c r="I64" s="2" t="e">
        <f ca="1"/>
        <v>#NAME?</v>
      </c>
      <c r="J64" s="2" t="e">
        <f ca="1"/>
        <v>#NAME?</v>
      </c>
      <c r="K64" s="2" t="e">
        <f ca="1"/>
        <v>#NAME?</v>
      </c>
      <c r="L64" s="2" t="e">
        <f ca="1"/>
        <v>#NAME?</v>
      </c>
      <c r="Q64">
        <v>-0.16025274725274233</v>
      </c>
      <c r="R64">
        <v>88.345571428571404</v>
      </c>
      <c r="S64">
        <v>86.262285714285753</v>
      </c>
      <c r="T64">
        <v>-9.1043962456987195</v>
      </c>
      <c r="U64">
        <v>86.102032967033011</v>
      </c>
    </row>
    <row r="65" spans="1:21">
      <c r="A65">
        <v>88.5</v>
      </c>
      <c r="C65" s="2">
        <f t="shared" si="3"/>
        <v>-7.0164835164835168E-2</v>
      </c>
      <c r="D65" s="2">
        <f t="shared" si="4"/>
        <v>87.724285714285728</v>
      </c>
      <c r="E65" s="2">
        <f t="shared" si="0"/>
        <v>86.812142857142874</v>
      </c>
      <c r="F65" s="2">
        <f t="shared" si="1"/>
        <v>-4.0135711402664898</v>
      </c>
      <c r="G65" s="2">
        <f t="shared" si="2"/>
        <v>86.741978021978042</v>
      </c>
      <c r="H65" s="2" t="e">
        <f ca="1"/>
        <v>#NAME?</v>
      </c>
      <c r="I65" s="2" t="e">
        <f ca="1"/>
        <v>#NAME?</v>
      </c>
      <c r="J65" s="2" t="e">
        <f ca="1"/>
        <v>#NAME?</v>
      </c>
      <c r="K65" s="2" t="e">
        <f ca="1"/>
        <v>#NAME?</v>
      </c>
      <c r="L65" s="2" t="e">
        <f ca="1"/>
        <v>#NAME?</v>
      </c>
      <c r="Q65">
        <v>-7.0164835164827855E-2</v>
      </c>
      <c r="R65">
        <v>87.724285714285671</v>
      </c>
      <c r="S65">
        <v>86.812142857142902</v>
      </c>
      <c r="T65">
        <v>-4.0135711402660723</v>
      </c>
      <c r="U65">
        <v>86.741978021978085</v>
      </c>
    </row>
    <row r="66" spans="1:21">
      <c r="A66">
        <v>91.97</v>
      </c>
      <c r="C66" s="2">
        <f t="shared" si="3"/>
        <v>0.18719780219780219</v>
      </c>
      <c r="D66" s="2">
        <f t="shared" si="4"/>
        <v>86.120714285714286</v>
      </c>
      <c r="E66" s="2">
        <f t="shared" si="0"/>
        <v>88.554285714285712</v>
      </c>
      <c r="F66" s="2">
        <f t="shared" si="1"/>
        <v>10.602927747370151</v>
      </c>
      <c r="G66" s="2">
        <f t="shared" si="2"/>
        <v>88.741483516483513</v>
      </c>
      <c r="H66" s="2" t="e">
        <f ca="1"/>
        <v>#NAME?</v>
      </c>
      <c r="I66" s="2" t="e">
        <f ca="1"/>
        <v>#NAME?</v>
      </c>
      <c r="J66" s="2" t="e">
        <f ca="1"/>
        <v>#NAME?</v>
      </c>
      <c r="K66" s="2" t="e">
        <f ca="1"/>
        <v>#NAME?</v>
      </c>
      <c r="L66" s="2" t="e">
        <f ca="1"/>
        <v>#NAME?</v>
      </c>
      <c r="Q66">
        <v>0.18719780219779947</v>
      </c>
      <c r="R66">
        <v>86.1207142857143</v>
      </c>
      <c r="S66">
        <v>88.554285714285697</v>
      </c>
      <c r="T66">
        <v>10.60292774737</v>
      </c>
      <c r="U66">
        <v>88.741483516483498</v>
      </c>
    </row>
    <row r="67" spans="1:21">
      <c r="A67">
        <v>91.5</v>
      </c>
      <c r="C67" s="2">
        <f t="shared" si="3"/>
        <v>0.41038461538461529</v>
      </c>
      <c r="D67" s="2">
        <f t="shared" si="4"/>
        <v>84.741428571428571</v>
      </c>
      <c r="E67" s="2">
        <f t="shared" si="0"/>
        <v>90.076428571428565</v>
      </c>
      <c r="F67" s="2">
        <f t="shared" si="1"/>
        <v>22.312492153383907</v>
      </c>
      <c r="G67" s="2">
        <f t="shared" si="2"/>
        <v>90.48681318681318</v>
      </c>
      <c r="H67" s="2" t="e">
        <f ca="1"/>
        <v>#NAME?</v>
      </c>
      <c r="I67" s="2" t="e">
        <f ca="1"/>
        <v>#NAME?</v>
      </c>
      <c r="J67" s="2" t="e">
        <f ca="1"/>
        <v>#NAME?</v>
      </c>
      <c r="K67" s="2" t="e">
        <f ca="1"/>
        <v>#NAME?</v>
      </c>
      <c r="L67" s="2" t="e">
        <f ca="1"/>
        <v>#NAME?</v>
      </c>
      <c r="Q67">
        <v>0.41038461538461446</v>
      </c>
      <c r="R67">
        <v>84.741428571428585</v>
      </c>
      <c r="S67">
        <v>90.076428571428579</v>
      </c>
      <c r="T67">
        <v>22.312492153383864</v>
      </c>
      <c r="U67">
        <v>90.486813186813194</v>
      </c>
    </row>
    <row r="68" spans="1:21">
      <c r="A68">
        <v>93.25</v>
      </c>
      <c r="C68" s="2">
        <f t="shared" si="3"/>
        <v>0.63071428571428567</v>
      </c>
      <c r="D68" s="2">
        <f t="shared" si="4"/>
        <v>83.610714285714295</v>
      </c>
      <c r="E68" s="2">
        <f t="shared" si="0"/>
        <v>91.81</v>
      </c>
      <c r="F68" s="2">
        <f t="shared" si="1"/>
        <v>32.240215699650058</v>
      </c>
      <c r="G68" s="2">
        <f t="shared" si="2"/>
        <v>92.440714285714293</v>
      </c>
      <c r="H68" s="2" t="e">
        <f ca="1"/>
        <v>#NAME?</v>
      </c>
      <c r="I68" s="2" t="e">
        <f ca="1"/>
        <v>#NAME?</v>
      </c>
      <c r="J68" s="2" t="e">
        <f ca="1"/>
        <v>#NAME?</v>
      </c>
      <c r="K68" s="2" t="e">
        <f ca="1"/>
        <v>#NAME?</v>
      </c>
      <c r="L68" s="2" t="e">
        <f ca="1"/>
        <v>#NAME?</v>
      </c>
      <c r="Q68">
        <v>0.63071428571429389</v>
      </c>
      <c r="R68">
        <v>83.610714285714252</v>
      </c>
      <c r="S68">
        <v>91.810000000000073</v>
      </c>
      <c r="T68">
        <v>32.240215699650392</v>
      </c>
      <c r="U68">
        <v>92.440714285714364</v>
      </c>
    </row>
    <row r="69" spans="1:21">
      <c r="A69">
        <v>93.5</v>
      </c>
      <c r="C69" s="2">
        <f t="shared" si="3"/>
        <v>0.83254945054945051</v>
      </c>
      <c r="D69" s="2">
        <f t="shared" si="4"/>
        <v>82.633428571428567</v>
      </c>
      <c r="E69" s="2">
        <f t="shared" si="0"/>
        <v>93.456571428571422</v>
      </c>
      <c r="F69" s="2">
        <f t="shared" si="1"/>
        <v>39.779054735520745</v>
      </c>
      <c r="G69" s="2">
        <f t="shared" si="2"/>
        <v>94.289120879120873</v>
      </c>
      <c r="H69" s="2" t="e">
        <f ca="1"/>
        <v>#NAME?</v>
      </c>
      <c r="I69" s="2" t="e">
        <f ca="1"/>
        <v>#NAME?</v>
      </c>
      <c r="J69" s="2" t="e">
        <f ca="1"/>
        <v>#NAME?</v>
      </c>
      <c r="K69" s="2" t="e">
        <f ca="1"/>
        <v>#NAME?</v>
      </c>
      <c r="L69" s="2" t="e">
        <f ca="1"/>
        <v>#NAME?</v>
      </c>
      <c r="Q69">
        <v>0.83254945054945462</v>
      </c>
      <c r="R69">
        <v>82.633428571428553</v>
      </c>
      <c r="S69">
        <v>93.456571428571465</v>
      </c>
      <c r="T69">
        <v>39.77905473552088</v>
      </c>
      <c r="U69">
        <v>94.289120879120915</v>
      </c>
    </row>
    <row r="70" spans="1:21">
      <c r="A70">
        <v>93.155000000000001</v>
      </c>
      <c r="C70" s="2">
        <f t="shared" si="3"/>
        <v>0.85442857142857132</v>
      </c>
      <c r="D70" s="2">
        <f t="shared" si="4"/>
        <v>83.125142857142848</v>
      </c>
      <c r="E70" s="2">
        <f t="shared" si="0"/>
        <v>94.23271428571428</v>
      </c>
      <c r="F70" s="2">
        <f t="shared" si="1"/>
        <v>40.511523275879235</v>
      </c>
      <c r="G70" s="2">
        <f t="shared" si="2"/>
        <v>95.087142857142851</v>
      </c>
      <c r="H70" s="2" t="e">
        <f ca="1"/>
        <v>#NAME?</v>
      </c>
      <c r="I70" s="2" t="e">
        <f ca="1"/>
        <v>#NAME?</v>
      </c>
      <c r="J70" s="2" t="e">
        <f ca="1"/>
        <v>#NAME?</v>
      </c>
      <c r="K70" s="2" t="e">
        <f ca="1"/>
        <v>#NAME?</v>
      </c>
      <c r="L70" s="2" t="e">
        <f ca="1"/>
        <v>#NAME?</v>
      </c>
      <c r="Q70">
        <v>0.85442857142857009</v>
      </c>
      <c r="R70">
        <v>83.125142857142848</v>
      </c>
      <c r="S70">
        <v>94.232714285714252</v>
      </c>
      <c r="T70">
        <v>40.511523275879199</v>
      </c>
      <c r="U70">
        <v>95.087142857142823</v>
      </c>
    </row>
    <row r="71" spans="1:21">
      <c r="A71">
        <v>91.72</v>
      </c>
      <c r="C71" s="2">
        <f t="shared" si="3"/>
        <v>0.7705824175824173</v>
      </c>
      <c r="D71" s="2">
        <f t="shared" si="4"/>
        <v>84.257285714285715</v>
      </c>
      <c r="E71" s="2">
        <f t="shared" si="0"/>
        <v>94.274857142857144</v>
      </c>
      <c r="F71" s="2">
        <f t="shared" si="1"/>
        <v>37.617214505621028</v>
      </c>
      <c r="G71" s="2">
        <f t="shared" si="2"/>
        <v>95.045439560439561</v>
      </c>
      <c r="H71" s="2" t="e">
        <f ca="1"/>
        <v>#NAME?</v>
      </c>
      <c r="I71" s="2" t="e">
        <f ca="1"/>
        <v>#NAME?</v>
      </c>
      <c r="J71" s="2" t="e">
        <f ca="1"/>
        <v>#NAME?</v>
      </c>
      <c r="K71" s="2" t="e">
        <f ca="1"/>
        <v>#NAME?</v>
      </c>
      <c r="L71" s="2" t="e">
        <f ca="1"/>
        <v>#NAME?</v>
      </c>
      <c r="Q71">
        <v>0.77058241758241541</v>
      </c>
      <c r="R71">
        <v>84.257285714285715</v>
      </c>
      <c r="S71">
        <v>94.274857142857115</v>
      </c>
      <c r="T71">
        <v>37.617214505620964</v>
      </c>
      <c r="U71">
        <v>95.045439560439533</v>
      </c>
    </row>
    <row r="72" spans="1:21">
      <c r="A72">
        <v>90</v>
      </c>
      <c r="C72" s="2">
        <f t="shared" si="3"/>
        <v>0.57475824175824164</v>
      </c>
      <c r="D72" s="2">
        <f t="shared" si="4"/>
        <v>86.052285714285716</v>
      </c>
      <c r="E72" s="2">
        <f t="shared" si="0"/>
        <v>93.524142857142863</v>
      </c>
      <c r="F72" s="2">
        <f t="shared" si="1"/>
        <v>29.888490810706557</v>
      </c>
      <c r="G72" s="2">
        <f t="shared" si="2"/>
        <v>94.098901098901095</v>
      </c>
      <c r="H72" s="2" t="e">
        <f ca="1"/>
        <v>#NAME?</v>
      </c>
      <c r="I72" s="2" t="e">
        <f ca="1"/>
        <v>#NAME?</v>
      </c>
      <c r="J72" s="2" t="e">
        <f ca="1"/>
        <v>#NAME?</v>
      </c>
      <c r="K72" s="2" t="e">
        <f ca="1"/>
        <v>#NAME?</v>
      </c>
      <c r="L72" s="2" t="e">
        <f ca="1"/>
        <v>#NAME?</v>
      </c>
      <c r="Q72">
        <v>0.57475824175824508</v>
      </c>
      <c r="R72">
        <v>86.052285714285702</v>
      </c>
      <c r="S72">
        <v>93.524142857142891</v>
      </c>
      <c r="T72">
        <v>29.888490810706703</v>
      </c>
      <c r="U72">
        <v>94.098901098901138</v>
      </c>
    </row>
    <row r="73" spans="1:21">
      <c r="A73">
        <v>89.69</v>
      </c>
      <c r="C73" s="2">
        <f t="shared" si="3"/>
        <v>0.40585714285714275</v>
      </c>
      <c r="D73" s="2">
        <f t="shared" si="4"/>
        <v>87.503</v>
      </c>
      <c r="E73" s="2">
        <f t="shared" si="0"/>
        <v>92.779142857142858</v>
      </c>
      <c r="F73" s="2">
        <f t="shared" si="1"/>
        <v>22.090125266923543</v>
      </c>
      <c r="G73" s="2">
        <f t="shared" si="2"/>
        <v>93.185000000000002</v>
      </c>
      <c r="H73" s="2" t="e">
        <f ca="1"/>
        <v>#NAME?</v>
      </c>
      <c r="I73" s="2" t="e">
        <f ca="1"/>
        <v>#NAME?</v>
      </c>
      <c r="J73" s="2" t="e">
        <f ca="1"/>
        <v>#NAME?</v>
      </c>
      <c r="K73" s="2" t="e">
        <f ca="1"/>
        <v>#NAME?</v>
      </c>
      <c r="L73" s="2" t="e">
        <f ca="1"/>
        <v>#NAME?</v>
      </c>
      <c r="Q73">
        <v>0.40585714285713792</v>
      </c>
      <c r="R73">
        <v>87.503000000000029</v>
      </c>
      <c r="S73">
        <v>92.779142857142816</v>
      </c>
      <c r="T73">
        <v>22.090125266923305</v>
      </c>
      <c r="U73">
        <v>93.18499999999996</v>
      </c>
    </row>
    <row r="74" spans="1:21">
      <c r="A74">
        <v>88.875</v>
      </c>
      <c r="C74" s="2">
        <f t="shared" si="3"/>
        <v>0.22179120879120873</v>
      </c>
      <c r="D74" s="2">
        <f t="shared" si="4"/>
        <v>88.929428571428588</v>
      </c>
      <c r="E74" s="2">
        <f t="shared" si="0"/>
        <v>91.812714285714307</v>
      </c>
      <c r="F74" s="2">
        <f t="shared" si="1"/>
        <v>12.505272441255672</v>
      </c>
      <c r="G74" s="2">
        <f t="shared" si="2"/>
        <v>92.03450549450551</v>
      </c>
      <c r="H74" s="2" t="e">
        <f ca="1"/>
        <v>#NAME?</v>
      </c>
      <c r="I74" s="2" t="e">
        <f ca="1"/>
        <v>#NAME?</v>
      </c>
      <c r="J74" s="2" t="e">
        <f ca="1"/>
        <v>#NAME?</v>
      </c>
      <c r="K74" s="2" t="e">
        <f ca="1"/>
        <v>#NAME?</v>
      </c>
      <c r="L74" s="2" t="e">
        <f ca="1"/>
        <v>#NAME?</v>
      </c>
      <c r="Q74">
        <v>0.221791208791213</v>
      </c>
      <c r="R74">
        <v>88.929428571428545</v>
      </c>
      <c r="S74">
        <v>91.812714285714321</v>
      </c>
      <c r="T74">
        <v>12.505272441255906</v>
      </c>
      <c r="U74">
        <v>92.034505494505524</v>
      </c>
    </row>
    <row r="75" spans="1:21">
      <c r="A75">
        <v>85.19</v>
      </c>
      <c r="C75" s="2">
        <f t="shared" si="3"/>
        <v>-6.4076923076923142E-2</v>
      </c>
      <c r="D75" s="2">
        <f t="shared" si="4"/>
        <v>90.71614285714287</v>
      </c>
      <c r="E75" s="2">
        <f t="shared" si="0"/>
        <v>89.883142857142872</v>
      </c>
      <c r="F75" s="2">
        <f t="shared" si="1"/>
        <v>-3.6663249427088389</v>
      </c>
      <c r="G75" s="2">
        <f t="shared" si="2"/>
        <v>89.819065934065947</v>
      </c>
      <c r="H75" s="2" t="e">
        <f ca="1"/>
        <v>#NAME?</v>
      </c>
      <c r="I75" s="2" t="e">
        <f ca="1"/>
        <v>#NAME?</v>
      </c>
      <c r="J75" s="2" t="e">
        <f ca="1"/>
        <v>#NAME?</v>
      </c>
      <c r="K75" s="2" t="e">
        <f ca="1"/>
        <v>#NAME?</v>
      </c>
      <c r="L75" s="2" t="e">
        <f ca="1"/>
        <v>#NAME?</v>
      </c>
      <c r="Q75">
        <v>-6.4076923076915954E-2</v>
      </c>
      <c r="R75">
        <v>90.716142857142827</v>
      </c>
      <c r="S75">
        <v>89.883142857142914</v>
      </c>
      <c r="T75">
        <v>-3.6663249427084281</v>
      </c>
      <c r="U75">
        <v>89.819065934066003</v>
      </c>
    </row>
    <row r="76" spans="1:21">
      <c r="A76">
        <v>83.375</v>
      </c>
      <c r="C76" s="2">
        <f t="shared" si="3"/>
        <v>-0.30674725274725279</v>
      </c>
      <c r="D76" s="2">
        <f t="shared" si="4"/>
        <v>91.896000000000001</v>
      </c>
      <c r="E76" s="2">
        <f t="shared" si="0"/>
        <v>87.908285714285711</v>
      </c>
      <c r="F76" s="2">
        <f t="shared" si="1"/>
        <v>-17.05325121930813</v>
      </c>
      <c r="G76" s="2">
        <f t="shared" si="2"/>
        <v>87.601538461538468</v>
      </c>
      <c r="H76" s="2" t="e">
        <f ca="1"/>
        <v>#NAME?</v>
      </c>
      <c r="I76" s="2" t="e">
        <f ca="1"/>
        <v>#NAME?</v>
      </c>
      <c r="J76" s="2" t="e">
        <f ca="1"/>
        <v>#NAME?</v>
      </c>
      <c r="K76" s="2" t="e">
        <f ca="1"/>
        <v>#NAME?</v>
      </c>
      <c r="L76" s="2" t="e">
        <f ca="1"/>
        <v>#NAME?</v>
      </c>
      <c r="Q76">
        <v>-0.30674725274724984</v>
      </c>
      <c r="R76">
        <v>91.895999999999987</v>
      </c>
      <c r="S76">
        <v>87.908285714285739</v>
      </c>
      <c r="T76">
        <v>-17.053251219307974</v>
      </c>
      <c r="U76">
        <v>87.601538461538496</v>
      </c>
    </row>
    <row r="77" spans="1:21">
      <c r="A77">
        <v>84.875</v>
      </c>
      <c r="C77" s="2">
        <f t="shared" si="3"/>
        <v>-0.47089010989010988</v>
      </c>
      <c r="D77" s="2">
        <f t="shared" si="4"/>
        <v>92.64828571428572</v>
      </c>
      <c r="E77" s="2">
        <f t="shared" si="0"/>
        <v>86.526714285714291</v>
      </c>
      <c r="F77" s="2">
        <f t="shared" si="1"/>
        <v>-25.215282294654227</v>
      </c>
      <c r="G77" s="2">
        <f t="shared" si="2"/>
        <v>86.055824175824185</v>
      </c>
      <c r="H77" s="2" t="e">
        <f ca="1"/>
        <v>#NAME?</v>
      </c>
      <c r="I77" s="2" t="e">
        <f ca="1"/>
        <v>#NAME?</v>
      </c>
      <c r="J77" s="2" t="e">
        <f ca="1"/>
        <v>#NAME?</v>
      </c>
      <c r="K77" s="2" t="e">
        <f ca="1"/>
        <v>#NAME?</v>
      </c>
      <c r="L77" s="2" t="e">
        <f ca="1"/>
        <v>#NAME?</v>
      </c>
      <c r="Q77">
        <v>-0.47089010989011099</v>
      </c>
      <c r="R77">
        <v>92.648285714285734</v>
      </c>
      <c r="S77">
        <v>86.526714285714291</v>
      </c>
      <c r="T77">
        <v>-25.215282294654276</v>
      </c>
      <c r="U77">
        <v>86.055824175824185</v>
      </c>
    </row>
    <row r="78" spans="1:21">
      <c r="A78">
        <v>85.94</v>
      </c>
      <c r="C78" s="2">
        <f t="shared" si="3"/>
        <v>-0.60683516483516475</v>
      </c>
      <c r="D78" s="2">
        <f t="shared" si="4"/>
        <v>93.34014285714288</v>
      </c>
      <c r="E78" s="2">
        <f t="shared" si="0"/>
        <v>85.451285714285731</v>
      </c>
      <c r="F78" s="2">
        <f t="shared" si="1"/>
        <v>-31.250848757203627</v>
      </c>
      <c r="G78" s="2">
        <f t="shared" si="2"/>
        <v>84.844450549450571</v>
      </c>
      <c r="H78" s="2" t="e">
        <f ca="1"/>
        <v>#NAME?</v>
      </c>
      <c r="I78" s="2" t="e">
        <f ca="1"/>
        <v>#NAME?</v>
      </c>
      <c r="J78" s="2" t="e">
        <f ca="1"/>
        <v>#NAME?</v>
      </c>
      <c r="K78" s="2" t="e">
        <f ca="1"/>
        <v>#NAME?</v>
      </c>
      <c r="L78" s="2" t="e">
        <f ca="1"/>
        <v>#NAME?</v>
      </c>
      <c r="Q78">
        <v>-0.60683516483515243</v>
      </c>
      <c r="R78">
        <v>93.340142857142794</v>
      </c>
      <c r="S78">
        <v>85.451285714285817</v>
      </c>
      <c r="T78">
        <v>-31.250848757203109</v>
      </c>
      <c r="U78">
        <v>84.844450549450656</v>
      </c>
    </row>
    <row r="79" spans="1:21">
      <c r="A79">
        <v>97.25</v>
      </c>
      <c r="C79" s="2">
        <f t="shared" si="3"/>
        <v>-0.41195604395604396</v>
      </c>
      <c r="D79" s="2">
        <f t="shared" si="4"/>
        <v>92.698428571428593</v>
      </c>
      <c r="E79" s="2">
        <f t="shared" si="0"/>
        <v>87.343000000000018</v>
      </c>
      <c r="F79" s="2">
        <f t="shared" si="1"/>
        <v>-22.389507993607371</v>
      </c>
      <c r="G79" s="2">
        <f t="shared" si="2"/>
        <v>86.931043956043979</v>
      </c>
      <c r="H79" s="2" t="e">
        <f ca="1"/>
        <v>#NAME?</v>
      </c>
      <c r="I79" s="2" t="e">
        <f ca="1"/>
        <v>#NAME?</v>
      </c>
      <c r="J79" s="2" t="e">
        <f ca="1"/>
        <v>#NAME?</v>
      </c>
      <c r="K79" s="2" t="e">
        <f ca="1"/>
        <v>#NAME?</v>
      </c>
      <c r="L79" s="2" t="e">
        <f ca="1"/>
        <v>#NAME?</v>
      </c>
      <c r="Q79">
        <v>-0.41195604395604452</v>
      </c>
      <c r="R79">
        <v>92.698428571428593</v>
      </c>
      <c r="S79">
        <v>87.343000000000018</v>
      </c>
      <c r="T79">
        <v>-22.389507993607396</v>
      </c>
      <c r="U79">
        <v>86.931043956043965</v>
      </c>
    </row>
    <row r="80" spans="1:21">
      <c r="A80">
        <v>99.875</v>
      </c>
      <c r="C80" s="2">
        <f t="shared" si="3"/>
        <v>-6.6142857142857156E-2</v>
      </c>
      <c r="D80" s="2">
        <f t="shared" si="4"/>
        <v>91.015285714285724</v>
      </c>
      <c r="E80" s="2">
        <f t="shared" si="0"/>
        <v>90.155428571428587</v>
      </c>
      <c r="F80" s="2">
        <f t="shared" si="1"/>
        <v>-3.7841945199854949</v>
      </c>
      <c r="G80" s="2">
        <f t="shared" si="2"/>
        <v>90.089285714285722</v>
      </c>
      <c r="H80" s="2" t="e">
        <f ca="1"/>
        <v>#NAME?</v>
      </c>
      <c r="I80" s="2" t="e">
        <f ca="1"/>
        <v>#NAME?</v>
      </c>
      <c r="J80" s="2" t="e">
        <f ca="1"/>
        <v>#NAME?</v>
      </c>
      <c r="K80" s="2" t="e">
        <f ca="1"/>
        <v>#NAME?</v>
      </c>
      <c r="L80" s="2" t="e">
        <f ca="1"/>
        <v>#NAME?</v>
      </c>
      <c r="Q80">
        <v>-6.614285714285513E-2</v>
      </c>
      <c r="R80">
        <v>91.01528571428571</v>
      </c>
      <c r="S80">
        <v>90.155428571428587</v>
      </c>
      <c r="T80">
        <v>-3.7841945199853799</v>
      </c>
      <c r="U80">
        <v>90.089285714285737</v>
      </c>
    </row>
    <row r="81" spans="1:21">
      <c r="A81">
        <v>104.94</v>
      </c>
      <c r="C81" s="2">
        <f t="shared" si="3"/>
        <v>0.37414285714285705</v>
      </c>
      <c r="D81" s="2">
        <f t="shared" si="4"/>
        <v>89.113428571428585</v>
      </c>
      <c r="E81" s="2">
        <f t="shared" si="0"/>
        <v>93.977285714285728</v>
      </c>
      <c r="F81" s="2">
        <f t="shared" si="1"/>
        <v>20.512977162852735</v>
      </c>
      <c r="G81" s="2">
        <f t="shared" si="2"/>
        <v>94.351428571428585</v>
      </c>
      <c r="H81" s="2" t="e">
        <f ca="1"/>
        <v>#NAME?</v>
      </c>
      <c r="I81" s="2" t="e">
        <f ca="1"/>
        <v>#NAME?</v>
      </c>
      <c r="J81" s="2" t="e">
        <f ca="1"/>
        <v>#NAME?</v>
      </c>
      <c r="K81" s="2" t="e">
        <f ca="1"/>
        <v>#NAME?</v>
      </c>
      <c r="L81" s="2" t="e">
        <f ca="1"/>
        <v>#NAME?</v>
      </c>
      <c r="Q81">
        <v>0.37414285714286755</v>
      </c>
      <c r="R81">
        <v>89.113428571428514</v>
      </c>
      <c r="S81">
        <v>93.977285714285799</v>
      </c>
      <c r="T81">
        <v>20.512977162853261</v>
      </c>
      <c r="U81">
        <v>94.351428571428656</v>
      </c>
    </row>
    <row r="82" spans="1:21">
      <c r="A82">
        <v>106</v>
      </c>
      <c r="C82" s="2">
        <f t="shared" si="3"/>
        <v>0.84332967032967021</v>
      </c>
      <c r="D82" s="2">
        <f t="shared" si="4"/>
        <v>86.974428571428589</v>
      </c>
      <c r="E82" s="2">
        <f t="shared" ref="E82:E145" si="5">D82+(C82*13)</f>
        <v>97.937714285714307</v>
      </c>
      <c r="F82" s="2">
        <f t="shared" ref="F82:F145" si="6">ATAN(C82)*(180/PI())</f>
        <v>40.141928763283765</v>
      </c>
      <c r="G82" s="2">
        <f t="shared" ref="G82:G145" si="7">D82+(C82*14)</f>
        <v>98.781043956043973</v>
      </c>
      <c r="H82" s="2" t="e">
        <f ca="1"/>
        <v>#NAME?</v>
      </c>
      <c r="I82" s="2" t="e">
        <f ca="1"/>
        <v>#NAME?</v>
      </c>
      <c r="J82" s="2" t="e">
        <f ca="1"/>
        <v>#NAME?</v>
      </c>
      <c r="K82" s="2" t="e">
        <f ca="1"/>
        <v>#NAME?</v>
      </c>
      <c r="L82" s="2" t="e">
        <f ca="1"/>
        <v>#NAME?</v>
      </c>
      <c r="Q82">
        <v>0.84332967032967632</v>
      </c>
      <c r="R82">
        <v>86.974428571428547</v>
      </c>
      <c r="S82">
        <v>97.937714285714335</v>
      </c>
      <c r="T82">
        <v>40.141928763283971</v>
      </c>
      <c r="U82">
        <v>98.781043956044016</v>
      </c>
    </row>
    <row r="83" spans="1:21">
      <c r="A83">
        <v>102.5</v>
      </c>
      <c r="C83" s="2">
        <f t="shared" ref="C83:C146" si="8">INDEX(LINEST(A70:A83,$B$4:$B$17),1)</f>
        <v>1.1647142857142858</v>
      </c>
      <c r="D83" s="2">
        <f t="shared" ref="D83:D146" si="9">INDEX(LINEST(A70:A83,$B$4:$B$17),2)</f>
        <v>85.528285714285715</v>
      </c>
      <c r="E83" s="2">
        <f t="shared" si="5"/>
        <v>100.66957142857143</v>
      </c>
      <c r="F83" s="2">
        <f t="shared" si="6"/>
        <v>49.351282266027056</v>
      </c>
      <c r="G83" s="2">
        <f t="shared" si="7"/>
        <v>101.83428571428571</v>
      </c>
      <c r="H83" s="2" t="e">
        <f ca="1"/>
        <v>#NAME?</v>
      </c>
      <c r="I83" s="2" t="e">
        <f ca="1"/>
        <v>#NAME?</v>
      </c>
      <c r="J83" s="2" t="e">
        <f ca="1"/>
        <v>#NAME?</v>
      </c>
      <c r="K83" s="2" t="e">
        <f ca="1"/>
        <v>#NAME?</v>
      </c>
      <c r="L83" s="2" t="e">
        <f ca="1"/>
        <v>#NAME?</v>
      </c>
      <c r="Q83">
        <v>1.164714285714292</v>
      </c>
      <c r="R83">
        <v>85.528285714285673</v>
      </c>
      <c r="S83">
        <v>100.66957142857147</v>
      </c>
      <c r="T83">
        <v>49.351282266027205</v>
      </c>
      <c r="U83">
        <v>101.83428571428576</v>
      </c>
    </row>
    <row r="84" spans="1:21">
      <c r="A84">
        <v>102.405</v>
      </c>
      <c r="C84" s="2">
        <f t="shared" si="8"/>
        <v>1.4324505494505493</v>
      </c>
      <c r="D84" s="2">
        <f t="shared" si="9"/>
        <v>84.448714285714274</v>
      </c>
      <c r="E84" s="2">
        <f t="shared" si="5"/>
        <v>103.07057142857141</v>
      </c>
      <c r="F84" s="2">
        <f t="shared" si="6"/>
        <v>55.080938114199299</v>
      </c>
      <c r="G84" s="2">
        <f t="shared" si="7"/>
        <v>104.50302197802196</v>
      </c>
      <c r="H84" s="2" t="e">
        <f ca="1"/>
        <v>#NAME?</v>
      </c>
      <c r="I84" s="2" t="e">
        <f ca="1"/>
        <v>#NAME?</v>
      </c>
      <c r="J84" s="2" t="e">
        <f ca="1"/>
        <v>#NAME?</v>
      </c>
      <c r="K84" s="2" t="e">
        <f ca="1"/>
        <v>#NAME?</v>
      </c>
      <c r="L84" s="2" t="e">
        <f ca="1"/>
        <v>#NAME?</v>
      </c>
      <c r="Q84">
        <v>1.4324505494505528</v>
      </c>
      <c r="R84">
        <v>84.44871428571426</v>
      </c>
      <c r="S84">
        <v>103.07057142857144</v>
      </c>
      <c r="T84">
        <v>55.080938114199363</v>
      </c>
      <c r="U84">
        <v>104.50302197802199</v>
      </c>
    </row>
    <row r="85" spans="1:21">
      <c r="A85">
        <v>104.595</v>
      </c>
      <c r="C85" s="2">
        <f t="shared" si="8"/>
        <v>1.6747912087912085</v>
      </c>
      <c r="D85" s="2">
        <f t="shared" si="9"/>
        <v>83.793142857142854</v>
      </c>
      <c r="E85" s="2">
        <f t="shared" si="5"/>
        <v>105.56542857142857</v>
      </c>
      <c r="F85" s="2">
        <f t="shared" si="6"/>
        <v>59.159024299818732</v>
      </c>
      <c r="G85" s="2">
        <f t="shared" si="7"/>
        <v>107.24021978021977</v>
      </c>
      <c r="H85" s="2" t="e">
        <f ca="1"/>
        <v>#NAME?</v>
      </c>
      <c r="I85" s="2" t="e">
        <f ca="1"/>
        <v>#NAME?</v>
      </c>
      <c r="J85" s="2" t="e">
        <f ca="1"/>
        <v>#NAME?</v>
      </c>
      <c r="K85" s="2" t="e">
        <f ca="1"/>
        <v>#NAME?</v>
      </c>
      <c r="L85" s="2" t="e">
        <f ca="1"/>
        <v>#NAME?</v>
      </c>
      <c r="Q85">
        <v>1.6747912087912062</v>
      </c>
      <c r="R85">
        <v>83.793142857142882</v>
      </c>
      <c r="S85">
        <v>105.56542857142855</v>
      </c>
      <c r="T85">
        <v>59.159024299818704</v>
      </c>
      <c r="U85">
        <v>107.24021978021977</v>
      </c>
    </row>
    <row r="86" spans="1:21">
      <c r="A86">
        <v>106.125</v>
      </c>
      <c r="C86" s="2">
        <f t="shared" si="8"/>
        <v>1.8475494505494505</v>
      </c>
      <c r="D86" s="2">
        <f t="shared" si="9"/>
        <v>83.822000000000003</v>
      </c>
      <c r="E86" s="2">
        <f t="shared" si="5"/>
        <v>107.84014285714287</v>
      </c>
      <c r="F86" s="2">
        <f t="shared" si="6"/>
        <v>61.575199865221158</v>
      </c>
      <c r="G86" s="2">
        <f t="shared" si="7"/>
        <v>109.68769230769232</v>
      </c>
      <c r="H86" s="2" t="e">
        <f ca="1"/>
        <v>#NAME?</v>
      </c>
      <c r="I86" s="2" t="e">
        <f ca="1"/>
        <v>#NAME?</v>
      </c>
      <c r="J86" s="2" t="e">
        <f ca="1"/>
        <v>#NAME?</v>
      </c>
      <c r="K86" s="2" t="e">
        <f ca="1"/>
        <v>#NAME?</v>
      </c>
      <c r="L86" s="2" t="e">
        <f ca="1"/>
        <v>#NAME?</v>
      </c>
      <c r="Q86">
        <v>1.8475494505494527</v>
      </c>
      <c r="R86">
        <v>83.821999999999989</v>
      </c>
      <c r="S86">
        <v>107.84014285714287</v>
      </c>
      <c r="T86">
        <v>61.575199865221187</v>
      </c>
      <c r="U86">
        <v>109.68769230769233</v>
      </c>
    </row>
    <row r="87" spans="1:21">
      <c r="A87">
        <v>106</v>
      </c>
      <c r="C87" s="2">
        <f t="shared" si="8"/>
        <v>1.9356373626373622</v>
      </c>
      <c r="D87" s="2">
        <f t="shared" si="9"/>
        <v>84.414428571428573</v>
      </c>
      <c r="E87" s="2">
        <f t="shared" si="5"/>
        <v>109.57771428571428</v>
      </c>
      <c r="F87" s="2">
        <f t="shared" si="6"/>
        <v>62.677961562785157</v>
      </c>
      <c r="G87" s="2">
        <f t="shared" si="7"/>
        <v>111.51335164835164</v>
      </c>
      <c r="H87" s="2" t="e">
        <f ca="1"/>
        <v>#NAME?</v>
      </c>
      <c r="I87" s="2" t="e">
        <f ca="1"/>
        <v>#NAME?</v>
      </c>
      <c r="J87" s="2" t="e">
        <f ca="1"/>
        <v>#NAME?</v>
      </c>
      <c r="K87" s="2" t="e">
        <f ca="1"/>
        <v>#NAME?</v>
      </c>
      <c r="L87" s="2" t="e">
        <f ca="1"/>
        <v>#NAME?</v>
      </c>
      <c r="Q87">
        <v>1.9356373626373642</v>
      </c>
      <c r="R87">
        <v>84.414428571428545</v>
      </c>
      <c r="S87">
        <v>109.57771428571428</v>
      </c>
      <c r="T87">
        <v>62.677961562785185</v>
      </c>
      <c r="U87">
        <v>111.51335164835164</v>
      </c>
    </row>
    <row r="88" spans="1:21">
      <c r="A88">
        <v>106.065</v>
      </c>
      <c r="C88" s="2">
        <f t="shared" si="8"/>
        <v>1.9270219780219779</v>
      </c>
      <c r="D88" s="2">
        <f t="shared" si="9"/>
        <v>85.698285714285717</v>
      </c>
      <c r="E88" s="2">
        <f t="shared" si="5"/>
        <v>110.74957142857143</v>
      </c>
      <c r="F88" s="2">
        <f t="shared" si="6"/>
        <v>62.573601522846772</v>
      </c>
      <c r="G88" s="2">
        <f t="shared" si="7"/>
        <v>112.67659340659341</v>
      </c>
      <c r="H88" s="2" t="e">
        <f ca="1"/>
        <v>#NAME?</v>
      </c>
      <c r="I88" s="2" t="e">
        <f ca="1"/>
        <v>#NAME?</v>
      </c>
      <c r="J88" s="2" t="e">
        <f ca="1"/>
        <v>#NAME?</v>
      </c>
      <c r="K88" s="2" t="e">
        <f ca="1"/>
        <v>#NAME?</v>
      </c>
      <c r="L88" s="2" t="e">
        <f ca="1"/>
        <v>#NAME?</v>
      </c>
      <c r="Q88">
        <v>1.9270219780219788</v>
      </c>
      <c r="R88">
        <v>85.698285714285703</v>
      </c>
      <c r="S88">
        <v>110.74957142857143</v>
      </c>
      <c r="T88">
        <v>62.573601522846786</v>
      </c>
      <c r="U88">
        <v>112.67659340659341</v>
      </c>
    </row>
    <row r="89" spans="1:21">
      <c r="A89">
        <v>104.625</v>
      </c>
      <c r="C89" s="2">
        <f t="shared" si="8"/>
        <v>1.6802197802197789</v>
      </c>
      <c r="D89" s="2">
        <f t="shared" si="9"/>
        <v>88.690714285714307</v>
      </c>
      <c r="E89" s="2">
        <f t="shared" si="5"/>
        <v>110.53357142857143</v>
      </c>
      <c r="F89" s="2">
        <f t="shared" si="6"/>
        <v>59.240574538261868</v>
      </c>
      <c r="G89" s="2">
        <f t="shared" si="7"/>
        <v>112.21379120879121</v>
      </c>
      <c r="H89" s="2" t="e">
        <f ca="1"/>
        <v>#NAME?</v>
      </c>
      <c r="I89" s="2" t="e">
        <f ca="1"/>
        <v>#NAME?</v>
      </c>
      <c r="J89" s="2" t="e">
        <f ca="1"/>
        <v>#NAME?</v>
      </c>
      <c r="K89" s="2" t="e">
        <f ca="1"/>
        <v>#NAME?</v>
      </c>
      <c r="L89" s="2" t="e">
        <f ca="1"/>
        <v>#NAME?</v>
      </c>
      <c r="Q89">
        <v>1.6802197802197847</v>
      </c>
      <c r="R89">
        <v>88.690714285714279</v>
      </c>
      <c r="S89">
        <v>110.53357142857148</v>
      </c>
      <c r="T89">
        <v>59.240574538261953</v>
      </c>
      <c r="U89">
        <v>112.21379120879126</v>
      </c>
    </row>
    <row r="90" spans="1:21">
      <c r="A90">
        <v>108.625</v>
      </c>
      <c r="C90" s="2">
        <f t="shared" si="8"/>
        <v>1.402439560439561</v>
      </c>
      <c r="D90" s="2">
        <f t="shared" si="9"/>
        <v>92.299857142857149</v>
      </c>
      <c r="E90" s="2">
        <f t="shared" si="5"/>
        <v>110.53157142857144</v>
      </c>
      <c r="F90" s="2">
        <f t="shared" si="6"/>
        <v>54.509489569781259</v>
      </c>
      <c r="G90" s="2">
        <f t="shared" si="7"/>
        <v>111.934010989011</v>
      </c>
      <c r="H90" s="2" t="e">
        <f ca="1"/>
        <v>#NAME?</v>
      </c>
      <c r="I90" s="2" t="e">
        <f ca="1"/>
        <v>#NAME?</v>
      </c>
      <c r="J90" s="2" t="e">
        <f ca="1"/>
        <v>#NAME?</v>
      </c>
      <c r="K90" s="2" t="e">
        <f ca="1"/>
        <v>#NAME?</v>
      </c>
      <c r="L90" s="2" t="e">
        <f ca="1"/>
        <v>#NAME?</v>
      </c>
      <c r="Q90">
        <v>1.4024395604395663</v>
      </c>
      <c r="R90">
        <v>92.299857142857121</v>
      </c>
      <c r="S90">
        <v>110.53157142857148</v>
      </c>
      <c r="T90">
        <v>54.509489569781358</v>
      </c>
      <c r="U90">
        <v>111.93401098901106</v>
      </c>
    </row>
    <row r="91" spans="1:21">
      <c r="A91">
        <v>109.315</v>
      </c>
      <c r="C91" s="2">
        <f t="shared" si="8"/>
        <v>1.0828351648351642</v>
      </c>
      <c r="D91" s="2">
        <f t="shared" si="9"/>
        <v>96.123000000000005</v>
      </c>
      <c r="E91" s="2">
        <f t="shared" si="5"/>
        <v>110.19985714285714</v>
      </c>
      <c r="F91" s="2">
        <f t="shared" si="6"/>
        <v>47.277475199689434</v>
      </c>
      <c r="G91" s="2">
        <f t="shared" si="7"/>
        <v>111.2826923076923</v>
      </c>
      <c r="H91" s="2" t="e">
        <f ca="1"/>
        <v>#NAME?</v>
      </c>
      <c r="I91" s="2" t="e">
        <f ca="1"/>
        <v>#NAME?</v>
      </c>
      <c r="J91" s="2" t="e">
        <f ca="1"/>
        <v>#NAME?</v>
      </c>
      <c r="K91" s="2" t="e">
        <f ca="1"/>
        <v>#NAME?</v>
      </c>
      <c r="L91" s="2" t="e">
        <f ca="1"/>
        <v>#NAME?</v>
      </c>
      <c r="Q91">
        <v>1.0828351648351608</v>
      </c>
      <c r="R91">
        <v>96.123000000000033</v>
      </c>
      <c r="S91">
        <v>110.19985714285713</v>
      </c>
      <c r="T91">
        <v>47.277475199689349</v>
      </c>
      <c r="U91">
        <v>111.28269230769229</v>
      </c>
    </row>
    <row r="92" spans="1:21">
      <c r="A92">
        <v>110.5</v>
      </c>
      <c r="C92" s="2">
        <f t="shared" si="8"/>
        <v>0.72476923076923061</v>
      </c>
      <c r="D92" s="2">
        <f t="shared" si="9"/>
        <v>100.2047142857143</v>
      </c>
      <c r="E92" s="2">
        <f t="shared" si="5"/>
        <v>109.6267142857143</v>
      </c>
      <c r="F92" s="2">
        <f t="shared" si="6"/>
        <v>35.933444241378325</v>
      </c>
      <c r="G92" s="2">
        <f t="shared" si="7"/>
        <v>110.35148351648353</v>
      </c>
      <c r="H92" s="2" t="e">
        <f ca="1"/>
        <v>#NAME?</v>
      </c>
      <c r="I92" s="2" t="e">
        <f ca="1"/>
        <v>#NAME?</v>
      </c>
      <c r="J92" s="2" t="e">
        <f ca="1"/>
        <v>#NAME?</v>
      </c>
      <c r="K92" s="2" t="e">
        <f ca="1"/>
        <v>#NAME?</v>
      </c>
      <c r="L92" s="2" t="e">
        <f ca="1"/>
        <v>#NAME?</v>
      </c>
      <c r="Q92">
        <v>0.72476923076924427</v>
      </c>
      <c r="R92">
        <v>100.2047142857142</v>
      </c>
      <c r="S92">
        <v>109.62671428571437</v>
      </c>
      <c r="T92">
        <v>35.933444241378844</v>
      </c>
      <c r="U92">
        <v>110.35148351648363</v>
      </c>
    </row>
    <row r="93" spans="1:21">
      <c r="A93">
        <v>112.75</v>
      </c>
      <c r="C93" s="2">
        <f t="shared" si="8"/>
        <v>0.69589010989010969</v>
      </c>
      <c r="D93" s="2">
        <f t="shared" si="9"/>
        <v>101.49957142857144</v>
      </c>
      <c r="E93" s="2">
        <f t="shared" si="5"/>
        <v>110.54614285714287</v>
      </c>
      <c r="F93" s="2">
        <f t="shared" si="6"/>
        <v>34.833675027467095</v>
      </c>
      <c r="G93" s="2">
        <f t="shared" si="7"/>
        <v>111.24203296703298</v>
      </c>
      <c r="H93" s="2" t="e">
        <f ca="1"/>
        <v>#NAME?</v>
      </c>
      <c r="I93" s="2" t="e">
        <f ca="1"/>
        <v>#NAME?</v>
      </c>
      <c r="J93" s="2" t="e">
        <f ca="1"/>
        <v>#NAME?</v>
      </c>
      <c r="K93" s="2" t="e">
        <f ca="1"/>
        <v>#NAME?</v>
      </c>
      <c r="L93" s="2" t="e">
        <f ca="1"/>
        <v>#NAME?</v>
      </c>
      <c r="Q93">
        <v>0.69589010989012012</v>
      </c>
      <c r="R93">
        <v>101.49957142857137</v>
      </c>
      <c r="S93">
        <v>110.54614285714294</v>
      </c>
      <c r="T93">
        <v>34.8336750274675</v>
      </c>
      <c r="U93">
        <v>111.24203296703305</v>
      </c>
    </row>
    <row r="94" spans="1:21">
      <c r="A94">
        <v>123</v>
      </c>
      <c r="C94" s="2">
        <f t="shared" si="8"/>
        <v>0.97827472527472503</v>
      </c>
      <c r="D94" s="2">
        <f t="shared" si="9"/>
        <v>101.31585714285715</v>
      </c>
      <c r="E94" s="2">
        <f t="shared" si="5"/>
        <v>114.03342857142857</v>
      </c>
      <c r="F94" s="2">
        <f t="shared" si="6"/>
        <v>44.370807048451752</v>
      </c>
      <c r="G94" s="2">
        <f t="shared" si="7"/>
        <v>115.0117032967033</v>
      </c>
      <c r="H94" s="2" t="e">
        <f ca="1"/>
        <v>#NAME?</v>
      </c>
      <c r="I94" s="2" t="e">
        <f ca="1"/>
        <v>#NAME?</v>
      </c>
      <c r="J94" s="2" t="e">
        <f ca="1"/>
        <v>#NAME?</v>
      </c>
      <c r="K94" s="2" t="e">
        <f ca="1"/>
        <v>#NAME?</v>
      </c>
      <c r="L94" s="2" t="e">
        <f ca="1"/>
        <v>#NAME?</v>
      </c>
      <c r="Q94">
        <v>0.97827472527473225</v>
      </c>
      <c r="R94">
        <v>101.31585714285711</v>
      </c>
      <c r="S94">
        <v>114.03342857142863</v>
      </c>
      <c r="T94">
        <v>44.370807048451965</v>
      </c>
      <c r="U94">
        <v>115.01170329670336</v>
      </c>
    </row>
    <row r="95" spans="1:21">
      <c r="A95">
        <v>119.625</v>
      </c>
      <c r="C95" s="2">
        <f t="shared" si="8"/>
        <v>1.2295604395604394</v>
      </c>
      <c r="D95" s="2">
        <f t="shared" si="9"/>
        <v>100.73142857142858</v>
      </c>
      <c r="E95" s="2">
        <f t="shared" si="5"/>
        <v>116.71571428571428</v>
      </c>
      <c r="F95" s="2">
        <f t="shared" si="6"/>
        <v>50.878584321050717</v>
      </c>
      <c r="G95" s="2">
        <f t="shared" si="7"/>
        <v>117.94527472527473</v>
      </c>
      <c r="H95" s="2" t="e">
        <f ca="1"/>
        <v>#NAME?</v>
      </c>
      <c r="I95" s="2" t="e">
        <f ca="1"/>
        <v>#NAME?</v>
      </c>
      <c r="J95" s="2" t="e">
        <f ca="1"/>
        <v>#NAME?</v>
      </c>
      <c r="K95" s="2" t="e">
        <f ca="1"/>
        <v>#NAME?</v>
      </c>
      <c r="L95" s="2" t="e">
        <f ca="1"/>
        <v>#NAME?</v>
      </c>
      <c r="Q95">
        <v>1.2295604395604378</v>
      </c>
      <c r="R95">
        <v>100.73142857142859</v>
      </c>
      <c r="S95">
        <v>116.71571428571428</v>
      </c>
      <c r="T95">
        <v>50.878584321050688</v>
      </c>
      <c r="U95">
        <v>117.94527472527473</v>
      </c>
    </row>
    <row r="96" spans="1:21">
      <c r="A96">
        <v>118.75</v>
      </c>
      <c r="C96" s="2">
        <f t="shared" si="8"/>
        <v>1.4262417582417577</v>
      </c>
      <c r="D96" s="2">
        <f t="shared" si="9"/>
        <v>100.36371428571429</v>
      </c>
      <c r="E96" s="2">
        <f t="shared" si="5"/>
        <v>118.90485714285714</v>
      </c>
      <c r="F96" s="2">
        <f t="shared" si="6"/>
        <v>54.964035515426104</v>
      </c>
      <c r="G96" s="2">
        <f t="shared" si="7"/>
        <v>120.3310989010989</v>
      </c>
      <c r="H96" s="2" t="e">
        <f ca="1"/>
        <v>#NAME?</v>
      </c>
      <c r="I96" s="2" t="e">
        <f ca="1"/>
        <v>#NAME?</v>
      </c>
      <c r="J96" s="2" t="e">
        <f ca="1"/>
        <v>#NAME?</v>
      </c>
      <c r="K96" s="2" t="e">
        <f ca="1"/>
        <v>#NAME?</v>
      </c>
      <c r="L96" s="2" t="e">
        <f ca="1"/>
        <v>#NAME?</v>
      </c>
      <c r="Q96">
        <v>1.4262417582417541</v>
      </c>
      <c r="R96">
        <v>100.36371428571432</v>
      </c>
      <c r="S96">
        <v>118.90485714285713</v>
      </c>
      <c r="T96">
        <v>54.964035515426033</v>
      </c>
      <c r="U96">
        <v>120.33109890109888</v>
      </c>
    </row>
    <row r="97" spans="1:21">
      <c r="A97">
        <v>119.25</v>
      </c>
      <c r="C97" s="2">
        <f t="shared" si="8"/>
        <v>1.4657802197802194</v>
      </c>
      <c r="D97" s="2">
        <f t="shared" si="9"/>
        <v>101.30314285714286</v>
      </c>
      <c r="E97" s="2">
        <f t="shared" si="5"/>
        <v>120.35828571428571</v>
      </c>
      <c r="F97" s="2">
        <f t="shared" si="6"/>
        <v>55.69699835239264</v>
      </c>
      <c r="G97" s="2">
        <f t="shared" si="7"/>
        <v>121.82406593406593</v>
      </c>
      <c r="H97" s="2" t="e">
        <f ca="1"/>
        <v>#NAME?</v>
      </c>
      <c r="I97" s="2" t="e">
        <f ca="1"/>
        <v>#NAME?</v>
      </c>
      <c r="J97" s="2" t="e">
        <f ca="1"/>
        <v>#NAME?</v>
      </c>
      <c r="K97" s="2" t="e">
        <f ca="1"/>
        <v>#NAME?</v>
      </c>
      <c r="L97" s="2" t="e">
        <f ca="1"/>
        <v>#NAME?</v>
      </c>
      <c r="Q97">
        <v>1.4657802197802228</v>
      </c>
      <c r="R97">
        <v>101.30314285714284</v>
      </c>
      <c r="S97">
        <v>120.35828571428574</v>
      </c>
      <c r="T97">
        <v>55.696998352392697</v>
      </c>
      <c r="U97">
        <v>121.82406593406597</v>
      </c>
    </row>
    <row r="98" spans="1:21">
      <c r="A98">
        <v>117.94</v>
      </c>
      <c r="C98" s="2">
        <f t="shared" si="8"/>
        <v>1.3911318681318678</v>
      </c>
      <c r="D98" s="2">
        <f t="shared" si="9"/>
        <v>102.89800000000001</v>
      </c>
      <c r="E98" s="2">
        <f t="shared" si="5"/>
        <v>120.98271428571429</v>
      </c>
      <c r="F98" s="2">
        <f t="shared" si="6"/>
        <v>54.289942086184752</v>
      </c>
      <c r="G98" s="2">
        <f t="shared" si="7"/>
        <v>122.37384615384616</v>
      </c>
      <c r="H98" s="2" t="e">
        <f ca="1"/>
        <v>#NAME?</v>
      </c>
      <c r="I98" s="2" t="e">
        <f ca="1"/>
        <v>#NAME?</v>
      </c>
      <c r="J98" s="2" t="e">
        <f ca="1"/>
        <v>#NAME?</v>
      </c>
      <c r="K98" s="2" t="e">
        <f ca="1"/>
        <v>#NAME?</v>
      </c>
      <c r="L98" s="2" t="e">
        <f ca="1"/>
        <v>#NAME?</v>
      </c>
      <c r="Q98">
        <v>1.3911318681318696</v>
      </c>
      <c r="R98">
        <v>102.89800000000001</v>
      </c>
      <c r="S98">
        <v>120.98271428571431</v>
      </c>
      <c r="T98">
        <v>54.289942086184787</v>
      </c>
      <c r="U98">
        <v>122.37384615384619</v>
      </c>
    </row>
    <row r="99" spans="1:21">
      <c r="A99">
        <v>116.44</v>
      </c>
      <c r="C99" s="2">
        <f t="shared" si="8"/>
        <v>1.2775384615384611</v>
      </c>
      <c r="D99" s="2">
        <f t="shared" si="9"/>
        <v>104.48242857142858</v>
      </c>
      <c r="E99" s="2">
        <f t="shared" si="5"/>
        <v>121.09042857142857</v>
      </c>
      <c r="F99" s="2">
        <f t="shared" si="6"/>
        <v>51.947748625665184</v>
      </c>
      <c r="G99" s="2">
        <f t="shared" si="7"/>
        <v>122.36796703296704</v>
      </c>
      <c r="H99" s="2" t="e">
        <f ca="1"/>
        <v>#NAME?</v>
      </c>
      <c r="I99" s="2" t="e">
        <f ca="1"/>
        <v>#NAME?</v>
      </c>
      <c r="J99" s="2" t="e">
        <f ca="1"/>
        <v>#NAME?</v>
      </c>
      <c r="K99" s="2" t="e">
        <f ca="1"/>
        <v>#NAME?</v>
      </c>
      <c r="L99" s="2" t="e">
        <f ca="1"/>
        <v>#NAME?</v>
      </c>
      <c r="Q99">
        <v>1.2775384615384682</v>
      </c>
      <c r="R99">
        <v>104.48242857142854</v>
      </c>
      <c r="S99">
        <v>121.09042857142863</v>
      </c>
      <c r="T99">
        <v>51.947748625665341</v>
      </c>
      <c r="U99">
        <v>122.3679670329671</v>
      </c>
    </row>
    <row r="100" spans="1:21">
      <c r="A100">
        <v>115.19</v>
      </c>
      <c r="C100" s="2">
        <f t="shared" si="8"/>
        <v>1.1266043956043952</v>
      </c>
      <c r="D100" s="2">
        <f t="shared" si="9"/>
        <v>106.11100000000003</v>
      </c>
      <c r="E100" s="2">
        <f t="shared" si="5"/>
        <v>120.75685714285717</v>
      </c>
      <c r="F100" s="2">
        <f t="shared" si="6"/>
        <v>48.407002194452694</v>
      </c>
      <c r="G100" s="2">
        <f t="shared" si="7"/>
        <v>121.88346153846156</v>
      </c>
      <c r="H100" s="2" t="e">
        <f ca="1"/>
        <v>#NAME?</v>
      </c>
      <c r="I100" s="2" t="e">
        <f ca="1"/>
        <v>#NAME?</v>
      </c>
      <c r="J100" s="2" t="e">
        <f ca="1"/>
        <v>#NAME?</v>
      </c>
      <c r="K100" s="2" t="e">
        <f ca="1"/>
        <v>#NAME?</v>
      </c>
      <c r="L100" s="2" t="e">
        <f ca="1"/>
        <v>#NAME?</v>
      </c>
      <c r="Q100">
        <v>1.1266043956044003</v>
      </c>
      <c r="R100">
        <v>106.11099999999999</v>
      </c>
      <c r="S100">
        <v>120.7568571428572</v>
      </c>
      <c r="T100">
        <v>48.407002194452822</v>
      </c>
      <c r="U100">
        <v>121.88346153846159</v>
      </c>
    </row>
    <row r="101" spans="1:21">
      <c r="A101">
        <v>111.875</v>
      </c>
      <c r="C101" s="2">
        <f t="shared" si="8"/>
        <v>0.83698901098901068</v>
      </c>
      <c r="D101" s="2">
        <f t="shared" si="9"/>
        <v>108.41314285714287</v>
      </c>
      <c r="E101" s="2">
        <f t="shared" si="5"/>
        <v>119.29400000000001</v>
      </c>
      <c r="F101" s="2">
        <f t="shared" si="6"/>
        <v>39.928961788626303</v>
      </c>
      <c r="G101" s="2">
        <f t="shared" si="7"/>
        <v>120.13098901098903</v>
      </c>
      <c r="H101" s="2" t="e">
        <f ca="1"/>
        <v>#NAME?</v>
      </c>
      <c r="I101" s="2" t="e">
        <f ca="1"/>
        <v>#NAME?</v>
      </c>
      <c r="J101" s="2" t="e">
        <f ca="1"/>
        <v>#NAME?</v>
      </c>
      <c r="K101" s="2" t="e">
        <f ca="1"/>
        <v>#NAME?</v>
      </c>
      <c r="L101" s="2" t="e">
        <f ca="1"/>
        <v>#NAME?</v>
      </c>
      <c r="Q101">
        <v>0.83698901098901024</v>
      </c>
      <c r="R101">
        <v>108.41314285714289</v>
      </c>
      <c r="S101">
        <v>119.29400000000003</v>
      </c>
      <c r="T101">
        <v>39.928961788626289</v>
      </c>
      <c r="U101">
        <v>120.13098901098903</v>
      </c>
    </row>
    <row r="102" spans="1:21">
      <c r="A102">
        <v>110.595</v>
      </c>
      <c r="C102" s="2">
        <f t="shared" si="8"/>
        <v>0.48712087912087904</v>
      </c>
      <c r="D102" s="2">
        <f t="shared" si="9"/>
        <v>111.01085714285715</v>
      </c>
      <c r="E102" s="2">
        <f t="shared" si="5"/>
        <v>117.34342857142857</v>
      </c>
      <c r="F102" s="2">
        <f t="shared" si="6"/>
        <v>25.971680026540476</v>
      </c>
      <c r="G102" s="2">
        <f t="shared" si="7"/>
        <v>117.83054945054946</v>
      </c>
      <c r="H102" s="2" t="e">
        <f ca="1"/>
        <v>#NAME?</v>
      </c>
      <c r="I102" s="2" t="e">
        <f ca="1"/>
        <v>#NAME?</v>
      </c>
      <c r="J102" s="2" t="e">
        <f ca="1"/>
        <v>#NAME?</v>
      </c>
      <c r="K102" s="2" t="e">
        <f ca="1"/>
        <v>#NAME?</v>
      </c>
      <c r="L102" s="2" t="e">
        <f ca="1"/>
        <v>#NAME?</v>
      </c>
      <c r="Q102">
        <v>0.48712087912089153</v>
      </c>
      <c r="R102">
        <v>111.01085714285708</v>
      </c>
      <c r="S102">
        <v>117.34342857142866</v>
      </c>
      <c r="T102">
        <v>25.971680026541051</v>
      </c>
      <c r="U102">
        <v>117.83054945054955</v>
      </c>
    </row>
    <row r="103" spans="1:21">
      <c r="A103">
        <v>118.125</v>
      </c>
      <c r="C103" s="2">
        <f t="shared" si="8"/>
        <v>0.28501098901098881</v>
      </c>
      <c r="D103" s="2">
        <f t="shared" si="9"/>
        <v>113.28885714285717</v>
      </c>
      <c r="E103" s="2">
        <f t="shared" si="5"/>
        <v>116.99400000000003</v>
      </c>
      <c r="F103" s="2">
        <f t="shared" si="6"/>
        <v>15.908134253471484</v>
      </c>
      <c r="G103" s="2">
        <f t="shared" si="7"/>
        <v>117.27901098901101</v>
      </c>
      <c r="H103" s="2" t="e">
        <f ca="1"/>
        <v>#NAME?</v>
      </c>
      <c r="I103" s="2" t="e">
        <f ca="1"/>
        <v>#NAME?</v>
      </c>
      <c r="J103" s="2" t="e">
        <f ca="1"/>
        <v>#NAME?</v>
      </c>
      <c r="K103" s="2" t="e">
        <f ca="1"/>
        <v>#NAME?</v>
      </c>
      <c r="L103" s="2" t="e">
        <f ca="1"/>
        <v>#NAME?</v>
      </c>
      <c r="Q103">
        <v>0.28501098901100108</v>
      </c>
      <c r="R103">
        <v>113.28885714285708</v>
      </c>
      <c r="S103">
        <v>116.9940000000001</v>
      </c>
      <c r="T103">
        <v>15.908134253472134</v>
      </c>
      <c r="U103">
        <v>117.2790109890111</v>
      </c>
    </row>
    <row r="104" spans="1:21">
      <c r="A104">
        <v>116</v>
      </c>
      <c r="C104" s="2">
        <f t="shared" si="8"/>
        <v>9.4714285714285584E-2</v>
      </c>
      <c r="D104" s="2">
        <f t="shared" si="9"/>
        <v>115.05257142857144</v>
      </c>
      <c r="E104" s="2">
        <f t="shared" si="5"/>
        <v>116.28385714285716</v>
      </c>
      <c r="F104" s="2">
        <f t="shared" si="6"/>
        <v>5.4105882596761719</v>
      </c>
      <c r="G104" s="2">
        <f t="shared" si="7"/>
        <v>116.37857142857143</v>
      </c>
      <c r="H104" s="2" t="e">
        <f ca="1"/>
        <v>#NAME?</v>
      </c>
      <c r="I104" s="2" t="e">
        <f ca="1"/>
        <v>#NAME?</v>
      </c>
      <c r="J104" s="2" t="e">
        <f ca="1"/>
        <v>#NAME?</v>
      </c>
      <c r="K104" s="2" t="e">
        <f ca="1"/>
        <v>#NAME?</v>
      </c>
      <c r="L104" s="2" t="e">
        <f ca="1"/>
        <v>#NAME?</v>
      </c>
      <c r="Q104">
        <v>9.4714285714288277E-2</v>
      </c>
      <c r="R104">
        <v>115.05257142857144</v>
      </c>
      <c r="S104">
        <v>116.28385714285719</v>
      </c>
      <c r="T104">
        <v>5.4105882596763246</v>
      </c>
      <c r="U104">
        <v>116.37857142857148</v>
      </c>
    </row>
    <row r="105" spans="1:21">
      <c r="A105">
        <v>116</v>
      </c>
      <c r="C105" s="2">
        <f t="shared" si="8"/>
        <v>-0.10525274725274729</v>
      </c>
      <c r="D105" s="2">
        <f t="shared" si="9"/>
        <v>116.82985714285716</v>
      </c>
      <c r="E105" s="2">
        <f t="shared" si="5"/>
        <v>115.46157142857145</v>
      </c>
      <c r="F105" s="2">
        <f t="shared" si="6"/>
        <v>-6.0084160078383189</v>
      </c>
      <c r="G105" s="2">
        <f t="shared" si="7"/>
        <v>115.3563186813187</v>
      </c>
      <c r="H105" s="2" t="e">
        <f ca="1"/>
        <v>#NAME?</v>
      </c>
      <c r="I105" s="2" t="e">
        <f ca="1"/>
        <v>#NAME?</v>
      </c>
      <c r="J105" s="2" t="e">
        <f ca="1"/>
        <v>#NAME?</v>
      </c>
      <c r="K105" s="2" t="e">
        <f ca="1"/>
        <v>#NAME?</v>
      </c>
      <c r="L105" s="2" t="e">
        <f ca="1"/>
        <v>#NAME?</v>
      </c>
      <c r="Q105">
        <v>-0.1052527472527414</v>
      </c>
      <c r="R105">
        <v>116.82985714285712</v>
      </c>
      <c r="S105">
        <v>115.46157142857149</v>
      </c>
      <c r="T105">
        <v>-6.0084160078379849</v>
      </c>
      <c r="U105">
        <v>115.35631868131874</v>
      </c>
    </row>
    <row r="106" spans="1:21">
      <c r="A106">
        <v>112</v>
      </c>
      <c r="C106" s="2">
        <f t="shared" si="8"/>
        <v>-0.4098241758241758</v>
      </c>
      <c r="D106" s="2">
        <f t="shared" si="9"/>
        <v>118.91671428571429</v>
      </c>
      <c r="E106" s="2">
        <f t="shared" si="5"/>
        <v>113.58900000000001</v>
      </c>
      <c r="F106" s="2">
        <f t="shared" si="6"/>
        <v>-22.28500438024254</v>
      </c>
      <c r="G106" s="2">
        <f t="shared" si="7"/>
        <v>113.17917582417583</v>
      </c>
      <c r="H106" s="2" t="e">
        <f ca="1"/>
        <v>#NAME?</v>
      </c>
      <c r="I106" s="2" t="e">
        <f ca="1"/>
        <v>#NAME?</v>
      </c>
      <c r="J106" s="2" t="e">
        <f ca="1"/>
        <v>#NAME?</v>
      </c>
      <c r="K106" s="2" t="e">
        <f ca="1"/>
        <v>#NAME?</v>
      </c>
      <c r="L106" s="2" t="e">
        <f ca="1"/>
        <v>#NAME?</v>
      </c>
      <c r="Q106">
        <v>-0.40982417582416925</v>
      </c>
      <c r="R106">
        <v>118.91671428571426</v>
      </c>
      <c r="S106">
        <v>113.58900000000007</v>
      </c>
      <c r="T106">
        <v>-22.285004380242217</v>
      </c>
      <c r="U106">
        <v>113.1791758241759</v>
      </c>
    </row>
    <row r="107" spans="1:21">
      <c r="A107">
        <v>113.75</v>
      </c>
      <c r="C107" s="2">
        <f t="shared" si="8"/>
        <v>-0.59681318681318662</v>
      </c>
      <c r="D107" s="2">
        <f t="shared" si="9"/>
        <v>120.20357142857144</v>
      </c>
      <c r="E107" s="2">
        <f t="shared" si="5"/>
        <v>112.44500000000001</v>
      </c>
      <c r="F107" s="2">
        <f t="shared" si="6"/>
        <v>-30.829309705071136</v>
      </c>
      <c r="G107" s="2">
        <f t="shared" si="7"/>
        <v>111.84818681318683</v>
      </c>
      <c r="H107" s="2" t="e">
        <f ca="1"/>
        <v>#NAME?</v>
      </c>
      <c r="I107" s="2" t="e">
        <f ca="1"/>
        <v>#NAME?</v>
      </c>
      <c r="J107" s="2" t="e">
        <f ca="1"/>
        <v>#NAME?</v>
      </c>
      <c r="K107" s="2" t="e">
        <f ca="1"/>
        <v>#NAME?</v>
      </c>
      <c r="L107" s="2" t="e">
        <f ca="1"/>
        <v>#NAME?</v>
      </c>
      <c r="Q107">
        <v>-0.59681318681317952</v>
      </c>
      <c r="R107">
        <v>120.20357142857139</v>
      </c>
      <c r="S107">
        <v>112.44500000000006</v>
      </c>
      <c r="T107">
        <v>-30.829309705070838</v>
      </c>
      <c r="U107">
        <v>111.84818681318689</v>
      </c>
    </row>
    <row r="108" spans="1:21">
      <c r="A108">
        <v>112.94</v>
      </c>
      <c r="C108" s="2">
        <f t="shared" si="8"/>
        <v>-0.47342857142857137</v>
      </c>
      <c r="D108" s="2">
        <f t="shared" si="9"/>
        <v>118.68299999999999</v>
      </c>
      <c r="E108" s="2">
        <f t="shared" si="5"/>
        <v>112.52842857142856</v>
      </c>
      <c r="F108" s="2">
        <f t="shared" si="6"/>
        <v>-25.33421190380087</v>
      </c>
      <c r="G108" s="2">
        <f t="shared" si="7"/>
        <v>112.05499999999999</v>
      </c>
      <c r="H108" s="2" t="e">
        <f ca="1"/>
        <v>#NAME?</v>
      </c>
      <c r="I108" s="2" t="e">
        <f ca="1"/>
        <v>#NAME?</v>
      </c>
      <c r="J108" s="2" t="e">
        <f ca="1"/>
        <v>#NAME?</v>
      </c>
      <c r="K108" s="2" t="e">
        <f ca="1"/>
        <v>#NAME?</v>
      </c>
      <c r="L108" s="2" t="e">
        <f ca="1"/>
        <v>#NAME?</v>
      </c>
      <c r="Q108">
        <v>-0.47342857142856998</v>
      </c>
      <c r="R108">
        <v>118.68299999999999</v>
      </c>
      <c r="S108">
        <v>112.52842857142858</v>
      </c>
      <c r="T108">
        <v>-25.334211903800803</v>
      </c>
      <c r="U108">
        <v>112.05500000000001</v>
      </c>
    </row>
    <row r="109" spans="1:21">
      <c r="A109">
        <v>116</v>
      </c>
      <c r="C109" s="2">
        <f t="shared" si="8"/>
        <v>-0.32965934065934055</v>
      </c>
      <c r="D109" s="2">
        <f t="shared" si="9"/>
        <v>117.48957142857142</v>
      </c>
      <c r="E109" s="2">
        <f t="shared" si="5"/>
        <v>113.20399999999999</v>
      </c>
      <c r="F109" s="2">
        <f t="shared" si="6"/>
        <v>-18.245286622886745</v>
      </c>
      <c r="G109" s="2">
        <f t="shared" si="7"/>
        <v>112.87434065934066</v>
      </c>
      <c r="H109" s="2" t="e">
        <f ca="1"/>
        <v>#NAME?</v>
      </c>
      <c r="I109" s="2" t="e">
        <f ca="1"/>
        <v>#NAME?</v>
      </c>
      <c r="J109" s="2" t="e">
        <f ca="1"/>
        <v>#NAME?</v>
      </c>
      <c r="K109" s="2" t="e">
        <f ca="1"/>
        <v>#NAME?</v>
      </c>
      <c r="L109" s="2" t="e">
        <f ca="1"/>
        <v>#NAME?</v>
      </c>
      <c r="Q109">
        <v>-0.32965934065934871</v>
      </c>
      <c r="R109">
        <v>117.48957142857148</v>
      </c>
      <c r="S109">
        <v>113.20399999999995</v>
      </c>
      <c r="T109">
        <v>-18.245286622887168</v>
      </c>
      <c r="U109">
        <v>112.8743406593406</v>
      </c>
    </row>
    <row r="110" spans="1:21">
      <c r="A110">
        <v>120.5</v>
      </c>
      <c r="C110" s="2">
        <f t="shared" si="8"/>
        <v>-7.0230769230769124E-2</v>
      </c>
      <c r="D110" s="2">
        <f t="shared" si="9"/>
        <v>115.92828571428572</v>
      </c>
      <c r="E110" s="2">
        <f t="shared" si="5"/>
        <v>115.01528571428572</v>
      </c>
      <c r="F110" s="2">
        <f t="shared" si="6"/>
        <v>-4.017330359546297</v>
      </c>
      <c r="G110" s="2">
        <f t="shared" si="7"/>
        <v>114.94505494505495</v>
      </c>
      <c r="H110" s="2" t="e">
        <f ca="1"/>
        <v>#NAME?</v>
      </c>
      <c r="I110" s="2" t="e">
        <f ca="1"/>
        <v>#NAME?</v>
      </c>
      <c r="J110" s="2" t="e">
        <f ca="1"/>
        <v>#NAME?</v>
      </c>
      <c r="K110" s="2" t="e">
        <f ca="1"/>
        <v>#NAME?</v>
      </c>
      <c r="L110" s="2" t="e">
        <f ca="1"/>
        <v>#NAME?</v>
      </c>
      <c r="Q110">
        <v>-7.02307692307685E-2</v>
      </c>
      <c r="R110">
        <v>115.92828571428571</v>
      </c>
      <c r="S110">
        <v>115.01528571428571</v>
      </c>
      <c r="T110">
        <v>-4.0173303595462615</v>
      </c>
      <c r="U110">
        <v>114.94505494505495</v>
      </c>
    </row>
    <row r="111" spans="1:21">
      <c r="A111">
        <v>116.62</v>
      </c>
      <c r="C111" s="2">
        <f t="shared" si="8"/>
        <v>8.7131868131868392E-2</v>
      </c>
      <c r="D111" s="2">
        <f t="shared" si="9"/>
        <v>114.71757142857142</v>
      </c>
      <c r="E111" s="2">
        <f t="shared" si="5"/>
        <v>115.8502857142857</v>
      </c>
      <c r="F111" s="2">
        <f t="shared" si="6"/>
        <v>4.9797117886886149</v>
      </c>
      <c r="G111" s="2">
        <f t="shared" si="7"/>
        <v>115.93741758241758</v>
      </c>
      <c r="H111" s="2" t="e">
        <f ca="1"/>
        <v>#NAME?</v>
      </c>
      <c r="I111" s="2" t="e">
        <f ca="1"/>
        <v>#NAME?</v>
      </c>
      <c r="J111" s="2" t="e">
        <f ca="1"/>
        <v>#NAME?</v>
      </c>
      <c r="K111" s="2" t="e">
        <f ca="1"/>
        <v>#NAME?</v>
      </c>
      <c r="L111" s="2" t="e">
        <f ca="1"/>
        <v>#NAME?</v>
      </c>
      <c r="Q111">
        <v>8.7131868131872514E-2</v>
      </c>
      <c r="R111">
        <v>114.7175714285714</v>
      </c>
      <c r="S111">
        <v>115.85028571428575</v>
      </c>
      <c r="T111">
        <v>4.9797117886888485</v>
      </c>
      <c r="U111">
        <v>115.93741758241762</v>
      </c>
    </row>
    <row r="112" spans="1:21">
      <c r="A112">
        <v>117</v>
      </c>
      <c r="C112" s="2">
        <f t="shared" si="8"/>
        <v>0.22372527472527493</v>
      </c>
      <c r="D112" s="2">
        <f t="shared" si="9"/>
        <v>113.76257142857142</v>
      </c>
      <c r="E112" s="2">
        <f t="shared" si="5"/>
        <v>116.67099999999999</v>
      </c>
      <c r="F112" s="2">
        <f t="shared" si="6"/>
        <v>12.610847466814892</v>
      </c>
      <c r="G112" s="2">
        <f t="shared" si="7"/>
        <v>116.89472527472527</v>
      </c>
      <c r="H112" s="2" t="e">
        <f ca="1"/>
        <v>#NAME?</v>
      </c>
      <c r="I112" s="2" t="e">
        <f ca="1"/>
        <v>#NAME?</v>
      </c>
      <c r="J112" s="2" t="e">
        <f ca="1"/>
        <v>#NAME?</v>
      </c>
      <c r="K112" s="2" t="e">
        <f ca="1"/>
        <v>#NAME?</v>
      </c>
      <c r="L112" s="2" t="e">
        <f ca="1"/>
        <v>#NAME?</v>
      </c>
      <c r="Q112">
        <v>0.22372527472526632</v>
      </c>
      <c r="R112">
        <v>113.76257142857148</v>
      </c>
      <c r="S112">
        <v>116.67099999999994</v>
      </c>
      <c r="T112">
        <v>12.610847466814423</v>
      </c>
      <c r="U112">
        <v>116.8947252747252</v>
      </c>
    </row>
    <row r="113" spans="1:21">
      <c r="A113">
        <v>115.25</v>
      </c>
      <c r="C113" s="2">
        <f t="shared" si="8"/>
        <v>0.26500000000000012</v>
      </c>
      <c r="D113" s="2">
        <f t="shared" si="9"/>
        <v>113.4092857142857</v>
      </c>
      <c r="E113" s="2">
        <f t="shared" si="5"/>
        <v>116.85428571428571</v>
      </c>
      <c r="F113" s="2">
        <f t="shared" si="6"/>
        <v>14.842227057911108</v>
      </c>
      <c r="G113" s="2">
        <f t="shared" si="7"/>
        <v>117.11928571428571</v>
      </c>
      <c r="H113" s="2" t="e">
        <f ca="1"/>
        <v>#NAME?</v>
      </c>
      <c r="I113" s="2" t="e">
        <f ca="1"/>
        <v>#NAME?</v>
      </c>
      <c r="J113" s="2" t="e">
        <f ca="1"/>
        <v>#NAME?</v>
      </c>
      <c r="K113" s="2" t="e">
        <f ca="1"/>
        <v>#NAME?</v>
      </c>
      <c r="L113" s="2" t="e">
        <f ca="1"/>
        <v>#NAME?</v>
      </c>
      <c r="Q113">
        <v>0.26499999999999818</v>
      </c>
      <c r="R113">
        <v>113.40928571428572</v>
      </c>
      <c r="S113">
        <v>116.85428571428569</v>
      </c>
      <c r="T113">
        <v>14.842227057911003</v>
      </c>
      <c r="U113">
        <v>117.1192857142857</v>
      </c>
    </row>
    <row r="114" spans="1:21">
      <c r="A114">
        <v>114.31</v>
      </c>
      <c r="C114" s="2">
        <f t="shared" si="8"/>
        <v>0.24343956043956055</v>
      </c>
      <c r="D114" s="2">
        <f t="shared" si="9"/>
        <v>113.48657142857144</v>
      </c>
      <c r="E114" s="2">
        <f t="shared" si="5"/>
        <v>116.65128571428572</v>
      </c>
      <c r="F114" s="2">
        <f t="shared" si="6"/>
        <v>13.681926455342127</v>
      </c>
      <c r="G114" s="2">
        <f t="shared" si="7"/>
        <v>116.89472527472529</v>
      </c>
      <c r="H114" s="2" t="e">
        <f ca="1"/>
        <v>#NAME?</v>
      </c>
      <c r="I114" s="2" t="e">
        <f ca="1"/>
        <v>#NAME?</v>
      </c>
      <c r="J114" s="2" t="e">
        <f ca="1"/>
        <v>#NAME?</v>
      </c>
      <c r="K114" s="2" t="e">
        <f ca="1"/>
        <v>#NAME?</v>
      </c>
      <c r="L114" s="2" t="e">
        <f ca="1"/>
        <v>#NAME?</v>
      </c>
      <c r="Q114">
        <v>0.24343956043956372</v>
      </c>
      <c r="R114">
        <v>113.48657142857142</v>
      </c>
      <c r="S114">
        <v>116.65128571428575</v>
      </c>
      <c r="T114">
        <v>13.681926455342298</v>
      </c>
      <c r="U114">
        <v>116.89472527472532</v>
      </c>
    </row>
    <row r="115" spans="1:21">
      <c r="A115">
        <v>115.5</v>
      </c>
      <c r="C115" s="2">
        <f t="shared" si="8"/>
        <v>0.15046153846153851</v>
      </c>
      <c r="D115" s="2">
        <f t="shared" si="9"/>
        <v>114.34985714285716</v>
      </c>
      <c r="E115" s="2">
        <f t="shared" si="5"/>
        <v>116.30585714285716</v>
      </c>
      <c r="F115" s="2">
        <f t="shared" si="6"/>
        <v>8.5566261613295804</v>
      </c>
      <c r="G115" s="2">
        <f t="shared" si="7"/>
        <v>116.45631868131871</v>
      </c>
      <c r="H115" s="2" t="e">
        <f ca="1"/>
        <v>#NAME?</v>
      </c>
      <c r="I115" s="2" t="e">
        <f ca="1"/>
        <v>#NAME?</v>
      </c>
      <c r="J115" s="2" t="e">
        <f ca="1"/>
        <v>#NAME?</v>
      </c>
      <c r="K115" s="2" t="e">
        <f ca="1"/>
        <v>#NAME?</v>
      </c>
      <c r="L115" s="2" t="e">
        <f ca="1"/>
        <v>#NAME?</v>
      </c>
      <c r="Q115">
        <v>0.15046153846154797</v>
      </c>
      <c r="R115">
        <v>114.34985714285709</v>
      </c>
      <c r="S115">
        <v>116.30585714285721</v>
      </c>
      <c r="T115">
        <v>8.5566261613301098</v>
      </c>
      <c r="U115">
        <v>116.45631868131876</v>
      </c>
    </row>
    <row r="116" spans="1:21">
      <c r="A116">
        <v>115.87</v>
      </c>
      <c r="C116" s="2">
        <f t="shared" si="8"/>
        <v>9.9230769230771454E-3</v>
      </c>
      <c r="D116" s="2">
        <f t="shared" si="9"/>
        <v>115.64014285714285</v>
      </c>
      <c r="E116" s="2">
        <f t="shared" si="5"/>
        <v>115.76914285714285</v>
      </c>
      <c r="F116" s="2">
        <f t="shared" si="6"/>
        <v>0.56853176734042543</v>
      </c>
      <c r="G116" s="2">
        <f t="shared" si="7"/>
        <v>115.77906593406593</v>
      </c>
      <c r="H116" s="2" t="e">
        <f ca="1"/>
        <v>#NAME?</v>
      </c>
      <c r="I116" s="2" t="e">
        <f ca="1"/>
        <v>#NAME?</v>
      </c>
      <c r="J116" s="2" t="e">
        <f ca="1"/>
        <v>#NAME?</v>
      </c>
      <c r="K116" s="2" t="e">
        <f ca="1"/>
        <v>#NAME?</v>
      </c>
      <c r="L116" s="2" t="e">
        <f ca="1"/>
        <v>#NAME?</v>
      </c>
      <c r="Q116">
        <v>9.9230769230619371E-3</v>
      </c>
      <c r="R116">
        <v>115.64014285714293</v>
      </c>
      <c r="S116">
        <v>115.76914285714274</v>
      </c>
      <c r="T116">
        <v>0.56853176733955413</v>
      </c>
      <c r="U116">
        <v>115.7790659340658</v>
      </c>
    </row>
    <row r="117" spans="1:21">
      <c r="A117">
        <v>120.69</v>
      </c>
      <c r="C117" s="2">
        <f t="shared" si="8"/>
        <v>0.23215384615384624</v>
      </c>
      <c r="D117" s="2">
        <f t="shared" si="9"/>
        <v>114.37885714285713</v>
      </c>
      <c r="E117" s="2">
        <f t="shared" si="5"/>
        <v>117.39685714285713</v>
      </c>
      <c r="F117" s="2">
        <f t="shared" si="6"/>
        <v>13.069915323189864</v>
      </c>
      <c r="G117" s="2">
        <f t="shared" si="7"/>
        <v>117.62901098901098</v>
      </c>
      <c r="H117" s="2" t="e">
        <f ca="1"/>
        <v>#NAME?</v>
      </c>
      <c r="I117" s="2" t="e">
        <f ca="1"/>
        <v>#NAME?</v>
      </c>
      <c r="J117" s="2" t="e">
        <f ca="1"/>
        <v>#NAME?</v>
      </c>
      <c r="K117" s="2" t="e">
        <f ca="1"/>
        <v>#NAME?</v>
      </c>
      <c r="L117" s="2" t="e">
        <f ca="1"/>
        <v>#NAME?</v>
      </c>
      <c r="Q117">
        <v>0.23215384615382897</v>
      </c>
      <c r="R117">
        <v>114.37885714285724</v>
      </c>
      <c r="S117">
        <v>117.39685714285702</v>
      </c>
      <c r="T117">
        <v>13.069915323188924</v>
      </c>
      <c r="U117">
        <v>117.62901098901085</v>
      </c>
    </row>
    <row r="118" spans="1:21">
      <c r="A118">
        <v>120.19</v>
      </c>
      <c r="C118" s="2">
        <f t="shared" si="8"/>
        <v>0.35876923076923073</v>
      </c>
      <c r="D118" s="2">
        <f t="shared" si="9"/>
        <v>113.85514285714285</v>
      </c>
      <c r="E118" s="2">
        <f t="shared" si="5"/>
        <v>118.51914285714285</v>
      </c>
      <c r="F118" s="2">
        <f t="shared" si="6"/>
        <v>19.736424579125451</v>
      </c>
      <c r="G118" s="2">
        <f t="shared" si="7"/>
        <v>118.87791208791208</v>
      </c>
      <c r="H118" s="2" t="e">
        <f ca="1"/>
        <v>#NAME?</v>
      </c>
      <c r="I118" s="2" t="e">
        <f ca="1"/>
        <v>#NAME?</v>
      </c>
      <c r="J118" s="2" t="e">
        <f ca="1"/>
        <v>#NAME?</v>
      </c>
      <c r="K118" s="2" t="e">
        <f ca="1"/>
        <v>#NAME?</v>
      </c>
      <c r="L118" s="2" t="e">
        <f ca="1"/>
        <v>#NAME?</v>
      </c>
      <c r="Q118">
        <v>0.35876923076922856</v>
      </c>
      <c r="R118">
        <v>113.85514285714287</v>
      </c>
      <c r="S118">
        <v>118.51914285714284</v>
      </c>
      <c r="T118">
        <v>19.736424579125341</v>
      </c>
      <c r="U118">
        <v>118.87791208791207</v>
      </c>
    </row>
    <row r="119" spans="1:21">
      <c r="A119">
        <v>120.75</v>
      </c>
      <c r="C119" s="2">
        <f t="shared" si="8"/>
        <v>0.48296703296703281</v>
      </c>
      <c r="D119" s="2">
        <f t="shared" si="9"/>
        <v>113.38714285714288</v>
      </c>
      <c r="E119" s="2">
        <f t="shared" si="5"/>
        <v>119.6657142857143</v>
      </c>
      <c r="F119" s="2">
        <f t="shared" si="6"/>
        <v>25.779011021208131</v>
      </c>
      <c r="G119" s="2">
        <f t="shared" si="7"/>
        <v>120.14868131868134</v>
      </c>
      <c r="H119" s="2" t="e">
        <f ca="1"/>
        <v>#NAME?</v>
      </c>
      <c r="I119" s="2" t="e">
        <f ca="1"/>
        <v>#NAME?</v>
      </c>
      <c r="J119" s="2" t="e">
        <f ca="1"/>
        <v>#NAME?</v>
      </c>
      <c r="K119" s="2" t="e">
        <f ca="1"/>
        <v>#NAME?</v>
      </c>
      <c r="L119" s="2" t="e">
        <f ca="1"/>
        <v>#NAME?</v>
      </c>
      <c r="Q119">
        <v>0.48296703296705124</v>
      </c>
      <c r="R119">
        <v>113.38714285714276</v>
      </c>
      <c r="S119">
        <v>119.66571428571443</v>
      </c>
      <c r="T119">
        <v>25.779011021208987</v>
      </c>
      <c r="U119">
        <v>120.14868131868148</v>
      </c>
    </row>
    <row r="120" spans="1:21">
      <c r="A120">
        <v>124.75</v>
      </c>
      <c r="C120" s="2">
        <f t="shared" si="8"/>
        <v>0.56870329670329656</v>
      </c>
      <c r="D120" s="2">
        <f t="shared" si="9"/>
        <v>113.74057142857141</v>
      </c>
      <c r="E120" s="2">
        <f t="shared" si="5"/>
        <v>121.13371428571426</v>
      </c>
      <c r="F120" s="2">
        <f t="shared" si="6"/>
        <v>29.627032493414941</v>
      </c>
      <c r="G120" s="2">
        <f t="shared" si="7"/>
        <v>121.70241758241757</v>
      </c>
      <c r="H120" s="2" t="e">
        <f ca="1"/>
        <v>#NAME?</v>
      </c>
      <c r="I120" s="2" t="e">
        <f ca="1"/>
        <v>#NAME?</v>
      </c>
      <c r="J120" s="2" t="e">
        <f ca="1"/>
        <v>#NAME?</v>
      </c>
      <c r="K120" s="2" t="e">
        <f ca="1"/>
        <v>#NAME?</v>
      </c>
      <c r="L120" s="2" t="e">
        <f ca="1"/>
        <v>#NAME?</v>
      </c>
      <c r="Q120">
        <v>0.56870329670329889</v>
      </c>
      <c r="R120">
        <v>113.74057142857141</v>
      </c>
      <c r="S120">
        <v>121.1337142857143</v>
      </c>
      <c r="T120">
        <v>29.62703249341504</v>
      </c>
      <c r="U120">
        <v>121.7024175824176</v>
      </c>
    </row>
    <row r="121" spans="1:21">
      <c r="A121">
        <v>123.37</v>
      </c>
      <c r="C121" s="2">
        <f t="shared" si="8"/>
        <v>0.61665934065934058</v>
      </c>
      <c r="D121" s="2">
        <f t="shared" si="9"/>
        <v>114.11599999999999</v>
      </c>
      <c r="E121" s="2">
        <f t="shared" si="5"/>
        <v>122.13257142857141</v>
      </c>
      <c r="F121" s="2">
        <f t="shared" si="6"/>
        <v>31.660446990694247</v>
      </c>
      <c r="G121" s="2">
        <f t="shared" si="7"/>
        <v>122.74923076923075</v>
      </c>
      <c r="H121" s="2" t="e">
        <f ca="1"/>
        <v>#NAME?</v>
      </c>
      <c r="I121" s="2" t="e">
        <f ca="1"/>
        <v>#NAME?</v>
      </c>
      <c r="J121" s="2" t="e">
        <f ca="1"/>
        <v>#NAME?</v>
      </c>
      <c r="K121" s="2" t="e">
        <f ca="1"/>
        <v>#NAME?</v>
      </c>
      <c r="L121" s="2" t="e">
        <f ca="1"/>
        <v>#NAME?</v>
      </c>
      <c r="Q121">
        <v>0.61665934065933081</v>
      </c>
      <c r="R121">
        <v>114.11600000000006</v>
      </c>
      <c r="S121">
        <v>122.13257142857135</v>
      </c>
      <c r="T121">
        <v>31.660446990693838</v>
      </c>
      <c r="U121">
        <v>122.74923076923069</v>
      </c>
    </row>
    <row r="122" spans="1:21">
      <c r="A122">
        <v>122.94</v>
      </c>
      <c r="C122" s="2">
        <f t="shared" si="8"/>
        <v>0.58334065934065893</v>
      </c>
      <c r="D122" s="2">
        <f t="shared" si="9"/>
        <v>115.04685714285716</v>
      </c>
      <c r="E122" s="2">
        <f t="shared" si="5"/>
        <v>122.63028571428573</v>
      </c>
      <c r="F122" s="2">
        <f t="shared" si="6"/>
        <v>30.256750343355876</v>
      </c>
      <c r="G122" s="2">
        <f t="shared" si="7"/>
        <v>123.21362637362638</v>
      </c>
      <c r="H122" s="2" t="e">
        <f ca="1"/>
        <v>#NAME?</v>
      </c>
      <c r="I122" s="2" t="e">
        <f ca="1"/>
        <v>#NAME?</v>
      </c>
      <c r="J122" s="2" t="e">
        <f ca="1"/>
        <v>#NAME?</v>
      </c>
      <c r="K122" s="2" t="e">
        <f ca="1"/>
        <v>#NAME?</v>
      </c>
      <c r="L122" s="2" t="e">
        <f ca="1"/>
        <v>#NAME?</v>
      </c>
      <c r="Q122">
        <v>0.58334065934066925</v>
      </c>
      <c r="R122">
        <v>115.04685714285709</v>
      </c>
      <c r="S122">
        <v>122.63028571428579</v>
      </c>
      <c r="T122">
        <v>30.25675034335632</v>
      </c>
      <c r="U122">
        <v>123.21362637362647</v>
      </c>
    </row>
    <row r="123" spans="1:21">
      <c r="A123">
        <v>122.56</v>
      </c>
      <c r="C123" s="2">
        <f t="shared" si="8"/>
        <v>0.5960879120879119</v>
      </c>
      <c r="D123" s="2">
        <f t="shared" si="9"/>
        <v>115.43257142857144</v>
      </c>
      <c r="E123" s="2">
        <f t="shared" si="5"/>
        <v>123.18171428571429</v>
      </c>
      <c r="F123" s="2">
        <f t="shared" si="6"/>
        <v>30.798658714141155</v>
      </c>
      <c r="G123" s="2">
        <f t="shared" si="7"/>
        <v>123.7778021978022</v>
      </c>
      <c r="H123" s="2" t="e">
        <f ca="1"/>
        <v>#NAME?</v>
      </c>
      <c r="I123" s="2" t="e">
        <f ca="1"/>
        <v>#NAME?</v>
      </c>
      <c r="J123" s="2" t="e">
        <f ca="1"/>
        <v>#NAME?</v>
      </c>
      <c r="K123" s="2" t="e">
        <f ca="1"/>
        <v>#NAME?</v>
      </c>
      <c r="L123" s="2" t="e">
        <f ca="1"/>
        <v>#NAME?</v>
      </c>
      <c r="Q123">
        <v>0.59608791208790546</v>
      </c>
      <c r="R123">
        <v>115.43257142857148</v>
      </c>
      <c r="S123">
        <v>123.18171428571425</v>
      </c>
      <c r="T123">
        <v>30.798658714140885</v>
      </c>
      <c r="U123">
        <v>123.77780219780216</v>
      </c>
    </row>
    <row r="124" spans="1:21">
      <c r="A124">
        <v>123.12</v>
      </c>
      <c r="C124" s="2">
        <f t="shared" si="8"/>
        <v>0.74435164835164824</v>
      </c>
      <c r="D124" s="2">
        <f t="shared" si="9"/>
        <v>114.65600000000001</v>
      </c>
      <c r="E124" s="2">
        <f t="shared" si="5"/>
        <v>124.33257142857143</v>
      </c>
      <c r="F124" s="2">
        <f t="shared" si="6"/>
        <v>36.662214385455187</v>
      </c>
      <c r="G124" s="2">
        <f t="shared" si="7"/>
        <v>125.07692307692308</v>
      </c>
      <c r="H124" s="2" t="e">
        <f ca="1"/>
        <v>#NAME?</v>
      </c>
      <c r="I124" s="2" t="e">
        <f ca="1"/>
        <v>#NAME?</v>
      </c>
      <c r="J124" s="2" t="e">
        <f ca="1"/>
        <v>#NAME?</v>
      </c>
      <c r="K124" s="2" t="e">
        <f ca="1"/>
        <v>#NAME?</v>
      </c>
      <c r="L124" s="2" t="e">
        <f ca="1"/>
        <v>#NAME?</v>
      </c>
      <c r="Q124">
        <v>0.74435164835165124</v>
      </c>
      <c r="R124">
        <v>114.65599999999998</v>
      </c>
      <c r="S124">
        <v>124.33257142857144</v>
      </c>
      <c r="T124">
        <v>36.662214385455293</v>
      </c>
      <c r="U124">
        <v>125.07692307692309</v>
      </c>
    </row>
    <row r="125" spans="1:21">
      <c r="A125">
        <v>122.56</v>
      </c>
      <c r="C125" s="2">
        <f t="shared" si="8"/>
        <v>0.73718681318681334</v>
      </c>
      <c r="D125" s="2">
        <f t="shared" si="9"/>
        <v>115.12685714285715</v>
      </c>
      <c r="E125" s="2">
        <f t="shared" si="5"/>
        <v>124.71028571428572</v>
      </c>
      <c r="F125" s="2">
        <f t="shared" si="6"/>
        <v>36.397150178470838</v>
      </c>
      <c r="G125" s="2">
        <f t="shared" si="7"/>
        <v>125.44747252747254</v>
      </c>
      <c r="H125" s="2" t="e">
        <f ca="1"/>
        <v>#NAME?</v>
      </c>
      <c r="I125" s="2" t="e">
        <f ca="1"/>
        <v>#NAME?</v>
      </c>
      <c r="J125" s="2" t="e">
        <f ca="1"/>
        <v>#NAME?</v>
      </c>
      <c r="K125" s="2" t="e">
        <f ca="1"/>
        <v>#NAME?</v>
      </c>
      <c r="L125" s="2" t="e">
        <f ca="1"/>
        <v>#NAME?</v>
      </c>
      <c r="Q125">
        <v>0.73718681318681389</v>
      </c>
      <c r="R125">
        <v>115.12685714285715</v>
      </c>
      <c r="S125">
        <v>124.71028571428573</v>
      </c>
      <c r="T125">
        <v>36.397150178470859</v>
      </c>
      <c r="U125">
        <v>125.44747252747254</v>
      </c>
    </row>
    <row r="126" spans="1:21">
      <c r="A126">
        <v>124.62</v>
      </c>
      <c r="C126" s="2">
        <f t="shared" si="8"/>
        <v>0.77529670329670319</v>
      </c>
      <c r="D126" s="2">
        <f t="shared" si="9"/>
        <v>115.42342857142854</v>
      </c>
      <c r="E126" s="2">
        <f t="shared" si="5"/>
        <v>125.50228571428569</v>
      </c>
      <c r="F126" s="2">
        <f t="shared" si="6"/>
        <v>37.786303535714723</v>
      </c>
      <c r="G126" s="2">
        <f t="shared" si="7"/>
        <v>126.27758241758239</v>
      </c>
      <c r="H126" s="2" t="e">
        <f ca="1"/>
        <v>#NAME?</v>
      </c>
      <c r="I126" s="2" t="e">
        <f ca="1"/>
        <v>#NAME?</v>
      </c>
      <c r="J126" s="2" t="e">
        <f ca="1"/>
        <v>#NAME?</v>
      </c>
      <c r="K126" s="2" t="e">
        <f ca="1"/>
        <v>#NAME?</v>
      </c>
      <c r="L126" s="2" t="e">
        <f ca="1"/>
        <v>#NAME?</v>
      </c>
      <c r="Q126">
        <v>0.77529670329669631</v>
      </c>
      <c r="R126">
        <v>115.42342857142857</v>
      </c>
      <c r="S126">
        <v>125.50228571428562</v>
      </c>
      <c r="T126">
        <v>37.786303535714474</v>
      </c>
      <c r="U126">
        <v>126.27758241758232</v>
      </c>
    </row>
    <row r="127" spans="1:21">
      <c r="A127">
        <v>129.25</v>
      </c>
      <c r="C127" s="2">
        <f t="shared" si="8"/>
        <v>0.85450549450549462</v>
      </c>
      <c r="D127" s="2">
        <f t="shared" si="9"/>
        <v>115.90857142857141</v>
      </c>
      <c r="E127" s="2">
        <f t="shared" si="5"/>
        <v>127.01714285714283</v>
      </c>
      <c r="F127" s="2">
        <f t="shared" si="6"/>
        <v>40.514070719506599</v>
      </c>
      <c r="G127" s="2">
        <f t="shared" si="7"/>
        <v>127.87164835164833</v>
      </c>
      <c r="H127" s="2" t="e">
        <f ca="1"/>
        <v>#NAME?</v>
      </c>
      <c r="I127" s="2" t="e">
        <f ca="1"/>
        <v>#NAME?</v>
      </c>
      <c r="J127" s="2" t="e">
        <f ca="1"/>
        <v>#NAME?</v>
      </c>
      <c r="K127" s="2" t="e">
        <f ca="1"/>
        <v>#NAME?</v>
      </c>
      <c r="L127" s="2" t="e">
        <f ca="1"/>
        <v>#NAME?</v>
      </c>
      <c r="Q127">
        <v>0.85450549450547808</v>
      </c>
      <c r="R127">
        <v>115.90857142857151</v>
      </c>
      <c r="S127">
        <v>127.01714285714272</v>
      </c>
      <c r="T127">
        <v>40.514070719506051</v>
      </c>
      <c r="U127">
        <v>127.8716483516482</v>
      </c>
    </row>
    <row r="128" spans="1:21">
      <c r="A128">
        <v>131</v>
      </c>
      <c r="C128" s="2">
        <f t="shared" si="8"/>
        <v>0.89118681318681292</v>
      </c>
      <c r="D128" s="2">
        <f t="shared" si="9"/>
        <v>116.86228571428569</v>
      </c>
      <c r="E128" s="2">
        <f t="shared" si="5"/>
        <v>128.44771428571426</v>
      </c>
      <c r="F128" s="2">
        <f t="shared" si="6"/>
        <v>41.707004231916301</v>
      </c>
      <c r="G128" s="2">
        <f t="shared" si="7"/>
        <v>129.33890109890106</v>
      </c>
      <c r="H128" s="2" t="e">
        <f ca="1"/>
        <v>#NAME?</v>
      </c>
      <c r="I128" s="2" t="e">
        <f ca="1"/>
        <v>#NAME?</v>
      </c>
      <c r="J128" s="2" t="e">
        <f ca="1"/>
        <v>#NAME?</v>
      </c>
      <c r="K128" s="2" t="e">
        <f ca="1"/>
        <v>#NAME?</v>
      </c>
      <c r="L128" s="2" t="e">
        <f ca="1"/>
        <v>#NAME?</v>
      </c>
      <c r="Q128">
        <v>0.89118681318681103</v>
      </c>
      <c r="R128">
        <v>116.8622857142857</v>
      </c>
      <c r="S128">
        <v>128.44771428571426</v>
      </c>
      <c r="T128">
        <v>41.707004231916244</v>
      </c>
      <c r="U128">
        <v>129.33890109890106</v>
      </c>
    </row>
    <row r="129" spans="1:21">
      <c r="A129">
        <v>132.25</v>
      </c>
      <c r="C129" s="2">
        <f t="shared" si="8"/>
        <v>0.9294505494505495</v>
      </c>
      <c r="D129" s="2">
        <f t="shared" si="9"/>
        <v>117.80999999999997</v>
      </c>
      <c r="E129" s="2">
        <f t="shared" si="5"/>
        <v>129.89285714285711</v>
      </c>
      <c r="F129" s="2">
        <f t="shared" si="6"/>
        <v>42.905939704812234</v>
      </c>
      <c r="G129" s="2">
        <f t="shared" si="7"/>
        <v>130.82230769230767</v>
      </c>
      <c r="H129" s="2" t="e">
        <f ca="1"/>
        <v>#NAME?</v>
      </c>
      <c r="I129" s="2" t="e">
        <f ca="1"/>
        <v>#NAME?</v>
      </c>
      <c r="J129" s="2" t="e">
        <f ca="1"/>
        <v>#NAME?</v>
      </c>
      <c r="K129" s="2" t="e">
        <f ca="1"/>
        <v>#NAME?</v>
      </c>
      <c r="L129" s="2" t="e">
        <f ca="1"/>
        <v>#NAME?</v>
      </c>
      <c r="Q129">
        <v>0.92945054945052752</v>
      </c>
      <c r="R129">
        <v>117.8100000000001</v>
      </c>
      <c r="S129">
        <v>129.89285714285697</v>
      </c>
      <c r="T129">
        <v>42.905939704811558</v>
      </c>
      <c r="U129">
        <v>130.82230769230748</v>
      </c>
    </row>
    <row r="130" spans="1:21">
      <c r="A130">
        <v>131</v>
      </c>
      <c r="C130" s="2">
        <f t="shared" si="8"/>
        <v>0.87057142857142855</v>
      </c>
      <c r="D130" s="2">
        <f t="shared" si="9"/>
        <v>119.27342857142858</v>
      </c>
      <c r="E130" s="2">
        <f t="shared" si="5"/>
        <v>130.59085714285715</v>
      </c>
      <c r="F130" s="2">
        <f t="shared" si="6"/>
        <v>41.04189910203123</v>
      </c>
      <c r="G130" s="2">
        <f t="shared" si="7"/>
        <v>131.46142857142857</v>
      </c>
      <c r="H130" s="2" t="e">
        <f ca="1"/>
        <v>#NAME?</v>
      </c>
      <c r="I130" s="2" t="e">
        <f ca="1"/>
        <v>#NAME?</v>
      </c>
      <c r="J130" s="2" t="e">
        <f ca="1"/>
        <v>#NAME?</v>
      </c>
      <c r="K130" s="2" t="e">
        <f ca="1"/>
        <v>#NAME?</v>
      </c>
      <c r="L130" s="2" t="e">
        <f ca="1"/>
        <v>#NAME?</v>
      </c>
      <c r="Q130">
        <v>0.87057142857144354</v>
      </c>
      <c r="R130">
        <v>119.27342857142848</v>
      </c>
      <c r="S130">
        <v>130.59085714285726</v>
      </c>
      <c r="T130">
        <v>41.041899102031714</v>
      </c>
      <c r="U130">
        <v>131.46142857142868</v>
      </c>
    </row>
    <row r="131" spans="1:21">
      <c r="A131">
        <v>132.81</v>
      </c>
      <c r="C131" s="2">
        <f t="shared" si="8"/>
        <v>0.95580219780219766</v>
      </c>
      <c r="D131" s="2">
        <f t="shared" si="9"/>
        <v>119.58514285714287</v>
      </c>
      <c r="E131" s="2">
        <f t="shared" si="5"/>
        <v>132.01057142857144</v>
      </c>
      <c r="F131" s="2">
        <f t="shared" si="6"/>
        <v>43.705433203381602</v>
      </c>
      <c r="G131" s="2">
        <f t="shared" si="7"/>
        <v>132.96637362637364</v>
      </c>
      <c r="H131" s="2" t="e">
        <f ca="1"/>
        <v>#NAME?</v>
      </c>
      <c r="I131" s="2" t="e">
        <f ca="1"/>
        <v>#NAME?</v>
      </c>
      <c r="J131" s="2" t="e">
        <f ca="1"/>
        <v>#NAME?</v>
      </c>
      <c r="K131" s="2" t="e">
        <f ca="1"/>
        <v>#NAME?</v>
      </c>
      <c r="L131" s="2" t="e">
        <f ca="1"/>
        <v>#NAME?</v>
      </c>
      <c r="Q131">
        <v>0.955802197802192</v>
      </c>
      <c r="R131">
        <v>119.58514285714291</v>
      </c>
      <c r="S131">
        <v>132.01057142857141</v>
      </c>
      <c r="T131">
        <v>43.705433203381432</v>
      </c>
      <c r="U131">
        <v>132.96637362637361</v>
      </c>
    </row>
    <row r="132" spans="1:21">
      <c r="A132">
        <v>134</v>
      </c>
      <c r="C132" s="2">
        <f t="shared" si="8"/>
        <v>1.0052747252747249</v>
      </c>
      <c r="D132" s="2">
        <f t="shared" si="9"/>
        <v>120.25</v>
      </c>
      <c r="E132" s="2">
        <f t="shared" si="5"/>
        <v>133.31857142857143</v>
      </c>
      <c r="F132" s="2">
        <f t="shared" si="6"/>
        <v>45.15071191767079</v>
      </c>
      <c r="G132" s="2">
        <f t="shared" si="7"/>
        <v>134.32384615384615</v>
      </c>
      <c r="H132" s="2" t="e">
        <f ca="1"/>
        <v>#NAME?</v>
      </c>
      <c r="I132" s="2" t="e">
        <f ca="1"/>
        <v>#NAME?</v>
      </c>
      <c r="J132" s="2" t="e">
        <f ca="1"/>
        <v>#NAME?</v>
      </c>
      <c r="K132" s="2" t="e">
        <f ca="1"/>
        <v>#NAME?</v>
      </c>
      <c r="L132" s="2" t="e">
        <f ca="1"/>
        <v>#NAME?</v>
      </c>
      <c r="Q132">
        <v>1.0052747252747307</v>
      </c>
      <c r="R132">
        <v>120.24999999999997</v>
      </c>
      <c r="S132">
        <v>133.31857142857146</v>
      </c>
      <c r="T132">
        <v>45.150711917670954</v>
      </c>
      <c r="U132">
        <v>134.3238461538462</v>
      </c>
    </row>
    <row r="133" spans="1:21">
      <c r="A133">
        <v>137.38</v>
      </c>
      <c r="C133" s="2">
        <f t="shared" si="8"/>
        <v>1.1090769230769228</v>
      </c>
      <c r="D133" s="2">
        <f t="shared" si="9"/>
        <v>120.76314285714287</v>
      </c>
      <c r="E133" s="2">
        <f t="shared" si="5"/>
        <v>135.18114285714287</v>
      </c>
      <c r="F133" s="2">
        <f t="shared" si="6"/>
        <v>47.960576799881032</v>
      </c>
      <c r="G133" s="2">
        <f t="shared" si="7"/>
        <v>136.29021978021979</v>
      </c>
      <c r="H133" s="2" t="e">
        <f ca="1"/>
        <v>#NAME?</v>
      </c>
      <c r="I133" s="2" t="e">
        <f ca="1"/>
        <v>#NAME?</v>
      </c>
      <c r="J133" s="2" t="e">
        <f ca="1"/>
        <v>#NAME?</v>
      </c>
      <c r="K133" s="2" t="e">
        <f ca="1"/>
        <v>#NAME?</v>
      </c>
      <c r="L133" s="2" t="e">
        <f ca="1"/>
        <v>#NAME?</v>
      </c>
      <c r="Q133">
        <v>1.1090769230769242</v>
      </c>
      <c r="R133">
        <v>120.76314285714285</v>
      </c>
      <c r="S133">
        <v>135.18114285714287</v>
      </c>
      <c r="T133">
        <v>47.960576799881061</v>
      </c>
      <c r="U133">
        <v>136.29021978021979</v>
      </c>
    </row>
    <row r="134" spans="1:21">
      <c r="A134">
        <v>137.81</v>
      </c>
      <c r="C134" s="2">
        <f t="shared" si="8"/>
        <v>1.2839340659340657</v>
      </c>
      <c r="D134" s="2">
        <f t="shared" si="9"/>
        <v>120.55942857142857</v>
      </c>
      <c r="E134" s="2">
        <f t="shared" si="5"/>
        <v>137.25057142857142</v>
      </c>
      <c r="F134" s="2">
        <f t="shared" si="6"/>
        <v>52.086537350926271</v>
      </c>
      <c r="G134" s="2">
        <f t="shared" si="7"/>
        <v>138.53450549450548</v>
      </c>
      <c r="H134" s="2" t="e">
        <f ca="1"/>
        <v>#NAME?</v>
      </c>
      <c r="I134" s="2" t="e">
        <f ca="1"/>
        <v>#NAME?</v>
      </c>
      <c r="J134" s="2" t="e">
        <f ca="1"/>
        <v>#NAME?</v>
      </c>
      <c r="K134" s="2" t="e">
        <f ca="1"/>
        <v>#NAME?</v>
      </c>
      <c r="L134" s="2" t="e">
        <f ca="1"/>
        <v>#NAME?</v>
      </c>
      <c r="Q134">
        <v>1.2839340659340619</v>
      </c>
      <c r="R134">
        <v>120.5594285714286</v>
      </c>
      <c r="S134">
        <v>137.25057142857139</v>
      </c>
      <c r="T134">
        <v>52.086537350926186</v>
      </c>
      <c r="U134">
        <v>138.53450549450545</v>
      </c>
    </row>
    <row r="135" spans="1:21">
      <c r="A135">
        <v>137.88</v>
      </c>
      <c r="C135" s="2">
        <f t="shared" si="8"/>
        <v>1.3578901098901091</v>
      </c>
      <c r="D135" s="2">
        <f t="shared" si="9"/>
        <v>121.11514285714286</v>
      </c>
      <c r="E135" s="2">
        <f t="shared" si="5"/>
        <v>138.76771428571428</v>
      </c>
      <c r="F135" s="2">
        <f t="shared" si="6"/>
        <v>53.630708568868748</v>
      </c>
      <c r="G135" s="2">
        <f t="shared" si="7"/>
        <v>140.1256043956044</v>
      </c>
      <c r="H135" s="2" t="e">
        <f ca="1"/>
        <v>#NAME?</v>
      </c>
      <c r="I135" s="2" t="e">
        <f ca="1"/>
        <v>#NAME?</v>
      </c>
      <c r="J135" s="2" t="e">
        <f ca="1"/>
        <v>#NAME?</v>
      </c>
      <c r="K135" s="2" t="e">
        <f ca="1"/>
        <v>#NAME?</v>
      </c>
      <c r="L135" s="2" t="e">
        <f ca="1"/>
        <v>#NAME?</v>
      </c>
      <c r="Q135">
        <v>1.3578901098901022</v>
      </c>
      <c r="R135">
        <v>121.1151428571429</v>
      </c>
      <c r="S135">
        <v>138.76771428571422</v>
      </c>
      <c r="T135">
        <v>53.630708568868613</v>
      </c>
      <c r="U135">
        <v>140.12560439560434</v>
      </c>
    </row>
    <row r="136" spans="1:21">
      <c r="A136">
        <v>137.25</v>
      </c>
      <c r="C136" s="2">
        <f t="shared" si="8"/>
        <v>1.3358901098901093</v>
      </c>
      <c r="D136" s="2">
        <f t="shared" si="9"/>
        <v>122.28028571428572</v>
      </c>
      <c r="E136" s="2">
        <f t="shared" si="5"/>
        <v>139.64685714285713</v>
      </c>
      <c r="F136" s="2">
        <f t="shared" si="6"/>
        <v>53.182774998761552</v>
      </c>
      <c r="G136" s="2">
        <f t="shared" si="7"/>
        <v>140.98274725274726</v>
      </c>
      <c r="H136" s="2" t="e">
        <f ca="1"/>
        <v>#NAME?</v>
      </c>
      <c r="I136" s="2" t="e">
        <f ca="1"/>
        <v>#NAME?</v>
      </c>
      <c r="J136" s="2" t="e">
        <f ca="1"/>
        <v>#NAME?</v>
      </c>
      <c r="K136" s="2" t="e">
        <f ca="1"/>
        <v>#NAME?</v>
      </c>
      <c r="L136" s="2" t="e">
        <f ca="1"/>
        <v>#NAME?</v>
      </c>
      <c r="Q136">
        <v>1.3358901098901275</v>
      </c>
      <c r="R136">
        <v>122.28028571428561</v>
      </c>
      <c r="S136">
        <v>139.64685714285727</v>
      </c>
      <c r="T136">
        <v>53.182774998761928</v>
      </c>
      <c r="U136">
        <v>140.9827472527474</v>
      </c>
    </row>
    <row r="137" spans="1:21">
      <c r="A137">
        <v>136.31</v>
      </c>
      <c r="C137" s="2">
        <f t="shared" si="8"/>
        <v>1.2116043956043951</v>
      </c>
      <c r="D137" s="2">
        <f t="shared" si="9"/>
        <v>124.0702857142857</v>
      </c>
      <c r="E137" s="2">
        <f t="shared" si="5"/>
        <v>139.82114285714283</v>
      </c>
      <c r="F137" s="2">
        <f t="shared" si="6"/>
        <v>50.46537356227482</v>
      </c>
      <c r="G137" s="2">
        <f t="shared" si="7"/>
        <v>141.03274725274724</v>
      </c>
      <c r="H137" s="2" t="e">
        <f ca="1"/>
        <v>#NAME?</v>
      </c>
      <c r="I137" s="2" t="e">
        <f ca="1"/>
        <v>#NAME?</v>
      </c>
      <c r="J137" s="2" t="e">
        <f ca="1"/>
        <v>#NAME?</v>
      </c>
      <c r="K137" s="2" t="e">
        <f ca="1"/>
        <v>#NAME?</v>
      </c>
      <c r="L137" s="2" t="e">
        <f ca="1"/>
        <v>#NAME?</v>
      </c>
      <c r="Q137">
        <v>1.2116043956043747</v>
      </c>
      <c r="R137">
        <v>124.07028571428584</v>
      </c>
      <c r="S137">
        <v>139.82114285714272</v>
      </c>
      <c r="T137">
        <v>50.465373562274344</v>
      </c>
      <c r="U137">
        <v>141.0327472527471</v>
      </c>
    </row>
    <row r="138" spans="1:21">
      <c r="A138">
        <v>136.25</v>
      </c>
      <c r="C138" s="2">
        <f t="shared" si="8"/>
        <v>1.0436263736263733</v>
      </c>
      <c r="D138" s="2">
        <f t="shared" si="9"/>
        <v>126.10000000000001</v>
      </c>
      <c r="E138" s="2">
        <f t="shared" si="5"/>
        <v>139.66714285714286</v>
      </c>
      <c r="F138" s="2">
        <f t="shared" si="6"/>
        <v>46.222937575973894</v>
      </c>
      <c r="G138" s="2">
        <f t="shared" si="7"/>
        <v>140.71076923076924</v>
      </c>
      <c r="H138" s="2" t="e">
        <f ca="1"/>
        <v>#NAME?</v>
      </c>
      <c r="I138" s="2" t="e">
        <f ca="1"/>
        <v>#NAME?</v>
      </c>
      <c r="J138" s="2" t="e">
        <f ca="1"/>
        <v>#NAME?</v>
      </c>
      <c r="K138" s="2" t="e">
        <f ca="1"/>
        <v>#NAME?</v>
      </c>
      <c r="L138" s="2" t="e">
        <f ca="1"/>
        <v>#NAME?</v>
      </c>
      <c r="Q138">
        <v>1.0436263736263773</v>
      </c>
      <c r="R138">
        <v>126.09999999999998</v>
      </c>
      <c r="S138">
        <v>139.66714285714289</v>
      </c>
      <c r="T138">
        <v>46.222937575974001</v>
      </c>
      <c r="U138">
        <v>140.71076923076927</v>
      </c>
    </row>
    <row r="139" spans="1:21">
      <c r="A139">
        <v>134.63</v>
      </c>
      <c r="C139" s="2">
        <f t="shared" si="8"/>
        <v>0.75318681318681258</v>
      </c>
      <c r="D139" s="2">
        <f t="shared" si="9"/>
        <v>128.85</v>
      </c>
      <c r="E139" s="2">
        <f t="shared" si="5"/>
        <v>138.64142857142855</v>
      </c>
      <c r="F139" s="2">
        <f t="shared" si="6"/>
        <v>36.986577208287052</v>
      </c>
      <c r="G139" s="2">
        <f t="shared" si="7"/>
        <v>139.39461538461538</v>
      </c>
      <c r="H139" s="2" t="e">
        <f ca="1"/>
        <v>#NAME?</v>
      </c>
      <c r="I139" s="2" t="e">
        <f ca="1"/>
        <v>#NAME?</v>
      </c>
      <c r="J139" s="2" t="e">
        <f ca="1"/>
        <v>#NAME?</v>
      </c>
      <c r="K139" s="2" t="e">
        <f ca="1"/>
        <v>#NAME?</v>
      </c>
      <c r="L139" s="2" t="e">
        <f ca="1"/>
        <v>#NAME?</v>
      </c>
      <c r="Q139">
        <v>0.75318681318681135</v>
      </c>
      <c r="R139">
        <v>128.85000000000002</v>
      </c>
      <c r="S139">
        <v>138.64142857142858</v>
      </c>
      <c r="T139">
        <v>36.986577208287002</v>
      </c>
      <c r="U139">
        <v>139.39461538461538</v>
      </c>
    </row>
    <row r="140" spans="1:21">
      <c r="A140">
        <v>128.25</v>
      </c>
      <c r="C140" s="2">
        <f t="shared" si="8"/>
        <v>0.29531868131868122</v>
      </c>
      <c r="D140" s="2">
        <f t="shared" si="9"/>
        <v>132.08542857142859</v>
      </c>
      <c r="E140" s="2">
        <f t="shared" si="5"/>
        <v>135.92457142857145</v>
      </c>
      <c r="F140" s="2">
        <f t="shared" si="6"/>
        <v>16.452855080344644</v>
      </c>
      <c r="G140" s="2">
        <f t="shared" si="7"/>
        <v>136.21989010989012</v>
      </c>
      <c r="H140" s="2" t="e">
        <f ca="1"/>
        <v>#NAME?</v>
      </c>
      <c r="I140" s="2" t="e">
        <f ca="1"/>
        <v>#NAME?</v>
      </c>
      <c r="J140" s="2" t="e">
        <f ca="1"/>
        <v>#NAME?</v>
      </c>
      <c r="K140" s="2" t="e">
        <f ca="1"/>
        <v>#NAME?</v>
      </c>
      <c r="L140" s="2" t="e">
        <f ca="1"/>
        <v>#NAME?</v>
      </c>
      <c r="Q140">
        <v>0.29531868131868938</v>
      </c>
      <c r="R140">
        <v>132.08542857142854</v>
      </c>
      <c r="S140">
        <v>135.92457142857151</v>
      </c>
      <c r="T140">
        <v>16.452855080345074</v>
      </c>
      <c r="U140">
        <v>136.2198901098902</v>
      </c>
    </row>
    <row r="141" spans="1:21">
      <c r="A141">
        <v>129</v>
      </c>
      <c r="C141" s="2">
        <f t="shared" si="8"/>
        <v>-4.439560439560542E-3</v>
      </c>
      <c r="D141" s="2">
        <f t="shared" si="9"/>
        <v>134.01599999999999</v>
      </c>
      <c r="E141" s="2">
        <f t="shared" si="5"/>
        <v>133.95828571428569</v>
      </c>
      <c r="F141" s="2">
        <f t="shared" si="6"/>
        <v>-0.25436640492726642</v>
      </c>
      <c r="G141" s="2">
        <f t="shared" si="7"/>
        <v>133.95384615384614</v>
      </c>
      <c r="H141" s="2" t="e">
        <f ca="1"/>
        <v>#NAME?</v>
      </c>
      <c r="I141" s="2" t="e">
        <f ca="1"/>
        <v>#NAME?</v>
      </c>
      <c r="J141" s="2" t="e">
        <f ca="1"/>
        <v>#NAME?</v>
      </c>
      <c r="K141" s="2" t="e">
        <f ca="1"/>
        <v>#NAME?</v>
      </c>
      <c r="L141" s="2" t="e">
        <f ca="1"/>
        <v>#NAME?</v>
      </c>
      <c r="Q141">
        <v>-4.4395604395556882E-3</v>
      </c>
      <c r="R141">
        <v>134.01599999999999</v>
      </c>
      <c r="S141">
        <v>133.95828571428578</v>
      </c>
      <c r="T141">
        <v>-0.25436640492698837</v>
      </c>
      <c r="U141">
        <v>133.9538461538462</v>
      </c>
    </row>
    <row r="142" spans="1:21">
      <c r="A142">
        <v>123.87</v>
      </c>
      <c r="C142" s="2">
        <f t="shared" si="8"/>
        <v>-0.3919780219780219</v>
      </c>
      <c r="D142" s="2">
        <f t="shared" si="9"/>
        <v>136.02571428571429</v>
      </c>
      <c r="E142" s="2">
        <f t="shared" si="5"/>
        <v>130.93</v>
      </c>
      <c r="F142" s="2">
        <f t="shared" si="6"/>
        <v>-21.404087901471385</v>
      </c>
      <c r="G142" s="2">
        <f t="shared" si="7"/>
        <v>130.53802197802199</v>
      </c>
      <c r="H142" s="2" t="e">
        <f ca="1"/>
        <v>#NAME?</v>
      </c>
      <c r="I142" s="2" t="e">
        <f ca="1"/>
        <v>#NAME?</v>
      </c>
      <c r="J142" s="2" t="e">
        <f ca="1"/>
        <v>#NAME?</v>
      </c>
      <c r="K142" s="2" t="e">
        <f ca="1"/>
        <v>#NAME?</v>
      </c>
      <c r="L142" s="2" t="e">
        <f ca="1"/>
        <v>#NAME?</v>
      </c>
      <c r="Q142">
        <v>-0.39197802197800735</v>
      </c>
      <c r="R142">
        <v>136.0257142857142</v>
      </c>
      <c r="S142">
        <v>130.93000000000012</v>
      </c>
      <c r="T142">
        <v>-21.404087901470664</v>
      </c>
      <c r="U142">
        <v>130.5380219780221</v>
      </c>
    </row>
    <row r="143" spans="1:21">
      <c r="A143">
        <v>124.81</v>
      </c>
      <c r="C143" s="2">
        <f t="shared" si="8"/>
        <v>-0.68010989010988987</v>
      </c>
      <c r="D143" s="2">
        <f t="shared" si="9"/>
        <v>137.36714285714288</v>
      </c>
      <c r="E143" s="2">
        <f t="shared" si="5"/>
        <v>128.52571428571432</v>
      </c>
      <c r="F143" s="2">
        <f t="shared" si="6"/>
        <v>-34.220007327861474</v>
      </c>
      <c r="G143" s="2">
        <f t="shared" si="7"/>
        <v>127.84560439560443</v>
      </c>
      <c r="H143" s="2" t="e">
        <f ca="1"/>
        <v>#NAME?</v>
      </c>
      <c r="I143" s="2" t="e">
        <f ca="1"/>
        <v>#NAME?</v>
      </c>
      <c r="J143" s="2" t="e">
        <f ca="1"/>
        <v>#NAME?</v>
      </c>
      <c r="K143" s="2" t="e">
        <f ca="1"/>
        <v>#NAME?</v>
      </c>
      <c r="L143" s="2" t="e">
        <f ca="1"/>
        <v>#NAME?</v>
      </c>
      <c r="Q143">
        <v>-0.68010989010989742</v>
      </c>
      <c r="R143">
        <v>137.36714285714291</v>
      </c>
      <c r="S143">
        <v>128.52571428571423</v>
      </c>
      <c r="T143">
        <v>-34.220007327861765</v>
      </c>
      <c r="U143">
        <v>127.84560439560434</v>
      </c>
    </row>
    <row r="144" spans="1:21">
      <c r="A144">
        <v>123</v>
      </c>
      <c r="C144" s="2">
        <f t="shared" si="8"/>
        <v>-1.0284615384615381</v>
      </c>
      <c r="D144" s="2">
        <f t="shared" si="9"/>
        <v>139.06</v>
      </c>
      <c r="E144" s="2">
        <f t="shared" si="5"/>
        <v>125.69000000000001</v>
      </c>
      <c r="F144" s="2">
        <f t="shared" si="6"/>
        <v>-45.803869829148702</v>
      </c>
      <c r="G144" s="2">
        <f t="shared" si="7"/>
        <v>124.66153846153847</v>
      </c>
      <c r="H144" s="2" t="e">
        <f ca="1"/>
        <v>#NAME?</v>
      </c>
      <c r="I144" s="2" t="e">
        <f ca="1"/>
        <v>#NAME?</v>
      </c>
      <c r="J144" s="2" t="e">
        <f ca="1"/>
        <v>#NAME?</v>
      </c>
      <c r="K144" s="2" t="e">
        <f ca="1"/>
        <v>#NAME?</v>
      </c>
      <c r="L144" s="2" t="e">
        <f ca="1"/>
        <v>#NAME?</v>
      </c>
      <c r="Q144">
        <v>-1.0284615384615274</v>
      </c>
      <c r="R144">
        <v>139.05999999999992</v>
      </c>
      <c r="S144">
        <v>125.69000000000005</v>
      </c>
      <c r="T144">
        <v>-45.803869829148411</v>
      </c>
      <c r="U144">
        <v>124.66153846153853</v>
      </c>
    </row>
    <row r="145" spans="1:21">
      <c r="A145">
        <v>126.25</v>
      </c>
      <c r="C145" s="2">
        <f t="shared" si="8"/>
        <v>-1.1891208791208787</v>
      </c>
      <c r="D145" s="2">
        <f t="shared" si="9"/>
        <v>139.63571428571424</v>
      </c>
      <c r="E145" s="2">
        <f t="shared" si="5"/>
        <v>124.17714285714283</v>
      </c>
      <c r="F145" s="2">
        <f t="shared" si="6"/>
        <v>-49.937594277340153</v>
      </c>
      <c r="G145" s="2">
        <f t="shared" si="7"/>
        <v>122.98802197802195</v>
      </c>
      <c r="H145" s="2" t="e">
        <f ca="1"/>
        <v>#NAME?</v>
      </c>
      <c r="I145" s="2" t="e">
        <f ca="1"/>
        <v>#NAME?</v>
      </c>
      <c r="J145" s="2" t="e">
        <f ca="1"/>
        <v>#NAME?</v>
      </c>
      <c r="K145" s="2" t="e">
        <f ca="1"/>
        <v>#NAME?</v>
      </c>
      <c r="L145" s="2" t="e">
        <f ca="1"/>
        <v>#NAME?</v>
      </c>
      <c r="Q145">
        <v>-1.1891208791208991</v>
      </c>
      <c r="R145">
        <v>139.63571428571439</v>
      </c>
      <c r="S145">
        <v>124.1771428571427</v>
      </c>
      <c r="T145">
        <v>-49.937594277340636</v>
      </c>
      <c r="U145">
        <v>122.98802197802181</v>
      </c>
    </row>
    <row r="146" spans="1:21">
      <c r="A146">
        <v>128.38</v>
      </c>
      <c r="C146" s="2">
        <f t="shared" si="8"/>
        <v>-1.2208571428571429</v>
      </c>
      <c r="D146" s="2">
        <f t="shared" si="9"/>
        <v>139.44057142857139</v>
      </c>
      <c r="E146" s="2">
        <f t="shared" ref="E146:E209" si="10">D146+(C146*13)</f>
        <v>123.56942857142853</v>
      </c>
      <c r="F146" s="2">
        <f t="shared" ref="F146:F209" si="11">ATAN(C146)*(180/PI())</f>
        <v>-50.679209390729888</v>
      </c>
      <c r="G146" s="2">
        <f t="shared" ref="G146:G209" si="12">D146+(C146*14)</f>
        <v>122.34857142857139</v>
      </c>
      <c r="H146" s="2" t="e">
        <f ca="1"/>
        <v>#NAME?</v>
      </c>
      <c r="I146" s="2" t="e">
        <f ca="1"/>
        <v>#NAME?</v>
      </c>
      <c r="J146" s="2" t="e">
        <f ca="1"/>
        <v>#NAME?</v>
      </c>
      <c r="K146" s="2" t="e">
        <f ca="1"/>
        <v>#NAME?</v>
      </c>
      <c r="L146" s="2" t="e">
        <f ca="1"/>
        <v>#NAME?</v>
      </c>
      <c r="Q146">
        <v>-1.2208571428571589</v>
      </c>
      <c r="R146">
        <v>139.44057142857153</v>
      </c>
      <c r="S146">
        <v>123.56942857142846</v>
      </c>
      <c r="T146">
        <v>-50.679209390730257</v>
      </c>
      <c r="U146">
        <v>122.3485714285713</v>
      </c>
    </row>
    <row r="147" spans="1:21">
      <c r="A147">
        <v>125.37</v>
      </c>
      <c r="C147" s="2">
        <f t="shared" ref="C147:C210" si="13">INDEX(LINEST(A134:A147,$B$4:$B$17),1)</f>
        <v>-1.2024615384615382</v>
      </c>
      <c r="D147" s="2">
        <f t="shared" ref="D147:D210" si="14">INDEX(LINEST(A134:A147,$B$4:$B$17),2)</f>
        <v>138.46314285714286</v>
      </c>
      <c r="E147" s="2">
        <f t="shared" si="10"/>
        <v>122.83114285714285</v>
      </c>
      <c r="F147" s="2">
        <f t="shared" si="11"/>
        <v>-50.25216054169401</v>
      </c>
      <c r="G147" s="2">
        <f t="shared" si="12"/>
        <v>121.62868131868132</v>
      </c>
      <c r="H147" s="2" t="e">
        <f ca="1"/>
        <v>#NAME?</v>
      </c>
      <c r="I147" s="2" t="e">
        <f ca="1"/>
        <v>#NAME?</v>
      </c>
      <c r="J147" s="2" t="e">
        <f ca="1"/>
        <v>#NAME?</v>
      </c>
      <c r="K147" s="2" t="e">
        <f ca="1"/>
        <v>#NAME?</v>
      </c>
      <c r="L147" s="2" t="e">
        <f ca="1"/>
        <v>#NAME?</v>
      </c>
      <c r="Q147">
        <v>-1.2024615384615374</v>
      </c>
      <c r="R147">
        <v>138.46314285714286</v>
      </c>
      <c r="S147">
        <v>122.83114285714286</v>
      </c>
      <c r="T147">
        <v>-50.252160541693989</v>
      </c>
      <c r="U147">
        <v>121.62868131868133</v>
      </c>
    </row>
    <row r="148" spans="1:21">
      <c r="A148">
        <v>125.69</v>
      </c>
      <c r="C148" s="2">
        <f t="shared" si="13"/>
        <v>-1.1079560439560439</v>
      </c>
      <c r="D148" s="2">
        <f t="shared" si="14"/>
        <v>136.98314285714284</v>
      </c>
      <c r="E148" s="2">
        <f t="shared" si="10"/>
        <v>122.57971428571426</v>
      </c>
      <c r="F148" s="2">
        <f t="shared" si="11"/>
        <v>-47.931762463373914</v>
      </c>
      <c r="G148" s="2">
        <f t="shared" si="12"/>
        <v>121.47175824175822</v>
      </c>
      <c r="H148" s="2" t="e">
        <f ca="1"/>
        <v>#NAME?</v>
      </c>
      <c r="I148" s="2" t="e">
        <f ca="1"/>
        <v>#NAME?</v>
      </c>
      <c r="J148" s="2" t="e">
        <f ca="1"/>
        <v>#NAME?</v>
      </c>
      <c r="K148" s="2" t="e">
        <f ca="1"/>
        <v>#NAME?</v>
      </c>
      <c r="L148" s="2" t="e">
        <f ca="1"/>
        <v>#NAME?</v>
      </c>
      <c r="Q148">
        <v>-1.107956043956043</v>
      </c>
      <c r="R148">
        <v>136.98314285714284</v>
      </c>
      <c r="S148">
        <v>122.57971428571427</v>
      </c>
      <c r="T148">
        <v>-47.931762463373893</v>
      </c>
      <c r="U148">
        <v>121.47175824175824</v>
      </c>
    </row>
    <row r="149" spans="1:21">
      <c r="A149">
        <v>122.25</v>
      </c>
      <c r="C149" s="2">
        <f t="shared" si="13"/>
        <v>-1.0561538461538462</v>
      </c>
      <c r="D149" s="2">
        <f t="shared" si="14"/>
        <v>135.53</v>
      </c>
      <c r="E149" s="2">
        <f t="shared" si="10"/>
        <v>121.8</v>
      </c>
      <c r="F149" s="2">
        <f t="shared" si="11"/>
        <v>-46.564366822420162</v>
      </c>
      <c r="G149" s="2">
        <f t="shared" si="12"/>
        <v>120.74384615384615</v>
      </c>
      <c r="H149" s="2" t="e">
        <f ca="1"/>
        <v>#NAME?</v>
      </c>
      <c r="I149" s="2" t="e">
        <f ca="1"/>
        <v>#NAME?</v>
      </c>
      <c r="J149" s="2" t="e">
        <f ca="1"/>
        <v>#NAME?</v>
      </c>
      <c r="K149" s="2" t="e">
        <f ca="1"/>
        <v>#NAME?</v>
      </c>
      <c r="L149" s="2" t="e">
        <f ca="1"/>
        <v>#NAME?</v>
      </c>
      <c r="Q149">
        <v>-1.056153846153848</v>
      </c>
      <c r="R149">
        <v>135.53</v>
      </c>
      <c r="S149">
        <v>121.79999999999998</v>
      </c>
      <c r="T149">
        <v>-46.564366822420212</v>
      </c>
      <c r="U149">
        <v>120.74384615384614</v>
      </c>
    </row>
    <row r="150" spans="1:21">
      <c r="A150">
        <v>119.37</v>
      </c>
      <c r="C150" s="2">
        <f t="shared" si="13"/>
        <v>-1.0387032967032963</v>
      </c>
      <c r="D150" s="2">
        <f t="shared" si="14"/>
        <v>134.13942857142857</v>
      </c>
      <c r="E150" s="2">
        <f t="shared" si="10"/>
        <v>120.63628571428572</v>
      </c>
      <c r="F150" s="2">
        <f t="shared" si="11"/>
        <v>-46.087587984817795</v>
      </c>
      <c r="G150" s="2">
        <f t="shared" si="12"/>
        <v>119.59758241758242</v>
      </c>
      <c r="H150" s="2" t="e">
        <f ca="1"/>
        <v>#NAME?</v>
      </c>
      <c r="I150" s="2" t="e">
        <f ca="1"/>
        <v>#NAME?</v>
      </c>
      <c r="J150" s="2" t="e">
        <f ca="1"/>
        <v>#NAME?</v>
      </c>
      <c r="K150" s="2" t="e">
        <f ca="1"/>
        <v>#NAME?</v>
      </c>
      <c r="L150" s="2" t="e">
        <f ca="1"/>
        <v>#NAME?</v>
      </c>
      <c r="Q150">
        <v>-1.0387032967032934</v>
      </c>
      <c r="R150">
        <v>134.13942857142854</v>
      </c>
      <c r="S150">
        <v>120.63628571428572</v>
      </c>
      <c r="T150">
        <v>-46.087587984817716</v>
      </c>
      <c r="U150">
        <v>119.59758241758243</v>
      </c>
    </row>
    <row r="151" spans="1:21">
      <c r="A151">
        <v>118.5</v>
      </c>
      <c r="C151" s="2">
        <f t="shared" si="13"/>
        <v>-0.99850549450549375</v>
      </c>
      <c r="D151" s="2">
        <f t="shared" si="14"/>
        <v>132.60599999999999</v>
      </c>
      <c r="E151" s="2">
        <f t="shared" si="10"/>
        <v>119.62542857142857</v>
      </c>
      <c r="F151" s="2">
        <f t="shared" si="11"/>
        <v>-44.957153562215424</v>
      </c>
      <c r="G151" s="2">
        <f t="shared" si="12"/>
        <v>118.62692307692308</v>
      </c>
      <c r="H151" s="2" t="e">
        <f ca="1"/>
        <v>#NAME?</v>
      </c>
      <c r="I151" s="2" t="e">
        <f ca="1"/>
        <v>#NAME?</v>
      </c>
      <c r="J151" s="2" t="e">
        <f ca="1"/>
        <v>#NAME?</v>
      </c>
      <c r="K151" s="2" t="e">
        <f ca="1"/>
        <v>#NAME?</v>
      </c>
      <c r="L151" s="2" t="e">
        <f ca="1"/>
        <v>#NAME?</v>
      </c>
      <c r="Q151">
        <v>-0.99850549450549153</v>
      </c>
      <c r="R151">
        <v>132.60599999999997</v>
      </c>
      <c r="S151">
        <v>119.62542857142857</v>
      </c>
      <c r="T151">
        <v>-44.957153562215353</v>
      </c>
      <c r="U151">
        <v>118.62692307692308</v>
      </c>
    </row>
    <row r="152" spans="1:21">
      <c r="A152">
        <v>123.19</v>
      </c>
      <c r="C152" s="2">
        <f t="shared" si="13"/>
        <v>-0.748</v>
      </c>
      <c r="D152" s="2">
        <f t="shared" si="14"/>
        <v>130.04485714285715</v>
      </c>
      <c r="E152" s="2">
        <f t="shared" si="10"/>
        <v>120.32085714285715</v>
      </c>
      <c r="F152" s="2">
        <f t="shared" si="11"/>
        <v>-36.796488615527799</v>
      </c>
      <c r="G152" s="2">
        <f t="shared" si="12"/>
        <v>119.57285714285716</v>
      </c>
      <c r="H152" s="2" t="e">
        <f ca="1"/>
        <v>#NAME?</v>
      </c>
      <c r="I152" s="2" t="e">
        <f ca="1"/>
        <v>#NAME?</v>
      </c>
      <c r="J152" s="2" t="e">
        <f ca="1"/>
        <v>#NAME?</v>
      </c>
      <c r="K152" s="2" t="e">
        <f ca="1"/>
        <v>#NAME?</v>
      </c>
      <c r="L152" s="2" t="e">
        <f ca="1"/>
        <v>#NAME?</v>
      </c>
      <c r="Q152">
        <v>-0.74800000000001055</v>
      </c>
      <c r="R152">
        <v>130.04485714285721</v>
      </c>
      <c r="S152">
        <v>120.32085714285708</v>
      </c>
      <c r="T152">
        <v>-36.796488615528183</v>
      </c>
      <c r="U152">
        <v>119.57285714285706</v>
      </c>
    </row>
    <row r="153" spans="1:21">
      <c r="A153">
        <v>123.5</v>
      </c>
      <c r="C153" s="2">
        <f t="shared" si="13"/>
        <v>-0.48463736263736273</v>
      </c>
      <c r="D153" s="2">
        <f t="shared" si="14"/>
        <v>127.53800000000001</v>
      </c>
      <c r="E153" s="2">
        <f t="shared" si="10"/>
        <v>121.23771428571429</v>
      </c>
      <c r="F153" s="2">
        <f t="shared" si="11"/>
        <v>-25.856561936082883</v>
      </c>
      <c r="G153" s="2">
        <f t="shared" si="12"/>
        <v>120.75307692307693</v>
      </c>
      <c r="H153" s="2" t="e">
        <f ca="1"/>
        <v>#NAME?</v>
      </c>
      <c r="I153" s="2" t="e">
        <f ca="1"/>
        <v>#NAME?</v>
      </c>
      <c r="J153" s="2" t="e">
        <f ca="1"/>
        <v>#NAME?</v>
      </c>
      <c r="K153" s="2" t="e">
        <f ca="1"/>
        <v>#NAME?</v>
      </c>
      <c r="L153" s="2" t="e">
        <f ca="1"/>
        <v>#NAME?</v>
      </c>
      <c r="Q153">
        <v>-0.48463736263735568</v>
      </c>
      <c r="R153">
        <v>127.53799999999998</v>
      </c>
      <c r="S153">
        <v>121.23771428571436</v>
      </c>
      <c r="T153">
        <v>-25.856561936082556</v>
      </c>
      <c r="U153">
        <v>120.753076923077</v>
      </c>
    </row>
    <row r="154" spans="1:21">
      <c r="A154">
        <v>122.19</v>
      </c>
      <c r="C154" s="2">
        <f t="shared" si="13"/>
        <v>-0.4201098901098903</v>
      </c>
      <c r="D154" s="2">
        <f t="shared" si="14"/>
        <v>126.68571428571431</v>
      </c>
      <c r="E154" s="2">
        <f t="shared" si="10"/>
        <v>121.22428571428574</v>
      </c>
      <c r="F154" s="2">
        <f t="shared" si="11"/>
        <v>-22.787757645202177</v>
      </c>
      <c r="G154" s="2">
        <f t="shared" si="12"/>
        <v>120.80417582417584</v>
      </c>
      <c r="H154" s="2" t="e">
        <f ca="1"/>
        <v>#NAME?</v>
      </c>
      <c r="I154" s="2" t="e">
        <f ca="1"/>
        <v>#NAME?</v>
      </c>
      <c r="J154" s="2" t="e">
        <f ca="1"/>
        <v>#NAME?</v>
      </c>
      <c r="K154" s="2" t="e">
        <f ca="1"/>
        <v>#NAME?</v>
      </c>
      <c r="L154" s="2" t="e">
        <f ca="1"/>
        <v>#NAME?</v>
      </c>
      <c r="Q154">
        <v>-0.42010989010986816</v>
      </c>
      <c r="R154">
        <v>126.68571428571417</v>
      </c>
      <c r="S154">
        <v>121.22428571428588</v>
      </c>
      <c r="T154">
        <v>-22.787757645201097</v>
      </c>
      <c r="U154">
        <v>120.80417582417601</v>
      </c>
    </row>
    <row r="155" spans="1:21">
      <c r="A155">
        <v>119.31</v>
      </c>
      <c r="C155" s="2">
        <f t="shared" si="13"/>
        <v>-0.38650549450549465</v>
      </c>
      <c r="D155" s="2">
        <f t="shared" si="14"/>
        <v>125.77514285714284</v>
      </c>
      <c r="E155" s="2">
        <f t="shared" si="10"/>
        <v>120.7505714285714</v>
      </c>
      <c r="F155" s="2">
        <f t="shared" si="11"/>
        <v>-21.131790971378205</v>
      </c>
      <c r="G155" s="2">
        <f t="shared" si="12"/>
        <v>120.36406593406592</v>
      </c>
      <c r="H155" s="2" t="e">
        <f ca="1"/>
        <v>#NAME?</v>
      </c>
      <c r="I155" s="2" t="e">
        <f ca="1"/>
        <v>#NAME?</v>
      </c>
      <c r="J155" s="2" t="e">
        <f ca="1"/>
        <v>#NAME?</v>
      </c>
      <c r="K155" s="2" t="e">
        <f ca="1"/>
        <v>#NAME?</v>
      </c>
      <c r="L155" s="2" t="e">
        <f ca="1"/>
        <v>#NAME?</v>
      </c>
      <c r="Q155">
        <v>-0.38650549450550037</v>
      </c>
      <c r="R155">
        <v>125.77514285714288</v>
      </c>
      <c r="S155">
        <v>120.75057142857138</v>
      </c>
      <c r="T155">
        <v>-21.131790971378489</v>
      </c>
      <c r="U155">
        <v>120.36406593406588</v>
      </c>
    </row>
    <row r="156" spans="1:21">
      <c r="A156">
        <v>123.31</v>
      </c>
      <c r="C156" s="2">
        <f t="shared" si="13"/>
        <v>-0.3651428571428571</v>
      </c>
      <c r="D156" s="2">
        <f t="shared" si="14"/>
        <v>125.59628571428571</v>
      </c>
      <c r="E156" s="2">
        <f t="shared" si="10"/>
        <v>120.84942857142858</v>
      </c>
      <c r="F156" s="2">
        <f t="shared" si="11"/>
        <v>-20.059304661232851</v>
      </c>
      <c r="G156" s="2">
        <f t="shared" si="12"/>
        <v>120.48428571428572</v>
      </c>
      <c r="H156" s="2" t="e">
        <f ca="1"/>
        <v>#NAME?</v>
      </c>
      <c r="I156" s="2" t="e">
        <f ca="1"/>
        <v>#NAME?</v>
      </c>
      <c r="J156" s="2" t="e">
        <f ca="1"/>
        <v>#NAME?</v>
      </c>
      <c r="K156" s="2" t="e">
        <f ca="1"/>
        <v>#NAME?</v>
      </c>
      <c r="L156" s="2" t="e">
        <f ca="1"/>
        <v>#NAME?</v>
      </c>
      <c r="Q156">
        <v>-0.36514285714285127</v>
      </c>
      <c r="R156">
        <v>125.59628571428566</v>
      </c>
      <c r="S156">
        <v>120.84942857142859</v>
      </c>
      <c r="T156">
        <v>-20.059304661232556</v>
      </c>
      <c r="U156">
        <v>120.48428571428573</v>
      </c>
    </row>
    <row r="157" spans="1:21">
      <c r="A157">
        <v>121.12</v>
      </c>
      <c r="C157" s="2">
        <f t="shared" si="13"/>
        <v>-0.37290109890109863</v>
      </c>
      <c r="D157" s="2">
        <f t="shared" si="14"/>
        <v>125.38314285714284</v>
      </c>
      <c r="E157" s="2">
        <f t="shared" si="10"/>
        <v>120.53542857142855</v>
      </c>
      <c r="F157" s="2">
        <f t="shared" si="11"/>
        <v>-20.450540711104722</v>
      </c>
      <c r="G157" s="2">
        <f t="shared" si="12"/>
        <v>120.16252747252746</v>
      </c>
      <c r="H157" s="2" t="e">
        <f ca="1"/>
        <v>#NAME?</v>
      </c>
      <c r="I157" s="2" t="e">
        <f ca="1"/>
        <v>#NAME?</v>
      </c>
      <c r="J157" s="2" t="e">
        <f ca="1"/>
        <v>#NAME?</v>
      </c>
      <c r="K157" s="2" t="e">
        <f ca="1"/>
        <v>#NAME?</v>
      </c>
      <c r="L157" s="2" t="e">
        <f ca="1"/>
        <v>#NAME?</v>
      </c>
      <c r="Q157">
        <v>-0.37290109890110879</v>
      </c>
      <c r="R157">
        <v>125.38314285714291</v>
      </c>
      <c r="S157">
        <v>120.5354285714285</v>
      </c>
      <c r="T157">
        <v>-20.450540711105234</v>
      </c>
      <c r="U157">
        <v>120.16252747252739</v>
      </c>
    </row>
    <row r="158" spans="1:21">
      <c r="A158">
        <v>123.37</v>
      </c>
      <c r="C158" s="2">
        <f t="shared" si="13"/>
        <v>-0.35982417582417536</v>
      </c>
      <c r="D158" s="2">
        <f t="shared" si="14"/>
        <v>125.3245714285714</v>
      </c>
      <c r="E158" s="2">
        <f t="shared" si="10"/>
        <v>120.64685714285713</v>
      </c>
      <c r="F158" s="2">
        <f t="shared" si="11"/>
        <v>-19.789957668571343</v>
      </c>
      <c r="G158" s="2">
        <f t="shared" si="12"/>
        <v>120.28703296703294</v>
      </c>
      <c r="H158" s="2" t="e">
        <f ca="1"/>
        <v>#NAME?</v>
      </c>
      <c r="I158" s="2" t="e">
        <f ca="1"/>
        <v>#NAME?</v>
      </c>
      <c r="J158" s="2" t="e">
        <f ca="1"/>
        <v>#NAME?</v>
      </c>
      <c r="K158" s="2" t="e">
        <f ca="1"/>
        <v>#NAME?</v>
      </c>
      <c r="L158" s="2" t="e">
        <f ca="1"/>
        <v>#NAME?</v>
      </c>
      <c r="Q158">
        <v>-0.35982417582419668</v>
      </c>
      <c r="R158">
        <v>125.32457142857155</v>
      </c>
      <c r="S158">
        <v>120.64685714285699</v>
      </c>
      <c r="T158">
        <v>-19.789957668572423</v>
      </c>
      <c r="U158">
        <v>120.28703296703279</v>
      </c>
    </row>
    <row r="159" spans="1:21">
      <c r="A159">
        <v>127.37</v>
      </c>
      <c r="C159" s="2">
        <f t="shared" si="13"/>
        <v>-0.12694505494505451</v>
      </c>
      <c r="D159" s="2">
        <f t="shared" si="14"/>
        <v>123.89085714285712</v>
      </c>
      <c r="E159" s="2">
        <f t="shared" si="10"/>
        <v>122.2405714285714</v>
      </c>
      <c r="F159" s="2">
        <f t="shared" si="11"/>
        <v>-7.2347188777971709</v>
      </c>
      <c r="G159" s="2">
        <f t="shared" si="12"/>
        <v>122.11362637362635</v>
      </c>
      <c r="H159" s="2" t="e">
        <f ca="1"/>
        <v>#NAME?</v>
      </c>
      <c r="I159" s="2" t="e">
        <f ca="1"/>
        <v>#NAME?</v>
      </c>
      <c r="J159" s="2" t="e">
        <f ca="1"/>
        <v>#NAME?</v>
      </c>
      <c r="K159" s="2" t="e">
        <f ca="1"/>
        <v>#NAME?</v>
      </c>
      <c r="L159" s="2" t="e">
        <f ca="1"/>
        <v>#NAME?</v>
      </c>
      <c r="Q159">
        <v>-0.12694505494507541</v>
      </c>
      <c r="R159">
        <v>123.89085714285726</v>
      </c>
      <c r="S159">
        <v>122.24057142857127</v>
      </c>
      <c r="T159">
        <v>-7.2347188777983487</v>
      </c>
      <c r="U159">
        <v>122.1136263736262</v>
      </c>
    </row>
    <row r="160" spans="1:21">
      <c r="A160">
        <v>128.5</v>
      </c>
      <c r="C160" s="2">
        <f t="shared" si="13"/>
        <v>0.20351648351648366</v>
      </c>
      <c r="D160" s="2">
        <f t="shared" si="14"/>
        <v>121.75142857142856</v>
      </c>
      <c r="E160" s="2">
        <f t="shared" si="10"/>
        <v>124.39714285714285</v>
      </c>
      <c r="F160" s="2">
        <f t="shared" si="11"/>
        <v>11.503531262532668</v>
      </c>
      <c r="G160" s="2">
        <f t="shared" si="12"/>
        <v>124.60065934065933</v>
      </c>
      <c r="H160" s="2" t="e">
        <f ca="1"/>
        <v>#NAME?</v>
      </c>
      <c r="I160" s="2" t="e">
        <f ca="1"/>
        <v>#NAME?</v>
      </c>
      <c r="J160" s="2" t="e">
        <f ca="1"/>
        <v>#NAME?</v>
      </c>
      <c r="K160" s="2" t="e">
        <f ca="1"/>
        <v>#NAME?</v>
      </c>
      <c r="L160" s="2" t="e">
        <f ca="1"/>
        <v>#NAME?</v>
      </c>
      <c r="Q160">
        <v>0.20351648351647803</v>
      </c>
      <c r="R160">
        <v>121.7514285714286</v>
      </c>
      <c r="S160">
        <v>124.39714285714282</v>
      </c>
      <c r="T160">
        <v>11.503531262532359</v>
      </c>
      <c r="U160">
        <v>124.60065934065929</v>
      </c>
    </row>
    <row r="161" spans="1:21">
      <c r="A161">
        <v>123.87</v>
      </c>
      <c r="C161" s="2">
        <f t="shared" si="13"/>
        <v>0.3019340659340663</v>
      </c>
      <c r="D161" s="2">
        <f t="shared" si="14"/>
        <v>121.00457142857138</v>
      </c>
      <c r="E161" s="2">
        <f t="shared" si="10"/>
        <v>124.92971428571424</v>
      </c>
      <c r="F161" s="2">
        <f t="shared" si="11"/>
        <v>16.800854090050773</v>
      </c>
      <c r="G161" s="2">
        <f t="shared" si="12"/>
        <v>125.2316483516483</v>
      </c>
      <c r="H161" s="2" t="e">
        <f ca="1"/>
        <v>#NAME?</v>
      </c>
      <c r="I161" s="2" t="e">
        <f ca="1"/>
        <v>#NAME?</v>
      </c>
      <c r="J161" s="2" t="e">
        <f ca="1"/>
        <v>#NAME?</v>
      </c>
      <c r="K161" s="2" t="e">
        <f ca="1"/>
        <v>#NAME?</v>
      </c>
      <c r="L161" s="2" t="e">
        <f ca="1"/>
        <v>#NAME?</v>
      </c>
      <c r="Q161">
        <v>0.30193406593404876</v>
      </c>
      <c r="R161">
        <v>121.0045714285715</v>
      </c>
      <c r="S161">
        <v>124.92971428571413</v>
      </c>
      <c r="T161">
        <v>16.800854090049853</v>
      </c>
      <c r="U161">
        <v>125.23164835164818</v>
      </c>
    </row>
    <row r="162" spans="1:21">
      <c r="A162">
        <v>122.94</v>
      </c>
      <c r="C162" s="2">
        <f t="shared" si="13"/>
        <v>0.39092307692307704</v>
      </c>
      <c r="D162" s="2">
        <f t="shared" si="14"/>
        <v>120.22971428571425</v>
      </c>
      <c r="E162" s="2">
        <f t="shared" si="10"/>
        <v>125.31171428571426</v>
      </c>
      <c r="F162" s="2">
        <f t="shared" si="11"/>
        <v>21.351675362920332</v>
      </c>
      <c r="G162" s="2">
        <f t="shared" si="12"/>
        <v>125.70263736263733</v>
      </c>
      <c r="H162" s="2" t="e">
        <f ca="1"/>
        <v>#NAME?</v>
      </c>
      <c r="I162" s="2" t="e">
        <f ca="1"/>
        <v>#NAME?</v>
      </c>
      <c r="J162" s="2" t="e">
        <f ca="1"/>
        <v>#NAME?</v>
      </c>
      <c r="K162" s="2" t="e">
        <f ca="1"/>
        <v>#NAME?</v>
      </c>
      <c r="L162" s="2" t="e">
        <f ca="1"/>
        <v>#NAME?</v>
      </c>
      <c r="Q162">
        <v>0.3909230769230484</v>
      </c>
      <c r="R162">
        <v>120.22971428571444</v>
      </c>
      <c r="S162">
        <v>125.31171428571406</v>
      </c>
      <c r="T162">
        <v>21.351675362918908</v>
      </c>
      <c r="U162">
        <v>125.70263736263712</v>
      </c>
    </row>
    <row r="163" spans="1:21">
      <c r="A163">
        <v>121.75</v>
      </c>
      <c r="C163" s="2">
        <f t="shared" si="13"/>
        <v>0.34459340659340665</v>
      </c>
      <c r="D163" s="2">
        <f t="shared" si="14"/>
        <v>120.49514285714285</v>
      </c>
      <c r="E163" s="2">
        <f t="shared" si="10"/>
        <v>124.97485714285713</v>
      </c>
      <c r="F163" s="2">
        <f t="shared" si="11"/>
        <v>19.013613545842126</v>
      </c>
      <c r="G163" s="2">
        <f t="shared" si="12"/>
        <v>125.31945054945055</v>
      </c>
      <c r="H163" s="2" t="e">
        <f ca="1"/>
        <v>#NAME?</v>
      </c>
      <c r="I163" s="2" t="e">
        <f ca="1"/>
        <v>#NAME?</v>
      </c>
      <c r="J163" s="2" t="e">
        <f ca="1"/>
        <v>#NAME?</v>
      </c>
      <c r="K163" s="2" t="e">
        <f ca="1"/>
        <v>#NAME?</v>
      </c>
      <c r="L163" s="2" t="e">
        <f ca="1"/>
        <v>#NAME?</v>
      </c>
      <c r="Q163">
        <v>0.3445934065934062</v>
      </c>
      <c r="R163">
        <v>120.49514285714285</v>
      </c>
      <c r="S163">
        <v>124.97485714285713</v>
      </c>
      <c r="T163">
        <v>19.013613545842105</v>
      </c>
      <c r="U163">
        <v>125.31945054945054</v>
      </c>
    </row>
    <row r="164" spans="1:21">
      <c r="A164">
        <v>124.44</v>
      </c>
      <c r="C164" s="2">
        <f t="shared" si="13"/>
        <v>0.28237362637362656</v>
      </c>
      <c r="D164" s="2">
        <f t="shared" si="14"/>
        <v>121.26171428571429</v>
      </c>
      <c r="E164" s="2">
        <f t="shared" si="10"/>
        <v>124.93257142857144</v>
      </c>
      <c r="F164" s="2">
        <f t="shared" si="11"/>
        <v>15.768280201674457</v>
      </c>
      <c r="G164" s="2">
        <f t="shared" si="12"/>
        <v>125.21494505494506</v>
      </c>
      <c r="H164" s="2" t="e">
        <f ca="1"/>
        <v>#NAME?</v>
      </c>
      <c r="I164" s="2" t="e">
        <f ca="1"/>
        <v>#NAME?</v>
      </c>
      <c r="J164" s="2" t="e">
        <f ca="1"/>
        <v>#NAME?</v>
      </c>
      <c r="K164" s="2" t="e">
        <f ca="1"/>
        <v>#NAME?</v>
      </c>
      <c r="L164" s="2" t="e">
        <f ca="1"/>
        <v>#NAME?</v>
      </c>
      <c r="Q164">
        <v>0.28237362637363111</v>
      </c>
      <c r="R164">
        <v>121.26171428571426</v>
      </c>
      <c r="S164">
        <v>124.93257142857146</v>
      </c>
      <c r="T164">
        <v>15.768280201674699</v>
      </c>
      <c r="U164">
        <v>125.2149450549451</v>
      </c>
    </row>
    <row r="165" spans="1:21">
      <c r="A165">
        <v>122</v>
      </c>
      <c r="C165" s="2">
        <f t="shared" si="13"/>
        <v>9.9472527472527411E-2</v>
      </c>
      <c r="D165" s="2">
        <f t="shared" si="14"/>
        <v>122.70057142857144</v>
      </c>
      <c r="E165" s="2">
        <f t="shared" si="10"/>
        <v>123.99371428571429</v>
      </c>
      <c r="F165" s="2">
        <f t="shared" si="11"/>
        <v>5.6806688550154316</v>
      </c>
      <c r="G165" s="2">
        <f t="shared" si="12"/>
        <v>124.09318681318682</v>
      </c>
      <c r="H165" s="2" t="e">
        <f ca="1"/>
        <v>#NAME?</v>
      </c>
      <c r="I165" s="2" t="e">
        <f ca="1"/>
        <v>#NAME?</v>
      </c>
      <c r="J165" s="2" t="e">
        <f ca="1"/>
        <v>#NAME?</v>
      </c>
      <c r="K165" s="2" t="e">
        <f ca="1"/>
        <v>#NAME?</v>
      </c>
      <c r="L165" s="2" t="e">
        <f ca="1"/>
        <v>#NAME?</v>
      </c>
      <c r="Q165">
        <v>9.9472527472529659E-2</v>
      </c>
      <c r="R165">
        <v>122.70057142857142</v>
      </c>
      <c r="S165">
        <v>123.9937142857143</v>
      </c>
      <c r="T165">
        <v>5.6806688550155595</v>
      </c>
      <c r="U165">
        <v>124.09318681318683</v>
      </c>
    </row>
    <row r="166" spans="1:21">
      <c r="A166">
        <v>122.37</v>
      </c>
      <c r="C166" s="2">
        <f t="shared" si="13"/>
        <v>6.6373626373626329E-2</v>
      </c>
      <c r="D166" s="2">
        <f t="shared" si="14"/>
        <v>122.85714285714286</v>
      </c>
      <c r="E166" s="2">
        <f t="shared" si="10"/>
        <v>123.72</v>
      </c>
      <c r="F166" s="2">
        <f t="shared" si="11"/>
        <v>3.7973588295384975</v>
      </c>
      <c r="G166" s="2">
        <f t="shared" si="12"/>
        <v>123.78637362637363</v>
      </c>
      <c r="H166" s="2" t="e">
        <f ca="1"/>
        <v>#NAME?</v>
      </c>
      <c r="I166" s="2" t="e">
        <f ca="1"/>
        <v>#NAME?</v>
      </c>
      <c r="J166" s="2" t="e">
        <f ca="1"/>
        <v>#NAME?</v>
      </c>
      <c r="K166" s="2" t="e">
        <f ca="1"/>
        <v>#NAME?</v>
      </c>
      <c r="L166" s="2" t="e">
        <f ca="1"/>
        <v>#NAME?</v>
      </c>
      <c r="Q166">
        <v>6.6373626373633685E-2</v>
      </c>
      <c r="R166">
        <v>122.8571428571428</v>
      </c>
      <c r="S166">
        <v>123.72000000000004</v>
      </c>
      <c r="T166">
        <v>3.7973588295389176</v>
      </c>
      <c r="U166">
        <v>123.78637362637367</v>
      </c>
    </row>
    <row r="167" spans="1:21">
      <c r="A167">
        <v>122.94</v>
      </c>
      <c r="C167" s="2">
        <f t="shared" si="13"/>
        <v>6.3384615384615192E-2</v>
      </c>
      <c r="D167" s="2">
        <f t="shared" si="14"/>
        <v>122.83657142857143</v>
      </c>
      <c r="E167" s="2">
        <f t="shared" si="10"/>
        <v>123.66057142857143</v>
      </c>
      <c r="F167" s="2">
        <f t="shared" si="11"/>
        <v>3.6268190927601283</v>
      </c>
      <c r="G167" s="2">
        <f t="shared" si="12"/>
        <v>123.72395604395605</v>
      </c>
      <c r="H167" s="2" t="e">
        <f ca="1"/>
        <v>#NAME?</v>
      </c>
      <c r="I167" s="2" t="e">
        <f ca="1"/>
        <v>#NAME?</v>
      </c>
      <c r="J167" s="2" t="e">
        <f ca="1"/>
        <v>#NAME?</v>
      </c>
      <c r="K167" s="2" t="e">
        <f ca="1"/>
        <v>#NAME?</v>
      </c>
      <c r="L167" s="2" t="e">
        <f ca="1"/>
        <v>#NAME?</v>
      </c>
      <c r="Q167">
        <v>6.3384615384607712E-2</v>
      </c>
      <c r="R167">
        <v>122.83657142857147</v>
      </c>
      <c r="S167">
        <v>123.66057142857137</v>
      </c>
      <c r="T167">
        <v>3.6268190927597015</v>
      </c>
      <c r="U167">
        <v>123.72395604395598</v>
      </c>
    </row>
    <row r="168" spans="1:21">
      <c r="A168">
        <v>124</v>
      </c>
      <c r="C168" s="2">
        <f t="shared" si="13"/>
        <v>4.99560439560435E-2</v>
      </c>
      <c r="D168" s="2">
        <f t="shared" si="14"/>
        <v>123.05314285714286</v>
      </c>
      <c r="E168" s="2">
        <f t="shared" si="10"/>
        <v>123.70257142857143</v>
      </c>
      <c r="F168" s="2">
        <f t="shared" si="11"/>
        <v>2.8598930053411249</v>
      </c>
      <c r="G168" s="2">
        <f t="shared" si="12"/>
        <v>123.75252747252746</v>
      </c>
      <c r="H168" s="2" t="e">
        <f ca="1"/>
        <v>#NAME?</v>
      </c>
      <c r="I168" s="2" t="e">
        <f ca="1"/>
        <v>#NAME?</v>
      </c>
      <c r="J168" s="2" t="e">
        <f ca="1"/>
        <v>#NAME?</v>
      </c>
      <c r="K168" s="2" t="e">
        <f ca="1"/>
        <v>#NAME?</v>
      </c>
      <c r="L168" s="2" t="e">
        <f ca="1"/>
        <v>#NAME?</v>
      </c>
      <c r="Q168">
        <v>4.9956043956048711E-2</v>
      </c>
      <c r="R168">
        <v>123.05314285714282</v>
      </c>
      <c r="S168">
        <v>123.70257142857145</v>
      </c>
      <c r="T168">
        <v>2.8598930053414224</v>
      </c>
      <c r="U168">
        <v>123.7525274725275</v>
      </c>
    </row>
    <row r="169" spans="1:21">
      <c r="A169">
        <v>123.19</v>
      </c>
      <c r="C169" s="2">
        <f t="shared" si="13"/>
        <v>-8.9516483516483919E-2</v>
      </c>
      <c r="D169" s="2">
        <f t="shared" si="14"/>
        <v>124.23685714285715</v>
      </c>
      <c r="E169" s="2">
        <f t="shared" si="10"/>
        <v>123.07314285714286</v>
      </c>
      <c r="F169" s="2">
        <f t="shared" si="11"/>
        <v>-5.1152825148053704</v>
      </c>
      <c r="G169" s="2">
        <f t="shared" si="12"/>
        <v>122.98362637362638</v>
      </c>
      <c r="H169" s="2" t="e">
        <f ca="1"/>
        <v>#NAME?</v>
      </c>
      <c r="I169" s="2" t="e">
        <f ca="1"/>
        <v>#NAME?</v>
      </c>
      <c r="J169" s="2" t="e">
        <f ca="1"/>
        <v>#NAME?</v>
      </c>
      <c r="K169" s="2" t="e">
        <f ca="1"/>
        <v>#NAME?</v>
      </c>
      <c r="L169" s="2" t="e">
        <f ca="1"/>
        <v>#NAME?</v>
      </c>
      <c r="Q169">
        <v>-8.9516483516488263E-2</v>
      </c>
      <c r="R169">
        <v>124.23685714285718</v>
      </c>
      <c r="S169">
        <v>123.07314285714283</v>
      </c>
      <c r="T169">
        <v>-5.1152825148056174</v>
      </c>
      <c r="U169">
        <v>122.98362637362634</v>
      </c>
    </row>
    <row r="170" spans="1:21">
      <c r="A170">
        <v>124.56</v>
      </c>
      <c r="C170" s="2">
        <f t="shared" si="13"/>
        <v>-7.5032967032967385E-2</v>
      </c>
      <c r="D170" s="2">
        <f t="shared" si="14"/>
        <v>124.23200000000001</v>
      </c>
      <c r="E170" s="2">
        <f t="shared" si="10"/>
        <v>123.25657142857143</v>
      </c>
      <c r="F170" s="2">
        <f t="shared" si="11"/>
        <v>-4.2910316305788898</v>
      </c>
      <c r="G170" s="2">
        <f t="shared" si="12"/>
        <v>123.18153846153847</v>
      </c>
      <c r="H170" s="2" t="e">
        <f ca="1"/>
        <v>#NAME?</v>
      </c>
      <c r="I170" s="2" t="e">
        <f ca="1"/>
        <v>#NAME?</v>
      </c>
      <c r="J170" s="2" t="e">
        <f ca="1"/>
        <v>#NAME?</v>
      </c>
      <c r="K170" s="2" t="e">
        <f ca="1"/>
        <v>#NAME?</v>
      </c>
      <c r="L170" s="2" t="e">
        <f ca="1"/>
        <v>#NAME?</v>
      </c>
      <c r="Q170">
        <v>-7.5032967032961181E-2</v>
      </c>
      <c r="R170">
        <v>124.23199999999997</v>
      </c>
      <c r="S170">
        <v>123.25657142857148</v>
      </c>
      <c r="T170">
        <v>-4.2910316305785363</v>
      </c>
      <c r="U170">
        <v>123.18153846153851</v>
      </c>
    </row>
    <row r="171" spans="1:21">
      <c r="A171">
        <v>127.25</v>
      </c>
      <c r="C171" s="2">
        <f t="shared" si="13"/>
        <v>-6.1384615384615641E-2</v>
      </c>
      <c r="D171" s="2">
        <f t="shared" si="14"/>
        <v>124.58114285714286</v>
      </c>
      <c r="E171" s="2">
        <f t="shared" si="10"/>
        <v>123.78314285714286</v>
      </c>
      <c r="F171" s="2">
        <f t="shared" si="11"/>
        <v>-3.5126718141647908</v>
      </c>
      <c r="G171" s="2">
        <f t="shared" si="12"/>
        <v>123.72175824175825</v>
      </c>
      <c r="H171" s="2" t="e">
        <f ca="1"/>
        <v>#NAME?</v>
      </c>
      <c r="I171" s="2" t="e">
        <f ca="1"/>
        <v>#NAME?</v>
      </c>
      <c r="J171" s="2" t="e">
        <f ca="1"/>
        <v>#NAME?</v>
      </c>
      <c r="K171" s="2" t="e">
        <f ca="1"/>
        <v>#NAME?</v>
      </c>
      <c r="L171" s="2" t="e">
        <f ca="1"/>
        <v>#NAME?</v>
      </c>
      <c r="Q171">
        <v>-6.1384615384609174E-2</v>
      </c>
      <c r="R171">
        <v>124.58114285714282</v>
      </c>
      <c r="S171">
        <v>123.78314285714291</v>
      </c>
      <c r="T171">
        <v>-3.5126718141644218</v>
      </c>
      <c r="U171">
        <v>123.72175824175829</v>
      </c>
    </row>
    <row r="172" spans="1:21">
      <c r="A172">
        <v>125.87</v>
      </c>
      <c r="C172" s="2">
        <f t="shared" si="13"/>
        <v>-3.9934065934065947E-2</v>
      </c>
      <c r="D172" s="2">
        <f t="shared" si="14"/>
        <v>124.62028571428573</v>
      </c>
      <c r="E172" s="2">
        <f t="shared" si="10"/>
        <v>124.10114285714288</v>
      </c>
      <c r="F172" s="2">
        <f t="shared" si="11"/>
        <v>-2.2868383237426708</v>
      </c>
      <c r="G172" s="2">
        <f t="shared" si="12"/>
        <v>124.0612087912088</v>
      </c>
      <c r="H172" s="2" t="e">
        <f ca="1"/>
        <v>#NAME?</v>
      </c>
      <c r="I172" s="2" t="e">
        <f ca="1"/>
        <v>#NAME?</v>
      </c>
      <c r="J172" s="2" t="e">
        <f ca="1"/>
        <v>#NAME?</v>
      </c>
      <c r="K172" s="2" t="e">
        <f ca="1"/>
        <v>#NAME?</v>
      </c>
      <c r="L172" s="2" t="e">
        <f ca="1"/>
        <v>#NAME?</v>
      </c>
      <c r="Q172">
        <v>-3.9934065934066662E-2</v>
      </c>
      <c r="R172">
        <v>124.62028571428573</v>
      </c>
      <c r="S172">
        <v>124.10114285714286</v>
      </c>
      <c r="T172">
        <v>-2.2868383237427117</v>
      </c>
      <c r="U172">
        <v>124.0612087912088</v>
      </c>
    </row>
    <row r="173" spans="1:21">
      <c r="A173">
        <v>128.86000000000001</v>
      </c>
      <c r="C173" s="2">
        <f t="shared" si="13"/>
        <v>0.18782417582417618</v>
      </c>
      <c r="D173" s="2">
        <f t="shared" si="14"/>
        <v>123.24628571428572</v>
      </c>
      <c r="E173" s="2">
        <f t="shared" si="10"/>
        <v>125.688</v>
      </c>
      <c r="F173" s="2">
        <f t="shared" si="11"/>
        <v>10.63759731666147</v>
      </c>
      <c r="G173" s="2">
        <f t="shared" si="12"/>
        <v>125.87582417582419</v>
      </c>
      <c r="H173" s="2" t="e">
        <f ca="1"/>
        <v>#NAME?</v>
      </c>
      <c r="I173" s="2" t="e">
        <f ca="1"/>
        <v>#NAME?</v>
      </c>
      <c r="J173" s="2" t="e">
        <f ca="1"/>
        <v>#NAME?</v>
      </c>
      <c r="K173" s="2" t="e">
        <f ca="1"/>
        <v>#NAME?</v>
      </c>
      <c r="L173" s="2" t="e">
        <f ca="1"/>
        <v>#NAME?</v>
      </c>
      <c r="Q173">
        <v>0.18782417582416705</v>
      </c>
      <c r="R173">
        <v>123.24628571428578</v>
      </c>
      <c r="S173">
        <v>125.68799999999995</v>
      </c>
      <c r="T173">
        <v>10.637597316660964</v>
      </c>
      <c r="U173">
        <v>125.87582417582412</v>
      </c>
    </row>
    <row r="174" spans="1:21">
      <c r="A174">
        <v>132</v>
      </c>
      <c r="C174" s="2">
        <f t="shared" si="13"/>
        <v>0.53600000000000025</v>
      </c>
      <c r="D174" s="2">
        <f t="shared" si="14"/>
        <v>121.23314285714287</v>
      </c>
      <c r="E174" s="2">
        <f t="shared" si="10"/>
        <v>128.20114285714288</v>
      </c>
      <c r="F174" s="2">
        <f t="shared" si="11"/>
        <v>28.191308373793156</v>
      </c>
      <c r="G174" s="2">
        <f t="shared" si="12"/>
        <v>128.73714285714286</v>
      </c>
      <c r="H174" s="2" t="e">
        <f ca="1"/>
        <v>#NAME?</v>
      </c>
      <c r="I174" s="2" t="e">
        <f ca="1"/>
        <v>#NAME?</v>
      </c>
      <c r="J174" s="2" t="e">
        <f ca="1"/>
        <v>#NAME?</v>
      </c>
      <c r="K174" s="2" t="e">
        <f ca="1"/>
        <v>#NAME?</v>
      </c>
      <c r="L174" s="2" t="e">
        <f ca="1"/>
        <v>#NAME?</v>
      </c>
      <c r="Q174">
        <v>0.53600000000000114</v>
      </c>
      <c r="R174">
        <v>121.23314285714285</v>
      </c>
      <c r="S174">
        <v>128.20114285714286</v>
      </c>
      <c r="T174">
        <v>28.191308373793195</v>
      </c>
      <c r="U174">
        <v>128.73714285714286</v>
      </c>
    </row>
    <row r="175" spans="1:21">
      <c r="A175">
        <v>130.75</v>
      </c>
      <c r="C175" s="2">
        <f t="shared" si="13"/>
        <v>0.68043956043956066</v>
      </c>
      <c r="D175" s="2">
        <f t="shared" si="14"/>
        <v>120.78571428571429</v>
      </c>
      <c r="E175" s="2">
        <f t="shared" si="10"/>
        <v>129.63142857142859</v>
      </c>
      <c r="F175" s="2">
        <f t="shared" si="11"/>
        <v>34.23292027436031</v>
      </c>
      <c r="G175" s="2">
        <f t="shared" si="12"/>
        <v>130.31186813186815</v>
      </c>
      <c r="H175" s="2" t="e">
        <f ca="1"/>
        <v>#NAME?</v>
      </c>
      <c r="I175" s="2" t="e">
        <f ca="1"/>
        <v>#NAME?</v>
      </c>
      <c r="J175" s="2" t="e">
        <f ca="1"/>
        <v>#NAME?</v>
      </c>
      <c r="K175" s="2" t="e">
        <f ca="1"/>
        <v>#NAME?</v>
      </c>
      <c r="L175" s="2" t="e">
        <f ca="1"/>
        <v>#NAME?</v>
      </c>
      <c r="Q175">
        <v>0.68043956043956411</v>
      </c>
      <c r="R175">
        <v>120.78571428571426</v>
      </c>
      <c r="S175">
        <v>129.63142857142859</v>
      </c>
      <c r="T175">
        <v>34.232920274360445</v>
      </c>
      <c r="U175">
        <v>130.31186813186815</v>
      </c>
    </row>
    <row r="176" spans="1:21">
      <c r="A176">
        <v>134.75</v>
      </c>
      <c r="C176" s="2">
        <f t="shared" si="13"/>
        <v>0.87826373626373644</v>
      </c>
      <c r="D176" s="2">
        <f t="shared" si="14"/>
        <v>120.34342857142857</v>
      </c>
      <c r="E176" s="2">
        <f t="shared" si="10"/>
        <v>131.76085714285716</v>
      </c>
      <c r="F176" s="2">
        <f t="shared" si="11"/>
        <v>41.291664568880925</v>
      </c>
      <c r="G176" s="2">
        <f t="shared" si="12"/>
        <v>132.6391208791209</v>
      </c>
      <c r="H176" s="2" t="e">
        <f ca="1"/>
        <v>#NAME?</v>
      </c>
      <c r="I176" s="2" t="e">
        <f ca="1"/>
        <v>#NAME?</v>
      </c>
      <c r="J176" s="2" t="e">
        <f ca="1"/>
        <v>#NAME?</v>
      </c>
      <c r="K176" s="2" t="e">
        <f ca="1"/>
        <v>#NAME?</v>
      </c>
      <c r="L176" s="2" t="e">
        <f ca="1"/>
        <v>#NAME?</v>
      </c>
      <c r="Q176">
        <v>0.878263736263733</v>
      </c>
      <c r="R176">
        <v>120.34342857142859</v>
      </c>
      <c r="S176">
        <v>131.76085714285711</v>
      </c>
      <c r="T176">
        <v>41.291664568880812</v>
      </c>
      <c r="U176">
        <v>132.63912087912084</v>
      </c>
    </row>
    <row r="177" spans="1:21">
      <c r="A177">
        <v>135</v>
      </c>
      <c r="C177" s="2">
        <f t="shared" si="13"/>
        <v>0.99208791208791214</v>
      </c>
      <c r="D177" s="2">
        <f t="shared" si="14"/>
        <v>120.55</v>
      </c>
      <c r="E177" s="2">
        <f t="shared" si="10"/>
        <v>133.44714285714286</v>
      </c>
      <c r="F177" s="2">
        <f t="shared" si="11"/>
        <v>44.772436317675812</v>
      </c>
      <c r="G177" s="2">
        <f t="shared" si="12"/>
        <v>134.43923076923076</v>
      </c>
      <c r="H177" s="2" t="e">
        <f ca="1"/>
        <v>#NAME?</v>
      </c>
      <c r="I177" s="2" t="e">
        <f ca="1"/>
        <v>#NAME?</v>
      </c>
      <c r="J177" s="2" t="e">
        <f ca="1"/>
        <v>#NAME?</v>
      </c>
      <c r="K177" s="2" t="e">
        <f ca="1"/>
        <v>#NAME?</v>
      </c>
      <c r="L177" s="2" t="e">
        <f ca="1"/>
        <v>#NAME?</v>
      </c>
      <c r="Q177">
        <v>0.99208791208789926</v>
      </c>
      <c r="R177">
        <v>120.55000000000008</v>
      </c>
      <c r="S177">
        <v>133.44714285714278</v>
      </c>
      <c r="T177">
        <v>44.772436317675442</v>
      </c>
      <c r="U177">
        <v>134.43923076923068</v>
      </c>
    </row>
    <row r="178" spans="1:21">
      <c r="A178">
        <v>132.38</v>
      </c>
      <c r="C178" s="2">
        <f t="shared" si="13"/>
        <v>1.0614945054945053</v>
      </c>
      <c r="D178" s="2">
        <f t="shared" si="14"/>
        <v>120.66600000000001</v>
      </c>
      <c r="E178" s="2">
        <f t="shared" si="10"/>
        <v>134.46542857142859</v>
      </c>
      <c r="F178" s="2">
        <f t="shared" si="11"/>
        <v>46.708629882310426</v>
      </c>
      <c r="G178" s="2">
        <f t="shared" si="12"/>
        <v>135.52692307692308</v>
      </c>
      <c r="H178" s="2" t="e">
        <f ca="1"/>
        <v>#NAME?</v>
      </c>
      <c r="I178" s="2" t="e">
        <f ca="1"/>
        <v>#NAME?</v>
      </c>
      <c r="J178" s="2" t="e">
        <f ca="1"/>
        <v>#NAME?</v>
      </c>
      <c r="K178" s="2" t="e">
        <f ca="1"/>
        <v>#NAME?</v>
      </c>
      <c r="L178" s="2" t="e">
        <f ca="1"/>
        <v>#NAME?</v>
      </c>
      <c r="Q178">
        <v>1.0614945054945102</v>
      </c>
      <c r="R178">
        <v>120.66599999999997</v>
      </c>
      <c r="S178">
        <v>134.46542857142859</v>
      </c>
      <c r="T178">
        <v>46.708629882310561</v>
      </c>
      <c r="U178">
        <v>135.52692307692311</v>
      </c>
    </row>
    <row r="179" spans="1:21">
      <c r="A179">
        <v>133.31</v>
      </c>
      <c r="C179" s="2">
        <f t="shared" si="13"/>
        <v>1.0421318681318681</v>
      </c>
      <c r="D179" s="2">
        <f t="shared" si="14"/>
        <v>121.5997142857143</v>
      </c>
      <c r="E179" s="2">
        <f t="shared" si="10"/>
        <v>135.14742857142858</v>
      </c>
      <c r="F179" s="2">
        <f t="shared" si="11"/>
        <v>46.181919663378359</v>
      </c>
      <c r="G179" s="2">
        <f t="shared" si="12"/>
        <v>136.18956043956047</v>
      </c>
      <c r="H179" s="2" t="e">
        <f ca="1"/>
        <v>#NAME?</v>
      </c>
      <c r="I179" s="2" t="e">
        <f ca="1"/>
        <v>#NAME?</v>
      </c>
      <c r="J179" s="2" t="e">
        <f ca="1"/>
        <v>#NAME?</v>
      </c>
      <c r="K179" s="2" t="e">
        <f ca="1"/>
        <v>#NAME?</v>
      </c>
      <c r="L179" s="2" t="e">
        <f ca="1"/>
        <v>#NAME?</v>
      </c>
      <c r="Q179">
        <v>1.0421318681318781</v>
      </c>
      <c r="R179">
        <v>121.59971428571421</v>
      </c>
      <c r="S179">
        <v>135.14742857142863</v>
      </c>
      <c r="T179">
        <v>46.181919663378636</v>
      </c>
      <c r="U179">
        <v>136.18956043956049</v>
      </c>
    </row>
    <row r="180" spans="1:21">
      <c r="A180">
        <v>131.94</v>
      </c>
      <c r="C180" s="2">
        <f t="shared" si="13"/>
        <v>0.94610989010988966</v>
      </c>
      <c r="D180" s="2">
        <f t="shared" si="14"/>
        <v>122.9074285714286</v>
      </c>
      <c r="E180" s="2">
        <f t="shared" si="10"/>
        <v>135.20685714285716</v>
      </c>
      <c r="F180" s="2">
        <f t="shared" si="11"/>
        <v>43.413816701485985</v>
      </c>
      <c r="G180" s="2">
        <f t="shared" si="12"/>
        <v>136.15296703296704</v>
      </c>
      <c r="H180" s="2" t="e">
        <f ca="1"/>
        <v>#NAME?</v>
      </c>
      <c r="I180" s="2" t="e">
        <f ca="1"/>
        <v>#NAME?</v>
      </c>
      <c r="J180" s="2" t="e">
        <f ca="1"/>
        <v>#NAME?</v>
      </c>
      <c r="K180" s="2" t="e">
        <f ca="1"/>
        <v>#NAME?</v>
      </c>
      <c r="L180" s="2" t="e">
        <f ca="1"/>
        <v>#NAME?</v>
      </c>
      <c r="Q180">
        <v>0.94610989010989488</v>
      </c>
      <c r="R180">
        <v>122.90742857142855</v>
      </c>
      <c r="S180">
        <v>135.20685714285719</v>
      </c>
      <c r="T180">
        <v>43.413816701486148</v>
      </c>
      <c r="U180">
        <v>136.15296703296707</v>
      </c>
    </row>
    <row r="181" spans="1:21">
      <c r="A181">
        <v>130</v>
      </c>
      <c r="C181" s="2">
        <f t="shared" si="13"/>
        <v>0.77138461538461511</v>
      </c>
      <c r="D181" s="2">
        <f t="shared" si="14"/>
        <v>124.5474285714286</v>
      </c>
      <c r="E181" s="2">
        <f t="shared" si="10"/>
        <v>134.5754285714286</v>
      </c>
      <c r="F181" s="2">
        <f t="shared" si="11"/>
        <v>37.646041713319605</v>
      </c>
      <c r="G181" s="2">
        <f t="shared" si="12"/>
        <v>135.34681318681322</v>
      </c>
      <c r="H181" s="2" t="e">
        <f ca="1"/>
        <v>#NAME?</v>
      </c>
      <c r="I181" s="2" t="e">
        <f ca="1"/>
        <v>#NAME?</v>
      </c>
      <c r="J181" s="2" t="e">
        <f ca="1"/>
        <v>#NAME?</v>
      </c>
      <c r="K181" s="2" t="e">
        <f ca="1"/>
        <v>#NAME?</v>
      </c>
      <c r="L181" s="2" t="e">
        <f ca="1"/>
        <v>#NAME?</v>
      </c>
      <c r="Q181">
        <v>0.77138461538462011</v>
      </c>
      <c r="R181">
        <v>124.54742857142855</v>
      </c>
      <c r="S181">
        <v>134.5754285714286</v>
      </c>
      <c r="T181">
        <v>37.646041713319782</v>
      </c>
      <c r="U181">
        <v>135.34681318681322</v>
      </c>
    </row>
    <row r="182" spans="1:21">
      <c r="A182">
        <v>125.37</v>
      </c>
      <c r="C182" s="2">
        <f t="shared" si="13"/>
        <v>0.46828571428571397</v>
      </c>
      <c r="D182" s="2">
        <f t="shared" si="14"/>
        <v>126.61542857142858</v>
      </c>
      <c r="E182" s="2">
        <f t="shared" si="10"/>
        <v>132.70314285714286</v>
      </c>
      <c r="F182" s="2">
        <f t="shared" si="11"/>
        <v>25.093021506997992</v>
      </c>
      <c r="G182" s="2">
        <f t="shared" si="12"/>
        <v>133.17142857142858</v>
      </c>
      <c r="H182" s="2" t="e">
        <f ca="1"/>
        <v>#NAME?</v>
      </c>
      <c r="I182" s="2" t="e">
        <f ca="1"/>
        <v>#NAME?</v>
      </c>
      <c r="J182" s="2" t="e">
        <f ca="1"/>
        <v>#NAME?</v>
      </c>
      <c r="K182" s="2" t="e">
        <f ca="1"/>
        <v>#NAME?</v>
      </c>
      <c r="L182" s="2" t="e">
        <f ca="1"/>
        <v>#NAME?</v>
      </c>
      <c r="Q182">
        <v>0.46828571428571136</v>
      </c>
      <c r="R182">
        <v>126.61542857142858</v>
      </c>
      <c r="S182">
        <v>132.70314285714284</v>
      </c>
      <c r="T182">
        <v>25.093021506997868</v>
      </c>
      <c r="U182">
        <v>133.17142857142855</v>
      </c>
    </row>
    <row r="183" spans="1:21">
      <c r="A183">
        <v>130.13</v>
      </c>
      <c r="C183" s="2">
        <f t="shared" si="13"/>
        <v>0.26846153846153786</v>
      </c>
      <c r="D183" s="2">
        <f t="shared" si="14"/>
        <v>128.41</v>
      </c>
      <c r="E183" s="2">
        <f t="shared" si="10"/>
        <v>131.89999999999998</v>
      </c>
      <c r="F183" s="2">
        <f t="shared" si="11"/>
        <v>15.027385325516187</v>
      </c>
      <c r="G183" s="2">
        <f t="shared" si="12"/>
        <v>132.16846153846151</v>
      </c>
      <c r="H183" s="2" t="e">
        <f ca="1"/>
        <v>#NAME?</v>
      </c>
      <c r="I183" s="2" t="e">
        <f ca="1"/>
        <v>#NAME?</v>
      </c>
      <c r="J183" s="2" t="e">
        <f ca="1"/>
        <v>#NAME?</v>
      </c>
      <c r="K183" s="2" t="e">
        <f ca="1"/>
        <v>#NAME?</v>
      </c>
      <c r="L183" s="2" t="e">
        <f ca="1"/>
        <v>#NAME?</v>
      </c>
      <c r="Q183">
        <v>0.26846153846153481</v>
      </c>
      <c r="R183">
        <v>128.41000000000003</v>
      </c>
      <c r="S183">
        <v>131.89999999999998</v>
      </c>
      <c r="T183">
        <v>15.027385325516024</v>
      </c>
      <c r="U183">
        <v>132.16846153846151</v>
      </c>
    </row>
    <row r="184" spans="1:21">
      <c r="A184">
        <v>127.12</v>
      </c>
      <c r="C184" s="2">
        <f t="shared" si="13"/>
        <v>-2.7032967032970048E-3</v>
      </c>
      <c r="D184" s="2">
        <f t="shared" si="14"/>
        <v>130.35542857142858</v>
      </c>
      <c r="E184" s="2">
        <f t="shared" si="10"/>
        <v>130.32028571428572</v>
      </c>
      <c r="F184" s="2">
        <f t="shared" si="11"/>
        <v>-0.15488711457592289</v>
      </c>
      <c r="G184" s="2">
        <f t="shared" si="12"/>
        <v>130.31758241758243</v>
      </c>
      <c r="H184" s="2" t="e">
        <f ca="1"/>
        <v>#NAME?</v>
      </c>
      <c r="I184" s="2" t="e">
        <f ca="1"/>
        <v>#NAME?</v>
      </c>
      <c r="J184" s="2" t="e">
        <f ca="1"/>
        <v>#NAME?</v>
      </c>
      <c r="K184" s="2" t="e">
        <f ca="1"/>
        <v>#NAME?</v>
      </c>
      <c r="L184" s="2" t="e">
        <f ca="1"/>
        <v>#NAME?</v>
      </c>
      <c r="Q184">
        <v>-2.7032967032923172E-3</v>
      </c>
      <c r="R184">
        <v>130.35542857142855</v>
      </c>
      <c r="S184">
        <v>130.32028571428575</v>
      </c>
      <c r="T184">
        <v>-0.15488711457565429</v>
      </c>
      <c r="U184">
        <v>130.31758241758246</v>
      </c>
    </row>
    <row r="185" spans="1:21">
      <c r="A185">
        <v>125.19</v>
      </c>
      <c r="C185" s="2">
        <f t="shared" si="13"/>
        <v>-0.25158241758241806</v>
      </c>
      <c r="D185" s="2">
        <f t="shared" si="14"/>
        <v>131.82599999999999</v>
      </c>
      <c r="E185" s="2">
        <f t="shared" si="10"/>
        <v>128.55542857142856</v>
      </c>
      <c r="F185" s="2">
        <f t="shared" si="11"/>
        <v>-14.121544208224099</v>
      </c>
      <c r="G185" s="2">
        <f t="shared" si="12"/>
        <v>128.30384615384614</v>
      </c>
      <c r="H185" s="2" t="e">
        <f ca="1"/>
        <v>#NAME?</v>
      </c>
      <c r="I185" s="2" t="e">
        <f ca="1"/>
        <v>#NAME?</v>
      </c>
      <c r="J185" s="2" t="e">
        <f ca="1"/>
        <v>#NAME?</v>
      </c>
      <c r="K185" s="2" t="e">
        <f ca="1"/>
        <v>#NAME?</v>
      </c>
      <c r="L185" s="2" t="e">
        <f ca="1"/>
        <v>#NAME?</v>
      </c>
      <c r="Q185">
        <v>-0.25158241758243843</v>
      </c>
      <c r="R185">
        <v>131.82600000000014</v>
      </c>
      <c r="S185">
        <v>128.55542857142842</v>
      </c>
      <c r="T185">
        <v>-14.121544208225195</v>
      </c>
      <c r="U185">
        <v>128.303846153846</v>
      </c>
    </row>
    <row r="186" spans="1:21">
      <c r="A186">
        <v>122</v>
      </c>
      <c r="C186" s="2">
        <f t="shared" si="13"/>
        <v>-0.62804395604395635</v>
      </c>
      <c r="D186" s="2">
        <f t="shared" si="14"/>
        <v>133.99657142857146</v>
      </c>
      <c r="E186" s="2">
        <f t="shared" si="10"/>
        <v>125.83200000000002</v>
      </c>
      <c r="F186" s="2">
        <f t="shared" si="11"/>
        <v>-32.130627097341332</v>
      </c>
      <c r="G186" s="2">
        <f t="shared" si="12"/>
        <v>125.20395604395607</v>
      </c>
      <c r="H186" s="2" t="e">
        <f ca="1"/>
        <v>#NAME?</v>
      </c>
      <c r="I186" s="2" t="e">
        <f ca="1"/>
        <v>#NAME?</v>
      </c>
      <c r="J186" s="2" t="e">
        <f ca="1"/>
        <v>#NAME?</v>
      </c>
      <c r="K186" s="2" t="e">
        <f ca="1"/>
        <v>#NAME?</v>
      </c>
      <c r="L186" s="2" t="e">
        <f ca="1"/>
        <v>#NAME?</v>
      </c>
      <c r="Q186">
        <v>-0.62804395604394914</v>
      </c>
      <c r="R186">
        <v>133.9965714285714</v>
      </c>
      <c r="S186">
        <v>125.83200000000006</v>
      </c>
      <c r="T186">
        <v>-32.130627097341034</v>
      </c>
      <c r="U186">
        <v>125.20395604395611</v>
      </c>
    </row>
    <row r="187" spans="1:21">
      <c r="A187">
        <v>125</v>
      </c>
      <c r="C187" s="2">
        <f t="shared" si="13"/>
        <v>-0.80320879120879096</v>
      </c>
      <c r="D187" s="2">
        <f t="shared" si="14"/>
        <v>134.85942857142857</v>
      </c>
      <c r="E187" s="2">
        <f t="shared" si="10"/>
        <v>124.41771428571428</v>
      </c>
      <c r="F187" s="2">
        <f t="shared" si="11"/>
        <v>-38.771736690519333</v>
      </c>
      <c r="G187" s="2">
        <f t="shared" si="12"/>
        <v>123.61450549450549</v>
      </c>
      <c r="H187" s="2" t="e">
        <f ca="1"/>
        <v>#NAME?</v>
      </c>
      <c r="I187" s="2" t="e">
        <f ca="1"/>
        <v>#NAME?</v>
      </c>
      <c r="J187" s="2" t="e">
        <f ca="1"/>
        <v>#NAME?</v>
      </c>
      <c r="K187" s="2" t="e">
        <f ca="1"/>
        <v>#NAME?</v>
      </c>
      <c r="L187" s="2" t="e">
        <f ca="1"/>
        <v>#NAME?</v>
      </c>
      <c r="Q187">
        <v>-0.80320879120879163</v>
      </c>
      <c r="R187">
        <v>134.85942857142859</v>
      </c>
      <c r="S187">
        <v>124.41771428571431</v>
      </c>
      <c r="T187">
        <v>-38.771736690519361</v>
      </c>
      <c r="U187">
        <v>123.61450549450551</v>
      </c>
    </row>
    <row r="188" spans="1:21">
      <c r="A188">
        <v>123</v>
      </c>
      <c r="C188" s="2">
        <f t="shared" si="13"/>
        <v>-0.91503296703296655</v>
      </c>
      <c r="D188" s="2">
        <f t="shared" si="14"/>
        <v>134.94342857142857</v>
      </c>
      <c r="E188" s="2">
        <f t="shared" si="10"/>
        <v>123.048</v>
      </c>
      <c r="F188" s="2">
        <f t="shared" si="11"/>
        <v>-42.459541554672654</v>
      </c>
      <c r="G188" s="2">
        <f t="shared" si="12"/>
        <v>122.13296703296703</v>
      </c>
      <c r="H188" s="2" t="e">
        <f ca="1"/>
        <v>#NAME?</v>
      </c>
      <c r="I188" s="2" t="e">
        <f ca="1"/>
        <v>#NAME?</v>
      </c>
      <c r="J188" s="2" t="e">
        <f ca="1"/>
        <v>#NAME?</v>
      </c>
      <c r="K188" s="2" t="e">
        <f ca="1"/>
        <v>#NAME?</v>
      </c>
      <c r="L188" s="2" t="e">
        <f ca="1"/>
        <v>#NAME?</v>
      </c>
      <c r="Q188">
        <v>-0.91503296703295933</v>
      </c>
      <c r="R188">
        <v>134.94342857142854</v>
      </c>
      <c r="S188">
        <v>123.04800000000007</v>
      </c>
      <c r="T188">
        <v>-42.459541554672427</v>
      </c>
      <c r="U188">
        <v>122.13296703296712</v>
      </c>
    </row>
    <row r="189" spans="1:21">
      <c r="A189">
        <v>123.5</v>
      </c>
      <c r="C189" s="2">
        <f t="shared" si="13"/>
        <v>-1.0142197802197799</v>
      </c>
      <c r="D189" s="2">
        <f t="shared" si="14"/>
        <v>135.07028571428572</v>
      </c>
      <c r="E189" s="2">
        <f t="shared" si="10"/>
        <v>121.88542857142858</v>
      </c>
      <c r="F189" s="2">
        <f t="shared" si="11"/>
        <v>-45.404484091235439</v>
      </c>
      <c r="G189" s="2">
        <f t="shared" si="12"/>
        <v>120.8712087912088</v>
      </c>
      <c r="H189" s="2" t="e">
        <f ca="1"/>
        <v>#NAME?</v>
      </c>
      <c r="I189" s="2" t="e">
        <f ca="1"/>
        <v>#NAME?</v>
      </c>
      <c r="J189" s="2" t="e">
        <f ca="1"/>
        <v>#NAME?</v>
      </c>
      <c r="K189" s="2" t="e">
        <f ca="1"/>
        <v>#NAME?</v>
      </c>
      <c r="L189" s="2" t="e">
        <f ca="1"/>
        <v>#NAME?</v>
      </c>
      <c r="Q189">
        <v>-1.0142197802197919</v>
      </c>
      <c r="R189">
        <v>135.0702857142858</v>
      </c>
      <c r="S189">
        <v>121.88542857142851</v>
      </c>
      <c r="T189">
        <v>-45.40448409123578</v>
      </c>
      <c r="U189">
        <v>120.87120879120872</v>
      </c>
    </row>
    <row r="190" spans="1:21">
      <c r="A190">
        <v>120.06</v>
      </c>
      <c r="C190" s="2">
        <f t="shared" si="13"/>
        <v>-1.0479560439560436</v>
      </c>
      <c r="D190" s="2">
        <f t="shared" si="14"/>
        <v>134.2402857142857</v>
      </c>
      <c r="E190" s="2">
        <f t="shared" si="10"/>
        <v>120.61685714285714</v>
      </c>
      <c r="F190" s="2">
        <f t="shared" si="11"/>
        <v>-46.341423747124281</v>
      </c>
      <c r="G190" s="2">
        <f t="shared" si="12"/>
        <v>119.56890109890109</v>
      </c>
      <c r="H190" s="2" t="e">
        <f ca="1"/>
        <v>#NAME?</v>
      </c>
      <c r="I190" s="2" t="e">
        <f ca="1"/>
        <v>#NAME?</v>
      </c>
      <c r="J190" s="2" t="e">
        <f ca="1"/>
        <v>#NAME?</v>
      </c>
      <c r="K190" s="2" t="e">
        <f ca="1"/>
        <v>#NAME?</v>
      </c>
      <c r="L190" s="2" t="e">
        <f ca="1"/>
        <v>#NAME?</v>
      </c>
      <c r="Q190">
        <v>-1.0479560439560502</v>
      </c>
      <c r="R190">
        <v>134.24028571428576</v>
      </c>
      <c r="S190">
        <v>120.61685714285711</v>
      </c>
      <c r="T190">
        <v>-46.341423747124466</v>
      </c>
      <c r="U190">
        <v>119.56890109890105</v>
      </c>
    </row>
    <row r="191" spans="1:21">
      <c r="A191">
        <v>121</v>
      </c>
      <c r="C191" s="2">
        <f t="shared" si="13"/>
        <v>-0.98202197802197788</v>
      </c>
      <c r="D191" s="2">
        <f t="shared" si="14"/>
        <v>132.81171428571429</v>
      </c>
      <c r="E191" s="2">
        <f t="shared" si="10"/>
        <v>120.04542857142857</v>
      </c>
      <c r="F191" s="2">
        <f t="shared" si="11"/>
        <v>-44.480310235361038</v>
      </c>
      <c r="G191" s="2">
        <f t="shared" si="12"/>
        <v>119.0634065934066</v>
      </c>
      <c r="H191" s="2" t="e">
        <f ca="1"/>
        <v>#NAME?</v>
      </c>
      <c r="I191" s="2" t="e">
        <f ca="1"/>
        <v>#NAME?</v>
      </c>
      <c r="J191" s="2" t="e">
        <f ca="1"/>
        <v>#NAME?</v>
      </c>
      <c r="K191" s="2" t="e">
        <f ca="1"/>
        <v>#NAME?</v>
      </c>
      <c r="L191" s="2" t="e">
        <f ca="1"/>
        <v>#NAME?</v>
      </c>
      <c r="Q191">
        <v>-0.982021978021966</v>
      </c>
      <c r="R191">
        <v>132.8117142857142</v>
      </c>
      <c r="S191">
        <v>120.04542857142864</v>
      </c>
      <c r="T191">
        <v>-44.480310235360697</v>
      </c>
      <c r="U191">
        <v>119.06340659340668</v>
      </c>
    </row>
    <row r="192" spans="1:21">
      <c r="A192">
        <v>117.75</v>
      </c>
      <c r="C192" s="2">
        <f t="shared" si="13"/>
        <v>-1.0337802197802195</v>
      </c>
      <c r="D192" s="2">
        <f t="shared" si="14"/>
        <v>132.10314285714284</v>
      </c>
      <c r="E192" s="2">
        <f t="shared" si="10"/>
        <v>118.66399999999999</v>
      </c>
      <c r="F192" s="2">
        <f t="shared" si="11"/>
        <v>-45.95157089795169</v>
      </c>
      <c r="G192" s="2">
        <f t="shared" si="12"/>
        <v>117.63021978021976</v>
      </c>
      <c r="H192" s="2" t="e">
        <f ca="1"/>
        <v>#NAME?</v>
      </c>
      <c r="I192" s="2" t="e">
        <f ca="1"/>
        <v>#NAME?</v>
      </c>
      <c r="J192" s="2" t="e">
        <f ca="1"/>
        <v>#NAME?</v>
      </c>
      <c r="K192" s="2" t="e">
        <f ca="1"/>
        <v>#NAME?</v>
      </c>
      <c r="L192" s="2" t="e">
        <f ca="1"/>
        <v>#NAME?</v>
      </c>
      <c r="Q192">
        <v>-1.0337802197802277</v>
      </c>
      <c r="R192">
        <v>132.1031428571429</v>
      </c>
      <c r="S192">
        <v>118.66399999999994</v>
      </c>
      <c r="T192">
        <v>-45.951570897951918</v>
      </c>
      <c r="U192">
        <v>117.6302197802197</v>
      </c>
    </row>
    <row r="193" spans="1:21">
      <c r="A193">
        <v>119.87</v>
      </c>
      <c r="C193" s="2">
        <f t="shared" si="13"/>
        <v>-0.9299999999999996</v>
      </c>
      <c r="D193" s="2">
        <f t="shared" si="14"/>
        <v>130.46857142857141</v>
      </c>
      <c r="E193" s="2">
        <f t="shared" si="10"/>
        <v>118.37857142857142</v>
      </c>
      <c r="F193" s="2">
        <f t="shared" si="11"/>
        <v>-42.922825234837177</v>
      </c>
      <c r="G193" s="2">
        <f t="shared" si="12"/>
        <v>117.44857142857141</v>
      </c>
      <c r="H193" s="2" t="e">
        <f ca="1"/>
        <v>#NAME?</v>
      </c>
      <c r="I193" s="2" t="e">
        <f ca="1"/>
        <v>#NAME?</v>
      </c>
      <c r="J193" s="2" t="e">
        <f ca="1"/>
        <v>#NAME?</v>
      </c>
      <c r="K193" s="2" t="e">
        <f ca="1"/>
        <v>#NAME?</v>
      </c>
      <c r="L193" s="2" t="e">
        <f ca="1"/>
        <v>#NAME?</v>
      </c>
      <c r="Q193">
        <v>-0.93000000000001459</v>
      </c>
      <c r="R193">
        <v>130.46857142857149</v>
      </c>
      <c r="S193">
        <v>118.37857142857131</v>
      </c>
      <c r="T193">
        <v>-42.922825234837639</v>
      </c>
      <c r="U193">
        <v>117.44857142857128</v>
      </c>
    </row>
    <row r="194" spans="1:21">
      <c r="A194">
        <v>122</v>
      </c>
      <c r="C194" s="2">
        <f t="shared" si="13"/>
        <v>-0.75145054945054923</v>
      </c>
      <c r="D194" s="2">
        <f t="shared" si="14"/>
        <v>128.59799999999998</v>
      </c>
      <c r="E194" s="2">
        <f t="shared" si="10"/>
        <v>118.82914285714284</v>
      </c>
      <c r="F194" s="2">
        <f t="shared" si="11"/>
        <v>-36.923051253010172</v>
      </c>
      <c r="G194" s="2">
        <f t="shared" si="12"/>
        <v>118.0776923076923</v>
      </c>
      <c r="H194" s="2" t="e">
        <f ca="1"/>
        <v>#NAME?</v>
      </c>
      <c r="I194" s="2" t="e">
        <f ca="1"/>
        <v>#NAME?</v>
      </c>
      <c r="J194" s="2" t="e">
        <f ca="1"/>
        <v>#NAME?</v>
      </c>
      <c r="K194" s="2" t="e">
        <f ca="1"/>
        <v>#NAME?</v>
      </c>
      <c r="L194" s="2" t="e">
        <f ca="1"/>
        <v>#NAME?</v>
      </c>
      <c r="Q194">
        <v>-0.75145054945055711</v>
      </c>
      <c r="R194">
        <v>128.59800000000004</v>
      </c>
      <c r="S194">
        <v>118.8291428571428</v>
      </c>
      <c r="T194">
        <v>-36.923051253010463</v>
      </c>
      <c r="U194">
        <v>118.07769230769225</v>
      </c>
    </row>
    <row r="195" spans="1:21">
      <c r="A195">
        <v>119.19</v>
      </c>
      <c r="C195" s="2">
        <f t="shared" si="13"/>
        <v>-0.67345054945054927</v>
      </c>
      <c r="D195" s="2">
        <f t="shared" si="14"/>
        <v>127.31885714285713</v>
      </c>
      <c r="E195" s="2">
        <f t="shared" si="10"/>
        <v>118.56399999999999</v>
      </c>
      <c r="F195" s="2">
        <f t="shared" si="11"/>
        <v>-33.95831725383082</v>
      </c>
      <c r="G195" s="2">
        <f t="shared" si="12"/>
        <v>117.89054945054943</v>
      </c>
      <c r="H195" s="2" t="e">
        <f ca="1"/>
        <v>#NAME?</v>
      </c>
      <c r="I195" s="2" t="e">
        <f ca="1"/>
        <v>#NAME?</v>
      </c>
      <c r="J195" s="2" t="e">
        <f ca="1"/>
        <v>#NAME?</v>
      </c>
      <c r="K195" s="2" t="e">
        <f ca="1"/>
        <v>#NAME?</v>
      </c>
      <c r="L195" s="2" t="e">
        <f ca="1"/>
        <v>#NAME?</v>
      </c>
      <c r="Q195">
        <v>-0.67345054945055016</v>
      </c>
      <c r="R195">
        <v>127.31885714285714</v>
      </c>
      <c r="S195">
        <v>118.56399999999999</v>
      </c>
      <c r="T195">
        <v>-33.958317253830849</v>
      </c>
      <c r="U195">
        <v>117.89054945054944</v>
      </c>
    </row>
    <row r="196" spans="1:21">
      <c r="A196">
        <v>116.37</v>
      </c>
      <c r="C196" s="2">
        <f t="shared" si="13"/>
        <v>-0.78114285714285681</v>
      </c>
      <c r="D196" s="2">
        <f t="shared" si="14"/>
        <v>127.37599999999999</v>
      </c>
      <c r="E196" s="2">
        <f t="shared" si="10"/>
        <v>117.22114285714285</v>
      </c>
      <c r="F196" s="2">
        <f t="shared" si="11"/>
        <v>-37.994920136692933</v>
      </c>
      <c r="G196" s="2">
        <f t="shared" si="12"/>
        <v>116.44</v>
      </c>
      <c r="H196" s="2" t="e">
        <f ca="1"/>
        <v>#NAME?</v>
      </c>
      <c r="I196" s="2" t="e">
        <f ca="1"/>
        <v>#NAME?</v>
      </c>
      <c r="J196" s="2" t="e">
        <f ca="1"/>
        <v>#NAME?</v>
      </c>
      <c r="K196" s="2" t="e">
        <f ca="1"/>
        <v>#NAME?</v>
      </c>
      <c r="L196" s="2" t="e">
        <f ca="1"/>
        <v>#NAME?</v>
      </c>
      <c r="Q196">
        <v>-0.78114285714287612</v>
      </c>
      <c r="R196">
        <v>127.3760000000001</v>
      </c>
      <c r="S196">
        <v>117.22114285714271</v>
      </c>
      <c r="T196">
        <v>-37.994920136693629</v>
      </c>
      <c r="U196">
        <v>116.43999999999984</v>
      </c>
    </row>
    <row r="197" spans="1:21">
      <c r="A197">
        <v>113.5</v>
      </c>
      <c r="C197" s="2">
        <f t="shared" si="13"/>
        <v>-0.77435164835164805</v>
      </c>
      <c r="D197" s="2">
        <f t="shared" si="14"/>
        <v>126.14399999999998</v>
      </c>
      <c r="E197" s="2">
        <f t="shared" si="10"/>
        <v>116.07742857142856</v>
      </c>
      <c r="F197" s="2">
        <f t="shared" si="11"/>
        <v>-37.752468701886741</v>
      </c>
      <c r="G197" s="2">
        <f t="shared" si="12"/>
        <v>115.3030769230769</v>
      </c>
      <c r="H197" s="2" t="e">
        <f ca="1"/>
        <v>#NAME?</v>
      </c>
      <c r="I197" s="2" t="e">
        <f ca="1"/>
        <v>#NAME?</v>
      </c>
      <c r="J197" s="2" t="e">
        <f ca="1"/>
        <v>#NAME?</v>
      </c>
      <c r="K197" s="2" t="e">
        <f ca="1"/>
        <v>#NAME?</v>
      </c>
      <c r="L197" s="2" t="e">
        <f ca="1"/>
        <v>#NAME?</v>
      </c>
      <c r="Q197">
        <v>-0.7743516483516476</v>
      </c>
      <c r="R197">
        <v>126.14399999999998</v>
      </c>
      <c r="S197">
        <v>116.07742857142856</v>
      </c>
      <c r="T197">
        <v>-37.752468701886727</v>
      </c>
      <c r="U197">
        <v>115.30307692307692</v>
      </c>
    </row>
    <row r="198" spans="1:21">
      <c r="A198">
        <v>114.25</v>
      </c>
      <c r="C198" s="2">
        <f t="shared" si="13"/>
        <v>-0.77226373626373601</v>
      </c>
      <c r="D198" s="2">
        <f t="shared" si="14"/>
        <v>125.21114285714285</v>
      </c>
      <c r="E198" s="2">
        <f t="shared" si="10"/>
        <v>115.17171428571427</v>
      </c>
      <c r="F198" s="2">
        <f t="shared" si="11"/>
        <v>-37.677607496764473</v>
      </c>
      <c r="G198" s="2">
        <f t="shared" si="12"/>
        <v>114.39945054945053</v>
      </c>
      <c r="H198" s="2" t="e">
        <f ca="1"/>
        <v>#NAME?</v>
      </c>
      <c r="I198" s="2" t="e">
        <f ca="1"/>
        <v>#NAME?</v>
      </c>
      <c r="J198" s="2" t="e">
        <f ca="1"/>
        <v>#NAME?</v>
      </c>
      <c r="K198" s="2" t="e">
        <f ca="1"/>
        <v>#NAME?</v>
      </c>
      <c r="L198" s="2" t="e">
        <f ca="1"/>
        <v>#NAME?</v>
      </c>
      <c r="Q198">
        <v>-0.77226373626374645</v>
      </c>
      <c r="R198">
        <v>125.21114285714292</v>
      </c>
      <c r="S198">
        <v>115.17171428571422</v>
      </c>
      <c r="T198">
        <v>-37.67760749676485</v>
      </c>
      <c r="U198">
        <v>114.39945054945046</v>
      </c>
    </row>
    <row r="199" spans="1:21">
      <c r="A199">
        <v>110</v>
      </c>
      <c r="C199" s="2">
        <f t="shared" si="13"/>
        <v>-0.89865934065934039</v>
      </c>
      <c r="D199" s="2">
        <f t="shared" si="14"/>
        <v>124.94771428571427</v>
      </c>
      <c r="E199" s="2">
        <f t="shared" si="10"/>
        <v>113.26514285714285</v>
      </c>
      <c r="F199" s="2">
        <f t="shared" si="11"/>
        <v>-41.944745452516791</v>
      </c>
      <c r="G199" s="2">
        <f t="shared" si="12"/>
        <v>112.3664835164835</v>
      </c>
      <c r="H199" s="2" t="e">
        <f ca="1"/>
        <v>#NAME?</v>
      </c>
      <c r="I199" s="2" t="e">
        <f ca="1"/>
        <v>#NAME?</v>
      </c>
      <c r="J199" s="2" t="e">
        <f ca="1"/>
        <v>#NAME?</v>
      </c>
      <c r="K199" s="2" t="e">
        <f ca="1"/>
        <v>#NAME?</v>
      </c>
      <c r="L199" s="2" t="e">
        <f ca="1"/>
        <v>#NAME?</v>
      </c>
      <c r="Q199">
        <v>-0.89865934065935305</v>
      </c>
      <c r="R199">
        <v>124.94771428571435</v>
      </c>
      <c r="S199">
        <v>113.26514285714276</v>
      </c>
      <c r="T199">
        <v>-41.944745452517189</v>
      </c>
      <c r="U199">
        <v>112.36648351648341</v>
      </c>
    </row>
    <row r="200" spans="1:21">
      <c r="A200">
        <v>105.06</v>
      </c>
      <c r="C200" s="2">
        <f t="shared" si="13"/>
        <v>-1.2045934065934065</v>
      </c>
      <c r="D200" s="2">
        <f t="shared" si="14"/>
        <v>125.72628571428569</v>
      </c>
      <c r="E200" s="2">
        <f t="shared" si="10"/>
        <v>110.06657142857141</v>
      </c>
      <c r="F200" s="2">
        <f t="shared" si="11"/>
        <v>-50.302047472855463</v>
      </c>
      <c r="G200" s="2">
        <f t="shared" si="12"/>
        <v>108.861978021978</v>
      </c>
      <c r="H200" s="2" t="e">
        <f ca="1"/>
        <v>#NAME?</v>
      </c>
      <c r="I200" s="2" t="e">
        <f ca="1"/>
        <v>#NAME?</v>
      </c>
      <c r="J200" s="2" t="e">
        <f ca="1"/>
        <v>#NAME?</v>
      </c>
      <c r="K200" s="2" t="e">
        <f ca="1"/>
        <v>#NAME?</v>
      </c>
      <c r="L200" s="2" t="e">
        <f ca="1"/>
        <v>#NAME?</v>
      </c>
      <c r="Q200">
        <v>-1.2045934065934172</v>
      </c>
      <c r="R200">
        <v>125.72628571428575</v>
      </c>
      <c r="S200">
        <v>110.06657142857132</v>
      </c>
      <c r="T200">
        <v>-50.302047472855705</v>
      </c>
      <c r="U200">
        <v>108.8619780219779</v>
      </c>
    </row>
    <row r="201" spans="1:21">
      <c r="A201">
        <v>107</v>
      </c>
      <c r="C201" s="2">
        <f t="shared" si="13"/>
        <v>-1.2817362637362633</v>
      </c>
      <c r="D201" s="2">
        <f t="shared" si="14"/>
        <v>124.94199999999998</v>
      </c>
      <c r="E201" s="2">
        <f t="shared" si="10"/>
        <v>108.27942857142855</v>
      </c>
      <c r="F201" s="2">
        <f t="shared" si="11"/>
        <v>-52.038940709556329</v>
      </c>
      <c r="G201" s="2">
        <f t="shared" si="12"/>
        <v>106.99769230769229</v>
      </c>
      <c r="H201" s="2" t="e">
        <f ca="1"/>
        <v>#NAME?</v>
      </c>
      <c r="I201" s="2" t="e">
        <f ca="1"/>
        <v>#NAME?</v>
      </c>
      <c r="J201" s="2" t="e">
        <f ca="1"/>
        <v>#NAME?</v>
      </c>
      <c r="K201" s="2" t="e">
        <f ca="1"/>
        <v>#NAME?</v>
      </c>
      <c r="L201" s="2" t="e">
        <f ca="1"/>
        <v>#NAME?</v>
      </c>
      <c r="Q201">
        <v>-1.2817362637362597</v>
      </c>
      <c r="R201">
        <v>124.94199999999996</v>
      </c>
      <c r="S201">
        <v>108.27942857142858</v>
      </c>
      <c r="T201">
        <v>-52.038940709556258</v>
      </c>
      <c r="U201">
        <v>106.99769230769233</v>
      </c>
    </row>
    <row r="202" spans="1:21">
      <c r="A202">
        <v>107.87</v>
      </c>
      <c r="C202" s="2">
        <f t="shared" si="13"/>
        <v>-1.3208351648351644</v>
      </c>
      <c r="D202" s="2">
        <f t="shared" si="14"/>
        <v>124.11542857142857</v>
      </c>
      <c r="E202" s="2">
        <f t="shared" si="10"/>
        <v>106.94457142857144</v>
      </c>
      <c r="F202" s="2">
        <f t="shared" si="11"/>
        <v>-52.870755028461815</v>
      </c>
      <c r="G202" s="2">
        <f t="shared" si="12"/>
        <v>105.62373626373626</v>
      </c>
      <c r="H202" s="2" t="e">
        <f ca="1"/>
        <v>#NAME?</v>
      </c>
      <c r="I202" s="2" t="e">
        <f ca="1"/>
        <v>#NAME?</v>
      </c>
      <c r="J202" s="2" t="e">
        <f ca="1"/>
        <v>#NAME?</v>
      </c>
      <c r="K202" s="2" t="e">
        <f ca="1"/>
        <v>#NAME?</v>
      </c>
      <c r="L202" s="2" t="e">
        <f ca="1"/>
        <v>#NAME?</v>
      </c>
      <c r="Q202">
        <v>-1.3208351648351695</v>
      </c>
      <c r="R202">
        <v>124.11542857142861</v>
      </c>
      <c r="S202">
        <v>106.94457142857141</v>
      </c>
      <c r="T202">
        <v>-52.870755028461922</v>
      </c>
      <c r="U202">
        <v>105.62373626373623</v>
      </c>
    </row>
    <row r="203" spans="1:21">
      <c r="A203">
        <v>107</v>
      </c>
      <c r="C203" s="2">
        <f t="shared" si="13"/>
        <v>-1.3018021978021974</v>
      </c>
      <c r="D203" s="2">
        <f t="shared" si="14"/>
        <v>122.81314285714285</v>
      </c>
      <c r="E203" s="2">
        <f t="shared" si="10"/>
        <v>105.88971428571429</v>
      </c>
      <c r="F203" s="2">
        <f t="shared" si="11"/>
        <v>-52.46976055773758</v>
      </c>
      <c r="G203" s="2">
        <f t="shared" si="12"/>
        <v>104.58791208791209</v>
      </c>
      <c r="H203" s="2" t="e">
        <f ca="1"/>
        <v>#NAME?</v>
      </c>
      <c r="I203" s="2" t="e">
        <f ca="1"/>
        <v>#NAME?</v>
      </c>
      <c r="J203" s="2" t="e">
        <f ca="1"/>
        <v>#NAME?</v>
      </c>
      <c r="K203" s="2" t="e">
        <f ca="1"/>
        <v>#NAME?</v>
      </c>
      <c r="L203" s="2" t="e">
        <f ca="1"/>
        <v>#NAME?</v>
      </c>
      <c r="Q203">
        <v>-1.3018021978022041</v>
      </c>
      <c r="R203">
        <v>122.81314285714291</v>
      </c>
      <c r="S203">
        <v>105.88971428571426</v>
      </c>
      <c r="T203">
        <v>-52.469760557737715</v>
      </c>
      <c r="U203">
        <v>104.58791208791204</v>
      </c>
    </row>
    <row r="204" spans="1:21">
      <c r="A204">
        <v>107.12</v>
      </c>
      <c r="C204" s="2">
        <f t="shared" si="13"/>
        <v>-1.3202197802197797</v>
      </c>
      <c r="D204" s="2">
        <f t="shared" si="14"/>
        <v>122.0085714285714</v>
      </c>
      <c r="E204" s="2">
        <f t="shared" si="10"/>
        <v>104.84571428571427</v>
      </c>
      <c r="F204" s="2">
        <f t="shared" si="11"/>
        <v>-52.857904589539828</v>
      </c>
      <c r="G204" s="2">
        <f t="shared" si="12"/>
        <v>103.52549450549449</v>
      </c>
      <c r="H204" s="2" t="e">
        <f ca="1"/>
        <v>#NAME?</v>
      </c>
      <c r="I204" s="2" t="e">
        <f ca="1"/>
        <v>#NAME?</v>
      </c>
      <c r="J204" s="2" t="e">
        <f ca="1"/>
        <v>#NAME?</v>
      </c>
      <c r="K204" s="2" t="e">
        <f ca="1"/>
        <v>#NAME?</v>
      </c>
      <c r="L204" s="2" t="e">
        <f ca="1"/>
        <v>#NAME?</v>
      </c>
      <c r="Q204">
        <v>-1.3202197802197875</v>
      </c>
      <c r="R204">
        <v>122.00857142857144</v>
      </c>
      <c r="S204">
        <v>104.84571428571421</v>
      </c>
      <c r="T204">
        <v>-52.857904589539991</v>
      </c>
      <c r="U204">
        <v>103.52549450549442</v>
      </c>
    </row>
    <row r="205" spans="1:21">
      <c r="A205">
        <v>107</v>
      </c>
      <c r="C205" s="2">
        <f t="shared" si="13"/>
        <v>-1.2541978021978017</v>
      </c>
      <c r="D205" s="2">
        <f t="shared" si="14"/>
        <v>120.57942857142856</v>
      </c>
      <c r="E205" s="2">
        <f t="shared" si="10"/>
        <v>104.27485714285714</v>
      </c>
      <c r="F205" s="2">
        <f t="shared" si="11"/>
        <v>-51.43385989593407</v>
      </c>
      <c r="G205" s="2">
        <f t="shared" si="12"/>
        <v>103.02065934065934</v>
      </c>
      <c r="H205" s="2" t="e">
        <f ca="1"/>
        <v>#NAME?</v>
      </c>
      <c r="I205" s="2" t="e">
        <f ca="1"/>
        <v>#NAME?</v>
      </c>
      <c r="J205" s="2" t="e">
        <f ca="1"/>
        <v>#NAME?</v>
      </c>
      <c r="K205" s="2" t="e">
        <f ca="1"/>
        <v>#NAME?</v>
      </c>
      <c r="L205" s="2" t="e">
        <f ca="1"/>
        <v>#NAME?</v>
      </c>
      <c r="Q205" t="e">
        <v>#N/A</v>
      </c>
      <c r="R205" t="e">
        <v>#N/A</v>
      </c>
      <c r="S205" t="e">
        <v>#N/A</v>
      </c>
      <c r="T205" t="e">
        <v>#N/A</v>
      </c>
      <c r="U205" t="e">
        <v>#N/A</v>
      </c>
    </row>
    <row r="206" spans="1:21">
      <c r="A206">
        <v>91</v>
      </c>
      <c r="C206" s="2">
        <f t="shared" si="13"/>
        <v>-1.6909230769230765</v>
      </c>
      <c r="D206" s="2">
        <f t="shared" si="14"/>
        <v>121.50742857142858</v>
      </c>
      <c r="E206" s="2">
        <f t="shared" si="10"/>
        <v>99.525428571428577</v>
      </c>
      <c r="F206" s="2">
        <f t="shared" si="11"/>
        <v>-59.400228950902374</v>
      </c>
      <c r="G206" s="2">
        <f t="shared" si="12"/>
        <v>97.834505494505507</v>
      </c>
      <c r="H206" s="2" t="e">
        <f ca="1"/>
        <v>#NAME?</v>
      </c>
      <c r="I206" s="2" t="e">
        <f ca="1"/>
        <v>#NAME?</v>
      </c>
      <c r="J206" s="2" t="e">
        <f ca="1"/>
        <v>#NAME?</v>
      </c>
      <c r="K206" s="2" t="e">
        <f ca="1"/>
        <v>#NAME?</v>
      </c>
      <c r="L206" s="2" t="e">
        <f ca="1"/>
        <v>#NAME?</v>
      </c>
      <c r="Q206" t="e">
        <v>#N/A</v>
      </c>
      <c r="R206" t="e">
        <v>#N/A</v>
      </c>
      <c r="S206" t="e">
        <v>#N/A</v>
      </c>
      <c r="T206" t="e">
        <v>#N/A</v>
      </c>
      <c r="U206" t="e">
        <v>#N/A</v>
      </c>
    </row>
    <row r="207" spans="1:21">
      <c r="A207">
        <v>93.94</v>
      </c>
      <c r="C207" s="2">
        <f t="shared" si="13"/>
        <v>-1.8561758241758244</v>
      </c>
      <c r="D207" s="2">
        <f t="shared" si="14"/>
        <v>120.72942857142856</v>
      </c>
      <c r="E207" s="2">
        <f t="shared" si="10"/>
        <v>96.599142857142837</v>
      </c>
      <c r="F207" s="2">
        <f t="shared" si="11"/>
        <v>-61.686785358701776</v>
      </c>
      <c r="G207" s="2">
        <f t="shared" si="12"/>
        <v>94.742967032967016</v>
      </c>
      <c r="H207" s="2" t="e">
        <f ca="1"/>
        <v>#NAME?</v>
      </c>
      <c r="I207" s="2" t="e">
        <f ca="1"/>
        <v>#NAME?</v>
      </c>
      <c r="J207" s="2" t="e">
        <f ca="1"/>
        <v>#NAME?</v>
      </c>
      <c r="K207" s="2" t="e">
        <f ca="1"/>
        <v>#NAME?</v>
      </c>
      <c r="L207" s="2" t="e">
        <f ca="1"/>
        <v>#NAME?</v>
      </c>
      <c r="Q207" t="e">
        <v>#N/A</v>
      </c>
      <c r="R207" t="e">
        <v>#N/A</v>
      </c>
      <c r="S207" t="e">
        <v>#N/A</v>
      </c>
      <c r="T207" t="e">
        <v>#N/A</v>
      </c>
      <c r="U207" t="e">
        <v>#N/A</v>
      </c>
    </row>
    <row r="208" spans="1:21">
      <c r="A208">
        <v>93.87</v>
      </c>
      <c r="C208" s="2">
        <f t="shared" si="13"/>
        <v>-1.8392307692307686</v>
      </c>
      <c r="D208" s="2">
        <f t="shared" si="14"/>
        <v>118.61</v>
      </c>
      <c r="E208" s="2">
        <f t="shared" si="10"/>
        <v>94.700000000000017</v>
      </c>
      <c r="F208" s="2">
        <f t="shared" si="11"/>
        <v>-61.466828514997225</v>
      </c>
      <c r="G208" s="2">
        <f t="shared" si="12"/>
        <v>92.860769230769236</v>
      </c>
      <c r="H208" s="2" t="e">
        <f ca="1"/>
        <v>#NAME?</v>
      </c>
      <c r="I208" s="2" t="e">
        <f ca="1"/>
        <v>#NAME?</v>
      </c>
      <c r="J208" s="2" t="e">
        <f ca="1"/>
        <v>#NAME?</v>
      </c>
      <c r="K208" s="2" t="e">
        <f ca="1"/>
        <v>#NAME?</v>
      </c>
      <c r="L208" s="2" t="e">
        <f ca="1"/>
        <v>#NAME?</v>
      </c>
      <c r="Q208" t="e">
        <v>#N/A</v>
      </c>
      <c r="R208" t="e">
        <v>#N/A</v>
      </c>
      <c r="S208" t="e">
        <v>#N/A</v>
      </c>
      <c r="T208" t="e">
        <v>#N/A</v>
      </c>
      <c r="U208" t="e">
        <v>#N/A</v>
      </c>
    </row>
    <row r="209" spans="1:21">
      <c r="A209">
        <v>95.5</v>
      </c>
      <c r="C209" s="2">
        <f t="shared" si="13"/>
        <v>-1.744703296703296</v>
      </c>
      <c r="D209" s="2">
        <f t="shared" si="14"/>
        <v>116.30342857142857</v>
      </c>
      <c r="E209" s="2">
        <f t="shared" si="10"/>
        <v>93.622285714285724</v>
      </c>
      <c r="F209" s="2">
        <f t="shared" si="11"/>
        <v>-60.180245450394963</v>
      </c>
      <c r="G209" s="2">
        <f t="shared" si="12"/>
        <v>91.877582417582431</v>
      </c>
      <c r="H209" s="2" t="e">
        <f ca="1"/>
        <v>#NAME?</v>
      </c>
      <c r="I209" s="2" t="e">
        <f ca="1"/>
        <v>#NAME?</v>
      </c>
      <c r="J209" s="2" t="e">
        <f ca="1"/>
        <v>#NAME?</v>
      </c>
      <c r="K209" s="2" t="e">
        <f ca="1"/>
        <v>#NAME?</v>
      </c>
      <c r="L209" s="2" t="e">
        <f ca="1"/>
        <v>#NAME?</v>
      </c>
      <c r="Q209" t="e">
        <v>#N/A</v>
      </c>
      <c r="R209" t="e">
        <v>#N/A</v>
      </c>
      <c r="S209" t="e">
        <v>#N/A</v>
      </c>
      <c r="T209" t="e">
        <v>#N/A</v>
      </c>
      <c r="U209" t="e">
        <v>#N/A</v>
      </c>
    </row>
    <row r="210" spans="1:21">
      <c r="A210">
        <v>93</v>
      </c>
      <c r="C210" s="2">
        <f t="shared" si="13"/>
        <v>-1.7104395604395599</v>
      </c>
      <c r="D210" s="2">
        <f t="shared" si="14"/>
        <v>114.41142857142859</v>
      </c>
      <c r="E210" s="2">
        <f t="shared" ref="E210:E255" si="15">D210+(C210*13)</f>
        <v>92.175714285714307</v>
      </c>
      <c r="F210" s="2">
        <f t="shared" ref="F210:F255" si="16">ATAN(C210)*(180/PI())</f>
        <v>-59.687520591564727</v>
      </c>
      <c r="G210" s="2">
        <f t="shared" ref="G210:G255" si="17">D210+(C210*14)</f>
        <v>90.465274725274753</v>
      </c>
      <c r="H210" s="2" t="e">
        <f ca="1"/>
        <v>#NAME?</v>
      </c>
      <c r="I210" s="2" t="e">
        <f ca="1"/>
        <v>#NAME?</v>
      </c>
      <c r="J210" s="2" t="e">
        <f ca="1"/>
        <v>#NAME?</v>
      </c>
      <c r="K210" s="2" t="e">
        <f ca="1"/>
        <v>#NAME?</v>
      </c>
      <c r="L210" s="2" t="e">
        <f ca="1"/>
        <v>#NAME?</v>
      </c>
      <c r="Q210" t="e">
        <v>#N/A</v>
      </c>
      <c r="R210" t="e">
        <v>#N/A</v>
      </c>
      <c r="S210" t="e">
        <v>#N/A</v>
      </c>
      <c r="T210" t="e">
        <v>#N/A</v>
      </c>
      <c r="U210" t="e">
        <v>#N/A</v>
      </c>
    </row>
    <row r="211" spans="1:21">
      <c r="A211">
        <v>94.94</v>
      </c>
      <c r="C211" s="2">
        <f t="shared" ref="C211:C255" si="18">INDEX(LINEST(A198:A211,$B$4:$B$17),1)</f>
        <v>-1.6126373626373625</v>
      </c>
      <c r="D211" s="2">
        <f t="shared" ref="D211:D255" si="19">INDEX(LINEST(A198:A211,$B$4:$B$17),2)</f>
        <v>112.45000000000002</v>
      </c>
      <c r="E211" s="2">
        <f t="shared" si="15"/>
        <v>91.485714285714309</v>
      </c>
      <c r="F211" s="2">
        <f t="shared" si="16"/>
        <v>-58.196857039902383</v>
      </c>
      <c r="G211" s="2">
        <f t="shared" si="17"/>
        <v>89.873076923076951</v>
      </c>
      <c r="H211" s="2" t="e">
        <f ca="1"/>
        <v>#NAME?</v>
      </c>
      <c r="I211" s="2" t="e">
        <f ca="1"/>
        <v>#NAME?</v>
      </c>
      <c r="J211" s="2" t="e">
        <f ca="1"/>
        <v>#NAME?</v>
      </c>
      <c r="K211" s="2" t="e">
        <f ca="1"/>
        <v>#NAME?</v>
      </c>
      <c r="L211" s="2" t="e">
        <f ca="1"/>
        <v>#NAME?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</row>
    <row r="212" spans="1:21">
      <c r="A212">
        <v>98.25</v>
      </c>
      <c r="C212" s="2">
        <f t="shared" si="18"/>
        <v>-1.313956043956044</v>
      </c>
      <c r="D212" s="2">
        <f t="shared" si="19"/>
        <v>109.3657142857143</v>
      </c>
      <c r="E212" s="2">
        <f t="shared" si="15"/>
        <v>92.28428571428573</v>
      </c>
      <c r="F212" s="2">
        <f t="shared" si="16"/>
        <v>-52.726671323627926</v>
      </c>
      <c r="G212" s="2">
        <f t="shared" si="17"/>
        <v>90.97032967032969</v>
      </c>
      <c r="H212" s="2" t="e">
        <f ca="1"/>
        <v>#NAME?</v>
      </c>
      <c r="I212" s="2" t="e">
        <f ca="1"/>
        <v>#NAME?</v>
      </c>
      <c r="J212" s="2" t="e">
        <f ca="1"/>
        <v>#NAME?</v>
      </c>
      <c r="K212" s="2" t="e">
        <f ca="1"/>
        <v>#NAME?</v>
      </c>
      <c r="L212" s="2" t="e">
        <f ca="1"/>
        <v>#NAME?</v>
      </c>
      <c r="Q212" t="e">
        <v>#N/A</v>
      </c>
      <c r="R212" t="e">
        <v>#N/A</v>
      </c>
      <c r="S212" t="e">
        <v>#N/A</v>
      </c>
      <c r="T212" t="e">
        <v>#N/A</v>
      </c>
      <c r="U212" t="e">
        <v>#N/A</v>
      </c>
    </row>
    <row r="213" spans="1:21">
      <c r="A213">
        <v>96.75</v>
      </c>
      <c r="C213" s="2">
        <f t="shared" si="18"/>
        <v>-1.1279120879120879</v>
      </c>
      <c r="D213" s="2">
        <f t="shared" si="19"/>
        <v>107.21000000000002</v>
      </c>
      <c r="E213" s="2">
        <f t="shared" si="15"/>
        <v>92.547142857142887</v>
      </c>
      <c r="F213" s="2">
        <f t="shared" si="16"/>
        <v>-48.439998578059921</v>
      </c>
      <c r="G213" s="2">
        <f t="shared" si="17"/>
        <v>91.419230769230793</v>
      </c>
      <c r="H213" s="2" t="e">
        <f ca="1"/>
        <v>#NAME?</v>
      </c>
      <c r="I213" s="2" t="e">
        <f ca="1"/>
        <v>#NAME?</v>
      </c>
      <c r="J213" s="2" t="e">
        <f ca="1"/>
        <v>#NAME?</v>
      </c>
      <c r="K213" s="2" t="e">
        <f ca="1"/>
        <v>#NAME?</v>
      </c>
      <c r="L213" s="2" t="e">
        <f ca="1"/>
        <v>#NAME?</v>
      </c>
      <c r="Q213" t="e">
        <v>#N/A</v>
      </c>
      <c r="R213" t="e">
        <v>#N/A</v>
      </c>
      <c r="S213" t="e">
        <v>#N/A</v>
      </c>
      <c r="T213" t="e">
        <v>#N/A</v>
      </c>
      <c r="U213" t="e">
        <v>#N/A</v>
      </c>
    </row>
    <row r="214" spans="1:21">
      <c r="A214">
        <v>94.81</v>
      </c>
      <c r="C214" s="2">
        <f t="shared" si="18"/>
        <v>-1.1019120879120881</v>
      </c>
      <c r="D214" s="2">
        <f t="shared" si="19"/>
        <v>106.30885714285715</v>
      </c>
      <c r="E214" s="2">
        <f t="shared" si="15"/>
        <v>91.984000000000009</v>
      </c>
      <c r="F214" s="2">
        <f t="shared" si="16"/>
        <v>-47.775836050127431</v>
      </c>
      <c r="G214" s="2">
        <f t="shared" si="17"/>
        <v>90.882087912087911</v>
      </c>
      <c r="H214" s="2" t="e">
        <f ca="1"/>
        <v>#NAME?</v>
      </c>
      <c r="I214" s="2" t="e">
        <f ca="1"/>
        <v>#NAME?</v>
      </c>
      <c r="J214" s="2" t="e">
        <f ca="1"/>
        <v>#NAME?</v>
      </c>
      <c r="K214" s="2" t="e">
        <f ca="1"/>
        <v>#NAME?</v>
      </c>
      <c r="L214" s="2" t="e">
        <f ca="1"/>
        <v>#NAME?</v>
      </c>
      <c r="Q214" t="e">
        <v>#N/A</v>
      </c>
      <c r="R214" t="e">
        <v>#N/A</v>
      </c>
      <c r="S214" t="e">
        <v>#N/A</v>
      </c>
      <c r="T214" t="e">
        <v>#N/A</v>
      </c>
      <c r="U214" t="e">
        <v>#N/A</v>
      </c>
    </row>
    <row r="215" spans="1:21">
      <c r="A215">
        <v>94.37</v>
      </c>
      <c r="C215" s="2">
        <f t="shared" si="18"/>
        <v>-0.97947252747252733</v>
      </c>
      <c r="D215" s="2">
        <f t="shared" si="19"/>
        <v>104.61085714285716</v>
      </c>
      <c r="E215" s="2">
        <f t="shared" si="15"/>
        <v>91.877714285714305</v>
      </c>
      <c r="F215" s="2">
        <f t="shared" si="16"/>
        <v>-44.405854152815529</v>
      </c>
      <c r="G215" s="2">
        <f t="shared" si="17"/>
        <v>90.898241758241767</v>
      </c>
      <c r="H215" s="2" t="e">
        <f ca="1"/>
        <v>#NAME?</v>
      </c>
      <c r="I215" s="2" t="e">
        <f ca="1"/>
        <v>#NAME?</v>
      </c>
      <c r="J215" s="2" t="e">
        <f ca="1"/>
        <v>#NAME?</v>
      </c>
      <c r="K215" s="2" t="e">
        <f ca="1"/>
        <v>#NAME?</v>
      </c>
      <c r="L215" s="2" t="e">
        <f ca="1"/>
        <v>#NAME?</v>
      </c>
      <c r="Q215" t="e">
        <v>#N/A</v>
      </c>
      <c r="R215" t="e">
        <v>#N/A</v>
      </c>
      <c r="S215" t="e">
        <v>#N/A</v>
      </c>
      <c r="T215" t="e">
        <v>#N/A</v>
      </c>
      <c r="U215" t="e">
        <v>#N/A</v>
      </c>
    </row>
    <row r="216" spans="1:21">
      <c r="A216">
        <v>91.56</v>
      </c>
      <c r="C216" s="2">
        <f t="shared" si="18"/>
        <v>-0.85312087912087897</v>
      </c>
      <c r="D216" s="2">
        <f t="shared" si="19"/>
        <v>102.62457142857143</v>
      </c>
      <c r="E216" s="2">
        <f t="shared" si="15"/>
        <v>91.534000000000006</v>
      </c>
      <c r="F216" s="2">
        <f t="shared" si="16"/>
        <v>-40.468187109096561</v>
      </c>
      <c r="G216" s="2">
        <f t="shared" si="17"/>
        <v>90.680879120879126</v>
      </c>
      <c r="H216" s="2" t="e">
        <f ca="1"/>
        <v>#NAME?</v>
      </c>
      <c r="I216" s="2" t="e">
        <f ca="1"/>
        <v>#NAME?</v>
      </c>
      <c r="J216" s="2" t="e">
        <f ca="1"/>
        <v>#NAME?</v>
      </c>
      <c r="K216" s="2" t="e">
        <f ca="1"/>
        <v>#NAME?</v>
      </c>
      <c r="L216" s="2" t="e">
        <f ca="1"/>
        <v>#NAME?</v>
      </c>
      <c r="Q216" t="e">
        <v>#N/A</v>
      </c>
      <c r="R216" t="e">
        <v>#N/A</v>
      </c>
      <c r="S216" t="e">
        <v>#N/A</v>
      </c>
      <c r="T216" t="e">
        <v>#N/A</v>
      </c>
      <c r="U216" t="e">
        <v>#N/A</v>
      </c>
    </row>
    <row r="217" spans="1:21">
      <c r="A217">
        <v>90.25</v>
      </c>
      <c r="C217" s="2">
        <f t="shared" si="18"/>
        <v>-0.7211868131868131</v>
      </c>
      <c r="D217" s="2">
        <f t="shared" si="19"/>
        <v>100.57057142857143</v>
      </c>
      <c r="E217" s="2">
        <f t="shared" si="15"/>
        <v>91.195142857142855</v>
      </c>
      <c r="F217" s="2">
        <f t="shared" si="16"/>
        <v>-35.798645635996166</v>
      </c>
      <c r="G217" s="2">
        <f t="shared" si="17"/>
        <v>90.473956043956036</v>
      </c>
      <c r="H217" s="2" t="e">
        <f ca="1"/>
        <v>#NAME?</v>
      </c>
      <c r="I217" s="2" t="e">
        <f ca="1"/>
        <v>#NAME?</v>
      </c>
      <c r="J217" s="2" t="e">
        <f ca="1"/>
        <v>#NAME?</v>
      </c>
      <c r="K217" s="2" t="e">
        <f ca="1"/>
        <v>#NAME?</v>
      </c>
      <c r="L217" s="2" t="e">
        <f ca="1"/>
        <v>#NAME?</v>
      </c>
      <c r="Q217" t="e">
        <v>#N/A</v>
      </c>
      <c r="R217" t="e">
        <v>#N/A</v>
      </c>
      <c r="S217" t="e">
        <v>#N/A</v>
      </c>
      <c r="T217" t="e">
        <v>#N/A</v>
      </c>
      <c r="U217" t="e">
        <v>#N/A</v>
      </c>
    </row>
    <row r="218" spans="1:21">
      <c r="A218">
        <v>93.94</v>
      </c>
      <c r="C218" s="2">
        <f t="shared" si="18"/>
        <v>-0.4062417582417579</v>
      </c>
      <c r="D218" s="2">
        <f t="shared" si="19"/>
        <v>97.581999999999979</v>
      </c>
      <c r="E218" s="2">
        <f t="shared" si="15"/>
        <v>92.300857142857126</v>
      </c>
      <c r="F218" s="2">
        <f t="shared" si="16"/>
        <v>-22.109043018870008</v>
      </c>
      <c r="G218" s="2">
        <f t="shared" si="17"/>
        <v>91.894615384615363</v>
      </c>
      <c r="H218" s="2" t="e">
        <f ca="1"/>
        <v>#NAME?</v>
      </c>
      <c r="I218" s="2" t="e">
        <f ca="1"/>
        <v>#NAME?</v>
      </c>
      <c r="J218" s="2" t="e">
        <f ca="1"/>
        <v>#NAME?</v>
      </c>
      <c r="K218" s="2" t="e">
        <f ca="1"/>
        <v>#NAME?</v>
      </c>
      <c r="L218" s="2" t="e">
        <f ca="1"/>
        <v>#NAME?</v>
      </c>
      <c r="Q218" t="e">
        <v>#N/A</v>
      </c>
      <c r="R218" t="e">
        <v>#N/A</v>
      </c>
      <c r="S218" t="e">
        <v>#N/A</v>
      </c>
      <c r="T218" t="e">
        <v>#N/A</v>
      </c>
      <c r="U218" t="e">
        <v>#N/A</v>
      </c>
    </row>
    <row r="219" spans="1:21">
      <c r="A219">
        <v>93.62</v>
      </c>
      <c r="C219" s="2">
        <f t="shared" si="18"/>
        <v>-4.6461538461538353E-2</v>
      </c>
      <c r="D219" s="2">
        <f t="shared" si="19"/>
        <v>94.287714285714287</v>
      </c>
      <c r="E219" s="2">
        <f t="shared" si="15"/>
        <v>93.683714285714288</v>
      </c>
      <c r="F219" s="2">
        <f t="shared" si="16"/>
        <v>-2.6601370407632672</v>
      </c>
      <c r="G219" s="2">
        <f t="shared" si="17"/>
        <v>93.637252747252745</v>
      </c>
      <c r="H219" s="2" t="e">
        <f ca="1"/>
        <v>#NAME?</v>
      </c>
      <c r="I219" s="2" t="e">
        <f ca="1"/>
        <v>#NAME?</v>
      </c>
      <c r="J219" s="2" t="e">
        <f ca="1"/>
        <v>#NAME?</v>
      </c>
      <c r="K219" s="2" t="e">
        <f ca="1"/>
        <v>#NAME?</v>
      </c>
      <c r="L219" s="2" t="e">
        <f ca="1"/>
        <v>#NAME?</v>
      </c>
      <c r="Q219" t="e">
        <v>#N/A</v>
      </c>
      <c r="R219" t="e">
        <v>#N/A</v>
      </c>
      <c r="S219" t="e">
        <v>#N/A</v>
      </c>
      <c r="T219" t="e">
        <v>#N/A</v>
      </c>
      <c r="U219" t="e">
        <v>#N/A</v>
      </c>
    </row>
    <row r="220" spans="1:21">
      <c r="A220">
        <v>97</v>
      </c>
      <c r="C220" s="2">
        <f t="shared" si="18"/>
        <v>-5.876923076923065E-2</v>
      </c>
      <c r="D220" s="2">
        <f t="shared" si="19"/>
        <v>94.79628571428573</v>
      </c>
      <c r="E220" s="2">
        <f t="shared" si="15"/>
        <v>94.032285714285734</v>
      </c>
      <c r="F220" s="2">
        <f t="shared" si="16"/>
        <v>-3.3633602983863886</v>
      </c>
      <c r="G220" s="2">
        <f t="shared" si="17"/>
        <v>93.973516483516505</v>
      </c>
      <c r="H220" s="2" t="e">
        <f ca="1"/>
        <v>#NAME?</v>
      </c>
      <c r="I220" s="2" t="e">
        <f ca="1"/>
        <v>#NAME?</v>
      </c>
      <c r="J220" s="2" t="e">
        <f ca="1"/>
        <v>#NAME?</v>
      </c>
      <c r="K220" s="2" t="e">
        <f ca="1"/>
        <v>#NAME?</v>
      </c>
      <c r="L220" s="2" t="e">
        <f ca="1"/>
        <v>#NAME?</v>
      </c>
      <c r="Q220" t="e">
        <v>#N/A</v>
      </c>
      <c r="R220" t="e">
        <v>#N/A</v>
      </c>
      <c r="S220" t="e">
        <v>#N/A</v>
      </c>
      <c r="T220" t="e">
        <v>#N/A</v>
      </c>
      <c r="U220" t="e">
        <v>#N/A</v>
      </c>
    </row>
    <row r="221" spans="1:21">
      <c r="A221">
        <v>95</v>
      </c>
      <c r="C221" s="2">
        <f t="shared" si="18"/>
        <v>-5.7670329670329687E-2</v>
      </c>
      <c r="D221" s="2">
        <f t="shared" si="19"/>
        <v>94.864857142857147</v>
      </c>
      <c r="E221" s="2">
        <f t="shared" si="15"/>
        <v>94.115142857142857</v>
      </c>
      <c r="F221" s="2">
        <f t="shared" si="16"/>
        <v>-3.3006106023274078</v>
      </c>
      <c r="G221" s="2">
        <f t="shared" si="17"/>
        <v>94.057472527472527</v>
      </c>
      <c r="H221" s="2" t="e">
        <f ca="1"/>
        <v>#NAME?</v>
      </c>
      <c r="I221" s="2" t="e">
        <f ca="1"/>
        <v>#NAME?</v>
      </c>
      <c r="J221" s="2" t="e">
        <f ca="1"/>
        <v>#NAME?</v>
      </c>
      <c r="K221" s="2" t="e">
        <f ca="1"/>
        <v>#NAME?</v>
      </c>
      <c r="L221" s="2" t="e">
        <f ca="1"/>
        <v>#NAME?</v>
      </c>
      <c r="Q221" t="e">
        <v>#N/A</v>
      </c>
      <c r="R221" t="e">
        <v>#N/A</v>
      </c>
      <c r="S221" t="e">
        <v>#N/A</v>
      </c>
      <c r="T221" t="e">
        <v>#N/A</v>
      </c>
      <c r="U221" t="e">
        <v>#N/A</v>
      </c>
    </row>
    <row r="222" spans="1:21">
      <c r="A222">
        <v>95.87</v>
      </c>
      <c r="C222" s="2">
        <f t="shared" si="18"/>
        <v>-3.8681318681318487E-2</v>
      </c>
      <c r="D222" s="2">
        <f t="shared" si="19"/>
        <v>94.884285714285724</v>
      </c>
      <c r="E222" s="2">
        <f t="shared" si="15"/>
        <v>94.381428571428586</v>
      </c>
      <c r="F222" s="2">
        <f t="shared" si="16"/>
        <v>-2.2151719340355003</v>
      </c>
      <c r="G222" s="2">
        <f t="shared" si="17"/>
        <v>94.342747252747259</v>
      </c>
      <c r="H222" s="2" t="e">
        <f ca="1"/>
        <v>#NAME?</v>
      </c>
      <c r="I222" s="2" t="e">
        <f ca="1"/>
        <v>#NAME?</v>
      </c>
      <c r="J222" s="2" t="e">
        <f ca="1"/>
        <v>#NAME?</v>
      </c>
      <c r="K222" s="2" t="e">
        <f ca="1"/>
        <v>#NAME?</v>
      </c>
      <c r="L222" s="2" t="e">
        <f ca="1"/>
        <v>#NAME?</v>
      </c>
      <c r="Q222" t="e">
        <v>#N/A</v>
      </c>
      <c r="R222" t="e">
        <v>#N/A</v>
      </c>
      <c r="S222" t="e">
        <v>#N/A</v>
      </c>
      <c r="T222" t="e">
        <v>#N/A</v>
      </c>
      <c r="U222" t="e">
        <v>#N/A</v>
      </c>
    </row>
    <row r="223" spans="1:21">
      <c r="A223">
        <v>94.06</v>
      </c>
      <c r="C223" s="2">
        <f t="shared" si="18"/>
        <v>-2.6461538461538266E-2</v>
      </c>
      <c r="D223" s="2">
        <f t="shared" si="19"/>
        <v>94.701999999999998</v>
      </c>
      <c r="E223" s="2">
        <f t="shared" si="15"/>
        <v>94.358000000000004</v>
      </c>
      <c r="F223" s="2">
        <f t="shared" si="16"/>
        <v>-1.5157807495015996</v>
      </c>
      <c r="G223" s="2">
        <f t="shared" si="17"/>
        <v>94.331538461538457</v>
      </c>
      <c r="H223" s="2" t="e">
        <f ca="1"/>
        <v>#NAME?</v>
      </c>
      <c r="I223" s="2" t="e">
        <f ca="1"/>
        <v>#NAME?</v>
      </c>
      <c r="J223" s="2" t="e">
        <f ca="1"/>
        <v>#NAME?</v>
      </c>
      <c r="K223" s="2" t="e">
        <f ca="1"/>
        <v>#NAME?</v>
      </c>
      <c r="L223" s="2" t="e">
        <f ca="1"/>
        <v>#NAME?</v>
      </c>
      <c r="Q223" t="e">
        <v>#N/A</v>
      </c>
      <c r="R223" t="e">
        <v>#N/A</v>
      </c>
      <c r="S223" t="e">
        <v>#N/A</v>
      </c>
      <c r="T223" t="e">
        <v>#N/A</v>
      </c>
      <c r="U223" t="e">
        <v>#N/A</v>
      </c>
    </row>
    <row r="224" spans="1:21">
      <c r="A224">
        <v>94.62</v>
      </c>
      <c r="C224" s="2">
        <f t="shared" si="18"/>
        <v>-7.4329670329670056E-2</v>
      </c>
      <c r="D224" s="2">
        <f t="shared" si="19"/>
        <v>95.128857142857129</v>
      </c>
      <c r="E224" s="2">
        <f t="shared" si="15"/>
        <v>94.162571428571411</v>
      </c>
      <c r="F224" s="2">
        <f t="shared" si="16"/>
        <v>-4.2509591953171224</v>
      </c>
      <c r="G224" s="2">
        <f t="shared" si="17"/>
        <v>94.08824175824175</v>
      </c>
      <c r="H224" s="2" t="e">
        <f ca="1"/>
        <v>#NAME?</v>
      </c>
      <c r="I224" s="2" t="e">
        <f ca="1"/>
        <v>#NAME?</v>
      </c>
      <c r="J224" s="2" t="e">
        <f ca="1"/>
        <v>#NAME?</v>
      </c>
      <c r="K224" s="2" t="e">
        <f ca="1"/>
        <v>#NAME?</v>
      </c>
      <c r="L224" s="2" t="e">
        <f ca="1"/>
        <v>#NAME?</v>
      </c>
      <c r="Q224" t="e">
        <v>#N/A</v>
      </c>
      <c r="R224" t="e">
        <v>#N/A</v>
      </c>
      <c r="S224" t="e">
        <v>#N/A</v>
      </c>
      <c r="T224" t="e">
        <v>#N/A</v>
      </c>
      <c r="U224" t="e">
        <v>#N/A</v>
      </c>
    </row>
    <row r="225" spans="1:21">
      <c r="A225">
        <v>93.75</v>
      </c>
      <c r="C225" s="2">
        <f t="shared" si="18"/>
        <v>-9.021978021978011E-2</v>
      </c>
      <c r="D225" s="2">
        <f t="shared" si="19"/>
        <v>95.147142857142853</v>
      </c>
      <c r="E225" s="2">
        <f t="shared" si="15"/>
        <v>93.974285714285713</v>
      </c>
      <c r="F225" s="2">
        <f t="shared" si="16"/>
        <v>-5.1552556120837858</v>
      </c>
      <c r="G225" s="2">
        <f t="shared" si="17"/>
        <v>93.88406593406593</v>
      </c>
      <c r="H225" s="2" t="e">
        <f ca="1"/>
        <v>#NAME?</v>
      </c>
      <c r="I225" s="2" t="e">
        <f ca="1"/>
        <v>#NAME?</v>
      </c>
      <c r="J225" s="2" t="e">
        <f ca="1"/>
        <v>#NAME?</v>
      </c>
      <c r="K225" s="2" t="e">
        <f ca="1"/>
        <v>#NAME?</v>
      </c>
      <c r="L225" s="2" t="e">
        <f ca="1"/>
        <v>#NAME?</v>
      </c>
      <c r="Q225" t="e">
        <v>#N/A</v>
      </c>
      <c r="R225" t="e">
        <v>#N/A</v>
      </c>
      <c r="S225" t="e">
        <v>#N/A</v>
      </c>
      <c r="T225" t="e">
        <v>#N/A</v>
      </c>
      <c r="U225" t="e">
        <v>#N/A</v>
      </c>
    </row>
    <row r="226" spans="1:21">
      <c r="A226">
        <v>98</v>
      </c>
      <c r="C226" s="2">
        <f t="shared" si="18"/>
        <v>0.12967032967032968</v>
      </c>
      <c r="D226" s="2">
        <f t="shared" si="19"/>
        <v>93.699999999999989</v>
      </c>
      <c r="E226" s="2">
        <f t="shared" si="15"/>
        <v>95.385714285714272</v>
      </c>
      <c r="F226" s="2">
        <f t="shared" si="16"/>
        <v>7.3883365419522349</v>
      </c>
      <c r="G226" s="2">
        <f t="shared" si="17"/>
        <v>95.515384615384605</v>
      </c>
      <c r="H226" s="2" t="e">
        <f ca="1"/>
        <v>#NAME?</v>
      </c>
      <c r="I226" s="2" t="e">
        <f ca="1"/>
        <v>#NAME?</v>
      </c>
      <c r="J226" s="2" t="e">
        <f ca="1"/>
        <v>#NAME?</v>
      </c>
      <c r="K226" s="2" t="e">
        <f ca="1"/>
        <v>#NAME?</v>
      </c>
      <c r="L226" s="2" t="e">
        <f ca="1"/>
        <v>#NAME?</v>
      </c>
      <c r="Q226" t="e">
        <v>#N/A</v>
      </c>
      <c r="R226" t="e">
        <v>#N/A</v>
      </c>
      <c r="S226" t="e">
        <v>#N/A</v>
      </c>
      <c r="T226" t="e">
        <v>#N/A</v>
      </c>
      <c r="U226" t="e">
        <v>#N/A</v>
      </c>
    </row>
    <row r="227" spans="1:21">
      <c r="A227">
        <v>103.94</v>
      </c>
      <c r="C227" s="2">
        <f t="shared" si="18"/>
        <v>0.47092307692307667</v>
      </c>
      <c r="D227" s="2">
        <f t="shared" si="19"/>
        <v>91.995428571428576</v>
      </c>
      <c r="E227" s="2">
        <f t="shared" si="15"/>
        <v>98.117428571428576</v>
      </c>
      <c r="F227" s="2">
        <f t="shared" si="16"/>
        <v>25.216828328772046</v>
      </c>
      <c r="G227" s="2">
        <f t="shared" si="17"/>
        <v>98.588351648351647</v>
      </c>
      <c r="H227" s="2" t="e">
        <f ca="1"/>
        <v>#NAME?</v>
      </c>
      <c r="I227" s="2" t="e">
        <f ca="1"/>
        <v>#NAME?</v>
      </c>
      <c r="J227" s="2" t="e">
        <f ca="1"/>
        <v>#NAME?</v>
      </c>
      <c r="K227" s="2" t="e">
        <f ca="1"/>
        <v>#NAME?</v>
      </c>
      <c r="L227" s="2" t="e">
        <f ca="1"/>
        <v>#NAME?</v>
      </c>
      <c r="Q227" t="e">
        <v>#N/A</v>
      </c>
      <c r="R227" t="e">
        <v>#N/A</v>
      </c>
      <c r="S227" t="e">
        <v>#N/A</v>
      </c>
      <c r="T227" t="e">
        <v>#N/A</v>
      </c>
      <c r="U227" t="e">
        <v>#N/A</v>
      </c>
    </row>
    <row r="228" spans="1:21">
      <c r="A228">
        <v>107.87</v>
      </c>
      <c r="C228" s="2">
        <f t="shared" si="18"/>
        <v>0.82890109890109887</v>
      </c>
      <c r="D228" s="2">
        <f t="shared" si="19"/>
        <v>90.601428571428571</v>
      </c>
      <c r="E228" s="2">
        <f t="shared" si="15"/>
        <v>101.37714285714286</v>
      </c>
      <c r="F228" s="2">
        <f t="shared" si="16"/>
        <v>39.655372891748954</v>
      </c>
      <c r="G228" s="2">
        <f t="shared" si="17"/>
        <v>102.20604395604396</v>
      </c>
      <c r="H228" s="2" t="e">
        <f ca="1"/>
        <v>#NAME?</v>
      </c>
      <c r="I228" s="2" t="e">
        <f ca="1"/>
        <v>#NAME?</v>
      </c>
      <c r="J228" s="2" t="e">
        <f ca="1"/>
        <v>#NAME?</v>
      </c>
      <c r="K228" s="2" t="e">
        <f ca="1"/>
        <v>#NAME?</v>
      </c>
      <c r="L228" s="2" t="e">
        <f ca="1"/>
        <v>#NAME?</v>
      </c>
      <c r="Q228" t="e">
        <v>#N/A</v>
      </c>
      <c r="R228" t="e">
        <v>#N/A</v>
      </c>
      <c r="S228" t="e">
        <v>#N/A</v>
      </c>
      <c r="T228" t="e">
        <v>#N/A</v>
      </c>
      <c r="U228" t="e">
        <v>#N/A</v>
      </c>
    </row>
    <row r="229" spans="1:21">
      <c r="A229">
        <v>106.06</v>
      </c>
      <c r="C229" s="2">
        <f t="shared" si="18"/>
        <v>1.0632527472527467</v>
      </c>
      <c r="D229" s="2">
        <f t="shared" si="19"/>
        <v>89.913142857142859</v>
      </c>
      <c r="E229" s="2">
        <f t="shared" si="15"/>
        <v>103.73542857142857</v>
      </c>
      <c r="F229" s="2">
        <f t="shared" si="16"/>
        <v>46.755955852687926</v>
      </c>
      <c r="G229" s="2">
        <f t="shared" si="17"/>
        <v>104.7986813186813</v>
      </c>
      <c r="H229" s="2" t="e">
        <f ca="1"/>
        <v>#NAME?</v>
      </c>
      <c r="I229" s="2" t="e">
        <f ca="1"/>
        <v>#NAME?</v>
      </c>
      <c r="J229" s="2" t="e">
        <f ca="1"/>
        <v>#NAME?</v>
      </c>
      <c r="K229" s="2" t="e">
        <f ca="1"/>
        <v>#NAME?</v>
      </c>
      <c r="L229" s="2" t="e">
        <f ca="1"/>
        <v>#NAME?</v>
      </c>
      <c r="Q229" t="e">
        <v>#N/A</v>
      </c>
      <c r="R229" t="e">
        <v>#N/A</v>
      </c>
      <c r="S229" t="e">
        <v>#N/A</v>
      </c>
      <c r="T229" t="e">
        <v>#N/A</v>
      </c>
      <c r="U229" t="e">
        <v>#N/A</v>
      </c>
    </row>
    <row r="230" spans="1:21">
      <c r="A230">
        <v>104.5</v>
      </c>
      <c r="C230" s="2">
        <f t="shared" si="18"/>
        <v>1.1090109890109887</v>
      </c>
      <c r="D230" s="2">
        <f t="shared" si="19"/>
        <v>90.539999999999992</v>
      </c>
      <c r="E230" s="2">
        <f t="shared" si="15"/>
        <v>104.95714285714284</v>
      </c>
      <c r="F230" s="2">
        <f t="shared" si="16"/>
        <v>47.95888272807229</v>
      </c>
      <c r="G230" s="2">
        <f t="shared" si="17"/>
        <v>106.06615384615384</v>
      </c>
      <c r="H230" s="2" t="e">
        <f ca="1"/>
        <v>#NAME?</v>
      </c>
      <c r="I230" s="2" t="e">
        <f ca="1"/>
        <v>#NAME?</v>
      </c>
      <c r="J230" s="2" t="e">
        <f ca="1"/>
        <v>#NAME?</v>
      </c>
      <c r="K230" s="2" t="e">
        <f ca="1"/>
        <v>#NAME?</v>
      </c>
      <c r="L230" s="2" t="e">
        <f ca="1"/>
        <v>#NAME?</v>
      </c>
      <c r="Q230" t="e">
        <v>#N/A</v>
      </c>
      <c r="R230" t="e">
        <v>#N/A</v>
      </c>
      <c r="S230" t="e">
        <v>#N/A</v>
      </c>
      <c r="T230" t="e">
        <v>#N/A</v>
      </c>
      <c r="U230" t="e">
        <v>#N/A</v>
      </c>
    </row>
    <row r="231" spans="1:21">
      <c r="A231">
        <v>105</v>
      </c>
      <c r="C231" s="2">
        <f t="shared" si="18"/>
        <v>1.0689890109890106</v>
      </c>
      <c r="D231" s="2">
        <f t="shared" si="19"/>
        <v>91.85371428571429</v>
      </c>
      <c r="E231" s="2">
        <f t="shared" si="15"/>
        <v>105.75057142857142</v>
      </c>
      <c r="F231" s="2">
        <f t="shared" si="16"/>
        <v>46.909780651972369</v>
      </c>
      <c r="G231" s="2">
        <f t="shared" si="17"/>
        <v>106.81956043956043</v>
      </c>
      <c r="H231" s="2" t="e">
        <f ca="1"/>
        <v>#NAME?</v>
      </c>
      <c r="I231" s="2" t="e">
        <f ca="1"/>
        <v>#NAME?</v>
      </c>
      <c r="J231" s="2" t="e">
        <f ca="1"/>
        <v>#NAME?</v>
      </c>
      <c r="K231" s="2" t="e">
        <f ca="1"/>
        <v>#NAME?</v>
      </c>
      <c r="L231" s="2" t="e">
        <f ca="1"/>
        <v>#NAME?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</row>
    <row r="232" spans="1:21">
      <c r="A232">
        <v>104.19</v>
      </c>
      <c r="C232" s="2">
        <f t="shared" si="18"/>
        <v>1.0626373626373622</v>
      </c>
      <c r="D232" s="2">
        <f t="shared" si="19"/>
        <v>92.627142857142871</v>
      </c>
      <c r="E232" s="2">
        <f t="shared" si="15"/>
        <v>106.44142857142857</v>
      </c>
      <c r="F232" s="2">
        <f t="shared" si="16"/>
        <v>46.739401210073162</v>
      </c>
      <c r="G232" s="2">
        <f t="shared" si="17"/>
        <v>107.50406593406595</v>
      </c>
      <c r="H232" s="2" t="e">
        <f ca="1"/>
        <v>#NAME?</v>
      </c>
      <c r="I232" s="2" t="e">
        <f ca="1"/>
        <v>#NAME?</v>
      </c>
      <c r="J232" s="2" t="e">
        <f ca="1"/>
        <v>#NAME?</v>
      </c>
      <c r="K232" s="2" t="e">
        <f ca="1"/>
        <v>#NAME?</v>
      </c>
      <c r="L232" s="2" t="e">
        <f ca="1"/>
        <v>#NAME?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</row>
    <row r="233" spans="1:21">
      <c r="A233">
        <v>103.06</v>
      </c>
      <c r="C233" s="2">
        <f t="shared" si="18"/>
        <v>0.96839560439560424</v>
      </c>
      <c r="D233" s="2">
        <f t="shared" si="19"/>
        <v>93.914000000000001</v>
      </c>
      <c r="E233" s="2">
        <f t="shared" si="15"/>
        <v>106.50314285714286</v>
      </c>
      <c r="F233" s="2">
        <f t="shared" si="16"/>
        <v>44.080142782874866</v>
      </c>
      <c r="G233" s="2">
        <f t="shared" si="17"/>
        <v>107.47153846153846</v>
      </c>
      <c r="H233" s="2" t="e">
        <f ca="1"/>
        <v>#NAME?</v>
      </c>
      <c r="I233" s="2" t="e">
        <f ca="1"/>
        <v>#NAME?</v>
      </c>
      <c r="J233" s="2" t="e">
        <f ca="1"/>
        <v>#NAME?</v>
      </c>
      <c r="K233" s="2" t="e">
        <f ca="1"/>
        <v>#NAME?</v>
      </c>
      <c r="L233" s="2" t="e">
        <f ca="1"/>
        <v>#NAME?</v>
      </c>
      <c r="Q233" t="e">
        <v>#N/A</v>
      </c>
      <c r="R233" t="e">
        <v>#N/A</v>
      </c>
      <c r="S233" t="e">
        <v>#N/A</v>
      </c>
      <c r="T233" t="e">
        <v>#N/A</v>
      </c>
      <c r="U233" t="e">
        <v>#N/A</v>
      </c>
    </row>
    <row r="234" spans="1:21">
      <c r="A234">
        <v>103.42</v>
      </c>
      <c r="C234" s="2">
        <f t="shared" si="18"/>
        <v>0.95437362637362666</v>
      </c>
      <c r="D234" s="2">
        <f t="shared" si="19"/>
        <v>94.463714285714289</v>
      </c>
      <c r="E234" s="2">
        <f t="shared" si="15"/>
        <v>106.87057142857144</v>
      </c>
      <c r="F234" s="2">
        <f t="shared" si="16"/>
        <v>43.662628359083193</v>
      </c>
      <c r="G234" s="2">
        <f t="shared" si="17"/>
        <v>107.82494505494506</v>
      </c>
      <c r="H234" s="2" t="e">
        <f ca="1"/>
        <v>#NAME?</v>
      </c>
      <c r="I234" s="2" t="e">
        <f ca="1"/>
        <v>#NAME?</v>
      </c>
      <c r="J234" s="2" t="e">
        <f ca="1"/>
        <v>#NAME?</v>
      </c>
      <c r="K234" s="2" t="e">
        <f ca="1"/>
        <v>#NAME?</v>
      </c>
      <c r="L234" s="2" t="e">
        <f ca="1"/>
        <v>#NAME?</v>
      </c>
      <c r="Q234" t="e">
        <v>#N/A</v>
      </c>
      <c r="R234" t="e">
        <v>#N/A</v>
      </c>
      <c r="S234" t="e">
        <v>#N/A</v>
      </c>
      <c r="T234" t="e">
        <v>#N/A</v>
      </c>
      <c r="U234" t="e">
        <v>#N/A</v>
      </c>
    </row>
    <row r="235" spans="1:21">
      <c r="A235">
        <v>105.27</v>
      </c>
      <c r="C235" s="2">
        <f t="shared" si="18"/>
        <v>0.89905494505494465</v>
      </c>
      <c r="D235" s="2">
        <f t="shared" si="19"/>
        <v>95.556857142857154</v>
      </c>
      <c r="E235" s="2">
        <f t="shared" si="15"/>
        <v>107.24457142857143</v>
      </c>
      <c r="F235" s="2">
        <f t="shared" si="16"/>
        <v>41.957282599854778</v>
      </c>
      <c r="G235" s="2">
        <f t="shared" si="17"/>
        <v>108.14362637362638</v>
      </c>
      <c r="H235" s="2" t="e">
        <f ca="1"/>
        <v>#NAME?</v>
      </c>
      <c r="I235" s="2" t="e">
        <f ca="1"/>
        <v>#NAME?</v>
      </c>
      <c r="J235" s="2" t="e">
        <f ca="1"/>
        <v>#NAME?</v>
      </c>
      <c r="K235" s="2" t="e">
        <f ca="1"/>
        <v>#NAME?</v>
      </c>
      <c r="L235" s="2" t="e">
        <f ca="1"/>
        <v>#NAME?</v>
      </c>
      <c r="Q235" t="e">
        <v>#N/A</v>
      </c>
      <c r="R235" t="e">
        <v>#N/A</v>
      </c>
      <c r="S235" t="e">
        <v>#N/A</v>
      </c>
      <c r="T235" t="e">
        <v>#N/A</v>
      </c>
      <c r="U235" t="e">
        <v>#N/A</v>
      </c>
    </row>
    <row r="236" spans="1:21">
      <c r="A236">
        <v>111.87</v>
      </c>
      <c r="C236" s="2">
        <f t="shared" si="18"/>
        <v>1.015846153846153</v>
      </c>
      <c r="D236" s="2">
        <f t="shared" si="19"/>
        <v>95.940571428571445</v>
      </c>
      <c r="E236" s="2">
        <f t="shared" si="15"/>
        <v>109.14657142857143</v>
      </c>
      <c r="F236" s="2">
        <f t="shared" si="16"/>
        <v>45.45038111422619</v>
      </c>
      <c r="G236" s="2">
        <f t="shared" si="17"/>
        <v>110.16241758241759</v>
      </c>
      <c r="H236" s="2" t="e">
        <f ca="1"/>
        <v>#NAME?</v>
      </c>
      <c r="I236" s="2" t="e">
        <f ca="1"/>
        <v>#NAME?</v>
      </c>
      <c r="J236" s="2" t="e">
        <f ca="1"/>
        <v>#NAME?</v>
      </c>
      <c r="K236" s="2" t="e">
        <f ca="1"/>
        <v>#NAME?</v>
      </c>
      <c r="L236" s="2" t="e">
        <f ca="1"/>
        <v>#NAME?</v>
      </c>
      <c r="Q236" t="e">
        <v>#N/A</v>
      </c>
      <c r="R236" t="e">
        <v>#N/A</v>
      </c>
      <c r="S236" t="e">
        <v>#N/A</v>
      </c>
      <c r="T236" t="e">
        <v>#N/A</v>
      </c>
      <c r="U236" t="e">
        <v>#N/A</v>
      </c>
    </row>
    <row r="237" spans="1:21">
      <c r="A237">
        <v>116</v>
      </c>
      <c r="C237" s="2">
        <f t="shared" si="18"/>
        <v>1.120637362637362</v>
      </c>
      <c r="D237" s="2">
        <f t="shared" si="19"/>
        <v>96.826571428571441</v>
      </c>
      <c r="E237" s="2">
        <f t="shared" si="15"/>
        <v>111.39485714285715</v>
      </c>
      <c r="F237" s="2">
        <f t="shared" si="16"/>
        <v>48.255893797033401</v>
      </c>
      <c r="G237" s="2">
        <f t="shared" si="17"/>
        <v>112.5154945054945</v>
      </c>
      <c r="H237" s="2" t="e">
        <f ca="1"/>
        <v>#NAME?</v>
      </c>
      <c r="I237" s="2" t="e">
        <f ca="1"/>
        <v>#NAME?</v>
      </c>
      <c r="J237" s="2" t="e">
        <f ca="1"/>
        <v>#NAME?</v>
      </c>
      <c r="K237" s="2" t="e">
        <f ca="1"/>
        <v>#NAME?</v>
      </c>
      <c r="L237" s="2" t="e">
        <f ca="1"/>
        <v>#NAME?</v>
      </c>
      <c r="Q237" t="e">
        <v>#N/A</v>
      </c>
      <c r="R237" t="e">
        <v>#N/A</v>
      </c>
      <c r="S237" t="e">
        <v>#N/A</v>
      </c>
      <c r="T237" t="e">
        <v>#N/A</v>
      </c>
      <c r="U237" t="e">
        <v>#N/A</v>
      </c>
    </row>
    <row r="238" spans="1:21">
      <c r="A238">
        <v>116.62</v>
      </c>
      <c r="C238" s="2">
        <f t="shared" si="18"/>
        <v>1.1651648351648347</v>
      </c>
      <c r="D238" s="2">
        <f t="shared" si="19"/>
        <v>98.108571428571409</v>
      </c>
      <c r="E238" s="2">
        <f t="shared" si="15"/>
        <v>113.25571428571426</v>
      </c>
      <c r="F238" s="2">
        <f t="shared" si="16"/>
        <v>49.362234179600847</v>
      </c>
      <c r="G238" s="2">
        <f t="shared" si="17"/>
        <v>114.42087912087909</v>
      </c>
      <c r="H238" s="2" t="e">
        <f ca="1"/>
        <v>#NAME?</v>
      </c>
      <c r="I238" s="2" t="e">
        <f ca="1"/>
        <v>#NAME?</v>
      </c>
      <c r="J238" s="2" t="e">
        <f ca="1"/>
        <v>#NAME?</v>
      </c>
      <c r="K238" s="2" t="e">
        <f ca="1"/>
        <v>#NAME?</v>
      </c>
      <c r="L238" s="2" t="e">
        <f ca="1"/>
        <v>#NAME?</v>
      </c>
      <c r="Q238" t="e">
        <v>#N/A</v>
      </c>
      <c r="R238" t="e">
        <v>#N/A</v>
      </c>
      <c r="S238" t="e">
        <v>#N/A</v>
      </c>
      <c r="T238" t="e">
        <v>#N/A</v>
      </c>
      <c r="U238" t="e">
        <v>#N/A</v>
      </c>
    </row>
    <row r="239" spans="1:21">
      <c r="A239">
        <v>118.28</v>
      </c>
      <c r="C239" s="2">
        <f t="shared" si="18"/>
        <v>1.1317362637362636</v>
      </c>
      <c r="D239" s="2">
        <f t="shared" si="19"/>
        <v>100.07799999999997</v>
      </c>
      <c r="E239" s="2">
        <f t="shared" si="15"/>
        <v>114.7905714285714</v>
      </c>
      <c r="F239" s="2">
        <f t="shared" si="16"/>
        <v>48.536246776529033</v>
      </c>
      <c r="G239" s="2">
        <f t="shared" si="17"/>
        <v>115.92230769230767</v>
      </c>
      <c r="H239" s="2" t="e">
        <f ca="1"/>
        <v>#NAME?</v>
      </c>
      <c r="I239" s="2" t="e">
        <f ca="1"/>
        <v>#NAME?</v>
      </c>
      <c r="J239" s="2" t="e">
        <f ca="1"/>
        <v>#NAME?</v>
      </c>
      <c r="K239" s="2" t="e">
        <f ca="1"/>
        <v>#NAME?</v>
      </c>
      <c r="L239" s="2" t="e">
        <f ca="1"/>
        <v>#NAME?</v>
      </c>
      <c r="Q239" t="e">
        <v>#N/A</v>
      </c>
      <c r="R239" t="e">
        <v>#N/A</v>
      </c>
      <c r="S239" t="e">
        <v>#N/A</v>
      </c>
      <c r="T239" t="e">
        <v>#N/A</v>
      </c>
      <c r="U239" t="e">
        <v>#N/A</v>
      </c>
    </row>
    <row r="240" spans="1:21">
      <c r="A240">
        <v>113.37</v>
      </c>
      <c r="C240" s="2">
        <f t="shared" si="18"/>
        <v>0.99030769230769244</v>
      </c>
      <c r="D240" s="2">
        <f t="shared" si="19"/>
        <v>102.09514285714285</v>
      </c>
      <c r="E240" s="2">
        <f t="shared" si="15"/>
        <v>114.96914285714286</v>
      </c>
      <c r="F240" s="2">
        <f t="shared" si="16"/>
        <v>44.720985887286389</v>
      </c>
      <c r="G240" s="2">
        <f t="shared" si="17"/>
        <v>115.95945054945054</v>
      </c>
      <c r="H240" s="2" t="e">
        <f ca="1"/>
        <v>#NAME?</v>
      </c>
      <c r="I240" s="2" t="e">
        <f ca="1"/>
        <v>#NAME?</v>
      </c>
      <c r="J240" s="2" t="e">
        <f ca="1"/>
        <v>#NAME?</v>
      </c>
      <c r="K240" s="2" t="e">
        <f ca="1"/>
        <v>#NAME?</v>
      </c>
      <c r="L240" s="2" t="e">
        <f ca="1"/>
        <v>#NAME?</v>
      </c>
      <c r="Q240" t="e">
        <v>#N/A</v>
      </c>
      <c r="R240" t="e">
        <v>#N/A</v>
      </c>
      <c r="S240" t="e">
        <v>#N/A</v>
      </c>
      <c r="T240" t="e">
        <v>#N/A</v>
      </c>
      <c r="U240" t="e">
        <v>#N/A</v>
      </c>
    </row>
    <row r="241" spans="1:21">
      <c r="A241">
        <v>109</v>
      </c>
      <c r="C241" s="2">
        <f t="shared" si="18"/>
        <v>0.8522857142857142</v>
      </c>
      <c r="D241" s="2">
        <f t="shared" si="19"/>
        <v>103.3537142857143</v>
      </c>
      <c r="E241" s="2">
        <f t="shared" si="15"/>
        <v>114.43342857142859</v>
      </c>
      <c r="F241" s="2">
        <f t="shared" si="16"/>
        <v>40.440480930723567</v>
      </c>
      <c r="G241" s="2">
        <f t="shared" si="17"/>
        <v>115.28571428571431</v>
      </c>
      <c r="H241" s="2" t="e">
        <f ca="1"/>
        <v>#NAME?</v>
      </c>
      <c r="I241" s="2" t="e">
        <f ca="1"/>
        <v>#NAME?</v>
      </c>
      <c r="J241" s="2" t="e">
        <f ca="1"/>
        <v>#NAME?</v>
      </c>
      <c r="K241" s="2" t="e">
        <f ca="1"/>
        <v>#NAME?</v>
      </c>
      <c r="L241" s="2" t="e">
        <f ca="1"/>
        <v>#NAME?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</row>
    <row r="242" spans="1:21">
      <c r="A242">
        <v>109.7</v>
      </c>
      <c r="C242" s="2">
        <f t="shared" si="18"/>
        <v>0.8415824175824177</v>
      </c>
      <c r="D242" s="2">
        <f t="shared" si="19"/>
        <v>103.554</v>
      </c>
      <c r="E242" s="2">
        <f t="shared" si="15"/>
        <v>114.49457142857143</v>
      </c>
      <c r="F242" s="2">
        <f t="shared" si="16"/>
        <v>40.083375605766818</v>
      </c>
      <c r="G242" s="2">
        <f t="shared" si="17"/>
        <v>115.33615384615385</v>
      </c>
      <c r="H242" s="2" t="e">
        <f ca="1"/>
        <v>#NAME?</v>
      </c>
      <c r="I242" s="2" t="e">
        <f ca="1"/>
        <v>#NAME?</v>
      </c>
      <c r="J242" s="2" t="e">
        <f ca="1"/>
        <v>#NAME?</v>
      </c>
      <c r="K242" s="2" t="e">
        <f ca="1"/>
        <v>#NAME?</v>
      </c>
      <c r="L242" s="2" t="e">
        <f ca="1"/>
        <v>#NAME?</v>
      </c>
      <c r="Q242" t="e">
        <v>#N/A</v>
      </c>
      <c r="R242" t="e">
        <v>#N/A</v>
      </c>
      <c r="S242" t="e">
        <v>#N/A</v>
      </c>
      <c r="T242" t="e">
        <v>#N/A</v>
      </c>
      <c r="U242" t="e">
        <v>#N/A</v>
      </c>
    </row>
    <row r="243" spans="1:21">
      <c r="A243">
        <v>109.25</v>
      </c>
      <c r="C243" s="2">
        <f t="shared" si="18"/>
        <v>0.75030769230769256</v>
      </c>
      <c r="D243" s="2">
        <f t="shared" si="19"/>
        <v>104.37514285714286</v>
      </c>
      <c r="E243" s="2">
        <f t="shared" si="15"/>
        <v>114.12914285714287</v>
      </c>
      <c r="F243" s="2">
        <f t="shared" si="16"/>
        <v>36.881178840748944</v>
      </c>
      <c r="G243" s="2">
        <f t="shared" si="17"/>
        <v>114.87945054945055</v>
      </c>
      <c r="H243" s="2" t="e">
        <f ca="1"/>
        <v>#NAME?</v>
      </c>
      <c r="I243" s="2" t="e">
        <f ca="1"/>
        <v>#NAME?</v>
      </c>
      <c r="J243" s="2" t="e">
        <f ca="1"/>
        <v>#NAME?</v>
      </c>
      <c r="K243" s="2" t="e">
        <f ca="1"/>
        <v>#NAME?</v>
      </c>
      <c r="L243" s="2" t="e">
        <f ca="1"/>
        <v>#NAME?</v>
      </c>
      <c r="Q243" t="e">
        <v>#N/A</v>
      </c>
      <c r="R243" t="e">
        <v>#N/A</v>
      </c>
      <c r="S243" t="e">
        <v>#N/A</v>
      </c>
      <c r="T243" t="e">
        <v>#N/A</v>
      </c>
      <c r="U243" t="e">
        <v>#N/A</v>
      </c>
    </row>
    <row r="244" spans="1:21">
      <c r="A244">
        <v>107</v>
      </c>
      <c r="C244" s="2">
        <f t="shared" si="18"/>
        <v>0.52929670329670342</v>
      </c>
      <c r="D244" s="2">
        <f t="shared" si="19"/>
        <v>105.99028571428572</v>
      </c>
      <c r="E244" s="2">
        <f t="shared" si="15"/>
        <v>112.87114285714286</v>
      </c>
      <c r="F244" s="2">
        <f t="shared" si="16"/>
        <v>27.892121483043994</v>
      </c>
      <c r="G244" s="2">
        <f t="shared" si="17"/>
        <v>113.40043956043957</v>
      </c>
      <c r="H244" s="2" t="e">
        <f ca="1"/>
        <v>#NAME?</v>
      </c>
      <c r="I244" s="2" t="e">
        <f ca="1"/>
        <v>#NAME?</v>
      </c>
      <c r="J244" s="2" t="e">
        <f ca="1"/>
        <v>#NAME?</v>
      </c>
      <c r="K244" s="2" t="e">
        <f ca="1"/>
        <v>#NAME?</v>
      </c>
      <c r="L244" s="2" t="e">
        <f ca="1"/>
        <v>#NAME?</v>
      </c>
      <c r="Q244" t="e">
        <v>#N/A</v>
      </c>
      <c r="R244" t="e">
        <v>#N/A</v>
      </c>
      <c r="S244" t="e">
        <v>#N/A</v>
      </c>
      <c r="T244" t="e">
        <v>#N/A</v>
      </c>
      <c r="U244" t="e">
        <v>#N/A</v>
      </c>
    </row>
    <row r="245" spans="1:21">
      <c r="A245">
        <v>109.19</v>
      </c>
      <c r="C245" s="2">
        <f t="shared" si="18"/>
        <v>0.37635164835164853</v>
      </c>
      <c r="D245" s="2">
        <f t="shared" si="19"/>
        <v>107.28371428571428</v>
      </c>
      <c r="E245" s="2">
        <f t="shared" si="15"/>
        <v>112.17628571428571</v>
      </c>
      <c r="F245" s="2">
        <f t="shared" si="16"/>
        <v>20.623910916686803</v>
      </c>
      <c r="G245" s="2">
        <f t="shared" si="17"/>
        <v>112.55263736263736</v>
      </c>
      <c r="H245" s="2" t="e">
        <f ca="1"/>
        <v>#NAME?</v>
      </c>
      <c r="I245" s="2" t="e">
        <f ca="1"/>
        <v>#NAME?</v>
      </c>
      <c r="J245" s="2" t="e">
        <f ca="1"/>
        <v>#NAME?</v>
      </c>
      <c r="K245" s="2" t="e">
        <f ca="1"/>
        <v>#NAME?</v>
      </c>
      <c r="L245" s="2" t="e">
        <f ca="1"/>
        <v>#NAME?</v>
      </c>
      <c r="Q245" t="e">
        <v>#N/A</v>
      </c>
      <c r="R245" t="e">
        <v>#N/A</v>
      </c>
      <c r="S245" t="e">
        <v>#N/A</v>
      </c>
      <c r="T245" t="e">
        <v>#N/A</v>
      </c>
      <c r="U245" t="e">
        <v>#N/A</v>
      </c>
    </row>
    <row r="246" spans="1:21">
      <c r="A246">
        <v>110</v>
      </c>
      <c r="C246" s="2">
        <f t="shared" si="18"/>
        <v>0.20142857142857121</v>
      </c>
      <c r="D246" s="2">
        <f t="shared" si="19"/>
        <v>108.83571428571429</v>
      </c>
      <c r="E246" s="2">
        <f t="shared" si="15"/>
        <v>111.45428571428572</v>
      </c>
      <c r="F246" s="2">
        <f t="shared" si="16"/>
        <v>11.388613802634243</v>
      </c>
      <c r="G246" s="2">
        <f t="shared" si="17"/>
        <v>111.65571428571428</v>
      </c>
      <c r="H246" s="2" t="e">
        <f ca="1"/>
        <v>#NAME?</v>
      </c>
      <c r="I246" s="2" t="e">
        <f ca="1"/>
        <v>#NAME?</v>
      </c>
      <c r="J246" s="2" t="e">
        <f ca="1"/>
        <v>#NAME?</v>
      </c>
      <c r="K246" s="2" t="e">
        <f ca="1"/>
        <v>#NAME?</v>
      </c>
      <c r="L246" s="2" t="e">
        <f ca="1"/>
        <v>#NAME?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</row>
    <row r="247" spans="1:21">
      <c r="A247">
        <v>109.2</v>
      </c>
      <c r="C247" s="2">
        <f t="shared" si="18"/>
        <v>-5.9142857142857261E-2</v>
      </c>
      <c r="D247" s="2">
        <f t="shared" si="19"/>
        <v>110.96800000000002</v>
      </c>
      <c r="E247" s="2">
        <f t="shared" si="15"/>
        <v>110.19914285714287</v>
      </c>
      <c r="F247" s="2">
        <f t="shared" si="16"/>
        <v>-3.3846933626778428</v>
      </c>
      <c r="G247" s="2">
        <f t="shared" si="17"/>
        <v>110.14000000000001</v>
      </c>
      <c r="H247" s="2" t="e">
        <f ca="1"/>
        <v>#NAME?</v>
      </c>
      <c r="I247" s="2" t="e">
        <f ca="1"/>
        <v>#NAME?</v>
      </c>
      <c r="J247" s="2" t="e">
        <f ca="1"/>
        <v>#NAME?</v>
      </c>
      <c r="K247" s="2" t="e">
        <f ca="1"/>
        <v>#NAME?</v>
      </c>
      <c r="L247" s="2" t="e">
        <f ca="1"/>
        <v>#NAME?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</row>
    <row r="248" spans="1:21">
      <c r="A248">
        <v>110.12</v>
      </c>
      <c r="C248" s="2">
        <f t="shared" si="18"/>
        <v>-0.30854945054945054</v>
      </c>
      <c r="D248" s="2">
        <f t="shared" si="19"/>
        <v>113.06771428571432</v>
      </c>
      <c r="E248" s="2">
        <f t="shared" si="15"/>
        <v>109.05657142857146</v>
      </c>
      <c r="F248" s="2">
        <f t="shared" si="16"/>
        <v>-17.147581412755954</v>
      </c>
      <c r="G248" s="2">
        <f t="shared" si="17"/>
        <v>108.74802197802201</v>
      </c>
      <c r="H248" s="2" t="e">
        <f ca="1"/>
        <v>#NAME?</v>
      </c>
      <c r="I248" s="2" t="e">
        <f ca="1"/>
        <v>#NAME?</v>
      </c>
      <c r="J248" s="2" t="e">
        <f ca="1"/>
        <v>#NAME?</v>
      </c>
      <c r="K248" s="2" t="e">
        <f ca="1"/>
        <v>#NAME?</v>
      </c>
      <c r="L248" s="2" t="e">
        <f ca="1"/>
        <v>#NAME?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</row>
    <row r="249" spans="1:21">
      <c r="A249">
        <v>108</v>
      </c>
      <c r="C249" s="2">
        <f t="shared" si="18"/>
        <v>-0.58698901098901113</v>
      </c>
      <c r="D249" s="2">
        <f t="shared" si="19"/>
        <v>115.07257142857142</v>
      </c>
      <c r="E249" s="2">
        <f t="shared" si="15"/>
        <v>107.44171428571428</v>
      </c>
      <c r="F249" s="2">
        <f t="shared" si="16"/>
        <v>-30.412465756253088</v>
      </c>
      <c r="G249" s="2">
        <f t="shared" si="17"/>
        <v>106.85472527472527</v>
      </c>
      <c r="H249" s="2" t="e">
        <f ca="1"/>
        <v>#NAME?</v>
      </c>
      <c r="I249" s="2" t="e">
        <f ca="1"/>
        <v>#NAME?</v>
      </c>
      <c r="J249" s="2" t="e">
        <f ca="1"/>
        <v>#NAME?</v>
      </c>
      <c r="K249" s="2" t="e">
        <f ca="1"/>
        <v>#NAME?</v>
      </c>
      <c r="L249" s="2" t="e">
        <f ca="1"/>
        <v>#NAME?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</row>
    <row r="250" spans="1:21">
      <c r="A250">
        <v>108.62</v>
      </c>
      <c r="C250" s="2">
        <f t="shared" si="18"/>
        <v>-0.64213186813186784</v>
      </c>
      <c r="D250" s="2">
        <f t="shared" si="19"/>
        <v>115.19885714285714</v>
      </c>
      <c r="E250" s="2">
        <f t="shared" si="15"/>
        <v>106.85114285714286</v>
      </c>
      <c r="F250" s="2">
        <f t="shared" si="16"/>
        <v>-32.705812905176536</v>
      </c>
      <c r="G250" s="2">
        <f t="shared" si="17"/>
        <v>106.20901098901099</v>
      </c>
      <c r="H250" s="2" t="e">
        <f ca="1"/>
        <v>#NAME?</v>
      </c>
      <c r="I250" s="2" t="e">
        <f ca="1"/>
        <v>#NAME?</v>
      </c>
      <c r="J250" s="2" t="e">
        <f ca="1"/>
        <v>#NAME?</v>
      </c>
      <c r="K250" s="2" t="e">
        <f ca="1"/>
        <v>#NAME?</v>
      </c>
      <c r="L250" s="2" t="e">
        <f ca="1"/>
        <v>#NAME?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</row>
    <row r="251" spans="1:21">
      <c r="A251">
        <v>109.75</v>
      </c>
      <c r="C251" s="2">
        <f t="shared" si="18"/>
        <v>-0.51454945054945045</v>
      </c>
      <c r="D251" s="2">
        <f t="shared" si="19"/>
        <v>113.92314285714285</v>
      </c>
      <c r="E251" s="2">
        <f t="shared" si="15"/>
        <v>107.23399999999999</v>
      </c>
      <c r="F251" s="2">
        <f t="shared" si="16"/>
        <v>-27.228060529879627</v>
      </c>
      <c r="G251" s="2">
        <f t="shared" si="17"/>
        <v>106.71945054945054</v>
      </c>
      <c r="H251" s="2" t="e">
        <f ca="1"/>
        <v>#NAME?</v>
      </c>
      <c r="I251" s="2" t="e">
        <f ca="1"/>
        <v>#NAME?</v>
      </c>
      <c r="J251" s="2" t="e">
        <f ca="1"/>
        <v>#NAME?</v>
      </c>
      <c r="K251" s="2" t="e">
        <f ca="1"/>
        <v>#NAME?</v>
      </c>
      <c r="L251" s="2" t="e">
        <f ca="1"/>
        <v>#NAME?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</row>
    <row r="252" spans="1:21">
      <c r="A252">
        <v>109.81</v>
      </c>
      <c r="C252" s="2">
        <f t="shared" si="18"/>
        <v>-0.33734065934065904</v>
      </c>
      <c r="D252" s="2">
        <f t="shared" si="19"/>
        <v>112.28485714285715</v>
      </c>
      <c r="E252" s="2">
        <f t="shared" si="15"/>
        <v>107.89942857142859</v>
      </c>
      <c r="F252" s="2">
        <f t="shared" si="16"/>
        <v>-18.641342383842634</v>
      </c>
      <c r="G252" s="2">
        <f t="shared" si="17"/>
        <v>107.56208791208792</v>
      </c>
      <c r="H252" s="2" t="e">
        <f ca="1"/>
        <v>#NAME?</v>
      </c>
      <c r="I252" s="2" t="e">
        <f ca="1"/>
        <v>#NAME?</v>
      </c>
      <c r="J252" s="2" t="e">
        <f ca="1"/>
        <v>#NAME?</v>
      </c>
      <c r="K252" s="2" t="e">
        <f ca="1"/>
        <v>#NAME?</v>
      </c>
      <c r="L252" s="2" t="e">
        <f ca="1"/>
        <v>#NAME?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</row>
    <row r="253" spans="1:21">
      <c r="A253">
        <v>109</v>
      </c>
      <c r="C253" s="2">
        <f t="shared" si="18"/>
        <v>-9.8615384615384633E-2</v>
      </c>
      <c r="D253" s="2">
        <f t="shared" si="19"/>
        <v>110.0702857142857</v>
      </c>
      <c r="E253" s="2">
        <f t="shared" si="15"/>
        <v>108.78828571428571</v>
      </c>
      <c r="F253" s="2">
        <f t="shared" si="16"/>
        <v>-5.6320352708481343</v>
      </c>
      <c r="G253" s="2">
        <f t="shared" si="17"/>
        <v>108.68967032967032</v>
      </c>
      <c r="H253" s="2" t="e">
        <f ca="1"/>
        <v>#NAME?</v>
      </c>
      <c r="I253" s="2" t="e">
        <f ca="1"/>
        <v>#NAME?</v>
      </c>
      <c r="J253" s="2" t="e">
        <f ca="1"/>
        <v>#NAME?</v>
      </c>
      <c r="K253" s="2" t="e">
        <f ca="1"/>
        <v>#NAME?</v>
      </c>
      <c r="L253" s="2" t="e">
        <f ca="1"/>
        <v>#NAME?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</row>
    <row r="254" spans="1:21">
      <c r="A254">
        <v>108.75</v>
      </c>
      <c r="C254" s="2">
        <f t="shared" si="18"/>
        <v>1.189010989010994E-2</v>
      </c>
      <c r="D254" s="2">
        <f t="shared" si="19"/>
        <v>109.02199999999999</v>
      </c>
      <c r="E254" s="2">
        <f t="shared" si="15"/>
        <v>109.17657142857142</v>
      </c>
      <c r="F254" s="2">
        <f t="shared" si="16"/>
        <v>0.68122101338509911</v>
      </c>
      <c r="G254" s="2">
        <f t="shared" si="17"/>
        <v>109.18846153846152</v>
      </c>
      <c r="H254" s="2" t="e">
        <f ca="1"/>
        <v>#NAME?</v>
      </c>
      <c r="I254" s="2" t="e">
        <f ca="1"/>
        <v>#NAME?</v>
      </c>
      <c r="J254" s="2" t="e">
        <f ca="1"/>
        <v>#NAME?</v>
      </c>
      <c r="K254" s="2" t="e">
        <f ca="1"/>
        <v>#NAME?</v>
      </c>
      <c r="L254" s="2" t="e">
        <f ca="1"/>
        <v>#NAME?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</row>
    <row r="255" spans="1:21">
      <c r="A255">
        <v>107.87</v>
      </c>
      <c r="C255" s="2">
        <f t="shared" si="18"/>
        <v>-2.650549450549437E-2</v>
      </c>
      <c r="D255" s="2">
        <f t="shared" si="19"/>
        <v>109.19085714285711</v>
      </c>
      <c r="E255" s="2">
        <f t="shared" si="15"/>
        <v>108.84628571428568</v>
      </c>
      <c r="F255" s="2">
        <f t="shared" si="16"/>
        <v>-1.5182974801278881</v>
      </c>
      <c r="G255" s="2">
        <f t="shared" si="17"/>
        <v>108.81978021978018</v>
      </c>
      <c r="H255" s="2" t="e">
        <f ca="1"/>
        <v>#NAME?</v>
      </c>
      <c r="I255" s="2" t="e">
        <f ca="1"/>
        <v>#NAME?</v>
      </c>
      <c r="J255" s="2" t="e">
        <f ca="1"/>
        <v>#NAME?</v>
      </c>
      <c r="K255" s="2" t="e">
        <f ca="1"/>
        <v>#NAME?</v>
      </c>
      <c r="L255" s="2" t="e">
        <f ca="1"/>
        <v>#NAME?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</row>
  </sheetData>
  <mergeCells count="3">
    <mergeCell ref="M2:O2"/>
    <mergeCell ref="C2:G2"/>
    <mergeCell ref="H2:L2"/>
  </mergeCells>
  <phoneticPr fontId="1" type="noConversion"/>
  <pageMargins left="0.75" right="0.75" top="1" bottom="1" header="0.5" footer="0.5"/>
  <pageSetup orientation="portrait" horizontalDpi="300" verticalDpi="300" r:id="rId1"/>
  <headerFooter alignWithMargins="0"/>
  <ignoredErrors>
    <ignoredError sqref="H4:J4 L4" evalError="1"/>
    <ignoredError sqref="C17:D17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2:R255"/>
  <sheetViews>
    <sheetView workbookViewId="0">
      <selection activeCell="N6" sqref="N6"/>
    </sheetView>
  </sheetViews>
  <sheetFormatPr defaultRowHeight="12.75"/>
  <sheetData>
    <row r="2" spans="1:18">
      <c r="C2" s="5" t="s">
        <v>13</v>
      </c>
      <c r="D2" s="5"/>
      <c r="E2" s="5"/>
      <c r="F2" s="5"/>
      <c r="G2" s="4" t="s">
        <v>15</v>
      </c>
      <c r="H2" s="4"/>
      <c r="I2" s="4"/>
      <c r="J2" s="6" t="s">
        <v>14</v>
      </c>
      <c r="K2" s="6"/>
      <c r="L2" s="6"/>
      <c r="M2" s="6"/>
      <c r="O2" t="s">
        <v>14</v>
      </c>
    </row>
    <row r="3" spans="1:18">
      <c r="A3" s="1" t="s">
        <v>0</v>
      </c>
      <c r="B3" s="1" t="s">
        <v>1</v>
      </c>
      <c r="C3" s="1" t="s">
        <v>2</v>
      </c>
      <c r="D3" s="1" t="s">
        <v>3</v>
      </c>
      <c r="E3" s="1" t="s">
        <v>6</v>
      </c>
      <c r="F3" s="1" t="s">
        <v>7</v>
      </c>
      <c r="G3" s="1" t="s">
        <v>4</v>
      </c>
      <c r="H3" s="1" t="s">
        <v>8</v>
      </c>
      <c r="I3" s="1" t="s">
        <v>5</v>
      </c>
      <c r="J3" s="1" t="s">
        <v>2</v>
      </c>
      <c r="K3" s="1" t="s">
        <v>9</v>
      </c>
      <c r="L3" s="1" t="s">
        <v>6</v>
      </c>
      <c r="M3" s="1" t="s">
        <v>7</v>
      </c>
      <c r="O3" t="s">
        <v>2</v>
      </c>
      <c r="P3" t="s">
        <v>9</v>
      </c>
      <c r="Q3" t="s">
        <v>6</v>
      </c>
      <c r="R3" t="s">
        <v>7</v>
      </c>
    </row>
    <row r="4" spans="1:18">
      <c r="A4">
        <v>91.5</v>
      </c>
      <c r="B4" s="1">
        <v>1</v>
      </c>
      <c r="J4" t="e">
        <f t="array" aca="1" ref="J4:J255" ca="1">_xll.TA_LINEARREG_SLOPE(A4:A255,13)</f>
        <v>#NAME?</v>
      </c>
      <c r="K4" t="e">
        <f t="array" aca="1" ref="K4:K255" ca="1">_xll.TA_LINEARREG_INTERCEPT(A4:A255,13)</f>
        <v>#NAME?</v>
      </c>
      <c r="L4" t="e">
        <f t="array" aca="1" ref="L4:L255" ca="1">_xll.TA_LINEARREG(A4:A255,13)</f>
        <v>#NAME?</v>
      </c>
      <c r="M4" t="e">
        <f t="array" aca="1" ref="M4:M255" ca="1">_xll.TA_LINEARREG_ANGLE(A4:A255,13)</f>
        <v>#NAME?</v>
      </c>
      <c r="O4" t="e">
        <v>#N/A</v>
      </c>
      <c r="P4" t="e">
        <v>#N/A</v>
      </c>
      <c r="Q4" t="e">
        <v>#N/A</v>
      </c>
      <c r="R4" t="e">
        <v>#N/A</v>
      </c>
    </row>
    <row r="5" spans="1:18">
      <c r="A5">
        <v>94.814999999999998</v>
      </c>
      <c r="B5" s="1">
        <v>2</v>
      </c>
      <c r="J5" t="e">
        <f ca="1"/>
        <v>#NAME?</v>
      </c>
      <c r="K5" t="e">
        <f ca="1"/>
        <v>#NAME?</v>
      </c>
      <c r="L5" t="e">
        <f ca="1"/>
        <v>#NAME?</v>
      </c>
      <c r="M5" t="e">
        <f ca="1"/>
        <v>#NAME?</v>
      </c>
      <c r="O5" t="e">
        <v>#N/A</v>
      </c>
      <c r="P5" t="e">
        <v>#N/A</v>
      </c>
      <c r="Q5" t="e">
        <v>#N/A</v>
      </c>
      <c r="R5" t="e">
        <v>#N/A</v>
      </c>
    </row>
    <row r="6" spans="1:18">
      <c r="A6">
        <v>94.375</v>
      </c>
      <c r="B6" s="1">
        <v>3</v>
      </c>
      <c r="J6" t="e">
        <f ca="1"/>
        <v>#NAME?</v>
      </c>
      <c r="K6" t="e">
        <f ca="1"/>
        <v>#NAME?</v>
      </c>
      <c r="L6" t="e">
        <f ca="1"/>
        <v>#NAME?</v>
      </c>
      <c r="M6" t="e">
        <f ca="1"/>
        <v>#NAME?</v>
      </c>
      <c r="O6" t="e">
        <v>#N/A</v>
      </c>
      <c r="P6" t="e">
        <v>#N/A</v>
      </c>
      <c r="Q6" t="e">
        <v>#N/A</v>
      </c>
      <c r="R6" t="e">
        <v>#N/A</v>
      </c>
    </row>
    <row r="7" spans="1:18">
      <c r="A7">
        <v>95.094999999999999</v>
      </c>
      <c r="B7" s="1">
        <v>4</v>
      </c>
      <c r="J7" t="e">
        <f ca="1"/>
        <v>#NAME?</v>
      </c>
      <c r="K7" t="e">
        <f ca="1"/>
        <v>#NAME?</v>
      </c>
      <c r="L7" t="e">
        <f ca="1"/>
        <v>#NAME?</v>
      </c>
      <c r="M7" t="e">
        <f ca="1"/>
        <v>#NAME?</v>
      </c>
      <c r="O7" t="e">
        <v>#N/A</v>
      </c>
      <c r="P7" t="e">
        <v>#N/A</v>
      </c>
      <c r="Q7" t="e">
        <v>#N/A</v>
      </c>
      <c r="R7" t="e">
        <v>#N/A</v>
      </c>
    </row>
    <row r="8" spans="1:18">
      <c r="A8">
        <v>93.78</v>
      </c>
      <c r="B8" s="1">
        <v>5</v>
      </c>
      <c r="J8" t="e">
        <f ca="1"/>
        <v>#NAME?</v>
      </c>
      <c r="K8" t="e">
        <f ca="1"/>
        <v>#NAME?</v>
      </c>
      <c r="L8" t="e">
        <f ca="1"/>
        <v>#NAME?</v>
      </c>
      <c r="M8" t="e">
        <f ca="1"/>
        <v>#NAME?</v>
      </c>
      <c r="O8" t="e">
        <v>#N/A</v>
      </c>
      <c r="P8" t="e">
        <v>#N/A</v>
      </c>
      <c r="Q8" t="e">
        <v>#N/A</v>
      </c>
      <c r="R8" t="e">
        <v>#N/A</v>
      </c>
    </row>
    <row r="9" spans="1:18">
      <c r="A9">
        <v>94.625</v>
      </c>
      <c r="B9" s="1">
        <v>6</v>
      </c>
      <c r="J9" t="e">
        <f ca="1"/>
        <v>#NAME?</v>
      </c>
      <c r="K9" t="e">
        <f ca="1"/>
        <v>#NAME?</v>
      </c>
      <c r="L9" t="e">
        <f ca="1"/>
        <v>#NAME?</v>
      </c>
      <c r="M9" t="e">
        <f ca="1"/>
        <v>#NAME?</v>
      </c>
      <c r="O9" t="e">
        <v>#N/A</v>
      </c>
      <c r="P9" t="e">
        <v>#N/A</v>
      </c>
      <c r="Q9" t="e">
        <v>#N/A</v>
      </c>
      <c r="R9" t="e">
        <v>#N/A</v>
      </c>
    </row>
    <row r="10" spans="1:18">
      <c r="A10">
        <v>92.53</v>
      </c>
      <c r="B10" s="1">
        <v>7</v>
      </c>
      <c r="J10" t="e">
        <f ca="1"/>
        <v>#NAME?</v>
      </c>
      <c r="K10" t="e">
        <f ca="1"/>
        <v>#NAME?</v>
      </c>
      <c r="L10" t="e">
        <f ca="1"/>
        <v>#NAME?</v>
      </c>
      <c r="M10" t="e">
        <f ca="1"/>
        <v>#NAME?</v>
      </c>
      <c r="O10" t="e">
        <v>#N/A</v>
      </c>
      <c r="P10" t="e">
        <v>#N/A</v>
      </c>
      <c r="Q10" t="e">
        <v>#N/A</v>
      </c>
      <c r="R10" t="e">
        <v>#N/A</v>
      </c>
    </row>
    <row r="11" spans="1:18">
      <c r="A11">
        <v>92.75</v>
      </c>
      <c r="B11" s="1">
        <v>8</v>
      </c>
      <c r="J11" t="e">
        <f ca="1"/>
        <v>#NAME?</v>
      </c>
      <c r="K11" t="e">
        <f ca="1"/>
        <v>#NAME?</v>
      </c>
      <c r="L11" t="e">
        <f ca="1"/>
        <v>#NAME?</v>
      </c>
      <c r="M11" t="e">
        <f ca="1"/>
        <v>#NAME?</v>
      </c>
      <c r="O11" t="e">
        <v>#N/A</v>
      </c>
      <c r="P11" t="e">
        <v>#N/A</v>
      </c>
      <c r="Q11" t="e">
        <v>#N/A</v>
      </c>
      <c r="R11" t="e">
        <v>#N/A</v>
      </c>
    </row>
    <row r="12" spans="1:18">
      <c r="A12">
        <v>90.314999999999998</v>
      </c>
      <c r="B12" s="1">
        <v>9</v>
      </c>
      <c r="J12" t="e">
        <f ca="1"/>
        <v>#NAME?</v>
      </c>
      <c r="K12" t="e">
        <f ca="1"/>
        <v>#NAME?</v>
      </c>
      <c r="L12" t="e">
        <f ca="1"/>
        <v>#NAME?</v>
      </c>
      <c r="M12" t="e">
        <f ca="1"/>
        <v>#NAME?</v>
      </c>
      <c r="O12" t="e">
        <v>#N/A</v>
      </c>
      <c r="P12" t="e">
        <v>#N/A</v>
      </c>
      <c r="Q12" t="e">
        <v>#N/A</v>
      </c>
      <c r="R12" t="e">
        <v>#N/A</v>
      </c>
    </row>
    <row r="13" spans="1:18">
      <c r="A13">
        <v>92.47</v>
      </c>
      <c r="B13" s="1">
        <v>10</v>
      </c>
      <c r="J13" t="e">
        <f ca="1"/>
        <v>#NAME?</v>
      </c>
      <c r="K13" t="e">
        <f ca="1"/>
        <v>#NAME?</v>
      </c>
      <c r="L13" t="e">
        <f ca="1"/>
        <v>#NAME?</v>
      </c>
      <c r="M13" t="e">
        <f ca="1"/>
        <v>#NAME?</v>
      </c>
      <c r="O13" t="e">
        <v>#N/A</v>
      </c>
      <c r="P13" t="e">
        <v>#N/A</v>
      </c>
      <c r="Q13" t="e">
        <v>#N/A</v>
      </c>
      <c r="R13" t="e">
        <v>#N/A</v>
      </c>
    </row>
    <row r="14" spans="1:18">
      <c r="A14">
        <v>96.125</v>
      </c>
      <c r="B14" s="1">
        <v>11</v>
      </c>
      <c r="J14" t="e">
        <f ca="1"/>
        <v>#NAME?</v>
      </c>
      <c r="K14" t="e">
        <f ca="1"/>
        <v>#NAME?</v>
      </c>
      <c r="L14" t="e">
        <f ca="1"/>
        <v>#NAME?</v>
      </c>
      <c r="M14" t="e">
        <f ca="1"/>
        <v>#NAME?</v>
      </c>
      <c r="O14" t="e">
        <v>#N/A</v>
      </c>
      <c r="P14" t="e">
        <v>#N/A</v>
      </c>
      <c r="Q14" t="e">
        <v>#N/A</v>
      </c>
      <c r="R14" t="e">
        <v>#N/A</v>
      </c>
    </row>
    <row r="15" spans="1:18">
      <c r="A15">
        <v>97.25</v>
      </c>
      <c r="B15" s="1">
        <v>12</v>
      </c>
      <c r="J15" t="e">
        <f ca="1"/>
        <v>#NAME?</v>
      </c>
      <c r="K15" t="e">
        <f ca="1"/>
        <v>#NAME?</v>
      </c>
      <c r="L15" t="e">
        <f ca="1"/>
        <v>#NAME?</v>
      </c>
      <c r="M15" t="e">
        <f ca="1"/>
        <v>#NAME?</v>
      </c>
      <c r="O15" t="e">
        <v>#N/A</v>
      </c>
      <c r="P15" t="e">
        <v>#N/A</v>
      </c>
      <c r="Q15" t="e">
        <v>#N/A</v>
      </c>
      <c r="R15" t="e">
        <v>#N/A</v>
      </c>
    </row>
    <row r="16" spans="1:18">
      <c r="A16">
        <v>98.5</v>
      </c>
      <c r="B16" s="1">
        <v>13</v>
      </c>
      <c r="C16">
        <f>INDEX(LINEST(A4:A16,$B$4:$B$16),1)</f>
        <v>0.24447802197802207</v>
      </c>
      <c r="D16">
        <f>INDEX(LINEST(A4:A16,$B$4:$B$16),2)</f>
        <v>92.452500000000001</v>
      </c>
      <c r="E16">
        <f>D16+(C16*14)</f>
        <v>95.875192307692316</v>
      </c>
      <c r="F16">
        <f>ATAN(C16)*180*PI()</f>
        <v>135.58945103387649</v>
      </c>
      <c r="G16">
        <v>95.630700000000004</v>
      </c>
      <c r="H16">
        <v>0.24479999999999999</v>
      </c>
      <c r="I16">
        <v>95.875200000000007</v>
      </c>
      <c r="J16" t="e">
        <f ca="1"/>
        <v>#NAME?</v>
      </c>
      <c r="K16" t="e">
        <f ca="1"/>
        <v>#NAME?</v>
      </c>
      <c r="L16" t="e">
        <f ca="1"/>
        <v>#NAME?</v>
      </c>
      <c r="M16" t="e">
        <f ca="1"/>
        <v>#NAME?</v>
      </c>
      <c r="O16">
        <v>0.24447802197800869</v>
      </c>
      <c r="P16">
        <v>92.696978021978097</v>
      </c>
      <c r="Q16">
        <v>95.630714285714205</v>
      </c>
      <c r="R16">
        <v>13.738083668166443</v>
      </c>
    </row>
    <row r="17" spans="1:18">
      <c r="A17">
        <v>89.875</v>
      </c>
      <c r="B17" s="1"/>
      <c r="C17">
        <f t="shared" ref="C17:C80" si="0">INDEX(LINEST(A5:A17,$B$4:$B$16),1)</f>
        <v>6.3186813186816391E-4</v>
      </c>
      <c r="D17">
        <f t="shared" ref="D17:D80" si="1">INDEX(LINEST(A5:A17,$B$4:$B$16),2)</f>
        <v>94.034423076923076</v>
      </c>
      <c r="E17">
        <f t="shared" ref="E17:E80" si="2">D17+(C17*14)</f>
        <v>94.043269230769226</v>
      </c>
      <c r="F17">
        <f t="shared" ref="F17:F80" si="3">ATAN(C17)*180*PI()</f>
        <v>0.35731296304734661</v>
      </c>
      <c r="G17">
        <v>94.042599999999993</v>
      </c>
      <c r="H17" s="2">
        <v>5.9999999999999995E-4</v>
      </c>
      <c r="I17" s="2">
        <v>94.043300000000002</v>
      </c>
      <c r="J17" t="e">
        <f ca="1"/>
        <v>#NAME?</v>
      </c>
      <c r="K17" t="e">
        <f ca="1"/>
        <v>#NAME?</v>
      </c>
      <c r="L17" t="e">
        <f ca="1"/>
        <v>#NAME?</v>
      </c>
      <c r="M17" t="e">
        <f ca="1"/>
        <v>#NAME?</v>
      </c>
      <c r="O17">
        <v>6.3186813186001331E-4</v>
      </c>
      <c r="P17">
        <v>94.035054945054981</v>
      </c>
      <c r="Q17">
        <v>94.042637362637308</v>
      </c>
      <c r="R17">
        <v>3.6203372346241061E-2</v>
      </c>
    </row>
    <row r="18" spans="1:18">
      <c r="A18">
        <v>91</v>
      </c>
      <c r="C18">
        <f t="shared" si="0"/>
        <v>-6.9697802197802236E-2</v>
      </c>
      <c r="D18">
        <f t="shared" si="1"/>
        <v>94.233269230769238</v>
      </c>
      <c r="E18">
        <f t="shared" si="2"/>
        <v>93.257500000000007</v>
      </c>
      <c r="F18">
        <f t="shared" si="3"/>
        <v>-39.349543744693328</v>
      </c>
      <c r="G18">
        <v>93.168499999999995</v>
      </c>
      <c r="H18">
        <v>-7.6509999999999995E-2</v>
      </c>
      <c r="I18">
        <v>93.092299999999994</v>
      </c>
      <c r="J18" t="e">
        <f ca="1"/>
        <v>#NAME?</v>
      </c>
      <c r="K18" t="e">
        <f ca="1"/>
        <v>#NAME?</v>
      </c>
      <c r="L18" t="e">
        <f ca="1"/>
        <v>#NAME?</v>
      </c>
      <c r="M18" t="e">
        <f ca="1"/>
        <v>#NAME?</v>
      </c>
      <c r="O18">
        <v>-6.9697802197801709E-2</v>
      </c>
      <c r="P18">
        <v>94.16357142857143</v>
      </c>
      <c r="Q18">
        <v>93.327197802197816</v>
      </c>
      <c r="R18">
        <v>-3.9869423479982462</v>
      </c>
    </row>
    <row r="19" spans="1:18">
      <c r="A19">
        <v>92.814999999999998</v>
      </c>
      <c r="C19">
        <f t="shared" si="0"/>
        <v>-7.6153846153846252E-2</v>
      </c>
      <c r="D19">
        <f t="shared" si="1"/>
        <v>94.158461538461538</v>
      </c>
      <c r="E19">
        <f t="shared" si="2"/>
        <v>93.092307692307685</v>
      </c>
      <c r="F19">
        <f t="shared" si="3"/>
        <v>-42.98102538766414</v>
      </c>
      <c r="G19">
        <v>92.166399999999996</v>
      </c>
      <c r="H19">
        <v>-0.16700999999999999</v>
      </c>
      <c r="I19">
        <v>91.994</v>
      </c>
      <c r="J19" t="e">
        <f ca="1"/>
        <v>#NAME?</v>
      </c>
      <c r="K19" t="e">
        <f ca="1"/>
        <v>#NAME?</v>
      </c>
      <c r="L19" t="e">
        <f ca="1"/>
        <v>#NAME?</v>
      </c>
      <c r="M19" t="e">
        <f ca="1"/>
        <v>#NAME?</v>
      </c>
      <c r="O19">
        <v>-7.6153846153837051E-2</v>
      </c>
      <c r="P19">
        <v>94.082307692307651</v>
      </c>
      <c r="Q19">
        <v>93.168461538461614</v>
      </c>
      <c r="R19">
        <v>-4.3548883664389759</v>
      </c>
    </row>
    <row r="20" spans="1:18">
      <c r="A20">
        <v>89.155000000000001</v>
      </c>
      <c r="C20">
        <f t="shared" si="0"/>
        <v>-0.16700549450549459</v>
      </c>
      <c r="D20">
        <f t="shared" si="1"/>
        <v>94.337500000000006</v>
      </c>
      <c r="E20">
        <f t="shared" si="2"/>
        <v>91.99942307692308</v>
      </c>
      <c r="F20">
        <f t="shared" si="3"/>
        <v>-93.57579083902246</v>
      </c>
      <c r="J20" t="e">
        <f ca="1"/>
        <v>#NAME?</v>
      </c>
      <c r="K20" t="e">
        <f ca="1"/>
        <v>#NAME?</v>
      </c>
      <c r="L20" t="e">
        <f ca="1"/>
        <v>#NAME?</v>
      </c>
      <c r="M20" t="e">
        <f ca="1"/>
        <v>#NAME?</v>
      </c>
      <c r="O20">
        <v>-0.16700549450549229</v>
      </c>
      <c r="P20">
        <v>94.170494505494489</v>
      </c>
      <c r="Q20">
        <v>92.166428571428582</v>
      </c>
      <c r="R20">
        <v>-9.4812098880774567</v>
      </c>
    </row>
    <row r="21" spans="1:18">
      <c r="A21">
        <v>89.344999999999999</v>
      </c>
      <c r="C21">
        <f t="shared" si="0"/>
        <v>-0.2695329670329672</v>
      </c>
      <c r="D21">
        <f t="shared" si="1"/>
        <v>94.714038461538451</v>
      </c>
      <c r="E21">
        <f t="shared" si="2"/>
        <v>90.940576923076904</v>
      </c>
      <c r="F21">
        <f t="shared" si="3"/>
        <v>-148.87934406885211</v>
      </c>
      <c r="J21" t="e">
        <f ca="1"/>
        <v>#NAME?</v>
      </c>
      <c r="K21" t="e">
        <f ca="1"/>
        <v>#NAME?</v>
      </c>
      <c r="L21" t="e">
        <f ca="1"/>
        <v>#NAME?</v>
      </c>
      <c r="M21" t="e">
        <f ca="1"/>
        <v>#NAME?</v>
      </c>
      <c r="O21">
        <v>-0.26953296703297169</v>
      </c>
      <c r="P21">
        <v>94.44450549450552</v>
      </c>
      <c r="Q21">
        <v>91.210109890109862</v>
      </c>
      <c r="R21">
        <v>-15.084631360951194</v>
      </c>
    </row>
    <row r="22" spans="1:18">
      <c r="A22">
        <v>91.625</v>
      </c>
      <c r="C22">
        <f t="shared" si="0"/>
        <v>-0.24002747252747256</v>
      </c>
      <c r="D22">
        <f t="shared" si="1"/>
        <v>94.276730769230781</v>
      </c>
      <c r="E22">
        <f t="shared" si="2"/>
        <v>90.916346153846163</v>
      </c>
      <c r="F22">
        <f t="shared" si="3"/>
        <v>-133.21223774011426</v>
      </c>
      <c r="J22" t="e">
        <f ca="1"/>
        <v>#NAME?</v>
      </c>
      <c r="K22" t="e">
        <f ca="1"/>
        <v>#NAME?</v>
      </c>
      <c r="L22" t="e">
        <f ca="1"/>
        <v>#NAME?</v>
      </c>
      <c r="M22" t="e">
        <f ca="1"/>
        <v>#NAME?</v>
      </c>
      <c r="O22">
        <v>-0.2400274725274659</v>
      </c>
      <c r="P22">
        <v>94.03670329670328</v>
      </c>
      <c r="Q22">
        <v>91.156373626373693</v>
      </c>
      <c r="R22">
        <v>-13.497221603472516</v>
      </c>
    </row>
    <row r="23" spans="1:18">
      <c r="A23">
        <v>89.875</v>
      </c>
      <c r="C23">
        <f t="shared" si="0"/>
        <v>-0.3323076923076923</v>
      </c>
      <c r="D23">
        <f t="shared" si="1"/>
        <v>94.718461538461526</v>
      </c>
      <c r="E23">
        <f t="shared" si="2"/>
        <v>90.066153846153838</v>
      </c>
      <c r="F23">
        <f t="shared" si="3"/>
        <v>-181.42350382148433</v>
      </c>
      <c r="J23" t="e">
        <f ca="1"/>
        <v>#NAME?</v>
      </c>
      <c r="K23" t="e">
        <f ca="1"/>
        <v>#NAME?</v>
      </c>
      <c r="L23" t="e">
        <f ca="1"/>
        <v>#NAME?</v>
      </c>
      <c r="M23" t="e">
        <f ca="1"/>
        <v>#NAME?</v>
      </c>
      <c r="O23">
        <v>-0.33230769230769452</v>
      </c>
      <c r="P23">
        <v>94.386153846153846</v>
      </c>
      <c r="Q23">
        <v>90.398461538461518</v>
      </c>
      <c r="R23">
        <v>-18.382044147733101</v>
      </c>
    </row>
    <row r="24" spans="1:18">
      <c r="A24">
        <v>88.375</v>
      </c>
      <c r="C24">
        <f t="shared" si="0"/>
        <v>-0.45098901098901095</v>
      </c>
      <c r="D24">
        <f t="shared" si="1"/>
        <v>95.212692307692308</v>
      </c>
      <c r="E24">
        <f t="shared" si="2"/>
        <v>88.898846153846151</v>
      </c>
      <c r="F24">
        <f t="shared" si="3"/>
        <v>-239.58318115133511</v>
      </c>
      <c r="J24" t="e">
        <f ca="1"/>
        <v>#NAME?</v>
      </c>
      <c r="K24" t="e">
        <f ca="1"/>
        <v>#NAME?</v>
      </c>
      <c r="L24" t="e">
        <f ca="1"/>
        <v>#NAME?</v>
      </c>
      <c r="M24" t="e">
        <f ca="1"/>
        <v>#NAME?</v>
      </c>
      <c r="O24">
        <v>-0.45098901098901445</v>
      </c>
      <c r="P24">
        <v>94.761703296703303</v>
      </c>
      <c r="Q24">
        <v>89.349835164835127</v>
      </c>
      <c r="R24">
        <v>-24.274851495050068</v>
      </c>
    </row>
    <row r="25" spans="1:18">
      <c r="A25">
        <v>87.625</v>
      </c>
      <c r="C25">
        <f t="shared" si="0"/>
        <v>-0.66401098901098898</v>
      </c>
      <c r="D25">
        <f t="shared" si="1"/>
        <v>96.496923076923082</v>
      </c>
      <c r="E25">
        <f t="shared" si="2"/>
        <v>87.200769230769239</v>
      </c>
      <c r="F25">
        <f t="shared" si="3"/>
        <v>-331.46669070603627</v>
      </c>
      <c r="J25" t="e">
        <f ca="1"/>
        <v>#NAME?</v>
      </c>
      <c r="K25" t="e">
        <f ca="1"/>
        <v>#NAME?</v>
      </c>
      <c r="L25" t="e">
        <f ca="1"/>
        <v>#NAME?</v>
      </c>
      <c r="M25" t="e">
        <f ca="1"/>
        <v>#NAME?</v>
      </c>
      <c r="O25">
        <v>-0.6640109890109841</v>
      </c>
      <c r="P25">
        <v>95.832912087912064</v>
      </c>
      <c r="Q25">
        <v>87.864780219780258</v>
      </c>
      <c r="R25">
        <v>-33.584597440344083</v>
      </c>
    </row>
    <row r="26" spans="1:18">
      <c r="A26">
        <v>84.78</v>
      </c>
      <c r="C26">
        <f t="shared" si="0"/>
        <v>-0.87315934065934064</v>
      </c>
      <c r="D26">
        <f t="shared" si="1"/>
        <v>97.36942307692307</v>
      </c>
      <c r="E26">
        <f t="shared" si="2"/>
        <v>85.145192307692298</v>
      </c>
      <c r="F26">
        <f t="shared" si="3"/>
        <v>-405.89873190255264</v>
      </c>
      <c r="J26" t="e">
        <f ca="1"/>
        <v>#NAME?</v>
      </c>
      <c r="K26" t="e">
        <f ca="1"/>
        <v>#NAME?</v>
      </c>
      <c r="L26" t="e">
        <f ca="1"/>
        <v>#NAME?</v>
      </c>
      <c r="M26" t="e">
        <f ca="1"/>
        <v>#NAME?</v>
      </c>
      <c r="O26">
        <v>-0.87315934065934242</v>
      </c>
      <c r="P26">
        <v>96.496263736263757</v>
      </c>
      <c r="Q26">
        <v>86.018351648351654</v>
      </c>
      <c r="R26">
        <v>-41.126139955290625</v>
      </c>
    </row>
    <row r="27" spans="1:18">
      <c r="A27">
        <v>83</v>
      </c>
      <c r="C27">
        <f t="shared" si="0"/>
        <v>-0.95815934065934105</v>
      </c>
      <c r="D27">
        <f t="shared" si="1"/>
        <v>96.954807692307696</v>
      </c>
      <c r="E27">
        <f t="shared" si="2"/>
        <v>83.540576923076927</v>
      </c>
      <c r="F27">
        <f t="shared" si="3"/>
        <v>-432.05108946788113</v>
      </c>
      <c r="J27" t="e">
        <f ca="1"/>
        <v>#NAME?</v>
      </c>
      <c r="K27" t="e">
        <f ca="1"/>
        <v>#NAME?</v>
      </c>
      <c r="L27" t="e">
        <f ca="1"/>
        <v>#NAME?</v>
      </c>
      <c r="M27" t="e">
        <f ca="1"/>
        <v>#NAME?</v>
      </c>
      <c r="O27">
        <v>-0.9581593406593365</v>
      </c>
      <c r="P27">
        <v>95.996648351648318</v>
      </c>
      <c r="Q27">
        <v>84.498736263736276</v>
      </c>
      <c r="R27">
        <v>-43.775927778847155</v>
      </c>
    </row>
    <row r="28" spans="1:18">
      <c r="A28">
        <v>83.5</v>
      </c>
      <c r="C28">
        <f t="shared" si="0"/>
        <v>-0.91129120879120917</v>
      </c>
      <c r="D28">
        <f t="shared" si="1"/>
        <v>95.569038461538469</v>
      </c>
      <c r="E28">
        <f t="shared" si="2"/>
        <v>82.810961538461541</v>
      </c>
      <c r="F28">
        <f t="shared" si="3"/>
        <v>-417.90507704929246</v>
      </c>
      <c r="J28" t="e">
        <f ca="1"/>
        <v>#NAME?</v>
      </c>
      <c r="K28" t="e">
        <f ca="1"/>
        <v>#NAME?</v>
      </c>
      <c r="L28" t="e">
        <f ca="1"/>
        <v>#NAME?</v>
      </c>
      <c r="M28" t="e">
        <f ca="1"/>
        <v>#NAME?</v>
      </c>
      <c r="O28">
        <v>-0.91129120879121106</v>
      </c>
      <c r="P28">
        <v>94.657747252747271</v>
      </c>
      <c r="Q28">
        <v>83.722252747252739</v>
      </c>
      <c r="R28">
        <v>-42.342637056776745</v>
      </c>
    </row>
    <row r="29" spans="1:18">
      <c r="A29">
        <v>81.375</v>
      </c>
      <c r="C29">
        <f t="shared" si="0"/>
        <v>-0.81085164835164836</v>
      </c>
      <c r="D29">
        <f t="shared" si="1"/>
        <v>93.54865384615384</v>
      </c>
      <c r="E29">
        <f t="shared" si="2"/>
        <v>82.196730769230768</v>
      </c>
      <c r="F29">
        <f t="shared" si="3"/>
        <v>-385.27900282720668</v>
      </c>
      <c r="J29" t="e">
        <f ca="1"/>
        <v>#NAME?</v>
      </c>
      <c r="K29" t="e">
        <f ca="1"/>
        <v>#NAME?</v>
      </c>
      <c r="L29" t="e">
        <f ca="1"/>
        <v>#NAME?</v>
      </c>
      <c r="M29" t="e">
        <f ca="1"/>
        <v>#NAME?</v>
      </c>
      <c r="O29">
        <v>-0.8108516483516508</v>
      </c>
      <c r="P29">
        <v>92.737802197802225</v>
      </c>
      <c r="Q29">
        <v>83.007582417582412</v>
      </c>
      <c r="R29">
        <v>-39.036924598992272</v>
      </c>
    </row>
    <row r="30" spans="1:18">
      <c r="A30">
        <v>84.44</v>
      </c>
      <c r="C30">
        <f t="shared" si="0"/>
        <v>-0.84700549450549456</v>
      </c>
      <c r="D30">
        <f t="shared" si="1"/>
        <v>93.383653846153862</v>
      </c>
      <c r="E30">
        <f t="shared" si="2"/>
        <v>81.52557692307694</v>
      </c>
      <c r="F30">
        <f t="shared" si="3"/>
        <v>-397.39747532090945</v>
      </c>
      <c r="J30" t="e">
        <f ca="1"/>
        <v>#NAME?</v>
      </c>
      <c r="K30" t="e">
        <f ca="1"/>
        <v>#NAME?</v>
      </c>
      <c r="L30" t="e">
        <f ca="1"/>
        <v>#NAME?</v>
      </c>
      <c r="M30" t="e">
        <f ca="1"/>
        <v>#NAME?</v>
      </c>
      <c r="O30">
        <v>-0.84700549450549423</v>
      </c>
      <c r="P30">
        <v>92.536648351648353</v>
      </c>
      <c r="Q30">
        <v>82.372582417582421</v>
      </c>
      <c r="R30">
        <v>-40.264782575991255</v>
      </c>
    </row>
    <row r="31" spans="1:18">
      <c r="A31">
        <v>89.25</v>
      </c>
      <c r="C31">
        <f t="shared" si="0"/>
        <v>-0.65145604395604395</v>
      </c>
      <c r="D31">
        <f t="shared" si="1"/>
        <v>91.880192307692312</v>
      </c>
      <c r="E31">
        <f t="shared" si="2"/>
        <v>82.759807692307703</v>
      </c>
      <c r="F31">
        <f t="shared" si="3"/>
        <v>-326.51094493055393</v>
      </c>
      <c r="J31" t="e">
        <f ca="1"/>
        <v>#NAME?</v>
      </c>
      <c r="K31" t="e">
        <f ca="1"/>
        <v>#NAME?</v>
      </c>
      <c r="L31" t="e">
        <f ca="1"/>
        <v>#NAME?</v>
      </c>
      <c r="M31" t="e">
        <f ca="1"/>
        <v>#NAME?</v>
      </c>
      <c r="O31">
        <v>-0.65145604395603829</v>
      </c>
      <c r="P31">
        <v>91.228736263736238</v>
      </c>
      <c r="Q31">
        <v>83.411263736263777</v>
      </c>
      <c r="R31">
        <v>-33.082475412541662</v>
      </c>
    </row>
    <row r="32" spans="1:18">
      <c r="A32">
        <v>86.375</v>
      </c>
      <c r="C32">
        <f t="shared" si="0"/>
        <v>-0.47126373626373635</v>
      </c>
      <c r="D32">
        <f t="shared" si="1"/>
        <v>90.123461538461541</v>
      </c>
      <c r="E32">
        <f t="shared" si="2"/>
        <v>83.525769230769228</v>
      </c>
      <c r="F32">
        <f t="shared" si="3"/>
        <v>-249.03777084691393</v>
      </c>
      <c r="J32" t="e">
        <f ca="1"/>
        <v>#NAME?</v>
      </c>
      <c r="K32" t="e">
        <f ca="1"/>
        <v>#NAME?</v>
      </c>
      <c r="L32" t="e">
        <f ca="1"/>
        <v>#NAME?</v>
      </c>
      <c r="M32" t="e">
        <f ca="1"/>
        <v>#NAME?</v>
      </c>
      <c r="O32">
        <v>-0.47126373626374018</v>
      </c>
      <c r="P32">
        <v>89.652197802197833</v>
      </c>
      <c r="Q32">
        <v>83.997032967032951</v>
      </c>
      <c r="R32">
        <v>-25.232801713858777</v>
      </c>
    </row>
    <row r="33" spans="1:18">
      <c r="A33">
        <v>86.25</v>
      </c>
      <c r="C33">
        <f t="shared" si="0"/>
        <v>-0.40057692307692316</v>
      </c>
      <c r="D33">
        <f t="shared" si="1"/>
        <v>89.405192307692317</v>
      </c>
      <c r="E33">
        <f t="shared" si="2"/>
        <v>83.797115384615395</v>
      </c>
      <c r="F33">
        <f t="shared" si="3"/>
        <v>-215.45247442829006</v>
      </c>
      <c r="J33" t="e">
        <f ca="1"/>
        <v>#NAME?</v>
      </c>
      <c r="K33" t="e">
        <f ca="1"/>
        <v>#NAME?</v>
      </c>
      <c r="L33" t="e">
        <f ca="1"/>
        <v>#NAME?</v>
      </c>
      <c r="M33" t="e">
        <f ca="1"/>
        <v>#NAME?</v>
      </c>
      <c r="O33">
        <v>-0.40057692307691667</v>
      </c>
      <c r="P33">
        <v>89.004615384615349</v>
      </c>
      <c r="Q33">
        <v>84.19769230769235</v>
      </c>
      <c r="R33">
        <v>-21.829899727744539</v>
      </c>
    </row>
    <row r="34" spans="1:18">
      <c r="A34">
        <v>85.25</v>
      </c>
      <c r="C34">
        <f t="shared" si="0"/>
        <v>-0.33958791208791222</v>
      </c>
      <c r="D34">
        <f t="shared" si="1"/>
        <v>88.663269230769231</v>
      </c>
      <c r="E34">
        <f t="shared" si="2"/>
        <v>83.909038461538458</v>
      </c>
      <c r="F34">
        <f t="shared" si="3"/>
        <v>-185.12284979500004</v>
      </c>
      <c r="J34" t="e">
        <f ca="1"/>
        <v>#NAME?</v>
      </c>
      <c r="K34" t="e">
        <f ca="1"/>
        <v>#NAME?</v>
      </c>
      <c r="L34" t="e">
        <f ca="1"/>
        <v>#NAME?</v>
      </c>
      <c r="M34" t="e">
        <f ca="1"/>
        <v>#NAME?</v>
      </c>
      <c r="O34">
        <v>-0.33958791208791061</v>
      </c>
      <c r="P34">
        <v>88.323681318681324</v>
      </c>
      <c r="Q34">
        <v>84.248626373626394</v>
      </c>
      <c r="R34">
        <v>-18.756866260472027</v>
      </c>
    </row>
    <row r="35" spans="1:18">
      <c r="A35">
        <v>87.125</v>
      </c>
      <c r="C35">
        <f t="shared" si="0"/>
        <v>-0.10659340659340669</v>
      </c>
      <c r="D35">
        <f t="shared" si="1"/>
        <v>86.686153846153843</v>
      </c>
      <c r="E35">
        <f t="shared" si="2"/>
        <v>85.193846153846152</v>
      </c>
      <c r="F35">
        <f t="shared" si="3"/>
        <v>-60.050402406295248</v>
      </c>
      <c r="J35" t="e">
        <f ca="1"/>
        <v>#NAME?</v>
      </c>
      <c r="K35" t="e">
        <f ca="1"/>
        <v>#NAME?</v>
      </c>
      <c r="L35" t="e">
        <f ca="1"/>
        <v>#NAME?</v>
      </c>
      <c r="M35" t="e">
        <f ca="1"/>
        <v>#NAME?</v>
      </c>
      <c r="O35">
        <v>-0.10659340659340537</v>
      </c>
      <c r="P35">
        <v>86.579560439560439</v>
      </c>
      <c r="Q35">
        <v>85.300439560439571</v>
      </c>
      <c r="R35">
        <v>-6.0843778500044481</v>
      </c>
    </row>
    <row r="36" spans="1:18">
      <c r="A36">
        <v>85.814999999999998</v>
      </c>
      <c r="C36">
        <f t="shared" si="0"/>
        <v>4.0631868131867997E-2</v>
      </c>
      <c r="D36">
        <f t="shared" si="1"/>
        <v>85.343269230769238</v>
      </c>
      <c r="E36">
        <f t="shared" si="2"/>
        <v>85.91211538461539</v>
      </c>
      <c r="F36">
        <f t="shared" si="3"/>
        <v>22.964148131795135</v>
      </c>
      <c r="J36" t="e">
        <f ca="1"/>
        <v>#NAME?</v>
      </c>
      <c r="K36" t="e">
        <f ca="1"/>
        <v>#NAME?</v>
      </c>
      <c r="L36" t="e">
        <f ca="1"/>
        <v>#NAME?</v>
      </c>
      <c r="M36" t="e">
        <f ca="1"/>
        <v>#NAME?</v>
      </c>
      <c r="O36">
        <v>4.063186813187207E-2</v>
      </c>
      <c r="P36">
        <v>85.383901098901092</v>
      </c>
      <c r="Q36">
        <v>85.871483516483551</v>
      </c>
      <c r="R36">
        <v>2.3267546700516961</v>
      </c>
    </row>
    <row r="37" spans="1:18">
      <c r="A37">
        <v>88.97</v>
      </c>
      <c r="C37">
        <f t="shared" si="0"/>
        <v>0.25648351648351631</v>
      </c>
      <c r="D37">
        <f t="shared" si="1"/>
        <v>83.878076923076932</v>
      </c>
      <c r="E37">
        <f t="shared" si="2"/>
        <v>87.468846153846158</v>
      </c>
      <c r="F37">
        <f t="shared" si="3"/>
        <v>141.9775465788683</v>
      </c>
      <c r="J37" t="e">
        <f ca="1"/>
        <v>#NAME?</v>
      </c>
      <c r="K37" t="e">
        <f ca="1"/>
        <v>#NAME?</v>
      </c>
      <c r="L37" t="e">
        <f ca="1"/>
        <v>#NAME?</v>
      </c>
      <c r="M37" t="e">
        <f ca="1"/>
        <v>#NAME?</v>
      </c>
      <c r="O37">
        <v>0.2564835164835273</v>
      </c>
      <c r="P37">
        <v>84.134560439560374</v>
      </c>
      <c r="Q37">
        <v>87.212362637362702</v>
      </c>
      <c r="R37">
        <v>14.385333070006672</v>
      </c>
    </row>
    <row r="38" spans="1:18">
      <c r="A38">
        <v>88.47</v>
      </c>
      <c r="C38">
        <f t="shared" si="0"/>
        <v>0.42373626373626372</v>
      </c>
      <c r="D38">
        <f t="shared" si="1"/>
        <v>82.772307692307706</v>
      </c>
      <c r="E38">
        <f t="shared" si="2"/>
        <v>88.704615384615394</v>
      </c>
      <c r="F38">
        <f t="shared" si="3"/>
        <v>226.64692733994713</v>
      </c>
      <c r="J38" t="e">
        <f ca="1"/>
        <v>#NAME?</v>
      </c>
      <c r="K38" t="e">
        <f ca="1"/>
        <v>#NAME?</v>
      </c>
      <c r="L38" t="e">
        <f ca="1"/>
        <v>#NAME?</v>
      </c>
      <c r="M38" t="e">
        <f ca="1"/>
        <v>#NAME?</v>
      </c>
      <c r="O38">
        <v>0.42373626373626888</v>
      </c>
      <c r="P38">
        <v>83.196043956043937</v>
      </c>
      <c r="Q38">
        <v>88.280879120879163</v>
      </c>
      <c r="R38">
        <v>22.964134946982622</v>
      </c>
    </row>
    <row r="39" spans="1:18">
      <c r="A39">
        <v>86.875</v>
      </c>
      <c r="C39">
        <f t="shared" si="0"/>
        <v>0.42434065934065934</v>
      </c>
      <c r="D39">
        <f t="shared" si="1"/>
        <v>82.929230769230784</v>
      </c>
      <c r="E39">
        <f t="shared" si="2"/>
        <v>88.870000000000019</v>
      </c>
      <c r="F39">
        <f t="shared" si="3"/>
        <v>226.93661640814497</v>
      </c>
      <c r="J39" t="e">
        <f ca="1"/>
        <v>#NAME?</v>
      </c>
      <c r="K39" t="e">
        <f ca="1"/>
        <v>#NAME?</v>
      </c>
      <c r="L39" t="e">
        <f ca="1"/>
        <v>#NAME?</v>
      </c>
      <c r="M39" t="e">
        <f ca="1"/>
        <v>#NAME?</v>
      </c>
      <c r="O39">
        <v>0.42434065934066156</v>
      </c>
      <c r="P39">
        <v>83.353571428571428</v>
      </c>
      <c r="Q39">
        <v>88.445659340659361</v>
      </c>
      <c r="R39">
        <v>22.993486586260527</v>
      </c>
    </row>
    <row r="40" spans="1:18">
      <c r="A40">
        <v>86.814999999999998</v>
      </c>
      <c r="C40">
        <f t="shared" si="0"/>
        <v>0.3429945054945055</v>
      </c>
      <c r="D40">
        <f t="shared" si="1"/>
        <v>83.7921153846154</v>
      </c>
      <c r="E40">
        <f t="shared" si="2"/>
        <v>88.594038461538474</v>
      </c>
      <c r="F40">
        <f t="shared" si="3"/>
        <v>186.84825710330114</v>
      </c>
      <c r="J40" t="e">
        <f ca="1"/>
        <v>#NAME?</v>
      </c>
      <c r="K40" t="e">
        <f ca="1"/>
        <v>#NAME?</v>
      </c>
      <c r="L40" t="e">
        <f ca="1"/>
        <v>#NAME?</v>
      </c>
      <c r="M40" t="e">
        <f ca="1"/>
        <v>#NAME?</v>
      </c>
      <c r="O40">
        <v>0.34299450549451532</v>
      </c>
      <c r="P40">
        <v>84.135109890109845</v>
      </c>
      <c r="Q40">
        <v>88.251043956044029</v>
      </c>
      <c r="R40">
        <v>18.931686571214822</v>
      </c>
    </row>
    <row r="41" spans="1:18">
      <c r="A41">
        <v>84.875</v>
      </c>
      <c r="C41">
        <f t="shared" si="0"/>
        <v>0.19596153846153849</v>
      </c>
      <c r="D41">
        <f t="shared" si="1"/>
        <v>84.927115384615405</v>
      </c>
      <c r="E41">
        <f t="shared" si="2"/>
        <v>87.67057692307695</v>
      </c>
      <c r="F41">
        <f t="shared" si="3"/>
        <v>109.42700196373869</v>
      </c>
      <c r="J41" t="e">
        <f ca="1"/>
        <v>#NAME?</v>
      </c>
      <c r="K41" t="e">
        <f ca="1"/>
        <v>#NAME?</v>
      </c>
      <c r="L41" t="e">
        <f ca="1"/>
        <v>#NAME?</v>
      </c>
      <c r="M41" t="e">
        <f ca="1"/>
        <v>#NAME?</v>
      </c>
      <c r="O41">
        <v>0.19596153846154635</v>
      </c>
      <c r="P41">
        <v>85.123076923076894</v>
      </c>
      <c r="Q41">
        <v>87.474615384615447</v>
      </c>
      <c r="R41">
        <v>11.087273361398861</v>
      </c>
    </row>
    <row r="42" spans="1:18">
      <c r="A42">
        <v>84.19</v>
      </c>
      <c r="C42">
        <f t="shared" si="0"/>
        <v>-6.2939560439560477E-2</v>
      </c>
      <c r="D42">
        <f t="shared" si="1"/>
        <v>86.955961538461551</v>
      </c>
      <c r="E42">
        <f t="shared" si="2"/>
        <v>86.074807692307701</v>
      </c>
      <c r="F42">
        <f t="shared" si="3"/>
        <v>-35.544597087294491</v>
      </c>
      <c r="J42" t="e">
        <f ca="1"/>
        <v>#NAME?</v>
      </c>
      <c r="K42" t="e">
        <f ca="1"/>
        <v>#NAME?</v>
      </c>
      <c r="L42" t="e">
        <f ca="1"/>
        <v>#NAME?</v>
      </c>
      <c r="M42" t="e">
        <f ca="1"/>
        <v>#NAME?</v>
      </c>
      <c r="O42">
        <v>-6.2939560439557729E-2</v>
      </c>
      <c r="P42">
        <v>86.893021978021977</v>
      </c>
      <c r="Q42">
        <v>86.137747252747289</v>
      </c>
      <c r="R42">
        <v>-3.6014206489745129</v>
      </c>
    </row>
    <row r="43" spans="1:18">
      <c r="A43">
        <v>83.875</v>
      </c>
      <c r="C43">
        <f t="shared" si="0"/>
        <v>-0.22980769230769255</v>
      </c>
      <c r="D43">
        <f t="shared" si="1"/>
        <v>88.080576923076933</v>
      </c>
      <c r="E43">
        <f t="shared" si="2"/>
        <v>84.863269230769234</v>
      </c>
      <c r="F43">
        <f t="shared" si="3"/>
        <v>-127.73537358089753</v>
      </c>
      <c r="J43" t="e">
        <f ca="1"/>
        <v>#NAME?</v>
      </c>
      <c r="K43" t="e">
        <f ca="1"/>
        <v>#NAME?</v>
      </c>
      <c r="L43" t="e">
        <f ca="1"/>
        <v>#NAME?</v>
      </c>
      <c r="M43" t="e">
        <f ca="1"/>
        <v>#NAME?</v>
      </c>
      <c r="O43">
        <v>-0.22980769230768247</v>
      </c>
      <c r="P43">
        <v>87.850769230769188</v>
      </c>
      <c r="Q43">
        <v>85.093076923076993</v>
      </c>
      <c r="R43">
        <v>-12.942299244212192</v>
      </c>
    </row>
    <row r="44" spans="1:18">
      <c r="A44">
        <v>83.375</v>
      </c>
      <c r="C44">
        <f t="shared" si="0"/>
        <v>-0.22505494505494514</v>
      </c>
      <c r="D44">
        <f t="shared" si="1"/>
        <v>87.595384615384617</v>
      </c>
      <c r="E44">
        <f t="shared" si="2"/>
        <v>84.444615384615389</v>
      </c>
      <c r="F44">
        <f t="shared" si="3"/>
        <v>-125.17994190665183</v>
      </c>
      <c r="J44" t="e">
        <f ca="1"/>
        <v>#NAME?</v>
      </c>
      <c r="K44" t="e">
        <f ca="1"/>
        <v>#NAME?</v>
      </c>
      <c r="L44" t="e">
        <f ca="1"/>
        <v>#NAME?</v>
      </c>
      <c r="M44" t="e">
        <f ca="1"/>
        <v>#NAME?</v>
      </c>
      <c r="O44">
        <v>-0.2250549450549495</v>
      </c>
      <c r="P44">
        <v>87.37032967032971</v>
      </c>
      <c r="Q44">
        <v>84.669670329670311</v>
      </c>
      <c r="R44">
        <v>-12.683379882261283</v>
      </c>
    </row>
    <row r="45" spans="1:18">
      <c r="A45">
        <v>85.5</v>
      </c>
      <c r="C45">
        <f t="shared" si="0"/>
        <v>-0.22854395604395608</v>
      </c>
      <c r="D45">
        <f t="shared" si="1"/>
        <v>87.552499999999995</v>
      </c>
      <c r="E45">
        <f t="shared" si="2"/>
        <v>84.35288461538461</v>
      </c>
      <c r="F45">
        <f t="shared" si="3"/>
        <v>-127.05640796429554</v>
      </c>
      <c r="J45" t="e">
        <f ca="1"/>
        <v>#NAME?</v>
      </c>
      <c r="K45" t="e">
        <f ca="1"/>
        <v>#NAME?</v>
      </c>
      <c r="L45" t="e">
        <f ca="1"/>
        <v>#NAME?</v>
      </c>
      <c r="M45" t="e">
        <f ca="1"/>
        <v>#NAME?</v>
      </c>
      <c r="O45">
        <v>-0.2285439560439563</v>
      </c>
      <c r="P45">
        <v>87.323956043956045</v>
      </c>
      <c r="Q45">
        <v>84.581428571428575</v>
      </c>
      <c r="R45">
        <v>-12.87350564428619</v>
      </c>
    </row>
    <row r="46" spans="1:18">
      <c r="A46">
        <v>89.19</v>
      </c>
      <c r="C46">
        <f t="shared" si="0"/>
        <v>-0.11038461538461541</v>
      </c>
      <c r="D46">
        <f t="shared" si="1"/>
        <v>86.951538461538462</v>
      </c>
      <c r="E46">
        <f t="shared" si="2"/>
        <v>85.406153846153842</v>
      </c>
      <c r="F46">
        <f t="shared" si="3"/>
        <v>-62.169338457657197</v>
      </c>
      <c r="J46" t="e">
        <f ca="1"/>
        <v>#NAME?</v>
      </c>
      <c r="K46" t="e">
        <f ca="1"/>
        <v>#NAME?</v>
      </c>
      <c r="L46" t="e">
        <f ca="1"/>
        <v>#NAME?</v>
      </c>
      <c r="M46" t="e">
        <f ca="1"/>
        <v>#NAME?</v>
      </c>
      <c r="O46">
        <v>-0.1103846153846208</v>
      </c>
      <c r="P46">
        <v>86.841153846153873</v>
      </c>
      <c r="Q46">
        <v>85.516538461538417</v>
      </c>
      <c r="R46">
        <v>-6.2990709587912423</v>
      </c>
    </row>
    <row r="47" spans="1:18">
      <c r="A47">
        <v>89.44</v>
      </c>
      <c r="C47">
        <f t="shared" si="0"/>
        <v>-3.8598901098901149E-2</v>
      </c>
      <c r="D47">
        <f t="shared" si="1"/>
        <v>86.771346153846167</v>
      </c>
      <c r="E47">
        <f t="shared" si="2"/>
        <v>86.230961538461557</v>
      </c>
      <c r="F47">
        <f t="shared" si="3"/>
        <v>-21.816334106283811</v>
      </c>
      <c r="J47" t="e">
        <f ca="1"/>
        <v>#NAME?</v>
      </c>
      <c r="K47" t="e">
        <f ca="1"/>
        <v>#NAME?</v>
      </c>
      <c r="L47" t="e">
        <f ca="1"/>
        <v>#NAME?</v>
      </c>
      <c r="M47" t="e">
        <f ca="1"/>
        <v>#NAME?</v>
      </c>
      <c r="O47">
        <v>-3.8598901098893718E-2</v>
      </c>
      <c r="P47">
        <v>86.732747252747217</v>
      </c>
      <c r="Q47">
        <v>86.269560439560493</v>
      </c>
      <c r="R47">
        <v>-2.210456794384954</v>
      </c>
    </row>
    <row r="48" spans="1:18">
      <c r="A48">
        <v>91.094999999999999</v>
      </c>
      <c r="C48">
        <f t="shared" si="0"/>
        <v>0.13684065934065939</v>
      </c>
      <c r="D48">
        <f t="shared" si="1"/>
        <v>85.848653846153852</v>
      </c>
      <c r="E48">
        <f t="shared" si="2"/>
        <v>87.76442307692308</v>
      </c>
      <c r="F48">
        <f t="shared" si="3"/>
        <v>76.903925474026195</v>
      </c>
      <c r="J48" t="e">
        <f ca="1"/>
        <v>#NAME?</v>
      </c>
      <c r="K48" t="e">
        <f ca="1"/>
        <v>#NAME?</v>
      </c>
      <c r="L48" t="e">
        <f ca="1"/>
        <v>#NAME?</v>
      </c>
      <c r="M48" t="e">
        <f ca="1"/>
        <v>#NAME?</v>
      </c>
      <c r="O48">
        <v>0.13684065934066525</v>
      </c>
      <c r="P48">
        <v>85.985494505494472</v>
      </c>
      <c r="Q48">
        <v>87.62758241758246</v>
      </c>
      <c r="R48">
        <v>7.7919967557707945</v>
      </c>
    </row>
    <row r="49" spans="1:18">
      <c r="A49">
        <v>90.75</v>
      </c>
      <c r="C49">
        <f t="shared" si="0"/>
        <v>0.2287087912087912</v>
      </c>
      <c r="D49">
        <f t="shared" si="1"/>
        <v>85.585192307692324</v>
      </c>
      <c r="E49">
        <f t="shared" si="2"/>
        <v>88.787115384615404</v>
      </c>
      <c r="F49">
        <f t="shared" si="3"/>
        <v>127.14498987569007</v>
      </c>
      <c r="J49" t="e">
        <f ca="1"/>
        <v>#NAME?</v>
      </c>
      <c r="K49" t="e">
        <f ca="1"/>
        <v>#NAME?</v>
      </c>
      <c r="L49" t="e">
        <f ca="1"/>
        <v>#NAME?</v>
      </c>
      <c r="M49" t="e">
        <f ca="1"/>
        <v>#NAME?</v>
      </c>
      <c r="O49">
        <v>0.2287087912087912</v>
      </c>
      <c r="P49">
        <v>85.813901098901098</v>
      </c>
      <c r="Q49">
        <v>88.558406593406588</v>
      </c>
      <c r="R49">
        <v>12.882480868397971</v>
      </c>
    </row>
    <row r="50" spans="1:18">
      <c r="A50">
        <v>91.44</v>
      </c>
      <c r="C50">
        <f t="shared" si="0"/>
        <v>0.43755494505494502</v>
      </c>
      <c r="D50">
        <f t="shared" si="1"/>
        <v>84.313269230769237</v>
      </c>
      <c r="E50">
        <f t="shared" si="2"/>
        <v>90.439038461538473</v>
      </c>
      <c r="F50">
        <f t="shared" si="3"/>
        <v>233.23868893019602</v>
      </c>
      <c r="J50" t="e">
        <f ca="1"/>
        <v>#NAME?</v>
      </c>
      <c r="K50" t="e">
        <f ca="1"/>
        <v>#NAME?</v>
      </c>
      <c r="L50" t="e">
        <f ca="1"/>
        <v>#NAME?</v>
      </c>
      <c r="M50" t="e">
        <f ca="1"/>
        <v>#NAME?</v>
      </c>
      <c r="O50">
        <v>0.43755494505495318</v>
      </c>
      <c r="P50">
        <v>84.750824175824135</v>
      </c>
      <c r="Q50">
        <v>90.001483516483574</v>
      </c>
      <c r="R50">
        <v>23.63202003359488</v>
      </c>
    </row>
    <row r="51" spans="1:18">
      <c r="A51">
        <v>89</v>
      </c>
      <c r="C51">
        <f t="shared" si="0"/>
        <v>0.53315934065934067</v>
      </c>
      <c r="D51">
        <f t="shared" si="1"/>
        <v>83.6848076923077</v>
      </c>
      <c r="E51">
        <f t="shared" si="2"/>
        <v>91.149038461538467</v>
      </c>
      <c r="F51">
        <f t="shared" si="3"/>
        <v>276.98773344669127</v>
      </c>
      <c r="J51" t="e">
        <f ca="1"/>
        <v>#NAME?</v>
      </c>
      <c r="K51" t="e">
        <f ca="1"/>
        <v>#NAME?</v>
      </c>
      <c r="L51" t="e">
        <f ca="1"/>
        <v>#NAME?</v>
      </c>
      <c r="M51" t="e">
        <f ca="1"/>
        <v>#NAME?</v>
      </c>
      <c r="O51">
        <v>0.53315934065934756</v>
      </c>
      <c r="P51">
        <v>84.217967032966982</v>
      </c>
      <c r="Q51">
        <v>90.615879120879157</v>
      </c>
      <c r="R51">
        <v>28.064725007227423</v>
      </c>
    </row>
    <row r="52" spans="1:18">
      <c r="A52">
        <v>91</v>
      </c>
      <c r="C52">
        <f t="shared" si="0"/>
        <v>0.63043956043956062</v>
      </c>
      <c r="D52">
        <f t="shared" si="1"/>
        <v>83.321153846153848</v>
      </c>
      <c r="E52">
        <f t="shared" si="2"/>
        <v>92.147307692307692</v>
      </c>
      <c r="F52">
        <f t="shared" si="3"/>
        <v>318.08701960010978</v>
      </c>
      <c r="J52" t="e">
        <f ca="1"/>
        <v>#NAME?</v>
      </c>
      <c r="K52" t="e">
        <f ca="1"/>
        <v>#NAME?</v>
      </c>
      <c r="L52" t="e">
        <f ca="1"/>
        <v>#NAME?</v>
      </c>
      <c r="M52" t="e">
        <f ca="1"/>
        <v>#NAME?</v>
      </c>
      <c r="O52">
        <v>0.63043956043955851</v>
      </c>
      <c r="P52">
        <v>83.951593406593418</v>
      </c>
      <c r="Q52">
        <v>91.516868131868122</v>
      </c>
      <c r="R52">
        <v>32.228953327146534</v>
      </c>
    </row>
    <row r="53" spans="1:18">
      <c r="A53">
        <v>90.5</v>
      </c>
      <c r="C53">
        <f t="shared" si="0"/>
        <v>0.6862637362637366</v>
      </c>
      <c r="D53">
        <f t="shared" si="1"/>
        <v>83.213846153846163</v>
      </c>
      <c r="E53">
        <f t="shared" si="2"/>
        <v>92.821538461538481</v>
      </c>
      <c r="F53">
        <f t="shared" si="3"/>
        <v>340.11048223949331</v>
      </c>
      <c r="J53" t="e">
        <f ca="1"/>
        <v>#NAME?</v>
      </c>
      <c r="K53" t="e">
        <f ca="1"/>
        <v>#NAME?</v>
      </c>
      <c r="L53" t="e">
        <f ca="1"/>
        <v>#NAME?</v>
      </c>
      <c r="M53" t="e">
        <f ca="1"/>
        <v>#NAME?</v>
      </c>
      <c r="O53">
        <v>0.68626373626373505</v>
      </c>
      <c r="P53">
        <v>83.900109890109903</v>
      </c>
      <c r="Q53">
        <v>92.135274725274726</v>
      </c>
      <c r="R53">
        <v>34.460396629671706</v>
      </c>
    </row>
    <row r="54" spans="1:18">
      <c r="A54">
        <v>89.03</v>
      </c>
      <c r="C54">
        <f t="shared" si="0"/>
        <v>0.59876373626373647</v>
      </c>
      <c r="D54">
        <f t="shared" si="1"/>
        <v>84.145961538461535</v>
      </c>
      <c r="E54">
        <f t="shared" si="2"/>
        <v>92.528653846153844</v>
      </c>
      <c r="F54">
        <f t="shared" si="3"/>
        <v>305.08571011123388</v>
      </c>
      <c r="J54" t="e">
        <f ca="1"/>
        <v>#NAME?</v>
      </c>
      <c r="K54" t="e">
        <f ca="1"/>
        <v>#NAME?</v>
      </c>
      <c r="L54" t="e">
        <f ca="1"/>
        <v>#NAME?</v>
      </c>
      <c r="M54" t="e">
        <f ca="1"/>
        <v>#NAME?</v>
      </c>
      <c r="O54">
        <v>0.59876373626374368</v>
      </c>
      <c r="P54">
        <v>84.744725274725226</v>
      </c>
      <c r="Q54">
        <v>91.929890109890152</v>
      </c>
      <c r="R54">
        <v>30.911645260833659</v>
      </c>
    </row>
    <row r="55" spans="1:18">
      <c r="A55">
        <v>88.814999999999998</v>
      </c>
      <c r="C55">
        <f t="shared" si="0"/>
        <v>0.45500000000000013</v>
      </c>
      <c r="D55">
        <f t="shared" si="1"/>
        <v>85.508076923076914</v>
      </c>
      <c r="E55">
        <f t="shared" si="2"/>
        <v>91.878076923076918</v>
      </c>
      <c r="F55">
        <f t="shared" si="3"/>
        <v>241.46515300320331</v>
      </c>
      <c r="J55" t="e">
        <f ca="1"/>
        <v>#NAME?</v>
      </c>
      <c r="K55" t="e">
        <f ca="1"/>
        <v>#NAME?</v>
      </c>
      <c r="L55" t="e">
        <f ca="1"/>
        <v>#NAME?</v>
      </c>
      <c r="M55" t="e">
        <f ca="1"/>
        <v>#NAME?</v>
      </c>
      <c r="O55">
        <v>0.45500000000000568</v>
      </c>
      <c r="P55">
        <v>85.963076923076883</v>
      </c>
      <c r="Q55">
        <v>91.423076923076948</v>
      </c>
      <c r="R55">
        <v>24.465535110663016</v>
      </c>
    </row>
    <row r="56" spans="1:18">
      <c r="A56">
        <v>84.28</v>
      </c>
      <c r="C56">
        <f t="shared" si="0"/>
        <v>0.1242032967032969</v>
      </c>
      <c r="D56">
        <f t="shared" si="1"/>
        <v>87.854807692307688</v>
      </c>
      <c r="E56">
        <f t="shared" si="2"/>
        <v>89.593653846153842</v>
      </c>
      <c r="F56">
        <f t="shared" si="3"/>
        <v>69.877455359817731</v>
      </c>
      <c r="J56" t="e">
        <f ca="1"/>
        <v>#NAME?</v>
      </c>
      <c r="K56" t="e">
        <f ca="1"/>
        <v>#NAME?</v>
      </c>
      <c r="L56" t="e">
        <f ca="1"/>
        <v>#NAME?</v>
      </c>
      <c r="M56" t="e">
        <f ca="1"/>
        <v>#NAME?</v>
      </c>
      <c r="O56">
        <v>0.12420329670329276</v>
      </c>
      <c r="P56">
        <v>87.979010989011016</v>
      </c>
      <c r="Q56">
        <v>89.469450549450528</v>
      </c>
      <c r="R56">
        <v>7.080066486971119</v>
      </c>
    </row>
    <row r="57" spans="1:18">
      <c r="A57">
        <v>83.5</v>
      </c>
      <c r="C57">
        <f t="shared" si="0"/>
        <v>-0.25376373626373611</v>
      </c>
      <c r="D57">
        <f t="shared" si="1"/>
        <v>90.510192307692293</v>
      </c>
      <c r="E57">
        <f t="shared" si="2"/>
        <v>86.957499999999982</v>
      </c>
      <c r="F57">
        <f t="shared" si="3"/>
        <v>-140.53353564795509</v>
      </c>
      <c r="J57" t="e">
        <f ca="1"/>
        <v>#NAME?</v>
      </c>
      <c r="K57" t="e">
        <f ca="1"/>
        <v>#NAME?</v>
      </c>
      <c r="L57" t="e">
        <f ca="1"/>
        <v>#NAME?</v>
      </c>
      <c r="M57" t="e">
        <f ca="1"/>
        <v>#NAME?</v>
      </c>
      <c r="O57">
        <v>-0.25376373626373577</v>
      </c>
      <c r="P57">
        <v>90.256428571428557</v>
      </c>
      <c r="Q57">
        <v>87.211263736263732</v>
      </c>
      <c r="R57">
        <v>-14.239024173293464</v>
      </c>
    </row>
    <row r="58" spans="1:18">
      <c r="A58">
        <v>82.69</v>
      </c>
      <c r="C58">
        <f t="shared" si="0"/>
        <v>-0.57739010989010986</v>
      </c>
      <c r="D58">
        <f t="shared" si="1"/>
        <v>92.559423076923082</v>
      </c>
      <c r="E58">
        <f t="shared" si="2"/>
        <v>84.475961538461547</v>
      </c>
      <c r="F58">
        <f t="shared" si="3"/>
        <v>-296.10502878019486</v>
      </c>
      <c r="J58" t="e">
        <f ca="1"/>
        <v>#NAME?</v>
      </c>
      <c r="K58" t="e">
        <f ca="1"/>
        <v>#NAME?</v>
      </c>
      <c r="L58" t="e">
        <f ca="1"/>
        <v>#NAME?</v>
      </c>
      <c r="M58" t="e">
        <f ca="1"/>
        <v>#NAME?</v>
      </c>
      <c r="O58">
        <v>-0.57739010989010819</v>
      </c>
      <c r="P58">
        <v>91.98203296703295</v>
      </c>
      <c r="Q58">
        <v>85.053351648351651</v>
      </c>
      <c r="R58">
        <v>-30.001711998457765</v>
      </c>
    </row>
    <row r="59" spans="1:18">
      <c r="A59">
        <v>84.75</v>
      </c>
      <c r="C59">
        <f t="shared" si="0"/>
        <v>-0.67574175824175819</v>
      </c>
      <c r="D59">
        <f t="shared" si="1"/>
        <v>92.906346153846144</v>
      </c>
      <c r="E59">
        <f t="shared" si="2"/>
        <v>83.445961538461532</v>
      </c>
      <c r="F59">
        <f t="shared" si="3"/>
        <v>-336.04558830615946</v>
      </c>
      <c r="J59" t="e">
        <f ca="1"/>
        <v>#NAME?</v>
      </c>
      <c r="K59" t="e">
        <f ca="1"/>
        <v>#NAME?</v>
      </c>
      <c r="L59" t="e">
        <f ca="1"/>
        <v>#NAME?</v>
      </c>
      <c r="M59" t="e">
        <f ca="1"/>
        <v>#NAME?</v>
      </c>
      <c r="O59">
        <v>-0.67574175824175531</v>
      </c>
      <c r="P59">
        <v>92.230604395604374</v>
      </c>
      <c r="Q59">
        <v>84.121703296703316</v>
      </c>
      <c r="R59">
        <v>-34.048536764965704</v>
      </c>
    </row>
    <row r="60" spans="1:18">
      <c r="A60">
        <v>85.655000000000001</v>
      </c>
      <c r="C60">
        <f t="shared" si="0"/>
        <v>-0.71024725274725287</v>
      </c>
      <c r="D60">
        <f t="shared" si="1"/>
        <v>92.856730769230765</v>
      </c>
      <c r="E60">
        <f t="shared" si="2"/>
        <v>82.913269230769231</v>
      </c>
      <c r="F60">
        <f t="shared" si="3"/>
        <v>-349.22775364120611</v>
      </c>
      <c r="J60" t="e">
        <f ca="1"/>
        <v>#NAME?</v>
      </c>
      <c r="K60" t="e">
        <f ca="1"/>
        <v>#NAME?</v>
      </c>
      <c r="L60" t="e">
        <f ca="1"/>
        <v>#NAME?</v>
      </c>
      <c r="M60" t="e">
        <f ca="1"/>
        <v>#NAME?</v>
      </c>
      <c r="O60">
        <v>-0.71024725274726186</v>
      </c>
      <c r="P60">
        <v>92.146483516483556</v>
      </c>
      <c r="Q60">
        <v>83.623516483516411</v>
      </c>
      <c r="R60">
        <v>-35.38416935968209</v>
      </c>
    </row>
    <row r="61" spans="1:18">
      <c r="A61">
        <v>86.19</v>
      </c>
      <c r="C61">
        <f t="shared" si="0"/>
        <v>-0.64266483516483519</v>
      </c>
      <c r="D61">
        <f t="shared" si="1"/>
        <v>92.006346153846167</v>
      </c>
      <c r="E61">
        <f t="shared" si="2"/>
        <v>83.009038461538466</v>
      </c>
      <c r="F61">
        <f t="shared" si="3"/>
        <v>-323.00677890901915</v>
      </c>
      <c r="J61" t="e">
        <f ca="1"/>
        <v>#NAME?</v>
      </c>
      <c r="K61" t="e">
        <f ca="1"/>
        <v>#NAME?</v>
      </c>
      <c r="L61" t="e">
        <f ca="1"/>
        <v>#NAME?</v>
      </c>
      <c r="M61" t="e">
        <f ca="1"/>
        <v>#NAME?</v>
      </c>
      <c r="O61">
        <v>-0.64266483516482831</v>
      </c>
      <c r="P61">
        <v>91.363681318681287</v>
      </c>
      <c r="Q61">
        <v>83.651703296703346</v>
      </c>
      <c r="R61">
        <v>-32.727429163560444</v>
      </c>
    </row>
    <row r="62" spans="1:18">
      <c r="A62">
        <v>88.94</v>
      </c>
      <c r="C62">
        <f t="shared" si="0"/>
        <v>-0.4707417582417584</v>
      </c>
      <c r="D62">
        <f t="shared" si="1"/>
        <v>90.663653846153863</v>
      </c>
      <c r="E62">
        <f t="shared" si="2"/>
        <v>84.073269230769242</v>
      </c>
      <c r="F62">
        <f t="shared" si="3"/>
        <v>-248.79619195836426</v>
      </c>
      <c r="J62" t="e">
        <f ca="1"/>
        <v>#NAME?</v>
      </c>
      <c r="K62" t="e">
        <f ca="1"/>
        <v>#NAME?</v>
      </c>
      <c r="L62" t="e">
        <f ca="1"/>
        <v>#NAME?</v>
      </c>
      <c r="M62" t="e">
        <f ca="1"/>
        <v>#NAME?</v>
      </c>
      <c r="O62">
        <v>-0.47074175824175579</v>
      </c>
      <c r="P62">
        <v>90.192912087912092</v>
      </c>
      <c r="Q62">
        <v>84.544010989011028</v>
      </c>
      <c r="R62">
        <v>-25.208324654927626</v>
      </c>
    </row>
    <row r="63" spans="1:18">
      <c r="A63">
        <v>89.28</v>
      </c>
      <c r="C63">
        <f t="shared" si="0"/>
        <v>-0.25112637362637374</v>
      </c>
      <c r="D63">
        <f t="shared" si="1"/>
        <v>88.96019230769231</v>
      </c>
      <c r="E63">
        <f t="shared" si="2"/>
        <v>85.444423076923073</v>
      </c>
      <c r="F63">
        <f t="shared" si="3"/>
        <v>-139.13149291850132</v>
      </c>
      <c r="J63" t="e">
        <f ca="1"/>
        <v>#NAME?</v>
      </c>
      <c r="K63" t="e">
        <f ca="1"/>
        <v>#NAME?</v>
      </c>
      <c r="L63" t="e">
        <f ca="1"/>
        <v>#NAME?</v>
      </c>
      <c r="M63" t="e">
        <f ca="1"/>
        <v>#NAME?</v>
      </c>
      <c r="O63">
        <v>-0.25112637362636475</v>
      </c>
      <c r="P63">
        <v>88.709065934065876</v>
      </c>
      <c r="Q63">
        <v>85.695549450549493</v>
      </c>
      <c r="R63">
        <v>-14.096967544427606</v>
      </c>
    </row>
    <row r="64" spans="1:18">
      <c r="A64">
        <v>88.625</v>
      </c>
      <c r="C64">
        <f t="shared" si="0"/>
        <v>-0.13508241758241765</v>
      </c>
      <c r="D64">
        <f t="shared" si="1"/>
        <v>88.11903846153848</v>
      </c>
      <c r="E64">
        <f t="shared" si="2"/>
        <v>86.227884615384639</v>
      </c>
      <c r="F64">
        <f t="shared" si="3"/>
        <v>-75.927709299968157</v>
      </c>
      <c r="J64" t="e">
        <f ca="1"/>
        <v>#NAME?</v>
      </c>
      <c r="K64" t="e">
        <f ca="1"/>
        <v>#NAME?</v>
      </c>
      <c r="L64" t="e">
        <f ca="1"/>
        <v>#NAME?</v>
      </c>
      <c r="M64" t="e">
        <f ca="1"/>
        <v>#NAME?</v>
      </c>
      <c r="O64">
        <v>-0.13508241758240971</v>
      </c>
      <c r="P64">
        <v>87.983956043955999</v>
      </c>
      <c r="Q64">
        <v>86.362967032967077</v>
      </c>
      <c r="R64">
        <v>-7.6930853775236656</v>
      </c>
    </row>
    <row r="65" spans="1:18">
      <c r="A65">
        <v>88.5</v>
      </c>
      <c r="C65">
        <f t="shared" si="0"/>
        <v>5.5824175824175738E-2</v>
      </c>
      <c r="D65">
        <f t="shared" si="1"/>
        <v>86.590384615384622</v>
      </c>
      <c r="E65">
        <f t="shared" si="2"/>
        <v>87.371923076923082</v>
      </c>
      <c r="F65">
        <f t="shared" si="3"/>
        <v>31.535096884190846</v>
      </c>
      <c r="J65" t="e">
        <f ca="1"/>
        <v>#NAME?</v>
      </c>
      <c r="K65" t="e">
        <f ca="1"/>
        <v>#NAME?</v>
      </c>
      <c r="L65" t="e">
        <f ca="1"/>
        <v>#NAME?</v>
      </c>
      <c r="M65" t="e">
        <f ca="1"/>
        <v>#NAME?</v>
      </c>
      <c r="O65">
        <v>5.5824175824182712E-2</v>
      </c>
      <c r="P65">
        <v>86.64620879120875</v>
      </c>
      <c r="Q65">
        <v>87.31609890109894</v>
      </c>
      <c r="R65">
        <v>3.1951733425824131</v>
      </c>
    </row>
    <row r="66" spans="1:18">
      <c r="A66">
        <v>91.97</v>
      </c>
      <c r="C66">
        <f t="shared" si="0"/>
        <v>0.35563186813186809</v>
      </c>
      <c r="D66">
        <f t="shared" si="1"/>
        <v>84.604807692307702</v>
      </c>
      <c r="E66">
        <f t="shared" si="2"/>
        <v>89.583653846153851</v>
      </c>
      <c r="F66">
        <f t="shared" si="3"/>
        <v>193.217318452683</v>
      </c>
      <c r="J66" t="e">
        <f ca="1"/>
        <v>#NAME?</v>
      </c>
      <c r="K66" t="e">
        <f ca="1"/>
        <v>#NAME?</v>
      </c>
      <c r="L66" t="e">
        <f ca="1"/>
        <v>#NAME?</v>
      </c>
      <c r="M66" t="e">
        <f ca="1"/>
        <v>#NAME?</v>
      </c>
      <c r="O66">
        <v>0.35563186813186937</v>
      </c>
      <c r="P66">
        <v>84.960439560439553</v>
      </c>
      <c r="Q66">
        <v>89.228021978021985</v>
      </c>
      <c r="R66">
        <v>19.577007405824421</v>
      </c>
    </row>
    <row r="67" spans="1:18">
      <c r="A67">
        <v>91.5</v>
      </c>
      <c r="C67">
        <f t="shared" si="0"/>
        <v>0.57532967032967053</v>
      </c>
      <c r="D67">
        <f t="shared" si="1"/>
        <v>83.256923076923101</v>
      </c>
      <c r="E67">
        <f t="shared" si="2"/>
        <v>91.31153846153849</v>
      </c>
      <c r="F67">
        <f t="shared" si="3"/>
        <v>295.23041593334449</v>
      </c>
      <c r="J67" t="e">
        <f ca="1"/>
        <v>#NAME?</v>
      </c>
      <c r="K67" t="e">
        <f ca="1"/>
        <v>#NAME?</v>
      </c>
      <c r="L67" t="e">
        <f ca="1"/>
        <v>#NAME?</v>
      </c>
      <c r="M67" t="e">
        <f ca="1"/>
        <v>#NAME?</v>
      </c>
      <c r="O67">
        <v>0.57532967032967475</v>
      </c>
      <c r="P67">
        <v>83.832252747252738</v>
      </c>
      <c r="Q67">
        <v>90.736208791208838</v>
      </c>
      <c r="R67">
        <v>29.913095189586347</v>
      </c>
    </row>
    <row r="68" spans="1:18">
      <c r="A68">
        <v>93.25</v>
      </c>
      <c r="C68">
        <f t="shared" si="0"/>
        <v>0.83087912087912097</v>
      </c>
      <c r="D68">
        <f t="shared" si="1"/>
        <v>81.809230769230766</v>
      </c>
      <c r="E68">
        <f t="shared" si="2"/>
        <v>93.441538461538457</v>
      </c>
      <c r="F68">
        <f t="shared" si="3"/>
        <v>392.04520650672924</v>
      </c>
      <c r="J68" t="e">
        <f ca="1"/>
        <v>#NAME?</v>
      </c>
      <c r="K68" t="e">
        <f ca="1"/>
        <v>#NAME?</v>
      </c>
      <c r="L68" t="e">
        <f ca="1"/>
        <v>#NAME?</v>
      </c>
      <c r="M68" t="e">
        <f ca="1"/>
        <v>#NAME?</v>
      </c>
      <c r="O68">
        <v>0.8308791208791273</v>
      </c>
      <c r="P68">
        <v>82.640109890109869</v>
      </c>
      <c r="Q68">
        <v>92.610659340659396</v>
      </c>
      <c r="R68">
        <v>39.722484364566768</v>
      </c>
    </row>
    <row r="69" spans="1:18">
      <c r="A69">
        <v>93.5</v>
      </c>
      <c r="C69">
        <f t="shared" si="0"/>
        <v>0.89587912087912092</v>
      </c>
      <c r="D69">
        <f t="shared" si="1"/>
        <v>82.063461538461524</v>
      </c>
      <c r="E69">
        <f t="shared" si="2"/>
        <v>94.605769230769212</v>
      </c>
      <c r="F69">
        <f t="shared" si="3"/>
        <v>413.10707617984201</v>
      </c>
      <c r="J69" t="e">
        <f ca="1"/>
        <v>#NAME?</v>
      </c>
      <c r="K69" t="e">
        <f ca="1"/>
        <v>#NAME?</v>
      </c>
      <c r="L69" t="e">
        <f ca="1"/>
        <v>#NAME?</v>
      </c>
      <c r="M69" t="e">
        <f ca="1"/>
        <v>#NAME?</v>
      </c>
      <c r="O69">
        <v>0.89587912087911226</v>
      </c>
      <c r="P69">
        <v>82.959340659340711</v>
      </c>
      <c r="Q69">
        <v>93.709890109890054</v>
      </c>
      <c r="R69">
        <v>41.856497929566721</v>
      </c>
    </row>
    <row r="70" spans="1:18">
      <c r="A70">
        <v>93.155000000000001</v>
      </c>
      <c r="C70">
        <f t="shared" si="0"/>
        <v>0.86884615384615438</v>
      </c>
      <c r="D70">
        <f t="shared" si="1"/>
        <v>82.995384615384609</v>
      </c>
      <c r="E70">
        <f t="shared" si="2"/>
        <v>95.159230769230774</v>
      </c>
      <c r="F70">
        <f t="shared" si="3"/>
        <v>404.5118402039534</v>
      </c>
      <c r="J70" t="e">
        <f ca="1"/>
        <v>#NAME?</v>
      </c>
      <c r="K70" t="e">
        <f ca="1"/>
        <v>#NAME?</v>
      </c>
      <c r="L70" t="e">
        <f ca="1"/>
        <v>#NAME?</v>
      </c>
      <c r="M70" t="e">
        <f ca="1"/>
        <v>#NAME?</v>
      </c>
      <c r="O70">
        <v>0.86884615384614872</v>
      </c>
      <c r="P70">
        <v>83.864230769230801</v>
      </c>
      <c r="Q70">
        <v>94.290384615384582</v>
      </c>
      <c r="R70">
        <v>40.985618446804573</v>
      </c>
    </row>
    <row r="71" spans="1:18">
      <c r="A71">
        <v>91.72</v>
      </c>
      <c r="C71">
        <f t="shared" si="0"/>
        <v>0.71030219780219805</v>
      </c>
      <c r="D71">
        <f t="shared" si="1"/>
        <v>84.799807692307695</v>
      </c>
      <c r="E71">
        <f t="shared" si="2"/>
        <v>94.744038461538466</v>
      </c>
      <c r="F71">
        <f t="shared" si="3"/>
        <v>349.24840561812044</v>
      </c>
      <c r="J71" t="e">
        <f ca="1"/>
        <v>#NAME?</v>
      </c>
      <c r="K71" t="e">
        <f ca="1"/>
        <v>#NAME?</v>
      </c>
      <c r="L71" t="e">
        <f ca="1"/>
        <v>#NAME?</v>
      </c>
      <c r="M71" t="e">
        <f ca="1"/>
        <v>#NAME?</v>
      </c>
      <c r="O71">
        <v>0.71030219780220272</v>
      </c>
      <c r="P71">
        <v>85.510109890109874</v>
      </c>
      <c r="Q71">
        <v>94.033736263736301</v>
      </c>
      <c r="R71">
        <v>35.386261842427423</v>
      </c>
    </row>
    <row r="72" spans="1:18">
      <c r="A72">
        <v>90</v>
      </c>
      <c r="C72">
        <f t="shared" si="0"/>
        <v>0.52467032967033</v>
      </c>
      <c r="D72">
        <f t="shared" si="1"/>
        <v>86.503076923076904</v>
      </c>
      <c r="E72">
        <f t="shared" si="2"/>
        <v>93.848461538461521</v>
      </c>
      <c r="F72">
        <f t="shared" si="3"/>
        <v>273.23667550227026</v>
      </c>
      <c r="J72" t="e">
        <f ca="1"/>
        <v>#NAME?</v>
      </c>
      <c r="K72" t="e">
        <f ca="1"/>
        <v>#NAME?</v>
      </c>
      <c r="L72" t="e">
        <f ca="1"/>
        <v>#NAME?</v>
      </c>
      <c r="M72" t="e">
        <f ca="1"/>
        <v>#NAME?</v>
      </c>
      <c r="O72">
        <v>0.52467032967032157</v>
      </c>
      <c r="P72">
        <v>87.02774725274729</v>
      </c>
      <c r="Q72">
        <v>93.32379120879115</v>
      </c>
      <c r="R72">
        <v>27.684663376387004</v>
      </c>
    </row>
    <row r="73" spans="1:18">
      <c r="A73">
        <v>89.69</v>
      </c>
      <c r="C73">
        <f t="shared" si="0"/>
        <v>0.33478021978021999</v>
      </c>
      <c r="D73">
        <f t="shared" si="1"/>
        <v>88.142692307692315</v>
      </c>
      <c r="E73">
        <f t="shared" si="2"/>
        <v>92.829615384615394</v>
      </c>
      <c r="F73">
        <f t="shared" si="3"/>
        <v>182.68170763284417</v>
      </c>
      <c r="J73" t="e">
        <f ca="1"/>
        <v>#NAME?</v>
      </c>
      <c r="K73" t="e">
        <f ca="1"/>
        <v>#NAME?</v>
      </c>
      <c r="L73" t="e">
        <f ca="1"/>
        <v>#NAME?</v>
      </c>
      <c r="M73" t="e">
        <f ca="1"/>
        <v>#NAME?</v>
      </c>
      <c r="O73">
        <v>0.33478021978022443</v>
      </c>
      <c r="P73">
        <v>88.4774725274725</v>
      </c>
      <c r="Q73">
        <v>92.494835164835195</v>
      </c>
      <c r="R73">
        <v>18.509526847163492</v>
      </c>
    </row>
    <row r="74" spans="1:18">
      <c r="A74">
        <v>88.875</v>
      </c>
      <c r="C74">
        <f t="shared" si="0"/>
        <v>0.11642857142857145</v>
      </c>
      <c r="D74">
        <f t="shared" si="1"/>
        <v>89.877692307692314</v>
      </c>
      <c r="E74">
        <f t="shared" si="2"/>
        <v>91.507692307692309</v>
      </c>
      <c r="F74">
        <f t="shared" si="3"/>
        <v>65.543707384756317</v>
      </c>
      <c r="J74" t="e">
        <f ca="1"/>
        <v>#NAME?</v>
      </c>
      <c r="K74" t="e">
        <f ca="1"/>
        <v>#NAME?</v>
      </c>
      <c r="L74" t="e">
        <f ca="1"/>
        <v>#NAME?</v>
      </c>
      <c r="M74" t="e">
        <f ca="1"/>
        <v>#NAME?</v>
      </c>
      <c r="O74">
        <v>0.11642857142858422</v>
      </c>
      <c r="P74">
        <v>89.994120879120814</v>
      </c>
      <c r="Q74">
        <v>91.391263736263824</v>
      </c>
      <c r="R74">
        <v>6.6409660125312682</v>
      </c>
    </row>
    <row r="75" spans="1:18">
      <c r="A75">
        <v>85.19</v>
      </c>
      <c r="C75">
        <f t="shared" si="0"/>
        <v>-0.13239010989011005</v>
      </c>
      <c r="D75">
        <f t="shared" si="1"/>
        <v>91.330961538461551</v>
      </c>
      <c r="E75">
        <f t="shared" si="2"/>
        <v>89.477500000000006</v>
      </c>
      <c r="F75">
        <f t="shared" si="3"/>
        <v>-74.431997395914649</v>
      </c>
      <c r="J75" t="e">
        <f ca="1"/>
        <v>#NAME?</v>
      </c>
      <c r="K75" t="e">
        <f ca="1"/>
        <v>#NAME?</v>
      </c>
      <c r="L75" t="e">
        <f ca="1"/>
        <v>#NAME?</v>
      </c>
      <c r="M75" t="e">
        <f ca="1"/>
        <v>#NAME?</v>
      </c>
      <c r="O75">
        <v>-0.132390109890104</v>
      </c>
      <c r="P75">
        <v>91.198571428571398</v>
      </c>
      <c r="Q75">
        <v>89.609890109890145</v>
      </c>
      <c r="R75">
        <v>-7.5415380770171341</v>
      </c>
    </row>
    <row r="76" spans="1:18">
      <c r="A76">
        <v>83.375</v>
      </c>
      <c r="C76">
        <f t="shared" si="0"/>
        <v>-0.4073626373626375</v>
      </c>
      <c r="D76">
        <f t="shared" si="1"/>
        <v>92.801538461538485</v>
      </c>
      <c r="E76">
        <f t="shared" si="2"/>
        <v>87.098461538461564</v>
      </c>
      <c r="F76">
        <f t="shared" si="3"/>
        <v>-218.75135100819872</v>
      </c>
      <c r="J76" t="e">
        <f ca="1"/>
        <v>#NAME?</v>
      </c>
      <c r="K76" t="e">
        <f ca="1"/>
        <v>#NAME?</v>
      </c>
      <c r="L76" t="e">
        <f ca="1"/>
        <v>#NAME?</v>
      </c>
      <c r="M76" t="e">
        <f ca="1"/>
        <v>#NAME?</v>
      </c>
      <c r="O76">
        <v>-0.40736263736262801</v>
      </c>
      <c r="P76">
        <v>92.39417582417579</v>
      </c>
      <c r="Q76">
        <v>87.505824175824259</v>
      </c>
      <c r="R76">
        <v>-22.164145807510728</v>
      </c>
    </row>
    <row r="77" spans="1:18">
      <c r="A77">
        <v>84.875</v>
      </c>
      <c r="C77">
        <f t="shared" si="0"/>
        <v>-0.62563186813186822</v>
      </c>
      <c r="D77">
        <f t="shared" si="1"/>
        <v>94.040961538461545</v>
      </c>
      <c r="E77">
        <f t="shared" si="2"/>
        <v>85.282115384615395</v>
      </c>
      <c r="F77">
        <f t="shared" si="3"/>
        <v>-316.13734219102986</v>
      </c>
      <c r="J77" t="e">
        <f ca="1"/>
        <v>#NAME?</v>
      </c>
      <c r="K77" t="e">
        <f ca="1"/>
        <v>#NAME?</v>
      </c>
      <c r="L77" t="e">
        <f ca="1"/>
        <v>#NAME?</v>
      </c>
      <c r="M77" t="e">
        <f ca="1"/>
        <v>#NAME?</v>
      </c>
      <c r="O77">
        <v>-0.62563186813186</v>
      </c>
      <c r="P77">
        <v>93.415329670329641</v>
      </c>
      <c r="Q77">
        <v>85.907747252747328</v>
      </c>
      <c r="R77">
        <v>-32.031409704337577</v>
      </c>
    </row>
    <row r="78" spans="1:18">
      <c r="A78">
        <v>85.94</v>
      </c>
      <c r="C78">
        <f t="shared" si="0"/>
        <v>-0.79299450549450567</v>
      </c>
      <c r="D78">
        <f t="shared" si="1"/>
        <v>95.015576923076935</v>
      </c>
      <c r="E78">
        <f t="shared" si="2"/>
        <v>83.913653846153863</v>
      </c>
      <c r="F78">
        <f t="shared" si="3"/>
        <v>-379.13318830625059</v>
      </c>
      <c r="J78" t="e">
        <f ca="1"/>
        <v>#NAME?</v>
      </c>
      <c r="K78" t="e">
        <f ca="1"/>
        <v>#NAME?</v>
      </c>
      <c r="L78" t="e">
        <f ca="1"/>
        <v>#NAME?</v>
      </c>
      <c r="M78" t="e">
        <f ca="1"/>
        <v>#NAME?</v>
      </c>
      <c r="O78">
        <v>-0.79299450549450179</v>
      </c>
      <c r="P78">
        <v>94.222582417582402</v>
      </c>
      <c r="Q78">
        <v>84.706648351648383</v>
      </c>
      <c r="R78">
        <v>-38.414223397282505</v>
      </c>
    </row>
    <row r="79" spans="1:18">
      <c r="A79">
        <v>97.25</v>
      </c>
      <c r="C79">
        <f t="shared" si="0"/>
        <v>-0.43997252747252757</v>
      </c>
      <c r="D79">
        <f t="shared" si="1"/>
        <v>92.950576923076937</v>
      </c>
      <c r="E79">
        <f t="shared" si="2"/>
        <v>86.790961538461545</v>
      </c>
      <c r="F79">
        <f t="shared" si="3"/>
        <v>-234.3850996988497</v>
      </c>
      <c r="J79" t="e">
        <f ca="1"/>
        <v>#NAME?</v>
      </c>
      <c r="K79" t="e">
        <f ca="1"/>
        <v>#NAME?</v>
      </c>
      <c r="L79" t="e">
        <f ca="1"/>
        <v>#NAME?</v>
      </c>
      <c r="M79" t="e">
        <f ca="1"/>
        <v>#NAME?</v>
      </c>
      <c r="O79">
        <v>-0.4399725274725238</v>
      </c>
      <c r="P79">
        <v>92.510604395604389</v>
      </c>
      <c r="Q79">
        <v>87.230934065934107</v>
      </c>
      <c r="R79">
        <v>-23.748175729614616</v>
      </c>
    </row>
    <row r="80" spans="1:18">
      <c r="A80">
        <v>99.875</v>
      </c>
      <c r="C80">
        <f t="shared" si="0"/>
        <v>-4.7500000000000125E-2</v>
      </c>
      <c r="D80">
        <f t="shared" si="1"/>
        <v>90.847500000000011</v>
      </c>
      <c r="E80">
        <f t="shared" si="2"/>
        <v>90.182500000000005</v>
      </c>
      <c r="F80">
        <f t="shared" si="3"/>
        <v>-26.840443069361726</v>
      </c>
      <c r="J80" t="e">
        <f ca="1"/>
        <v>#NAME?</v>
      </c>
      <c r="K80" t="e">
        <f ca="1"/>
        <v>#NAME?</v>
      </c>
      <c r="L80" t="e">
        <f ca="1"/>
        <v>#NAME?</v>
      </c>
      <c r="M80" t="e">
        <f ca="1"/>
        <v>#NAME?</v>
      </c>
      <c r="O80">
        <v>-4.7499999999997787E-2</v>
      </c>
      <c r="P80">
        <v>90.800000000000011</v>
      </c>
      <c r="Q80">
        <v>90.230000000000032</v>
      </c>
      <c r="R80">
        <v>-2.7195054612723784</v>
      </c>
    </row>
    <row r="81" spans="1:18">
      <c r="A81">
        <v>104.94</v>
      </c>
      <c r="C81">
        <f t="shared" ref="C81:C144" si="4">INDEX(LINEST(A69:A81,$B$4:$B$16),1)</f>
        <v>0.53324175824175823</v>
      </c>
      <c r="D81">
        <f t="shared" ref="D81:D144" si="5">INDEX(LINEST(A69:A81,$B$4:$B$16),2)</f>
        <v>87.68153846153848</v>
      </c>
      <c r="E81">
        <f t="shared" ref="E81:E144" si="6">D81+(C81*14)</f>
        <v>95.146923076923102</v>
      </c>
      <c r="F81">
        <f t="shared" ref="F81:F144" si="7">ATAN(C81)*180*PI()</f>
        <v>277.02402243081366</v>
      </c>
      <c r="J81" t="e">
        <f ca="1"/>
        <v>#NAME?</v>
      </c>
      <c r="K81" t="e">
        <f ca="1"/>
        <v>#NAME?</v>
      </c>
      <c r="L81" t="e">
        <f ca="1"/>
        <v>#NAME?</v>
      </c>
      <c r="M81" t="e">
        <f ca="1"/>
        <v>#NAME?</v>
      </c>
      <c r="O81">
        <v>0.53324175824176812</v>
      </c>
      <c r="P81">
        <v>88.214780219780181</v>
      </c>
      <c r="Q81">
        <v>94.613681318681401</v>
      </c>
      <c r="R81">
        <v>28.068401850052009</v>
      </c>
    </row>
    <row r="82" spans="1:18">
      <c r="A82">
        <v>106</v>
      </c>
      <c r="C82">
        <f t="shared" si="4"/>
        <v>1.094313186813187</v>
      </c>
      <c r="D82">
        <f t="shared" si="5"/>
        <v>84.715576923076924</v>
      </c>
      <c r="E82">
        <f t="shared" si="6"/>
        <v>100.03596153846155</v>
      </c>
      <c r="F82">
        <f t="shared" si="7"/>
        <v>469.58056094467088</v>
      </c>
      <c r="J82" t="e">
        <f ca="1"/>
        <v>#NAME?</v>
      </c>
      <c r="K82" t="e">
        <f ca="1"/>
        <v>#NAME?</v>
      </c>
      <c r="L82" t="e">
        <f ca="1"/>
        <v>#NAME?</v>
      </c>
      <c r="M82" t="e">
        <f ca="1"/>
        <v>#NAME?</v>
      </c>
      <c r="O82">
        <v>1.0943131868131886</v>
      </c>
      <c r="P82">
        <v>85.809890109890091</v>
      </c>
      <c r="Q82">
        <v>98.941648351648354</v>
      </c>
      <c r="R82">
        <v>47.578458250347026</v>
      </c>
    </row>
    <row r="83" spans="1:18">
      <c r="A83">
        <v>102.5</v>
      </c>
      <c r="C83">
        <f t="shared" si="4"/>
        <v>1.458049450549451</v>
      </c>
      <c r="D83">
        <f t="shared" si="5"/>
        <v>82.888269230769225</v>
      </c>
      <c r="E83">
        <f t="shared" si="6"/>
        <v>103.30096153846154</v>
      </c>
      <c r="F83">
        <f t="shared" si="7"/>
        <v>548.31384715297315</v>
      </c>
      <c r="J83" t="e">
        <f ca="1"/>
        <v>#NAME?</v>
      </c>
      <c r="K83" t="e">
        <f ca="1"/>
        <v>#NAME?</v>
      </c>
      <c r="L83" t="e">
        <f ca="1"/>
        <v>#NAME?</v>
      </c>
      <c r="M83" t="e">
        <f ca="1"/>
        <v>#NAME?</v>
      </c>
      <c r="O83">
        <v>1.4580494505494548</v>
      </c>
      <c r="P83">
        <v>84.346318681318664</v>
      </c>
      <c r="Q83">
        <v>101.84291208791213</v>
      </c>
      <c r="R83">
        <v>55.555808001023188</v>
      </c>
    </row>
    <row r="84" spans="1:18">
      <c r="A84">
        <v>102.405</v>
      </c>
      <c r="C84">
        <f t="shared" si="4"/>
        <v>1.7121153846153845</v>
      </c>
      <c r="D84">
        <f t="shared" si="5"/>
        <v>81.931730769230768</v>
      </c>
      <c r="E84">
        <f t="shared" si="6"/>
        <v>105.90134615384615</v>
      </c>
      <c r="F84">
        <f t="shared" si="7"/>
        <v>589.33344373082275</v>
      </c>
      <c r="J84" t="e">
        <f ca="1"/>
        <v>#NAME?</v>
      </c>
      <c r="K84" t="e">
        <f ca="1"/>
        <v>#NAME?</v>
      </c>
      <c r="L84" t="e">
        <f ca="1"/>
        <v>#NAME?</v>
      </c>
      <c r="M84" t="e">
        <f ca="1"/>
        <v>#NAME?</v>
      </c>
      <c r="O84">
        <v>1.7121153846153807</v>
      </c>
      <c r="P84">
        <v>83.643846153846184</v>
      </c>
      <c r="Q84">
        <v>104.18923076923076</v>
      </c>
      <c r="R84">
        <v>59.711962078821976</v>
      </c>
    </row>
    <row r="85" spans="1:18">
      <c r="A85">
        <v>104.595</v>
      </c>
      <c r="C85">
        <f t="shared" si="4"/>
        <v>1.913516483516484</v>
      </c>
      <c r="D85">
        <f t="shared" si="5"/>
        <v>81.644615384615378</v>
      </c>
      <c r="E85">
        <f t="shared" si="6"/>
        <v>108.43384615384616</v>
      </c>
      <c r="F85">
        <f t="shared" si="7"/>
        <v>615.94739419871814</v>
      </c>
      <c r="J85" t="e">
        <f ca="1"/>
        <v>#NAME?</v>
      </c>
      <c r="K85" t="e">
        <f ca="1"/>
        <v>#NAME?</v>
      </c>
      <c r="L85" t="e">
        <f ca="1"/>
        <v>#NAME?</v>
      </c>
      <c r="M85" t="e">
        <f ca="1"/>
        <v>#NAME?</v>
      </c>
      <c r="O85">
        <v>1.9135164835164793</v>
      </c>
      <c r="P85">
        <v>83.558131868131895</v>
      </c>
      <c r="Q85">
        <v>106.52032967032964</v>
      </c>
      <c r="R85">
        <v>62.408519041627692</v>
      </c>
    </row>
    <row r="86" spans="1:18">
      <c r="A86">
        <v>106.125</v>
      </c>
      <c r="C86">
        <f t="shared" si="4"/>
        <v>2.0732417582417586</v>
      </c>
      <c r="D86">
        <f t="shared" si="5"/>
        <v>81.790769230769229</v>
      </c>
      <c r="E86">
        <f t="shared" si="6"/>
        <v>110.81615384615385</v>
      </c>
      <c r="F86">
        <f t="shared" si="7"/>
        <v>634.12498413691242</v>
      </c>
      <c r="J86" t="e">
        <f ca="1"/>
        <v>#NAME?</v>
      </c>
      <c r="K86" t="e">
        <f ca="1"/>
        <v>#NAME?</v>
      </c>
      <c r="L86" t="e">
        <f ca="1"/>
        <v>#NAME?</v>
      </c>
      <c r="M86" t="e">
        <f ca="1"/>
        <v>#NAME?</v>
      </c>
      <c r="O86">
        <v>2.0732417582417493</v>
      </c>
      <c r="P86">
        <v>83.864010989011049</v>
      </c>
      <c r="Q86">
        <v>108.74291208791203</v>
      </c>
      <c r="R86">
        <v>64.250293969930539</v>
      </c>
    </row>
    <row r="87" spans="1:18">
      <c r="A87">
        <v>106</v>
      </c>
      <c r="C87">
        <f t="shared" si="4"/>
        <v>2.1071978021978035</v>
      </c>
      <c r="D87">
        <f t="shared" si="5"/>
        <v>82.870384615384609</v>
      </c>
      <c r="E87">
        <f t="shared" si="6"/>
        <v>112.37115384615386</v>
      </c>
      <c r="F87">
        <f t="shared" si="7"/>
        <v>637.70151578298567</v>
      </c>
      <c r="J87" t="e">
        <f ca="1"/>
        <v>#NAME?</v>
      </c>
      <c r="K87" t="e">
        <f ca="1"/>
        <v>#NAME?</v>
      </c>
      <c r="L87" t="e">
        <f ca="1"/>
        <v>#NAME?</v>
      </c>
      <c r="M87" t="e">
        <f ca="1"/>
        <v>#NAME?</v>
      </c>
      <c r="O87">
        <v>2.1071978021977982</v>
      </c>
      <c r="P87">
        <v>84.97758241758244</v>
      </c>
      <c r="Q87">
        <v>110.26395604395601</v>
      </c>
      <c r="R87">
        <v>64.612672389644999</v>
      </c>
    </row>
    <row r="88" spans="1:18">
      <c r="A88">
        <v>106.065</v>
      </c>
      <c r="C88">
        <f t="shared" si="4"/>
        <v>1.9074725274725282</v>
      </c>
      <c r="D88">
        <f t="shared" si="5"/>
        <v>85.874230769230763</v>
      </c>
      <c r="E88">
        <f t="shared" si="6"/>
        <v>112.57884615384616</v>
      </c>
      <c r="F88">
        <f t="shared" si="7"/>
        <v>615.21238574536881</v>
      </c>
      <c r="J88" t="e">
        <f ca="1"/>
        <v>#NAME?</v>
      </c>
      <c r="K88" t="e">
        <f ca="1"/>
        <v>#NAME?</v>
      </c>
      <c r="L88" t="e">
        <f ca="1"/>
        <v>#NAME?</v>
      </c>
      <c r="M88" t="e">
        <f ca="1"/>
        <v>#NAME?</v>
      </c>
      <c r="O88">
        <v>1.9074725274725344</v>
      </c>
      <c r="P88">
        <v>87.78170329670327</v>
      </c>
      <c r="Q88">
        <v>110.67137362637368</v>
      </c>
      <c r="R88">
        <v>62.334047115147342</v>
      </c>
    </row>
    <row r="89" spans="1:18">
      <c r="A89">
        <v>104.625</v>
      </c>
      <c r="C89">
        <f t="shared" si="4"/>
        <v>1.4757692307692307</v>
      </c>
      <c r="D89">
        <f t="shared" si="5"/>
        <v>90.530769230769238</v>
      </c>
      <c r="E89">
        <f t="shared" si="6"/>
        <v>111.19153846153847</v>
      </c>
      <c r="F89">
        <f t="shared" si="7"/>
        <v>551.49310042616207</v>
      </c>
      <c r="J89" t="e">
        <f ca="1"/>
        <v>#NAME?</v>
      </c>
      <c r="K89" t="e">
        <f ca="1"/>
        <v>#NAME?</v>
      </c>
      <c r="L89" t="e">
        <f ca="1"/>
        <v>#NAME?</v>
      </c>
      <c r="M89" t="e">
        <f ca="1"/>
        <v>#NAME?</v>
      </c>
      <c r="O89">
        <v>1.4757692307692363</v>
      </c>
      <c r="P89">
        <v>92.00653846153844</v>
      </c>
      <c r="Q89">
        <v>109.71576923076927</v>
      </c>
      <c r="R89">
        <v>55.877933705761507</v>
      </c>
    </row>
    <row r="90" spans="1:18">
      <c r="A90">
        <v>108.625</v>
      </c>
      <c r="C90">
        <f t="shared" si="4"/>
        <v>1.1168681318681324</v>
      </c>
      <c r="D90">
        <f t="shared" si="5"/>
        <v>94.86999999999999</v>
      </c>
      <c r="E90">
        <f t="shared" si="6"/>
        <v>110.50615384615384</v>
      </c>
      <c r="F90">
        <f t="shared" si="7"/>
        <v>475.31994657913549</v>
      </c>
      <c r="J90" t="e">
        <f ca="1"/>
        <v>#NAME?</v>
      </c>
      <c r="K90" t="e">
        <f ca="1"/>
        <v>#NAME?</v>
      </c>
      <c r="L90" t="e">
        <f ca="1"/>
        <v>#NAME?</v>
      </c>
      <c r="M90" t="e">
        <f ca="1"/>
        <v>#NAME?</v>
      </c>
      <c r="O90">
        <v>1.1168681318681235</v>
      </c>
      <c r="P90">
        <v>95.986868131868178</v>
      </c>
      <c r="Q90">
        <v>109.38928571428566</v>
      </c>
      <c r="R90">
        <v>48.15997959621054</v>
      </c>
    </row>
    <row r="91" spans="1:18">
      <c r="A91">
        <v>109.315</v>
      </c>
      <c r="C91">
        <f t="shared" si="4"/>
        <v>0.69118131868131871</v>
      </c>
      <c r="D91">
        <f t="shared" si="5"/>
        <v>99.647884615384626</v>
      </c>
      <c r="E91">
        <f t="shared" si="6"/>
        <v>109.32442307692308</v>
      </c>
      <c r="F91">
        <f t="shared" si="7"/>
        <v>341.99663526288219</v>
      </c>
      <c r="J91" t="e">
        <f ca="1"/>
        <v>#NAME?</v>
      </c>
      <c r="K91" t="e">
        <f ca="1"/>
        <v>#NAME?</v>
      </c>
      <c r="L91" t="e">
        <f ca="1"/>
        <v>#NAME?</v>
      </c>
      <c r="M91" t="e">
        <f ca="1"/>
        <v>#NAME?</v>
      </c>
      <c r="O91">
        <v>0.69118131868132748</v>
      </c>
      <c r="P91">
        <v>100.33906593406589</v>
      </c>
      <c r="Q91">
        <v>108.63324175824181</v>
      </c>
      <c r="R91">
        <v>34.651503886532439</v>
      </c>
    </row>
    <row r="92" spans="1:18">
      <c r="A92">
        <v>110.5</v>
      </c>
      <c r="C92">
        <f t="shared" si="4"/>
        <v>0.6111263736263739</v>
      </c>
      <c r="D92">
        <f t="shared" si="5"/>
        <v>101.22750000000001</v>
      </c>
      <c r="E92">
        <f t="shared" si="6"/>
        <v>109.78326923076924</v>
      </c>
      <c r="F92">
        <f t="shared" si="7"/>
        <v>310.2036630349678</v>
      </c>
      <c r="J92" t="e">
        <f ca="1"/>
        <v>#NAME?</v>
      </c>
      <c r="K92" t="e">
        <f ca="1"/>
        <v>#NAME?</v>
      </c>
      <c r="L92" t="e">
        <f ca="1"/>
        <v>#NAME?</v>
      </c>
      <c r="M92" t="e">
        <f ca="1"/>
        <v>#NAME?</v>
      </c>
      <c r="O92">
        <v>0.6111263736263749</v>
      </c>
      <c r="P92">
        <v>101.83862637362638</v>
      </c>
      <c r="Q92">
        <v>109.17214285714289</v>
      </c>
      <c r="R92">
        <v>31.430202308891882</v>
      </c>
    </row>
    <row r="93" spans="1:18">
      <c r="A93">
        <v>112.75</v>
      </c>
      <c r="C93">
        <f t="shared" si="4"/>
        <v>0.63340659340659344</v>
      </c>
      <c r="D93">
        <f t="shared" si="5"/>
        <v>102.06192307692308</v>
      </c>
      <c r="E93">
        <f t="shared" si="6"/>
        <v>110.92961538461539</v>
      </c>
      <c r="F93">
        <f t="shared" si="7"/>
        <v>319.2860374201361</v>
      </c>
      <c r="J93" t="e">
        <f ca="1"/>
        <v>#NAME?</v>
      </c>
      <c r="K93" t="e">
        <f ca="1"/>
        <v>#NAME?</v>
      </c>
      <c r="L93" t="e">
        <f ca="1"/>
        <v>#NAME?</v>
      </c>
      <c r="M93" t="e">
        <f ca="1"/>
        <v>#NAME?</v>
      </c>
      <c r="O93">
        <v>0.63340659340659933</v>
      </c>
      <c r="P93">
        <v>102.69532967032964</v>
      </c>
      <c r="Q93">
        <v>110.29620879120884</v>
      </c>
      <c r="R93">
        <v>32.350439231880181</v>
      </c>
    </row>
    <row r="94" spans="1:18">
      <c r="A94">
        <v>123</v>
      </c>
      <c r="C94">
        <f t="shared" si="4"/>
        <v>1.1176648351648353</v>
      </c>
      <c r="D94">
        <f t="shared" si="5"/>
        <v>100.06134615384616</v>
      </c>
      <c r="E94">
        <f t="shared" si="6"/>
        <v>115.70865384615385</v>
      </c>
      <c r="F94">
        <f t="shared" si="7"/>
        <v>475.52033275546916</v>
      </c>
      <c r="J94" t="e">
        <f ca="1"/>
        <v>#NAME?</v>
      </c>
      <c r="K94" t="e">
        <f ca="1"/>
        <v>#NAME?</v>
      </c>
      <c r="L94" t="e">
        <f ca="1"/>
        <v>#NAME?</v>
      </c>
      <c r="M94" t="e">
        <f ca="1"/>
        <v>#NAME?</v>
      </c>
      <c r="O94">
        <v>1.1176648351648308</v>
      </c>
      <c r="P94">
        <v>101.17901098901103</v>
      </c>
      <c r="Q94">
        <v>114.59098901098901</v>
      </c>
      <c r="R94">
        <v>48.180282960782343</v>
      </c>
    </row>
    <row r="95" spans="1:18">
      <c r="A95">
        <v>119.625</v>
      </c>
      <c r="C95">
        <f t="shared" si="4"/>
        <v>1.4321978021978028</v>
      </c>
      <c r="D95">
        <f t="shared" si="5"/>
        <v>98.907692307692301</v>
      </c>
      <c r="E95">
        <f t="shared" si="6"/>
        <v>118.95846153846153</v>
      </c>
      <c r="F95">
        <f t="shared" si="7"/>
        <v>543.58023234661835</v>
      </c>
      <c r="J95" t="e">
        <f ca="1"/>
        <v>#NAME?</v>
      </c>
      <c r="K95" t="e">
        <f ca="1"/>
        <v>#NAME?</v>
      </c>
      <c r="L95" t="e">
        <f ca="1"/>
        <v>#NAME?</v>
      </c>
      <c r="M95" t="e">
        <f ca="1"/>
        <v>#NAME?</v>
      </c>
      <c r="O95">
        <v>1.4321978021978152</v>
      </c>
      <c r="P95">
        <v>100.33989010989004</v>
      </c>
      <c r="Q95">
        <v>117.52626373626381</v>
      </c>
      <c r="R95">
        <v>55.0761925459366</v>
      </c>
    </row>
    <row r="96" spans="1:18">
      <c r="A96">
        <v>118.75</v>
      </c>
      <c r="C96">
        <f t="shared" si="4"/>
        <v>1.5084065934065938</v>
      </c>
      <c r="D96">
        <f t="shared" si="5"/>
        <v>99.624230769230763</v>
      </c>
      <c r="E96">
        <f t="shared" si="6"/>
        <v>120.74192307692307</v>
      </c>
      <c r="F96">
        <f t="shared" si="7"/>
        <v>557.21381359727707</v>
      </c>
      <c r="J96" t="e">
        <f ca="1"/>
        <v>#NAME?</v>
      </c>
      <c r="K96" t="e">
        <f ca="1"/>
        <v>#NAME?</v>
      </c>
      <c r="L96" t="e">
        <f ca="1"/>
        <v>#NAME?</v>
      </c>
      <c r="M96" t="e">
        <f ca="1"/>
        <v>#NAME?</v>
      </c>
      <c r="O96">
        <v>1.5084065934065993</v>
      </c>
      <c r="P96">
        <v>101.13263736263733</v>
      </c>
      <c r="Q96">
        <v>119.23351648351652</v>
      </c>
      <c r="R96">
        <v>56.457563135537171</v>
      </c>
    </row>
    <row r="97" spans="1:18">
      <c r="A97">
        <v>119.25</v>
      </c>
      <c r="C97">
        <f t="shared" si="4"/>
        <v>1.5081593406593403</v>
      </c>
      <c r="D97">
        <f t="shared" si="5"/>
        <v>100.92173076923078</v>
      </c>
      <c r="E97">
        <f t="shared" si="6"/>
        <v>122.03596153846155</v>
      </c>
      <c r="F97">
        <f t="shared" si="7"/>
        <v>557.17111996160497</v>
      </c>
      <c r="J97" t="e">
        <f ca="1"/>
        <v>#NAME?</v>
      </c>
      <c r="K97" t="e">
        <f ca="1"/>
        <v>#NAME?</v>
      </c>
      <c r="L97" t="e">
        <f ca="1"/>
        <v>#NAME?</v>
      </c>
      <c r="M97" t="e">
        <f ca="1"/>
        <v>#NAME?</v>
      </c>
      <c r="O97">
        <v>1.5081593406593377</v>
      </c>
      <c r="P97">
        <v>102.42989010989014</v>
      </c>
      <c r="Q97">
        <v>120.52780219780219</v>
      </c>
      <c r="R97">
        <v>56.453237365836742</v>
      </c>
    </row>
    <row r="98" spans="1:18">
      <c r="A98">
        <v>117.94</v>
      </c>
      <c r="C98">
        <f t="shared" si="4"/>
        <v>1.4564010989010991</v>
      </c>
      <c r="D98">
        <f t="shared" si="5"/>
        <v>102.31057692307694</v>
      </c>
      <c r="E98">
        <f t="shared" si="6"/>
        <v>122.70019230769233</v>
      </c>
      <c r="F98">
        <f t="shared" si="7"/>
        <v>548.01542571174014</v>
      </c>
      <c r="J98" t="e">
        <f ca="1"/>
        <v>#NAME?</v>
      </c>
      <c r="K98" t="e">
        <f ca="1"/>
        <v>#NAME?</v>
      </c>
      <c r="L98" t="e">
        <f ca="1"/>
        <v>#NAME?</v>
      </c>
      <c r="M98" t="e">
        <f ca="1"/>
        <v>#NAME?</v>
      </c>
      <c r="O98">
        <v>1.4564010989011056</v>
      </c>
      <c r="P98">
        <v>103.76697802197799</v>
      </c>
      <c r="Q98">
        <v>121.24379120879127</v>
      </c>
      <c r="R98">
        <v>55.525571587373257</v>
      </c>
    </row>
    <row r="99" spans="1:18">
      <c r="A99">
        <v>116.44</v>
      </c>
      <c r="C99">
        <f t="shared" si="4"/>
        <v>1.3407142857142862</v>
      </c>
      <c r="D99">
        <f t="shared" si="5"/>
        <v>103.91384615384617</v>
      </c>
      <c r="E99">
        <f t="shared" si="6"/>
        <v>122.68384615384618</v>
      </c>
      <c r="F99">
        <f t="shared" si="7"/>
        <v>525.87036278348694</v>
      </c>
      <c r="J99" t="e">
        <f ca="1"/>
        <v>#NAME?</v>
      </c>
      <c r="K99" t="e">
        <f ca="1"/>
        <v>#NAME?</v>
      </c>
      <c r="L99" t="e">
        <f ca="1"/>
        <v>#NAME?</v>
      </c>
      <c r="M99" t="e">
        <f ca="1"/>
        <v>#NAME?</v>
      </c>
      <c r="O99">
        <v>1.3407142857142877</v>
      </c>
      <c r="P99">
        <v>105.25456043956045</v>
      </c>
      <c r="Q99">
        <v>121.34313186813191</v>
      </c>
      <c r="R99">
        <v>53.281807599648509</v>
      </c>
    </row>
    <row r="100" spans="1:18">
      <c r="A100">
        <v>115.19</v>
      </c>
      <c r="C100">
        <f t="shared" si="4"/>
        <v>1.1223351648351654</v>
      </c>
      <c r="D100">
        <f t="shared" si="5"/>
        <v>106.14942307692309</v>
      </c>
      <c r="E100">
        <f t="shared" si="6"/>
        <v>121.86211538461541</v>
      </c>
      <c r="F100">
        <f t="shared" si="7"/>
        <v>476.69182486811394</v>
      </c>
      <c r="J100" t="e">
        <f ca="1"/>
        <v>#NAME?</v>
      </c>
      <c r="K100" t="e">
        <f ca="1"/>
        <v>#NAME?</v>
      </c>
      <c r="L100" t="e">
        <f ca="1"/>
        <v>#NAME?</v>
      </c>
      <c r="M100" t="e">
        <f ca="1"/>
        <v>#NAME?</v>
      </c>
      <c r="O100">
        <v>1.122335164835174</v>
      </c>
      <c r="P100">
        <v>107.27175824175821</v>
      </c>
      <c r="Q100">
        <v>120.7397802197803</v>
      </c>
      <c r="R100">
        <v>48.298979928263513</v>
      </c>
    </row>
    <row r="101" spans="1:18">
      <c r="A101">
        <v>111.875</v>
      </c>
      <c r="C101">
        <f t="shared" si="4"/>
        <v>0.74667582417582423</v>
      </c>
      <c r="D101">
        <f t="shared" si="5"/>
        <v>109.22596153846156</v>
      </c>
      <c r="E101">
        <f t="shared" si="6"/>
        <v>119.6794230769231</v>
      </c>
      <c r="F101">
        <f t="shared" si="7"/>
        <v>362.68632585411916</v>
      </c>
      <c r="J101" t="e">
        <f ca="1"/>
        <v>#NAME?</v>
      </c>
      <c r="K101" t="e">
        <f ca="1"/>
        <v>#NAME?</v>
      </c>
      <c r="L101" t="e">
        <f ca="1"/>
        <v>#NAME?</v>
      </c>
      <c r="M101" t="e">
        <f ca="1"/>
        <v>#NAME?</v>
      </c>
      <c r="O101">
        <v>0.74667582417583422</v>
      </c>
      <c r="P101">
        <v>109.97263736263731</v>
      </c>
      <c r="Q101">
        <v>118.93274725274733</v>
      </c>
      <c r="R101">
        <v>36.747807826430339</v>
      </c>
    </row>
    <row r="102" spans="1:18">
      <c r="A102">
        <v>110.595</v>
      </c>
      <c r="C102">
        <f t="shared" si="4"/>
        <v>0.24151098901098902</v>
      </c>
      <c r="D102">
        <f t="shared" si="5"/>
        <v>113.22134615384618</v>
      </c>
      <c r="E102">
        <f t="shared" si="6"/>
        <v>116.60250000000003</v>
      </c>
      <c r="F102">
        <f t="shared" si="7"/>
        <v>134.00517972779144</v>
      </c>
      <c r="J102" t="e">
        <f ca="1"/>
        <v>#NAME?</v>
      </c>
      <c r="K102" t="e">
        <f ca="1"/>
        <v>#NAME?</v>
      </c>
      <c r="L102" t="e">
        <f ca="1"/>
        <v>#NAME?</v>
      </c>
      <c r="M102" t="e">
        <f ca="1"/>
        <v>#NAME?</v>
      </c>
      <c r="O102">
        <v>0.2415109890109986</v>
      </c>
      <c r="P102">
        <v>113.4628571428571</v>
      </c>
      <c r="Q102">
        <v>116.36098901098909</v>
      </c>
      <c r="R102">
        <v>13.577563424224554</v>
      </c>
    </row>
    <row r="103" spans="1:18">
      <c r="A103">
        <v>118.125</v>
      </c>
      <c r="C103">
        <f t="shared" si="4"/>
        <v>0.1056318681318683</v>
      </c>
      <c r="D103">
        <f t="shared" si="5"/>
        <v>114.90326923076925</v>
      </c>
      <c r="E103">
        <f t="shared" si="6"/>
        <v>116.38211538461542</v>
      </c>
      <c r="F103">
        <f t="shared" si="7"/>
        <v>59.512719507104279</v>
      </c>
      <c r="J103" t="e">
        <f ca="1"/>
        <v>#NAME?</v>
      </c>
      <c r="K103" t="e">
        <f ca="1"/>
        <v>#NAME?</v>
      </c>
      <c r="L103" t="e">
        <f ca="1"/>
        <v>#NAME?</v>
      </c>
      <c r="M103" t="e">
        <f ca="1"/>
        <v>#NAME?</v>
      </c>
      <c r="O103">
        <v>0.10563186813188166</v>
      </c>
      <c r="P103">
        <v>115.00890109890103</v>
      </c>
      <c r="Q103">
        <v>116.27648351648361</v>
      </c>
      <c r="R103">
        <v>6.029899182235007</v>
      </c>
    </row>
    <row r="104" spans="1:18">
      <c r="A104">
        <v>116</v>
      </c>
      <c r="C104">
        <f t="shared" si="4"/>
        <v>-0.12596153846153851</v>
      </c>
      <c r="D104">
        <f t="shared" si="5"/>
        <v>117.03865384615386</v>
      </c>
      <c r="E104">
        <f t="shared" si="6"/>
        <v>115.27519230769232</v>
      </c>
      <c r="F104">
        <f t="shared" si="7"/>
        <v>-70.856401207424426</v>
      </c>
      <c r="J104" t="e">
        <f ca="1"/>
        <v>#NAME?</v>
      </c>
      <c r="K104" t="e">
        <f ca="1"/>
        <v>#NAME?</v>
      </c>
      <c r="L104" t="e">
        <f ca="1"/>
        <v>#NAME?</v>
      </c>
      <c r="M104" t="e">
        <f ca="1"/>
        <v>#NAME?</v>
      </c>
      <c r="O104">
        <v>-0.12596153846154215</v>
      </c>
      <c r="P104">
        <v>116.91269230769234</v>
      </c>
      <c r="Q104">
        <v>115.40115384615383</v>
      </c>
      <c r="R104">
        <v>-7.1792544389728183</v>
      </c>
    </row>
    <row r="105" spans="1:18">
      <c r="A105">
        <v>116</v>
      </c>
      <c r="C105">
        <f t="shared" si="4"/>
        <v>-0.34870879120879122</v>
      </c>
      <c r="D105">
        <f t="shared" si="5"/>
        <v>119.02096153846155</v>
      </c>
      <c r="E105">
        <f t="shared" si="6"/>
        <v>114.13903846153848</v>
      </c>
      <c r="F105">
        <f t="shared" si="7"/>
        <v>-189.73438552412912</v>
      </c>
      <c r="J105" t="e">
        <f ca="1"/>
        <v>#NAME?</v>
      </c>
      <c r="K105" t="e">
        <f ca="1"/>
        <v>#NAME?</v>
      </c>
      <c r="L105" t="e">
        <f ca="1"/>
        <v>#NAME?</v>
      </c>
      <c r="M105" t="e">
        <f ca="1"/>
        <v>#NAME?</v>
      </c>
      <c r="O105">
        <v>-0.34870879120878434</v>
      </c>
      <c r="P105">
        <v>118.67225274725273</v>
      </c>
      <c r="Q105">
        <v>114.48774725274731</v>
      </c>
      <c r="R105">
        <v>-19.224112518956051</v>
      </c>
    </row>
    <row r="106" spans="1:18">
      <c r="A106">
        <v>112</v>
      </c>
      <c r="C106">
        <f t="shared" si="4"/>
        <v>-0.64700549450549483</v>
      </c>
      <c r="D106">
        <f t="shared" si="5"/>
        <v>121.05134615384617</v>
      </c>
      <c r="E106">
        <f t="shared" si="6"/>
        <v>111.99326923076924</v>
      </c>
      <c r="F106">
        <f t="shared" si="7"/>
        <v>-324.74047295120886</v>
      </c>
      <c r="J106" t="e">
        <f ca="1"/>
        <v>#NAME?</v>
      </c>
      <c r="K106" t="e">
        <f ca="1"/>
        <v>#NAME?</v>
      </c>
      <c r="L106" t="e">
        <f ca="1"/>
        <v>#NAME?</v>
      </c>
      <c r="M106" t="e">
        <f ca="1"/>
        <v>#NAME?</v>
      </c>
      <c r="O106">
        <v>-0.64700549450549549</v>
      </c>
      <c r="P106">
        <v>120.40434065934068</v>
      </c>
      <c r="Q106">
        <v>112.64027472527474</v>
      </c>
      <c r="R106">
        <v>-32.903089095989088</v>
      </c>
    </row>
    <row r="107" spans="1:18">
      <c r="A107">
        <v>113.75</v>
      </c>
      <c r="C107">
        <f t="shared" si="4"/>
        <v>-0.48925824175824184</v>
      </c>
      <c r="D107">
        <f t="shared" si="5"/>
        <v>119.23557692307692</v>
      </c>
      <c r="E107">
        <f t="shared" si="6"/>
        <v>112.38596153846153</v>
      </c>
      <c r="F107">
        <f t="shared" si="7"/>
        <v>-257.30624049084446</v>
      </c>
      <c r="J107" t="e">
        <f ca="1"/>
        <v>#NAME?</v>
      </c>
      <c r="K107" t="e">
        <f ca="1"/>
        <v>#NAME?</v>
      </c>
      <c r="L107" t="e">
        <f ca="1"/>
        <v>#NAME?</v>
      </c>
      <c r="M107" t="e">
        <f ca="1"/>
        <v>#NAME?</v>
      </c>
      <c r="O107">
        <v>-0.48925824175824445</v>
      </c>
      <c r="P107">
        <v>118.74631868131868</v>
      </c>
      <c r="Q107">
        <v>112.87521978021975</v>
      </c>
      <c r="R107">
        <v>-26.070572845092499</v>
      </c>
    </row>
    <row r="108" spans="1:18">
      <c r="A108">
        <v>112.94</v>
      </c>
      <c r="C108">
        <f t="shared" si="4"/>
        <v>-0.4371978021978023</v>
      </c>
      <c r="D108">
        <f t="shared" si="5"/>
        <v>118.35692307692308</v>
      </c>
      <c r="E108">
        <f t="shared" si="6"/>
        <v>112.23615384615385</v>
      </c>
      <c r="F108">
        <f t="shared" si="7"/>
        <v>-233.06915996980624</v>
      </c>
      <c r="J108" t="e">
        <f ca="1"/>
        <v>#NAME?</v>
      </c>
      <c r="K108" t="e">
        <f ca="1"/>
        <v>#NAME?</v>
      </c>
      <c r="L108" t="e">
        <f ca="1"/>
        <v>#NAME?</v>
      </c>
      <c r="M108" t="e">
        <f ca="1"/>
        <v>#NAME?</v>
      </c>
      <c r="O108">
        <v>-0.43719780219780369</v>
      </c>
      <c r="P108">
        <v>117.91972527472528</v>
      </c>
      <c r="Q108">
        <v>112.67335164835164</v>
      </c>
      <c r="R108">
        <v>-23.614843158666204</v>
      </c>
    </row>
    <row r="109" spans="1:18">
      <c r="A109">
        <v>116</v>
      </c>
      <c r="C109">
        <f t="shared" si="4"/>
        <v>-0.28118131868131863</v>
      </c>
      <c r="D109">
        <f t="shared" si="5"/>
        <v>117.05326923076923</v>
      </c>
      <c r="E109">
        <f t="shared" si="6"/>
        <v>113.11673076923077</v>
      </c>
      <c r="F109">
        <f t="shared" si="7"/>
        <v>-155.00204901301379</v>
      </c>
      <c r="J109" t="e">
        <f ca="1"/>
        <v>#NAME?</v>
      </c>
      <c r="K109" t="e">
        <f ca="1"/>
        <v>#NAME?</v>
      </c>
      <c r="L109" t="e">
        <f ca="1"/>
        <v>#NAME?</v>
      </c>
      <c r="M109" t="e">
        <f ca="1"/>
        <v>#NAME?</v>
      </c>
      <c r="O109">
        <v>-0.28118131868132851</v>
      </c>
      <c r="P109">
        <v>116.77208791208797</v>
      </c>
      <c r="Q109">
        <v>113.39791208791203</v>
      </c>
      <c r="R109">
        <v>-15.704991072986736</v>
      </c>
    </row>
    <row r="110" spans="1:18">
      <c r="A110">
        <v>120.5</v>
      </c>
      <c r="C110">
        <f t="shared" si="4"/>
        <v>5.752747252747268E-2</v>
      </c>
      <c r="D110">
        <f t="shared" si="5"/>
        <v>114.77846153846154</v>
      </c>
      <c r="E110">
        <f t="shared" si="6"/>
        <v>115.58384615384615</v>
      </c>
      <c r="F110">
        <f t="shared" si="7"/>
        <v>32.495204240903398</v>
      </c>
      <c r="J110" t="e">
        <f ca="1"/>
        <v>#NAME?</v>
      </c>
      <c r="K110" t="e">
        <f ca="1"/>
        <v>#NAME?</v>
      </c>
      <c r="L110" t="e">
        <f ca="1"/>
        <v>#NAME?</v>
      </c>
      <c r="M110" t="e">
        <f ca="1"/>
        <v>#NAME?</v>
      </c>
      <c r="O110">
        <v>5.7527472527472777E-2</v>
      </c>
      <c r="P110">
        <v>114.83598901098902</v>
      </c>
      <c r="Q110">
        <v>115.5263186813187</v>
      </c>
      <c r="R110">
        <v>3.2924525563878517</v>
      </c>
    </row>
    <row r="111" spans="1:18">
      <c r="A111">
        <v>116.62</v>
      </c>
      <c r="C111">
        <f t="shared" si="4"/>
        <v>0.21107142857142883</v>
      </c>
      <c r="D111">
        <f t="shared" si="5"/>
        <v>113.60211538461537</v>
      </c>
      <c r="E111">
        <f t="shared" si="6"/>
        <v>116.55711538461537</v>
      </c>
      <c r="F111">
        <f t="shared" si="7"/>
        <v>117.63149086873528</v>
      </c>
      <c r="J111" t="e">
        <f ca="1"/>
        <v>#NAME?</v>
      </c>
      <c r="K111" t="e">
        <f ca="1"/>
        <v>#NAME?</v>
      </c>
      <c r="L111" t="e">
        <f ca="1"/>
        <v>#NAME?</v>
      </c>
      <c r="M111" t="e">
        <f ca="1"/>
        <v>#NAME?</v>
      </c>
      <c r="O111">
        <v>0.211071428571418</v>
      </c>
      <c r="P111">
        <v>113.81318681318687</v>
      </c>
      <c r="Q111">
        <v>116.34604395604389</v>
      </c>
      <c r="R111">
        <v>11.918561888432512</v>
      </c>
    </row>
    <row r="112" spans="1:18">
      <c r="A112">
        <v>117</v>
      </c>
      <c r="C112">
        <f t="shared" si="4"/>
        <v>0.32670329670329695</v>
      </c>
      <c r="D112">
        <f t="shared" si="5"/>
        <v>112.83576923076922</v>
      </c>
      <c r="E112">
        <f t="shared" si="6"/>
        <v>117.40961538461538</v>
      </c>
      <c r="F112">
        <f t="shared" si="7"/>
        <v>178.56468982416069</v>
      </c>
      <c r="J112" t="e">
        <f ca="1"/>
        <v>#NAME?</v>
      </c>
      <c r="K112" t="e">
        <f ca="1"/>
        <v>#NAME?</v>
      </c>
      <c r="L112" t="e">
        <f ca="1"/>
        <v>#NAME?</v>
      </c>
      <c r="M112" t="e">
        <f ca="1"/>
        <v>#NAME?</v>
      </c>
      <c r="O112">
        <v>0.32670329670328885</v>
      </c>
      <c r="P112">
        <v>113.16247252747256</v>
      </c>
      <c r="Q112">
        <v>117.08291208791202</v>
      </c>
      <c r="R112">
        <v>18.09238572971045</v>
      </c>
    </row>
    <row r="113" spans="1:18">
      <c r="A113">
        <v>115.25</v>
      </c>
      <c r="C113">
        <f t="shared" si="4"/>
        <v>0.33348901098901113</v>
      </c>
      <c r="D113">
        <f t="shared" si="5"/>
        <v>112.79288461538464</v>
      </c>
      <c r="E113">
        <f t="shared" si="6"/>
        <v>117.4617307692308</v>
      </c>
      <c r="F113">
        <f t="shared" si="7"/>
        <v>182.02487861217116</v>
      </c>
      <c r="J113" t="e">
        <f ca="1"/>
        <v>#NAME?</v>
      </c>
      <c r="K113" t="e">
        <f ca="1"/>
        <v>#NAME?</v>
      </c>
      <c r="L113" t="e">
        <f ca="1"/>
        <v>#NAME?</v>
      </c>
      <c r="M113" t="e">
        <f ca="1"/>
        <v>#NAME?</v>
      </c>
      <c r="O113">
        <v>0.33348901098902478</v>
      </c>
      <c r="P113">
        <v>113.12637362637355</v>
      </c>
      <c r="Q113">
        <v>117.12824175824184</v>
      </c>
      <c r="R113">
        <v>18.442976153338741</v>
      </c>
    </row>
    <row r="114" spans="1:18">
      <c r="A114">
        <v>114.31</v>
      </c>
      <c r="C114">
        <f t="shared" si="4"/>
        <v>0.18145604395604428</v>
      </c>
      <c r="D114">
        <f t="shared" si="5"/>
        <v>114.04442307692308</v>
      </c>
      <c r="E114">
        <f t="shared" si="6"/>
        <v>116.58480769230771</v>
      </c>
      <c r="F114">
        <f t="shared" si="7"/>
        <v>101.50651438935164</v>
      </c>
      <c r="J114" t="e">
        <f ca="1"/>
        <v>#NAME?</v>
      </c>
      <c r="K114" t="e">
        <f ca="1"/>
        <v>#NAME?</v>
      </c>
      <c r="L114" t="e">
        <f ca="1"/>
        <v>#NAME?</v>
      </c>
      <c r="M114" t="e">
        <f ca="1"/>
        <v>#NAME?</v>
      </c>
      <c r="O114">
        <v>0.18145604395605502</v>
      </c>
      <c r="P114">
        <v>114.22587912087906</v>
      </c>
      <c r="Q114">
        <v>116.40335164835172</v>
      </c>
      <c r="R114">
        <v>10.284760185337694</v>
      </c>
    </row>
    <row r="115" spans="1:18">
      <c r="A115">
        <v>115.5</v>
      </c>
      <c r="C115">
        <f t="shared" si="4"/>
        <v>6.0439560439561309E-3</v>
      </c>
      <c r="D115">
        <f t="shared" si="5"/>
        <v>115.64961538461539</v>
      </c>
      <c r="E115">
        <f t="shared" si="6"/>
        <v>115.73423076923078</v>
      </c>
      <c r="F115">
        <f t="shared" si="7"/>
        <v>3.4177350075998727</v>
      </c>
      <c r="J115" t="e">
        <f ca="1"/>
        <v>#NAME?</v>
      </c>
      <c r="K115" t="e">
        <f ca="1"/>
        <v>#NAME?</v>
      </c>
      <c r="L115" t="e">
        <f ca="1"/>
        <v>#NAME?</v>
      </c>
      <c r="M115" t="e">
        <f ca="1"/>
        <v>#NAME?</v>
      </c>
      <c r="O115">
        <v>6.0439560439572741E-3</v>
      </c>
      <c r="P115">
        <v>115.65565934065931</v>
      </c>
      <c r="Q115">
        <v>115.7281868131868</v>
      </c>
      <c r="R115">
        <v>0.34628895634593887</v>
      </c>
    </row>
    <row r="116" spans="1:18">
      <c r="A116">
        <v>115.87</v>
      </c>
      <c r="C116">
        <f t="shared" si="4"/>
        <v>0.10549450549450574</v>
      </c>
      <c r="D116">
        <f t="shared" si="5"/>
        <v>114.77999999999999</v>
      </c>
      <c r="E116">
        <f t="shared" si="6"/>
        <v>116.25692307692307</v>
      </c>
      <c r="F116">
        <f t="shared" si="7"/>
        <v>59.435898823708378</v>
      </c>
      <c r="J116" t="e">
        <f ca="1"/>
        <v>#NAME?</v>
      </c>
      <c r="K116" t="e">
        <f ca="1"/>
        <v>#NAME?</v>
      </c>
      <c r="L116" t="e">
        <f ca="1"/>
        <v>#NAME?</v>
      </c>
      <c r="M116" t="e">
        <f ca="1"/>
        <v>#NAME?</v>
      </c>
      <c r="O116">
        <v>0.10549450549448951</v>
      </c>
      <c r="P116">
        <v>114.88549450549459</v>
      </c>
      <c r="Q116">
        <v>116.15142857142847</v>
      </c>
      <c r="R116">
        <v>6.0221156196634444</v>
      </c>
    </row>
    <row r="117" spans="1:18">
      <c r="A117">
        <v>120.69</v>
      </c>
      <c r="C117">
        <f t="shared" si="4"/>
        <v>0.29450549450549468</v>
      </c>
      <c r="D117">
        <f t="shared" si="5"/>
        <v>113.8176923076923</v>
      </c>
      <c r="E117">
        <f t="shared" si="6"/>
        <v>117.94076923076922</v>
      </c>
      <c r="F117">
        <f t="shared" si="7"/>
        <v>161.96011878928951</v>
      </c>
      <c r="J117" t="e">
        <f ca="1"/>
        <v>#NAME?</v>
      </c>
      <c r="K117" t="e">
        <f ca="1"/>
        <v>#NAME?</v>
      </c>
      <c r="L117" t="e">
        <f ca="1"/>
        <v>#NAME?</v>
      </c>
      <c r="M117" t="e">
        <f ca="1"/>
        <v>#NAME?</v>
      </c>
      <c r="O117">
        <v>0.29450549450548341</v>
      </c>
      <c r="P117">
        <v>114.11219780219787</v>
      </c>
      <c r="Q117">
        <v>117.64626373626368</v>
      </c>
      <c r="R117">
        <v>16.409990938583849</v>
      </c>
    </row>
    <row r="118" spans="1:18">
      <c r="A118">
        <v>120.19</v>
      </c>
      <c r="C118">
        <f t="shared" si="4"/>
        <v>0.44126373626373649</v>
      </c>
      <c r="D118">
        <f t="shared" si="5"/>
        <v>113.11269230769233</v>
      </c>
      <c r="E118">
        <f t="shared" si="6"/>
        <v>119.29038461538464</v>
      </c>
      <c r="F118">
        <f t="shared" si="7"/>
        <v>234.99655119300084</v>
      </c>
      <c r="J118" t="e">
        <f ca="1"/>
        <v>#NAME?</v>
      </c>
      <c r="K118" t="e">
        <f ca="1"/>
        <v>#NAME?</v>
      </c>
      <c r="L118" t="e">
        <f ca="1"/>
        <v>#NAME?</v>
      </c>
      <c r="M118" t="e">
        <f ca="1"/>
        <v>#NAME?</v>
      </c>
      <c r="O118">
        <v>0.4412637362637481</v>
      </c>
      <c r="P118">
        <v>113.55395604395601</v>
      </c>
      <c r="Q118">
        <v>118.84912087912099</v>
      </c>
      <c r="R118">
        <v>23.810128718742625</v>
      </c>
    </row>
    <row r="119" spans="1:18">
      <c r="A119">
        <v>120.75</v>
      </c>
      <c r="C119">
        <f t="shared" si="4"/>
        <v>0.42961538461538462</v>
      </c>
      <c r="D119">
        <f t="shared" si="5"/>
        <v>113.86730769230769</v>
      </c>
      <c r="E119">
        <f t="shared" si="6"/>
        <v>119.88192307692307</v>
      </c>
      <c r="F119">
        <f t="shared" si="7"/>
        <v>229.45946070968898</v>
      </c>
      <c r="J119" t="e">
        <f ca="1"/>
        <v>#NAME?</v>
      </c>
      <c r="K119" t="e">
        <f ca="1"/>
        <v>#NAME?</v>
      </c>
      <c r="L119" t="e">
        <f ca="1"/>
        <v>#NAME?</v>
      </c>
      <c r="M119" t="e">
        <f ca="1"/>
        <v>#NAME?</v>
      </c>
      <c r="O119">
        <v>0.4296153846153728</v>
      </c>
      <c r="P119">
        <v>114.29692307692314</v>
      </c>
      <c r="Q119">
        <v>119.45230769230761</v>
      </c>
      <c r="R119">
        <v>23.249104157037618</v>
      </c>
    </row>
    <row r="120" spans="1:18">
      <c r="A120">
        <v>124.75</v>
      </c>
      <c r="C120">
        <f t="shared" si="4"/>
        <v>0.56906593406593398</v>
      </c>
      <c r="D120">
        <f t="shared" si="5"/>
        <v>113.73730769230768</v>
      </c>
      <c r="E120">
        <f t="shared" si="6"/>
        <v>121.70423076923076</v>
      </c>
      <c r="F120">
        <f t="shared" si="7"/>
        <v>292.56201775508418</v>
      </c>
      <c r="J120" t="e">
        <f ca="1"/>
        <v>#NAME?</v>
      </c>
      <c r="K120" t="e">
        <f ca="1"/>
        <v>#NAME?</v>
      </c>
      <c r="L120" t="e">
        <f ca="1"/>
        <v>#NAME?</v>
      </c>
      <c r="M120" t="e">
        <f ca="1"/>
        <v>#NAME?</v>
      </c>
      <c r="O120">
        <v>0.56906593406594175</v>
      </c>
      <c r="P120">
        <v>114.30637362637357</v>
      </c>
      <c r="Q120">
        <v>121.13516483516487</v>
      </c>
      <c r="R120">
        <v>29.642729927736109</v>
      </c>
    </row>
    <row r="121" spans="1:18">
      <c r="A121">
        <v>123.37</v>
      </c>
      <c r="C121">
        <f t="shared" si="4"/>
        <v>0.5714285714285714</v>
      </c>
      <c r="D121">
        <f t="shared" si="5"/>
        <v>114.52307692307694</v>
      </c>
      <c r="E121">
        <f t="shared" si="6"/>
        <v>122.52307692307694</v>
      </c>
      <c r="F121">
        <f t="shared" si="7"/>
        <v>293.5702113581815</v>
      </c>
      <c r="J121" t="e">
        <f ca="1"/>
        <v>#NAME?</v>
      </c>
      <c r="K121" t="e">
        <f ca="1"/>
        <v>#NAME?</v>
      </c>
      <c r="L121" t="e">
        <f ca="1"/>
        <v>#NAME?</v>
      </c>
      <c r="M121" t="e">
        <f ca="1"/>
        <v>#NAME?</v>
      </c>
      <c r="O121">
        <v>0.57142857142857761</v>
      </c>
      <c r="P121">
        <v>115.09450549450547</v>
      </c>
      <c r="Q121">
        <v>121.9516483516484</v>
      </c>
      <c r="R121">
        <v>29.744881296942491</v>
      </c>
    </row>
    <row r="122" spans="1:18">
      <c r="A122">
        <v>122.94</v>
      </c>
      <c r="C122">
        <f t="shared" si="4"/>
        <v>0.61999999999999988</v>
      </c>
      <c r="D122">
        <f t="shared" si="5"/>
        <v>114.71692307692309</v>
      </c>
      <c r="E122">
        <f t="shared" si="6"/>
        <v>123.39692307692309</v>
      </c>
      <c r="F122">
        <f t="shared" si="7"/>
        <v>313.84268996051304</v>
      </c>
      <c r="J122" t="e">
        <f ca="1"/>
        <v>#NAME?</v>
      </c>
      <c r="K122" t="e">
        <f ca="1"/>
        <v>#NAME?</v>
      </c>
      <c r="L122" t="e">
        <f ca="1"/>
        <v>#NAME?</v>
      </c>
      <c r="M122" t="e">
        <f ca="1"/>
        <v>#NAME?</v>
      </c>
      <c r="O122">
        <v>0.62000000000000544</v>
      </c>
      <c r="P122">
        <v>115.33692307692307</v>
      </c>
      <c r="Q122">
        <v>122.77692307692314</v>
      </c>
      <c r="R122">
        <v>31.798912824294646</v>
      </c>
    </row>
    <row r="123" spans="1:18">
      <c r="A123">
        <v>122.56</v>
      </c>
      <c r="C123">
        <f t="shared" si="4"/>
        <v>0.79098901098901098</v>
      </c>
      <c r="D123">
        <f t="shared" si="5"/>
        <v>113.67846153846156</v>
      </c>
      <c r="E123">
        <f t="shared" si="6"/>
        <v>124.75230769230771</v>
      </c>
      <c r="F123">
        <f t="shared" si="7"/>
        <v>378.43625796804895</v>
      </c>
      <c r="J123" t="e">
        <f ca="1"/>
        <v>#NAME?</v>
      </c>
      <c r="K123" t="e">
        <f ca="1"/>
        <v>#NAME?</v>
      </c>
      <c r="L123" t="e">
        <f ca="1"/>
        <v>#NAME?</v>
      </c>
      <c r="M123" t="e">
        <f ca="1"/>
        <v>#NAME?</v>
      </c>
      <c r="O123">
        <v>0.79098901098901542</v>
      </c>
      <c r="P123">
        <v>114.46945054945053</v>
      </c>
      <c r="Q123">
        <v>123.96131868131872</v>
      </c>
      <c r="R123">
        <v>38.343609590499959</v>
      </c>
    </row>
    <row r="124" spans="1:18">
      <c r="A124">
        <v>123.12</v>
      </c>
      <c r="C124">
        <f t="shared" si="4"/>
        <v>0.81989010989011024</v>
      </c>
      <c r="D124">
        <f t="shared" si="5"/>
        <v>113.97615384615386</v>
      </c>
      <c r="E124">
        <f t="shared" si="6"/>
        <v>125.45461538461541</v>
      </c>
      <c r="F124">
        <f t="shared" si="7"/>
        <v>388.34907189291158</v>
      </c>
      <c r="J124" t="e">
        <f ca="1"/>
        <v>#NAME?</v>
      </c>
      <c r="K124" t="e">
        <f ca="1"/>
        <v>#NAME?</v>
      </c>
      <c r="L124" t="e">
        <f ca="1"/>
        <v>#NAME?</v>
      </c>
      <c r="M124" t="e">
        <f ca="1"/>
        <v>#NAME?</v>
      </c>
      <c r="O124">
        <v>0.81989010989011624</v>
      </c>
      <c r="P124">
        <v>114.79604395604393</v>
      </c>
      <c r="Q124">
        <v>124.63472527472533</v>
      </c>
      <c r="R124">
        <v>39.347987630593337</v>
      </c>
    </row>
    <row r="125" spans="1:18">
      <c r="A125">
        <v>122.56</v>
      </c>
      <c r="C125">
        <f t="shared" si="4"/>
        <v>0.80923076923076953</v>
      </c>
      <c r="D125">
        <f t="shared" si="5"/>
        <v>114.47846153846152</v>
      </c>
      <c r="E125">
        <f t="shared" si="6"/>
        <v>125.80769230769229</v>
      </c>
      <c r="F125">
        <f t="shared" si="7"/>
        <v>384.72556482690396</v>
      </c>
      <c r="J125" t="e">
        <f ca="1"/>
        <v>#NAME?</v>
      </c>
      <c r="K125" t="e">
        <f ca="1"/>
        <v>#NAME?</v>
      </c>
      <c r="L125" t="e">
        <f ca="1"/>
        <v>#NAME?</v>
      </c>
      <c r="M125" t="e">
        <f ca="1"/>
        <v>#NAME?</v>
      </c>
      <c r="O125">
        <v>0.80923076923075055</v>
      </c>
      <c r="P125">
        <v>115.2876923076924</v>
      </c>
      <c r="Q125">
        <v>124.9984615384614</v>
      </c>
      <c r="R125">
        <v>38.980849605728203</v>
      </c>
    </row>
    <row r="126" spans="1:18">
      <c r="A126">
        <v>124.62</v>
      </c>
      <c r="C126">
        <f t="shared" si="4"/>
        <v>0.76862637362637443</v>
      </c>
      <c r="D126">
        <f t="shared" si="5"/>
        <v>115.48346153846151</v>
      </c>
      <c r="E126">
        <f t="shared" si="6"/>
        <v>126.24423076923075</v>
      </c>
      <c r="F126">
        <f t="shared" si="7"/>
        <v>370.57235573544091</v>
      </c>
      <c r="J126" t="e">
        <f ca="1"/>
        <v>#NAME?</v>
      </c>
      <c r="K126" t="e">
        <f ca="1"/>
        <v>#NAME?</v>
      </c>
      <c r="L126" t="e">
        <f ca="1"/>
        <v>#NAME?</v>
      </c>
      <c r="M126" t="e">
        <f ca="1"/>
        <v>#NAME?</v>
      </c>
      <c r="O126">
        <v>0.76862637362636432</v>
      </c>
      <c r="P126">
        <v>116.25208791208794</v>
      </c>
      <c r="Q126">
        <v>125.47560439560432</v>
      </c>
      <c r="R126">
        <v>37.546829708243969</v>
      </c>
    </row>
    <row r="127" spans="1:18">
      <c r="A127">
        <v>129.25</v>
      </c>
      <c r="C127">
        <f t="shared" si="4"/>
        <v>0.79302197802197871</v>
      </c>
      <c r="D127">
        <f t="shared" si="5"/>
        <v>116.46192307692304</v>
      </c>
      <c r="E127">
        <f t="shared" si="6"/>
        <v>127.56423076923075</v>
      </c>
      <c r="F127">
        <f t="shared" si="7"/>
        <v>379.14272585308123</v>
      </c>
      <c r="J127" t="e">
        <f ca="1"/>
        <v>#NAME?</v>
      </c>
      <c r="K127" t="e">
        <f ca="1"/>
        <v>#NAME?</v>
      </c>
      <c r="L127" t="e">
        <f ca="1"/>
        <v>#NAME?</v>
      </c>
      <c r="M127" t="e">
        <f ca="1"/>
        <v>#NAME?</v>
      </c>
      <c r="O127">
        <v>0.79302197802195074</v>
      </c>
      <c r="P127">
        <v>117.2549450549452</v>
      </c>
      <c r="Q127">
        <v>126.77120879120861</v>
      </c>
      <c r="R127">
        <v>38.415189752815586</v>
      </c>
    </row>
    <row r="128" spans="1:18">
      <c r="A128">
        <v>131</v>
      </c>
      <c r="C128">
        <f t="shared" si="4"/>
        <v>0.83879120879120939</v>
      </c>
      <c r="D128">
        <f t="shared" si="5"/>
        <v>117.33384615384612</v>
      </c>
      <c r="E128">
        <f t="shared" si="6"/>
        <v>129.07692307692307</v>
      </c>
      <c r="F128">
        <f t="shared" si="7"/>
        <v>394.68181324297529</v>
      </c>
      <c r="J128" t="e">
        <f ca="1"/>
        <v>#NAME?</v>
      </c>
      <c r="K128" t="e">
        <f ca="1"/>
        <v>#NAME?</v>
      </c>
      <c r="L128" t="e">
        <f ca="1"/>
        <v>#NAME?</v>
      </c>
      <c r="M128" t="e">
        <f ca="1"/>
        <v>#NAME?</v>
      </c>
      <c r="O128">
        <v>0.83879120879119107</v>
      </c>
      <c r="P128">
        <v>118.17263736263743</v>
      </c>
      <c r="Q128">
        <v>128.23813186813172</v>
      </c>
      <c r="R128">
        <v>39.989628479881745</v>
      </c>
    </row>
    <row r="129" spans="1:18">
      <c r="A129">
        <v>132.25</v>
      </c>
      <c r="C129">
        <f t="shared" si="4"/>
        <v>0.8548351648351652</v>
      </c>
      <c r="D129">
        <f t="shared" si="5"/>
        <v>118.48153846153848</v>
      </c>
      <c r="E129">
        <f t="shared" si="6"/>
        <v>130.44923076923078</v>
      </c>
      <c r="F129">
        <f t="shared" si="7"/>
        <v>399.96558159029632</v>
      </c>
      <c r="J129" t="e">
        <f ca="1"/>
        <v>#NAME?</v>
      </c>
      <c r="K129" t="e">
        <f ca="1"/>
        <v>#NAME?</v>
      </c>
      <c r="L129" t="e">
        <f ca="1"/>
        <v>#NAME?</v>
      </c>
      <c r="M129" t="e">
        <f ca="1"/>
        <v>#NAME?</v>
      </c>
      <c r="O129">
        <v>0.85483516483517441</v>
      </c>
      <c r="P129">
        <v>119.33637362637359</v>
      </c>
      <c r="Q129">
        <v>129.59439560439569</v>
      </c>
      <c r="R129">
        <v>40.524986142925151</v>
      </c>
    </row>
    <row r="130" spans="1:18">
      <c r="A130">
        <v>131</v>
      </c>
      <c r="C130">
        <f t="shared" si="4"/>
        <v>0.92505494505494545</v>
      </c>
      <c r="D130">
        <f t="shared" si="5"/>
        <v>118.78307692307693</v>
      </c>
      <c r="E130">
        <f t="shared" si="6"/>
        <v>131.73384615384617</v>
      </c>
      <c r="F130">
        <f t="shared" si="7"/>
        <v>422.12813091952506</v>
      </c>
      <c r="J130" t="e">
        <f ca="1"/>
        <v>#NAME?</v>
      </c>
      <c r="K130" t="e">
        <f ca="1"/>
        <v>#NAME?</v>
      </c>
      <c r="L130" t="e">
        <f ca="1"/>
        <v>#NAME?</v>
      </c>
      <c r="M130" t="e">
        <f ca="1"/>
        <v>#NAME?</v>
      </c>
      <c r="O130">
        <v>0.92505494505495445</v>
      </c>
      <c r="P130">
        <v>119.70813186813182</v>
      </c>
      <c r="Q130">
        <v>130.80879120879126</v>
      </c>
      <c r="R130">
        <v>42.770521873494282</v>
      </c>
    </row>
    <row r="131" spans="1:18">
      <c r="A131">
        <v>132.81</v>
      </c>
      <c r="C131">
        <f t="shared" si="4"/>
        <v>0.97906593406593423</v>
      </c>
      <c r="D131">
        <f t="shared" si="5"/>
        <v>119.37576923076922</v>
      </c>
      <c r="E131">
        <f t="shared" si="6"/>
        <v>133.0826923076923</v>
      </c>
      <c r="F131">
        <f t="shared" si="7"/>
        <v>438.15084406291612</v>
      </c>
      <c r="J131" t="e">
        <f ca="1"/>
        <v>#NAME?</v>
      </c>
      <c r="K131" t="e">
        <f ca="1"/>
        <v>#NAME?</v>
      </c>
      <c r="L131" t="e">
        <f ca="1"/>
        <v>#NAME?</v>
      </c>
      <c r="M131" t="e">
        <f ca="1"/>
        <v>#NAME?</v>
      </c>
      <c r="O131">
        <v>0.97906593406594067</v>
      </c>
      <c r="P131">
        <v>120.35483516483512</v>
      </c>
      <c r="Q131">
        <v>132.10362637362641</v>
      </c>
      <c r="R131">
        <v>44.393962134344221</v>
      </c>
    </row>
    <row r="132" spans="1:18">
      <c r="A132">
        <v>134</v>
      </c>
      <c r="C132">
        <f t="shared" si="4"/>
        <v>1.0245054945054946</v>
      </c>
      <c r="D132">
        <f t="shared" si="5"/>
        <v>120.07692307692308</v>
      </c>
      <c r="E132">
        <f t="shared" si="6"/>
        <v>134.42000000000002</v>
      </c>
      <c r="F132">
        <f t="shared" si="7"/>
        <v>450.97676032834363</v>
      </c>
      <c r="J132" t="e">
        <f ca="1"/>
        <v>#NAME?</v>
      </c>
      <c r="K132" t="e">
        <f ca="1"/>
        <v>#NAME?</v>
      </c>
      <c r="L132" t="e">
        <f ca="1"/>
        <v>#NAME?</v>
      </c>
      <c r="M132" t="e">
        <f ca="1"/>
        <v>#NAME?</v>
      </c>
      <c r="O132">
        <v>1.0245054945054928</v>
      </c>
      <c r="P132">
        <v>121.10142857142858</v>
      </c>
      <c r="Q132">
        <v>133.3954945054945</v>
      </c>
      <c r="R132">
        <v>45.693499151654613</v>
      </c>
    </row>
    <row r="133" spans="1:18">
      <c r="A133">
        <v>137.38</v>
      </c>
      <c r="C133">
        <f t="shared" si="4"/>
        <v>1.2624175824175823</v>
      </c>
      <c r="D133">
        <f t="shared" si="5"/>
        <v>119.38307692307693</v>
      </c>
      <c r="E133">
        <f t="shared" si="6"/>
        <v>137.05692307692308</v>
      </c>
      <c r="F133">
        <f t="shared" si="7"/>
        <v>509.43114627888906</v>
      </c>
      <c r="J133" t="e">
        <f ca="1"/>
        <v>#NAME?</v>
      </c>
      <c r="K133" t="e">
        <f ca="1"/>
        <v>#NAME?</v>
      </c>
      <c r="L133" t="e">
        <f ca="1"/>
        <v>#NAME?</v>
      </c>
      <c r="M133" t="e">
        <f ca="1"/>
        <v>#NAME?</v>
      </c>
      <c r="O133">
        <v>1.2624175824175905</v>
      </c>
      <c r="P133">
        <v>120.64549450549447</v>
      </c>
      <c r="Q133">
        <v>135.79450549450556</v>
      </c>
      <c r="R133">
        <v>51.616166725250146</v>
      </c>
    </row>
    <row r="134" spans="1:18">
      <c r="A134">
        <v>137.81</v>
      </c>
      <c r="C134">
        <f t="shared" si="4"/>
        <v>1.392032967032967</v>
      </c>
      <c r="D134">
        <f t="shared" si="5"/>
        <v>119.58653846153845</v>
      </c>
      <c r="E134">
        <f t="shared" si="6"/>
        <v>139.07499999999999</v>
      </c>
      <c r="F134">
        <f t="shared" si="7"/>
        <v>535.99377736983524</v>
      </c>
      <c r="J134" t="e">
        <f ca="1"/>
        <v>#NAME?</v>
      </c>
      <c r="K134" t="e">
        <f ca="1"/>
        <v>#NAME?</v>
      </c>
      <c r="L134" t="e">
        <f ca="1"/>
        <v>#NAME?</v>
      </c>
      <c r="M134" t="e">
        <f ca="1"/>
        <v>#NAME?</v>
      </c>
      <c r="O134">
        <v>1.3920329670329559</v>
      </c>
      <c r="P134">
        <v>120.97857142857148</v>
      </c>
      <c r="Q134">
        <v>137.68296703296696</v>
      </c>
      <c r="R134">
        <v>54.307523948039176</v>
      </c>
    </row>
    <row r="135" spans="1:18">
      <c r="A135">
        <v>137.88</v>
      </c>
      <c r="C135">
        <f t="shared" si="4"/>
        <v>1.4280769230769228</v>
      </c>
      <c r="D135">
        <f t="shared" si="5"/>
        <v>120.48346153846155</v>
      </c>
      <c r="E135">
        <f t="shared" si="6"/>
        <v>140.47653846153847</v>
      </c>
      <c r="F135">
        <f t="shared" si="7"/>
        <v>542.81501725427552</v>
      </c>
      <c r="J135" t="e">
        <f ca="1"/>
        <v>#NAME?</v>
      </c>
      <c r="K135" t="e">
        <f ca="1"/>
        <v>#NAME?</v>
      </c>
      <c r="L135" t="e">
        <f ca="1"/>
        <v>#NAME?</v>
      </c>
      <c r="M135" t="e">
        <f ca="1"/>
        <v>#NAME?</v>
      </c>
      <c r="O135">
        <v>1.4280769230769423</v>
      </c>
      <c r="P135">
        <v>121.91153846153837</v>
      </c>
      <c r="Q135">
        <v>139.04846153846168</v>
      </c>
      <c r="R135">
        <v>54.998660047039571</v>
      </c>
    </row>
    <row r="136" spans="1:18">
      <c r="A136">
        <v>137.25</v>
      </c>
      <c r="C136">
        <f t="shared" si="4"/>
        <v>1.3466483516483512</v>
      </c>
      <c r="D136">
        <f t="shared" si="5"/>
        <v>122.18346153846153</v>
      </c>
      <c r="E136">
        <f t="shared" si="6"/>
        <v>141.03653846153844</v>
      </c>
      <c r="F136">
        <f t="shared" si="7"/>
        <v>527.06646518659841</v>
      </c>
      <c r="J136" t="e">
        <f ca="1"/>
        <v>#NAME?</v>
      </c>
      <c r="K136" t="e">
        <f ca="1"/>
        <v>#NAME?</v>
      </c>
      <c r="L136" t="e">
        <f ca="1"/>
        <v>#NAME?</v>
      </c>
      <c r="M136" t="e">
        <f ca="1"/>
        <v>#NAME?</v>
      </c>
      <c r="O136">
        <v>1.3466483516483447</v>
      </c>
      <c r="P136">
        <v>123.53010989010993</v>
      </c>
      <c r="Q136">
        <v>139.68989010989006</v>
      </c>
      <c r="R136">
        <v>53.402998110889044</v>
      </c>
    </row>
    <row r="137" spans="1:18">
      <c r="A137">
        <v>136.31</v>
      </c>
      <c r="C137">
        <f t="shared" si="4"/>
        <v>1.175054945054945</v>
      </c>
      <c r="D137">
        <f t="shared" si="5"/>
        <v>124.39923076923075</v>
      </c>
      <c r="E137">
        <f t="shared" si="6"/>
        <v>140.85</v>
      </c>
      <c r="F137">
        <f t="shared" si="7"/>
        <v>489.5463736154083</v>
      </c>
      <c r="J137" t="e">
        <f ca="1"/>
        <v>#NAME?</v>
      </c>
      <c r="K137" t="e">
        <f ca="1"/>
        <v>#NAME?</v>
      </c>
      <c r="L137" t="e">
        <f ca="1"/>
        <v>#NAME?</v>
      </c>
      <c r="M137" t="e">
        <f ca="1"/>
        <v>#NAME?</v>
      </c>
      <c r="O137">
        <v>1.1750549450549421</v>
      </c>
      <c r="P137">
        <v>125.57428571428574</v>
      </c>
      <c r="Q137">
        <v>139.67494505494506</v>
      </c>
      <c r="R137">
        <v>49.60141802252722</v>
      </c>
    </row>
    <row r="138" spans="1:18">
      <c r="A138">
        <v>136.25</v>
      </c>
      <c r="C138">
        <f t="shared" si="4"/>
        <v>0.90747252747252716</v>
      </c>
      <c r="D138">
        <f t="shared" si="5"/>
        <v>127.32538461538461</v>
      </c>
      <c r="E138">
        <f t="shared" si="6"/>
        <v>140.02999999999997</v>
      </c>
      <c r="F138">
        <f t="shared" si="7"/>
        <v>416.72311554213712</v>
      </c>
      <c r="J138" t="e">
        <f ca="1"/>
        <v>#NAME?</v>
      </c>
      <c r="K138" t="e">
        <f ca="1"/>
        <v>#NAME?</v>
      </c>
      <c r="L138" t="e">
        <f ca="1"/>
        <v>#NAME?</v>
      </c>
      <c r="M138" t="e">
        <f ca="1"/>
        <v>#NAME?</v>
      </c>
      <c r="O138">
        <v>0.90747252747253437</v>
      </c>
      <c r="P138">
        <v>128.23285714285709</v>
      </c>
      <c r="Q138">
        <v>139.12252747252751</v>
      </c>
      <c r="R138">
        <v>42.222879317852247</v>
      </c>
    </row>
    <row r="139" spans="1:18">
      <c r="A139">
        <v>134.63</v>
      </c>
      <c r="C139">
        <f t="shared" si="4"/>
        <v>0.59049450549450544</v>
      </c>
      <c r="D139">
        <f t="shared" si="5"/>
        <v>130.31423076923076</v>
      </c>
      <c r="E139">
        <f t="shared" si="6"/>
        <v>138.58115384615382</v>
      </c>
      <c r="F139">
        <f t="shared" si="7"/>
        <v>301.63107305996527</v>
      </c>
      <c r="J139" t="e">
        <f ca="1"/>
        <v>#NAME?</v>
      </c>
      <c r="K139" t="e">
        <f ca="1"/>
        <v>#NAME?</v>
      </c>
      <c r="L139" t="e">
        <f ca="1"/>
        <v>#NAME?</v>
      </c>
      <c r="M139" t="e">
        <f ca="1"/>
        <v>#NAME?</v>
      </c>
      <c r="O139">
        <v>0.59049450549451188</v>
      </c>
      <c r="P139">
        <v>130.90472527472525</v>
      </c>
      <c r="Q139">
        <v>137.99065934065939</v>
      </c>
      <c r="R139">
        <v>30.56161734574442</v>
      </c>
    </row>
    <row r="140" spans="1:18">
      <c r="A140">
        <v>128.25</v>
      </c>
      <c r="C140">
        <f t="shared" si="4"/>
        <v>0.18626373626373621</v>
      </c>
      <c r="D140">
        <f t="shared" si="5"/>
        <v>133.06692307692308</v>
      </c>
      <c r="E140">
        <f t="shared" si="6"/>
        <v>135.67461538461538</v>
      </c>
      <c r="F140">
        <f t="shared" si="7"/>
        <v>104.13629753954753</v>
      </c>
      <c r="J140" t="e">
        <f ca="1"/>
        <v>#NAME?</v>
      </c>
      <c r="K140" t="e">
        <f ca="1"/>
        <v>#NAME?</v>
      </c>
      <c r="L140" t="e">
        <f ca="1"/>
        <v>#NAME?</v>
      </c>
      <c r="M140" t="e">
        <f ca="1"/>
        <v>#NAME?</v>
      </c>
      <c r="O140">
        <v>0.18626373626375348</v>
      </c>
      <c r="P140">
        <v>133.25318681318672</v>
      </c>
      <c r="Q140">
        <v>135.48835164835177</v>
      </c>
      <c r="R140">
        <v>10.551212926838577</v>
      </c>
    </row>
    <row r="141" spans="1:18">
      <c r="A141">
        <v>129</v>
      </c>
      <c r="C141">
        <f t="shared" si="4"/>
        <v>-0.12043956043956054</v>
      </c>
      <c r="D141">
        <f t="shared" si="5"/>
        <v>135.06</v>
      </c>
      <c r="E141">
        <f t="shared" si="6"/>
        <v>133.37384615384616</v>
      </c>
      <c r="F141">
        <f t="shared" si="7"/>
        <v>-67.780490871962499</v>
      </c>
      <c r="J141" t="e">
        <f ca="1"/>
        <v>#NAME?</v>
      </c>
      <c r="K141" t="e">
        <f ca="1"/>
        <v>#NAME?</v>
      </c>
      <c r="L141" t="e">
        <f ca="1"/>
        <v>#NAME?</v>
      </c>
      <c r="M141" t="e">
        <f ca="1"/>
        <v>#NAME?</v>
      </c>
      <c r="O141">
        <v>-0.12043956043955699</v>
      </c>
      <c r="P141">
        <v>134.93956043956044</v>
      </c>
      <c r="Q141">
        <v>133.49428571428575</v>
      </c>
      <c r="R141">
        <v>-6.8675995630057107</v>
      </c>
    </row>
    <row r="142" spans="1:18">
      <c r="A142">
        <v>123.87</v>
      </c>
      <c r="C142">
        <f t="shared" si="4"/>
        <v>-0.53719780219780211</v>
      </c>
      <c r="D142">
        <f t="shared" si="5"/>
        <v>137.33269230769233</v>
      </c>
      <c r="E142">
        <f t="shared" si="6"/>
        <v>129.81192307692311</v>
      </c>
      <c r="F142">
        <f t="shared" si="7"/>
        <v>-278.76297236690522</v>
      </c>
      <c r="J142" t="e">
        <f ca="1"/>
        <v>#NAME?</v>
      </c>
      <c r="K142" t="e">
        <f ca="1"/>
        <v>#NAME?</v>
      </c>
      <c r="L142" t="e">
        <f ca="1"/>
        <v>#NAME?</v>
      </c>
      <c r="M142" t="e">
        <f ca="1"/>
        <v>#NAME?</v>
      </c>
      <c r="O142">
        <v>-0.53719780219779378</v>
      </c>
      <c r="P142">
        <v>136.79549450549445</v>
      </c>
      <c r="Q142">
        <v>130.34912087912093</v>
      </c>
      <c r="R142">
        <v>-28.244594315870767</v>
      </c>
    </row>
    <row r="143" spans="1:18">
      <c r="A143">
        <v>124.81</v>
      </c>
      <c r="C143">
        <f t="shared" si="4"/>
        <v>-0.92499999999999993</v>
      </c>
      <c r="D143">
        <f t="shared" si="5"/>
        <v>139.57115384615383</v>
      </c>
      <c r="E143">
        <f t="shared" si="6"/>
        <v>126.62115384615383</v>
      </c>
      <c r="F143">
        <f t="shared" si="7"/>
        <v>-422.11138731799701</v>
      </c>
      <c r="J143" t="e">
        <f ca="1"/>
        <v>#NAME?</v>
      </c>
      <c r="K143" t="e">
        <f ca="1"/>
        <v>#NAME?</v>
      </c>
      <c r="L143" t="e">
        <f ca="1"/>
        <v>#NAME?</v>
      </c>
      <c r="M143" t="e">
        <f ca="1"/>
        <v>#NAME?</v>
      </c>
      <c r="O143">
        <v>-0.92500000000000737</v>
      </c>
      <c r="P143">
        <v>138.64615384615388</v>
      </c>
      <c r="Q143">
        <v>127.54615384615379</v>
      </c>
      <c r="R143">
        <v>-42.768825391968981</v>
      </c>
    </row>
    <row r="144" spans="1:18">
      <c r="A144">
        <v>123</v>
      </c>
      <c r="C144">
        <f t="shared" si="4"/>
        <v>-1.268846153846154</v>
      </c>
      <c r="D144">
        <f t="shared" si="5"/>
        <v>141.22346153846149</v>
      </c>
      <c r="E144">
        <f t="shared" si="6"/>
        <v>123.45961538461533</v>
      </c>
      <c r="F144">
        <f t="shared" si="7"/>
        <v>-510.82835012555358</v>
      </c>
      <c r="J144" t="e">
        <f ca="1"/>
        <v>#NAME?</v>
      </c>
      <c r="K144" t="e">
        <f ca="1"/>
        <v>#NAME?</v>
      </c>
      <c r="L144" t="e">
        <f ca="1"/>
        <v>#NAME?</v>
      </c>
      <c r="M144" t="e">
        <f ca="1"/>
        <v>#NAME?</v>
      </c>
      <c r="O144">
        <v>-1.2688461538461524</v>
      </c>
      <c r="P144">
        <v>139.95461538461535</v>
      </c>
      <c r="Q144">
        <v>124.72846153846152</v>
      </c>
      <c r="R144">
        <v>-51.757733072783608</v>
      </c>
    </row>
    <row r="145" spans="1:18">
      <c r="A145">
        <v>126.25</v>
      </c>
      <c r="C145">
        <f t="shared" ref="C145:C208" si="8">INDEX(LINEST(A133:A145,$B$4:$B$16),1)</f>
        <v>-1.4058791208791208</v>
      </c>
      <c r="D145">
        <f t="shared" ref="D145:D208" si="9">INDEX(LINEST(A133:A145,$B$4:$B$16),2)</f>
        <v>141.58653846153842</v>
      </c>
      <c r="E145">
        <f t="shared" ref="E145:E208" si="10">D145+(C145*14)</f>
        <v>121.90423076923074</v>
      </c>
      <c r="F145">
        <f t="shared" ref="F145:F208" si="11">ATAN(C145)*180*PI()</f>
        <v>-538.64162270495638</v>
      </c>
      <c r="J145" t="e">
        <f ca="1"/>
        <v>#NAME?</v>
      </c>
      <c r="K145" t="e">
        <f ca="1"/>
        <v>#NAME?</v>
      </c>
      <c r="L145" t="e">
        <f ca="1"/>
        <v>#NAME?</v>
      </c>
      <c r="M145" t="e">
        <f ca="1"/>
        <v>#NAME?</v>
      </c>
      <c r="O145">
        <v>-1.4058791208791446</v>
      </c>
      <c r="P145">
        <v>140.18065934065947</v>
      </c>
      <c r="Q145">
        <v>123.31010989010974</v>
      </c>
      <c r="R145">
        <v>-54.575806771496161</v>
      </c>
    </row>
    <row r="146" spans="1:18">
      <c r="A146">
        <v>128.38</v>
      </c>
      <c r="C146">
        <f t="shared" si="8"/>
        <v>-1.3001098901098902</v>
      </c>
      <c r="D146">
        <f t="shared" si="9"/>
        <v>140.15384615384616</v>
      </c>
      <c r="E146">
        <f t="shared" si="10"/>
        <v>121.9523076923077</v>
      </c>
      <c r="F146">
        <f t="shared" si="11"/>
        <v>-517.50035453048122</v>
      </c>
      <c r="J146" t="e">
        <f ca="1"/>
        <v>#NAME?</v>
      </c>
      <c r="K146" t="e">
        <f ca="1"/>
        <v>#NAME?</v>
      </c>
      <c r="L146" t="e">
        <f ca="1"/>
        <v>#NAME?</v>
      </c>
      <c r="M146" t="e">
        <f ca="1"/>
        <v>#NAME?</v>
      </c>
      <c r="O146">
        <v>-1.3001098901098769</v>
      </c>
      <c r="P146">
        <v>138.85373626373618</v>
      </c>
      <c r="Q146">
        <v>123.25241758241766</v>
      </c>
      <c r="R146">
        <v>-52.433748456357506</v>
      </c>
    </row>
    <row r="147" spans="1:18">
      <c r="A147">
        <v>125.37</v>
      </c>
      <c r="C147">
        <f t="shared" si="8"/>
        <v>-1.2275824175824177</v>
      </c>
      <c r="D147">
        <f t="shared" si="9"/>
        <v>138.68923076923076</v>
      </c>
      <c r="E147">
        <f t="shared" si="10"/>
        <v>121.50307692307692</v>
      </c>
      <c r="F147">
        <f t="shared" si="11"/>
        <v>-501.70575543915794</v>
      </c>
      <c r="J147" t="e">
        <f ca="1"/>
        <v>#NAME?</v>
      </c>
      <c r="K147" t="e">
        <f ca="1"/>
        <v>#NAME?</v>
      </c>
      <c r="L147" t="e">
        <f ca="1"/>
        <v>#NAME?</v>
      </c>
      <c r="M147" t="e">
        <f ca="1"/>
        <v>#NAME?</v>
      </c>
      <c r="O147">
        <v>-1.2275824175824142</v>
      </c>
      <c r="P147">
        <v>137.46164835164834</v>
      </c>
      <c r="Q147">
        <v>122.73065934065937</v>
      </c>
      <c r="R147">
        <v>-50.833420981268645</v>
      </c>
    </row>
    <row r="148" spans="1:18">
      <c r="A148">
        <v>125.69</v>
      </c>
      <c r="C148">
        <f t="shared" si="8"/>
        <v>-1.0734615384615389</v>
      </c>
      <c r="D148">
        <f t="shared" si="9"/>
        <v>136.6726923076923</v>
      </c>
      <c r="E148">
        <f t="shared" si="10"/>
        <v>121.64423076923076</v>
      </c>
      <c r="F148">
        <f t="shared" si="11"/>
        <v>-464.15868614625623</v>
      </c>
      <c r="J148" t="e">
        <f ca="1"/>
        <v>#NAME?</v>
      </c>
      <c r="K148" t="e">
        <f ca="1"/>
        <v>#NAME?</v>
      </c>
      <c r="L148" t="e">
        <f ca="1"/>
        <v>#NAME?</v>
      </c>
      <c r="M148" t="e">
        <f ca="1"/>
        <v>#NAME?</v>
      </c>
      <c r="O148">
        <v>-1.0734615384615376</v>
      </c>
      <c r="P148">
        <v>135.59923076923076</v>
      </c>
      <c r="Q148">
        <v>122.7176923076923</v>
      </c>
      <c r="R148">
        <v>-47.029107478211017</v>
      </c>
    </row>
    <row r="149" spans="1:18">
      <c r="A149">
        <v>122.25</v>
      </c>
      <c r="C149">
        <f t="shared" si="8"/>
        <v>-0.99000000000000032</v>
      </c>
      <c r="D149">
        <f t="shared" si="9"/>
        <v>134.9346153846154</v>
      </c>
      <c r="E149">
        <f t="shared" si="10"/>
        <v>121.0746153846154</v>
      </c>
      <c r="F149">
        <f t="shared" si="11"/>
        <v>-441.29058037138503</v>
      </c>
      <c r="J149" t="e">
        <f ca="1"/>
        <v>#NAME?</v>
      </c>
      <c r="K149" t="e">
        <f ca="1"/>
        <v>#NAME?</v>
      </c>
      <c r="L149" t="e">
        <f ca="1"/>
        <v>#NAME?</v>
      </c>
      <c r="M149" t="e">
        <f ca="1"/>
        <v>#NAME?</v>
      </c>
      <c r="O149">
        <v>-0.99000000000001087</v>
      </c>
      <c r="P149">
        <v>133.94461538461545</v>
      </c>
      <c r="Q149">
        <v>122.06461538461531</v>
      </c>
      <c r="R149">
        <v>-44.712083933443225</v>
      </c>
    </row>
    <row r="150" spans="1:18">
      <c r="A150">
        <v>119.37</v>
      </c>
      <c r="C150">
        <f t="shared" si="8"/>
        <v>-0.95521978021978049</v>
      </c>
      <c r="D150">
        <f t="shared" si="9"/>
        <v>133.38807692307691</v>
      </c>
      <c r="E150">
        <f t="shared" si="10"/>
        <v>120.01499999999999</v>
      </c>
      <c r="F150">
        <f t="shared" si="11"/>
        <v>-431.18317218788468</v>
      </c>
      <c r="J150" t="e">
        <f ca="1"/>
        <v>#NAME?</v>
      </c>
      <c r="K150" t="e">
        <f ca="1"/>
        <v>#NAME?</v>
      </c>
      <c r="L150" t="e">
        <f ca="1"/>
        <v>#NAME?</v>
      </c>
      <c r="M150" t="e">
        <f ca="1"/>
        <v>#NAME?</v>
      </c>
      <c r="O150">
        <v>-0.9552197802197937</v>
      </c>
      <c r="P150">
        <v>132.43285714285722</v>
      </c>
      <c r="Q150">
        <v>120.97021978021969</v>
      </c>
      <c r="R150">
        <v>-43.687989372734812</v>
      </c>
    </row>
    <row r="151" spans="1:18">
      <c r="A151">
        <v>118.5</v>
      </c>
      <c r="C151">
        <f t="shared" si="8"/>
        <v>-0.85835164835164801</v>
      </c>
      <c r="D151">
        <f t="shared" si="9"/>
        <v>131.34461538461537</v>
      </c>
      <c r="E151">
        <f t="shared" si="10"/>
        <v>119.32769230769229</v>
      </c>
      <c r="F151">
        <f t="shared" si="11"/>
        <v>-401.11253057526164</v>
      </c>
      <c r="J151" t="e">
        <f ca="1"/>
        <v>#NAME?</v>
      </c>
      <c r="K151" t="e">
        <f ca="1"/>
        <v>#NAME?</v>
      </c>
      <c r="L151" t="e">
        <f ca="1"/>
        <v>#NAME?</v>
      </c>
      <c r="M151" t="e">
        <f ca="1"/>
        <v>#NAME?</v>
      </c>
      <c r="O151">
        <v>-0.85835164835164857</v>
      </c>
      <c r="P151">
        <v>130.48626373626374</v>
      </c>
      <c r="Q151">
        <v>120.18604395604396</v>
      </c>
      <c r="R151">
        <v>-40.641196371658928</v>
      </c>
    </row>
    <row r="152" spans="1:18">
      <c r="A152">
        <v>123.19</v>
      </c>
      <c r="C152">
        <f t="shared" si="8"/>
        <v>-0.57164835164835193</v>
      </c>
      <c r="D152">
        <f t="shared" si="9"/>
        <v>128.45769230769233</v>
      </c>
      <c r="E152">
        <f t="shared" si="10"/>
        <v>120.45461538461539</v>
      </c>
      <c r="F152">
        <f t="shared" si="11"/>
        <v>-293.66389258853405</v>
      </c>
      <c r="J152" t="e">
        <f ca="1"/>
        <v>#NAME?</v>
      </c>
      <c r="K152" t="e">
        <f ca="1"/>
        <v>#NAME?</v>
      </c>
      <c r="L152" t="e">
        <f ca="1"/>
        <v>#NAME?</v>
      </c>
      <c r="M152" t="e">
        <f ca="1"/>
        <v>#NAME?</v>
      </c>
      <c r="O152">
        <v>-0.57164835164833494</v>
      </c>
      <c r="P152">
        <v>127.88604395604388</v>
      </c>
      <c r="Q152">
        <v>121.02626373626386</v>
      </c>
      <c r="R152">
        <v>-29.754373190085879</v>
      </c>
    </row>
    <row r="153" spans="1:18">
      <c r="A153">
        <v>123.5</v>
      </c>
      <c r="C153">
        <f t="shared" si="8"/>
        <v>-0.45725274725274756</v>
      </c>
      <c r="D153">
        <f t="shared" si="9"/>
        <v>127.29153846153849</v>
      </c>
      <c r="E153">
        <f t="shared" si="10"/>
        <v>120.89000000000003</v>
      </c>
      <c r="F153">
        <f t="shared" si="11"/>
        <v>-242.51965992172148</v>
      </c>
      <c r="J153" t="e">
        <f ca="1"/>
        <v>#NAME?</v>
      </c>
      <c r="K153" t="e">
        <f ca="1"/>
        <v>#NAME?</v>
      </c>
      <c r="L153" t="e">
        <f ca="1"/>
        <v>#NAME?</v>
      </c>
      <c r="M153" t="e">
        <f ca="1"/>
        <v>#NAME?</v>
      </c>
      <c r="O153">
        <v>-0.45725274725274134</v>
      </c>
      <c r="P153">
        <v>126.8342857142857</v>
      </c>
      <c r="Q153">
        <v>121.34725274725281</v>
      </c>
      <c r="R153">
        <v>-24.572378999805753</v>
      </c>
    </row>
    <row r="154" spans="1:18">
      <c r="A154">
        <v>122.19</v>
      </c>
      <c r="C154">
        <f t="shared" si="8"/>
        <v>-0.33109890109890139</v>
      </c>
      <c r="D154">
        <f t="shared" si="9"/>
        <v>125.88461538461539</v>
      </c>
      <c r="E154">
        <f t="shared" si="10"/>
        <v>121.24923076923076</v>
      </c>
      <c r="F154">
        <f t="shared" si="11"/>
        <v>-180.80770327615514</v>
      </c>
      <c r="J154" t="e">
        <f ca="1"/>
        <v>#NAME?</v>
      </c>
      <c r="K154" t="e">
        <f ca="1"/>
        <v>#NAME?</v>
      </c>
      <c r="L154" t="e">
        <f ca="1"/>
        <v>#NAME?</v>
      </c>
      <c r="M154" t="e">
        <f ca="1"/>
        <v>#NAME?</v>
      </c>
      <c r="O154">
        <v>-0.33109890109890305</v>
      </c>
      <c r="P154">
        <v>125.55351648351649</v>
      </c>
      <c r="Q154">
        <v>121.58032967032965</v>
      </c>
      <c r="R154">
        <v>-18.319650507592719</v>
      </c>
    </row>
    <row r="155" spans="1:18">
      <c r="A155">
        <v>119.31</v>
      </c>
      <c r="C155">
        <f t="shared" si="8"/>
        <v>-0.45978021978021988</v>
      </c>
      <c r="D155">
        <f t="shared" si="9"/>
        <v>126.43461538461538</v>
      </c>
      <c r="E155">
        <f t="shared" si="10"/>
        <v>119.9976923076923</v>
      </c>
      <c r="F155">
        <f t="shared" si="11"/>
        <v>-243.70062812773403</v>
      </c>
      <c r="J155" t="e">
        <f ca="1"/>
        <v>#NAME?</v>
      </c>
      <c r="K155" t="e">
        <f ca="1"/>
        <v>#NAME?</v>
      </c>
      <c r="L155" t="e">
        <f ca="1"/>
        <v>#NAME?</v>
      </c>
      <c r="M155" t="e">
        <f ca="1"/>
        <v>#NAME?</v>
      </c>
      <c r="O155">
        <v>-0.45978021978023059</v>
      </c>
      <c r="P155">
        <v>125.97483516483523</v>
      </c>
      <c r="Q155">
        <v>120.45747252747246</v>
      </c>
      <c r="R155">
        <v>-24.692036096283712</v>
      </c>
    </row>
    <row r="156" spans="1:18">
      <c r="A156">
        <v>123.31</v>
      </c>
      <c r="C156">
        <f t="shared" si="8"/>
        <v>-0.39538461538461533</v>
      </c>
      <c r="D156">
        <f t="shared" si="9"/>
        <v>125.86846153846153</v>
      </c>
      <c r="E156">
        <f t="shared" si="10"/>
        <v>120.33307692307692</v>
      </c>
      <c r="F156">
        <f t="shared" si="11"/>
        <v>-212.91776542715897</v>
      </c>
      <c r="J156" t="e">
        <f ca="1"/>
        <v>#NAME?</v>
      </c>
      <c r="K156" t="e">
        <f ca="1"/>
        <v>#NAME?</v>
      </c>
      <c r="L156" t="e">
        <f ca="1"/>
        <v>#NAME?</v>
      </c>
      <c r="M156" t="e">
        <f ca="1"/>
        <v>#NAME?</v>
      </c>
      <c r="O156">
        <v>-0.39538461538460751</v>
      </c>
      <c r="P156">
        <v>125.47307692307687</v>
      </c>
      <c r="Q156">
        <v>120.72846153846159</v>
      </c>
      <c r="R156">
        <v>-21.573080011560986</v>
      </c>
    </row>
    <row r="157" spans="1:18">
      <c r="A157">
        <v>121.12</v>
      </c>
      <c r="C157">
        <f t="shared" si="8"/>
        <v>-0.46456043956043935</v>
      </c>
      <c r="D157">
        <f t="shared" si="9"/>
        <v>126.20807692307692</v>
      </c>
      <c r="E157">
        <f t="shared" si="10"/>
        <v>119.70423076923076</v>
      </c>
      <c r="F157">
        <f t="shared" si="11"/>
        <v>-245.92800633958069</v>
      </c>
      <c r="J157" t="e">
        <f ca="1"/>
        <v>#NAME?</v>
      </c>
      <c r="K157" t="e">
        <f ca="1"/>
        <v>#NAME?</v>
      </c>
      <c r="L157" t="e">
        <f ca="1"/>
        <v>#NAME?</v>
      </c>
      <c r="M157" t="e">
        <f ca="1"/>
        <v>#NAME?</v>
      </c>
      <c r="O157">
        <v>-0.4645604395604494</v>
      </c>
      <c r="P157">
        <v>125.74351648351652</v>
      </c>
      <c r="Q157">
        <v>120.16879120879112</v>
      </c>
      <c r="R157">
        <v>-24.91771669312714</v>
      </c>
    </row>
    <row r="158" spans="1:18">
      <c r="A158">
        <v>123.37</v>
      </c>
      <c r="C158">
        <f t="shared" si="8"/>
        <v>-0.32423076923076882</v>
      </c>
      <c r="D158">
        <f t="shared" si="9"/>
        <v>125.00423076923074</v>
      </c>
      <c r="E158">
        <f t="shared" si="10"/>
        <v>120.46499999999997</v>
      </c>
      <c r="F158">
        <f t="shared" si="11"/>
        <v>-177.30043035128017</v>
      </c>
      <c r="J158" t="e">
        <f ca="1"/>
        <v>#NAME?</v>
      </c>
      <c r="K158" t="e">
        <f ca="1"/>
        <v>#NAME?</v>
      </c>
      <c r="L158" t="e">
        <f ca="1"/>
        <v>#NAME?</v>
      </c>
      <c r="M158" t="e">
        <f ca="1"/>
        <v>#NAME?</v>
      </c>
      <c r="O158">
        <v>-0.3242307692307958</v>
      </c>
      <c r="P158">
        <v>124.68000000000013</v>
      </c>
      <c r="Q158">
        <v>120.78923076923058</v>
      </c>
      <c r="R158">
        <v>-17.964289463488974</v>
      </c>
    </row>
    <row r="159" spans="1:18">
      <c r="A159">
        <v>127.37</v>
      </c>
      <c r="C159">
        <f t="shared" si="8"/>
        <v>4.5714285714285971E-2</v>
      </c>
      <c r="D159">
        <f t="shared" si="9"/>
        <v>122.33692307692307</v>
      </c>
      <c r="E159">
        <f t="shared" si="10"/>
        <v>122.97692307692307</v>
      </c>
      <c r="F159">
        <f t="shared" si="11"/>
        <v>25.832834449544901</v>
      </c>
      <c r="J159" t="e">
        <f ca="1"/>
        <v>#NAME?</v>
      </c>
      <c r="K159" t="e">
        <f ca="1"/>
        <v>#NAME?</v>
      </c>
      <c r="L159" t="e">
        <f ca="1"/>
        <v>#NAME?</v>
      </c>
      <c r="M159" t="e">
        <f ca="1"/>
        <v>#NAME?</v>
      </c>
      <c r="O159">
        <v>4.5714285714281037E-2</v>
      </c>
      <c r="P159">
        <v>122.38263736263738</v>
      </c>
      <c r="Q159">
        <v>122.93120879120876</v>
      </c>
      <c r="R159">
        <v>2.6174133632641667</v>
      </c>
    </row>
    <row r="160" spans="1:18">
      <c r="A160">
        <v>128.5</v>
      </c>
      <c r="C160">
        <f t="shared" si="8"/>
        <v>0.34269230769230802</v>
      </c>
      <c r="D160">
        <f t="shared" si="9"/>
        <v>120.49884615384613</v>
      </c>
      <c r="E160">
        <f t="shared" si="10"/>
        <v>125.29653846153845</v>
      </c>
      <c r="F160">
        <f t="shared" si="11"/>
        <v>186.69534214222799</v>
      </c>
      <c r="J160" t="e">
        <f ca="1"/>
        <v>#NAME?</v>
      </c>
      <c r="K160" t="e">
        <f ca="1"/>
        <v>#NAME?</v>
      </c>
      <c r="L160" t="e">
        <f ca="1"/>
        <v>#NAME?</v>
      </c>
      <c r="M160" t="e">
        <f ca="1"/>
        <v>#NAME?</v>
      </c>
      <c r="O160">
        <v>0.34269230769228826</v>
      </c>
      <c r="P160">
        <v>120.84153846153855</v>
      </c>
      <c r="Q160">
        <v>124.953846153846</v>
      </c>
      <c r="R160">
        <v>18.916193046360753</v>
      </c>
    </row>
    <row r="161" spans="1:18">
      <c r="A161">
        <v>123.87</v>
      </c>
      <c r="C161">
        <f t="shared" si="8"/>
        <v>0.48214285714285754</v>
      </c>
      <c r="D161">
        <f t="shared" si="9"/>
        <v>119.38269230769227</v>
      </c>
      <c r="E161">
        <f t="shared" si="10"/>
        <v>126.13269230769227</v>
      </c>
      <c r="F161">
        <f t="shared" si="11"/>
        <v>254.05060847983339</v>
      </c>
      <c r="J161" t="e">
        <f ca="1"/>
        <v>#NAME?</v>
      </c>
      <c r="K161" t="e">
        <f ca="1"/>
        <v>#NAME?</v>
      </c>
      <c r="L161" t="e">
        <f ca="1"/>
        <v>#NAME?</v>
      </c>
      <c r="M161" t="e">
        <f ca="1"/>
        <v>#NAME?</v>
      </c>
      <c r="O161">
        <v>0.48214285714283867</v>
      </c>
      <c r="P161">
        <v>119.86483516483523</v>
      </c>
      <c r="Q161">
        <v>125.65054945054929</v>
      </c>
      <c r="R161">
        <v>25.740708356231977</v>
      </c>
    </row>
    <row r="162" spans="1:18">
      <c r="A162">
        <v>122.94</v>
      </c>
      <c r="C162">
        <f t="shared" si="8"/>
        <v>0.46862637362637383</v>
      </c>
      <c r="D162">
        <f t="shared" si="9"/>
        <v>119.53038461538461</v>
      </c>
      <c r="E162">
        <f t="shared" si="10"/>
        <v>126.09115384615384</v>
      </c>
      <c r="F162">
        <f t="shared" si="11"/>
        <v>247.81616684169515</v>
      </c>
      <c r="J162" t="e">
        <f ca="1"/>
        <v>#NAME?</v>
      </c>
      <c r="K162" t="e">
        <f ca="1"/>
        <v>#NAME?</v>
      </c>
      <c r="L162" t="e">
        <f ca="1"/>
        <v>#NAME?</v>
      </c>
      <c r="M162" t="e">
        <f ca="1"/>
        <v>#NAME?</v>
      </c>
      <c r="O162">
        <v>0.46862637362636922</v>
      </c>
      <c r="P162">
        <v>119.99901098901101</v>
      </c>
      <c r="Q162">
        <v>125.62252747252744</v>
      </c>
      <c r="R162">
        <v>25.109027350107393</v>
      </c>
    </row>
    <row r="163" spans="1:18">
      <c r="A163">
        <v>121.75</v>
      </c>
      <c r="C163">
        <f t="shared" si="8"/>
        <v>0.30131868131868156</v>
      </c>
      <c r="D163">
        <f t="shared" si="9"/>
        <v>120.88461538461539</v>
      </c>
      <c r="E163">
        <f t="shared" si="10"/>
        <v>125.10307692307693</v>
      </c>
      <c r="F163">
        <f t="shared" si="11"/>
        <v>165.49881127616828</v>
      </c>
      <c r="J163" t="e">
        <f ca="1"/>
        <v>#NAME?</v>
      </c>
      <c r="K163" t="e">
        <f ca="1"/>
        <v>#NAME?</v>
      </c>
      <c r="L163" t="e">
        <f ca="1"/>
        <v>#NAME?</v>
      </c>
      <c r="M163" t="e">
        <f ca="1"/>
        <v>#NAME?</v>
      </c>
      <c r="O163">
        <v>0.30131868131868672</v>
      </c>
      <c r="P163">
        <v>121.18593406593405</v>
      </c>
      <c r="Q163">
        <v>124.80175824175829</v>
      </c>
      <c r="R163">
        <v>16.76853544990152</v>
      </c>
    </row>
    <row r="164" spans="1:18">
      <c r="A164">
        <v>124.44</v>
      </c>
      <c r="C164">
        <f t="shared" si="8"/>
        <v>0.17615384615384619</v>
      </c>
      <c r="D164">
        <f t="shared" si="9"/>
        <v>122.21769230769232</v>
      </c>
      <c r="E164">
        <f t="shared" si="10"/>
        <v>124.68384615384616</v>
      </c>
      <c r="F164">
        <f t="shared" si="11"/>
        <v>98.601088121825399</v>
      </c>
      <c r="J164" t="e">
        <f ca="1"/>
        <v>#NAME?</v>
      </c>
      <c r="K164" t="e">
        <f ca="1"/>
        <v>#NAME?</v>
      </c>
      <c r="L164" t="e">
        <f ca="1"/>
        <v>#NAME?</v>
      </c>
      <c r="M164" t="e">
        <f ca="1"/>
        <v>#NAME?</v>
      </c>
      <c r="O164">
        <v>0.17615384615385796</v>
      </c>
      <c r="P164">
        <v>122.3938461538461</v>
      </c>
      <c r="Q164">
        <v>124.50769230769239</v>
      </c>
      <c r="R164">
        <v>9.9903789569264543</v>
      </c>
    </row>
    <row r="165" spans="1:18">
      <c r="A165">
        <v>122</v>
      </c>
      <c r="C165">
        <f t="shared" si="8"/>
        <v>0.11829670329670314</v>
      </c>
      <c r="D165">
        <f t="shared" si="9"/>
        <v>122.53115384615386</v>
      </c>
      <c r="E165">
        <f t="shared" si="10"/>
        <v>124.1873076923077</v>
      </c>
      <c r="F165">
        <f t="shared" si="11"/>
        <v>66.585757593933081</v>
      </c>
      <c r="J165" t="e">
        <f ca="1"/>
        <v>#NAME?</v>
      </c>
      <c r="K165" t="e">
        <f ca="1"/>
        <v>#NAME?</v>
      </c>
      <c r="L165" t="e">
        <f ca="1"/>
        <v>#NAME?</v>
      </c>
      <c r="M165" t="e">
        <f ca="1"/>
        <v>#NAME?</v>
      </c>
      <c r="O165">
        <v>0.1182967032967092</v>
      </c>
      <c r="P165">
        <v>122.64945054945052</v>
      </c>
      <c r="Q165">
        <v>124.06901098901103</v>
      </c>
      <c r="R165">
        <v>6.7465477731394232</v>
      </c>
    </row>
    <row r="166" spans="1:18">
      <c r="A166">
        <v>122.37</v>
      </c>
      <c r="C166">
        <f t="shared" si="8"/>
        <v>9.1098901098901008E-2</v>
      </c>
      <c r="D166">
        <f t="shared" si="9"/>
        <v>122.63461538461539</v>
      </c>
      <c r="E166">
        <f t="shared" si="10"/>
        <v>123.91</v>
      </c>
      <c r="F166">
        <f t="shared" si="11"/>
        <v>51.373411923260576</v>
      </c>
      <c r="J166" t="e">
        <f ca="1"/>
        <v>#NAME?</v>
      </c>
      <c r="K166" t="e">
        <f ca="1"/>
        <v>#NAME?</v>
      </c>
      <c r="L166" t="e">
        <f ca="1"/>
        <v>#NAME?</v>
      </c>
      <c r="M166" t="e">
        <f ca="1"/>
        <v>#NAME?</v>
      </c>
      <c r="O166">
        <v>9.1098901098898399E-2</v>
      </c>
      <c r="P166">
        <v>122.72571428571429</v>
      </c>
      <c r="Q166">
        <v>123.81890109890107</v>
      </c>
      <c r="R166">
        <v>5.2052149038100017</v>
      </c>
    </row>
    <row r="167" spans="1:18">
      <c r="A167">
        <v>122.94</v>
      </c>
      <c r="C167">
        <f t="shared" si="8"/>
        <v>3.8516483516483208E-2</v>
      </c>
      <c r="D167">
        <f t="shared" si="9"/>
        <v>123.06038461538462</v>
      </c>
      <c r="E167">
        <f t="shared" si="10"/>
        <v>123.59961538461539</v>
      </c>
      <c r="F167">
        <f t="shared" si="11"/>
        <v>21.769797247593576</v>
      </c>
      <c r="J167" t="e">
        <f ca="1"/>
        <v>#NAME?</v>
      </c>
      <c r="K167" t="e">
        <f ca="1"/>
        <v>#NAME?</v>
      </c>
      <c r="L167" t="e">
        <f ca="1"/>
        <v>#NAME?</v>
      </c>
      <c r="M167" t="e">
        <f ca="1"/>
        <v>#NAME?</v>
      </c>
      <c r="O167">
        <v>3.8516483516473181E-2</v>
      </c>
      <c r="P167">
        <v>123.09890109890117</v>
      </c>
      <c r="Q167">
        <v>123.56109890109884</v>
      </c>
      <c r="R167">
        <v>2.2057416247793151</v>
      </c>
    </row>
    <row r="168" spans="1:18">
      <c r="A168">
        <v>124</v>
      </c>
      <c r="C168">
        <f t="shared" si="8"/>
        <v>-9.4010989010989393E-2</v>
      </c>
      <c r="D168">
        <f t="shared" si="9"/>
        <v>124.34884615384615</v>
      </c>
      <c r="E168">
        <f t="shared" si="10"/>
        <v>123.0326923076923</v>
      </c>
      <c r="F168">
        <f t="shared" si="11"/>
        <v>-53.006170831965072</v>
      </c>
      <c r="J168" t="e">
        <f ca="1"/>
        <v>#NAME?</v>
      </c>
      <c r="K168" t="e">
        <f ca="1"/>
        <v>#NAME?</v>
      </c>
      <c r="L168" t="e">
        <f ca="1"/>
        <v>#NAME?</v>
      </c>
      <c r="M168" t="e">
        <f ca="1"/>
        <v>#NAME?</v>
      </c>
      <c r="O168">
        <v>-9.4010989010986062E-2</v>
      </c>
      <c r="P168">
        <v>124.25483516483516</v>
      </c>
      <c r="Q168">
        <v>123.12670329670333</v>
      </c>
      <c r="R168">
        <v>-5.370647969042472</v>
      </c>
    </row>
    <row r="169" spans="1:18">
      <c r="A169">
        <v>123.19</v>
      </c>
      <c r="C169">
        <f t="shared" si="8"/>
        <v>-0.12516483516483565</v>
      </c>
      <c r="D169">
        <f t="shared" si="9"/>
        <v>124.55769230769232</v>
      </c>
      <c r="E169">
        <f t="shared" si="10"/>
        <v>122.80538461538463</v>
      </c>
      <c r="F169">
        <f t="shared" si="11"/>
        <v>-70.412868909820773</v>
      </c>
      <c r="J169" t="e">
        <f ca="1"/>
        <v>#NAME?</v>
      </c>
      <c r="K169" t="e">
        <f ca="1"/>
        <v>#NAME?</v>
      </c>
      <c r="L169" t="e">
        <f ca="1"/>
        <v>#NAME?</v>
      </c>
      <c r="M169" t="e">
        <f ca="1"/>
        <v>#NAME?</v>
      </c>
      <c r="O169">
        <v>-0.12516483516482876</v>
      </c>
      <c r="P169">
        <v>124.43252747252744</v>
      </c>
      <c r="Q169">
        <v>122.93054945054949</v>
      </c>
      <c r="R169">
        <v>-7.1343152215954184</v>
      </c>
    </row>
    <row r="170" spans="1:18">
      <c r="A170">
        <v>124.56</v>
      </c>
      <c r="C170">
        <f t="shared" si="8"/>
        <v>-0.19472527472527504</v>
      </c>
      <c r="D170">
        <f t="shared" si="9"/>
        <v>125.30923076923079</v>
      </c>
      <c r="E170">
        <f t="shared" si="10"/>
        <v>122.58307692307694</v>
      </c>
      <c r="F170">
        <f t="shared" si="11"/>
        <v>-108.75360745630186</v>
      </c>
      <c r="J170" t="e">
        <f ca="1"/>
        <v>#NAME?</v>
      </c>
      <c r="K170" t="e">
        <f ca="1"/>
        <v>#NAME?</v>
      </c>
      <c r="L170" t="e">
        <f ca="1"/>
        <v>#NAME?</v>
      </c>
      <c r="M170" t="e">
        <f ca="1"/>
        <v>#NAME?</v>
      </c>
      <c r="O170">
        <v>-0.19472527472526907</v>
      </c>
      <c r="P170">
        <v>125.11450549450548</v>
      </c>
      <c r="Q170">
        <v>122.77780219780225</v>
      </c>
      <c r="R170">
        <v>-11.019044232846348</v>
      </c>
    </row>
    <row r="171" spans="1:18">
      <c r="A171">
        <v>127.25</v>
      </c>
      <c r="C171">
        <f t="shared" si="8"/>
        <v>-0.10796703296703324</v>
      </c>
      <c r="D171">
        <f t="shared" si="9"/>
        <v>125.00038461538462</v>
      </c>
      <c r="E171">
        <f t="shared" si="10"/>
        <v>123.48884615384615</v>
      </c>
      <c r="F171">
        <f t="shared" si="11"/>
        <v>-60.818331573622125</v>
      </c>
      <c r="J171" t="e">
        <f ca="1"/>
        <v>#NAME?</v>
      </c>
      <c r="K171" t="e">
        <f ca="1"/>
        <v>#NAME?</v>
      </c>
      <c r="L171" t="e">
        <f ca="1"/>
        <v>#NAME?</v>
      </c>
      <c r="M171" t="e">
        <f ca="1"/>
        <v>#NAME?</v>
      </c>
      <c r="O171">
        <v>-0.10796703296702559</v>
      </c>
      <c r="P171">
        <v>124.89241758241754</v>
      </c>
      <c r="Q171">
        <v>123.59681318681324</v>
      </c>
      <c r="R171">
        <v>-6.1621853421911243</v>
      </c>
    </row>
    <row r="172" spans="1:18">
      <c r="A172">
        <v>125.87</v>
      </c>
      <c r="C172">
        <f t="shared" si="8"/>
        <v>6.5824175824175837E-2</v>
      </c>
      <c r="D172">
        <f t="shared" si="9"/>
        <v>123.66846153846153</v>
      </c>
      <c r="E172">
        <f t="shared" si="10"/>
        <v>124.58999999999999</v>
      </c>
      <c r="F172">
        <f t="shared" si="11"/>
        <v>37.169074052047307</v>
      </c>
      <c r="J172" t="e">
        <f ca="1"/>
        <v>#NAME?</v>
      </c>
      <c r="K172" t="e">
        <f ca="1"/>
        <v>#NAME?</v>
      </c>
      <c r="L172" t="e">
        <f ca="1"/>
        <v>#NAME?</v>
      </c>
      <c r="M172" t="e">
        <f ca="1"/>
        <v>#NAME?</v>
      </c>
      <c r="O172">
        <v>6.5824175824171882E-2</v>
      </c>
      <c r="P172">
        <v>123.73428571428573</v>
      </c>
      <c r="Q172">
        <v>124.5241758241758</v>
      </c>
      <c r="R172">
        <v>3.7660145778429124</v>
      </c>
    </row>
    <row r="173" spans="1:18">
      <c r="A173">
        <v>128.86000000000001</v>
      </c>
      <c r="C173">
        <f t="shared" si="8"/>
        <v>0.38989010989011047</v>
      </c>
      <c r="D173">
        <f t="shared" si="9"/>
        <v>121.42769230769231</v>
      </c>
      <c r="E173">
        <f t="shared" si="10"/>
        <v>126.88615384615386</v>
      </c>
      <c r="F173">
        <f t="shared" si="11"/>
        <v>210.22571625736296</v>
      </c>
      <c r="J173" t="e">
        <f ca="1"/>
        <v>#NAME?</v>
      </c>
      <c r="K173" t="e">
        <f ca="1"/>
        <v>#NAME?</v>
      </c>
      <c r="L173" t="e">
        <f ca="1"/>
        <v>#NAME?</v>
      </c>
      <c r="M173" t="e">
        <f ca="1"/>
        <v>#NAME?</v>
      </c>
      <c r="O173">
        <v>0.38989010989009587</v>
      </c>
      <c r="P173">
        <v>121.8175824175825</v>
      </c>
      <c r="Q173">
        <v>126.49626373626364</v>
      </c>
      <c r="R173">
        <v>21.300318403253542</v>
      </c>
    </row>
    <row r="174" spans="1:18">
      <c r="A174">
        <v>132</v>
      </c>
      <c r="C174">
        <f t="shared" si="8"/>
        <v>0.63741758241758295</v>
      </c>
      <c r="D174">
        <f t="shared" si="9"/>
        <v>120.32038461538461</v>
      </c>
      <c r="E174">
        <f t="shared" si="10"/>
        <v>129.24423076923077</v>
      </c>
      <c r="F174">
        <f t="shared" si="11"/>
        <v>320.90182624641307</v>
      </c>
      <c r="J174" t="e">
        <f ca="1"/>
        <v>#NAME?</v>
      </c>
      <c r="K174" t="e">
        <f ca="1"/>
        <v>#NAME?</v>
      </c>
      <c r="L174" t="e">
        <f ca="1"/>
        <v>#NAME?</v>
      </c>
      <c r="M174" t="e">
        <f ca="1"/>
        <v>#NAME?</v>
      </c>
      <c r="O174">
        <v>0.63741758241758439</v>
      </c>
      <c r="P174">
        <v>120.9578021978022</v>
      </c>
      <c r="Q174">
        <v>128.60681318681321</v>
      </c>
      <c r="R174">
        <v>32.514152868274444</v>
      </c>
    </row>
    <row r="175" spans="1:18">
      <c r="A175">
        <v>130.75</v>
      </c>
      <c r="C175">
        <f t="shared" si="8"/>
        <v>0.76329670329670374</v>
      </c>
      <c r="D175">
        <f t="shared" si="9"/>
        <v>120.04</v>
      </c>
      <c r="E175">
        <f t="shared" si="10"/>
        <v>130.72615384615386</v>
      </c>
      <c r="F175">
        <f t="shared" si="11"/>
        <v>368.67290072127645</v>
      </c>
      <c r="J175" t="e">
        <f ca="1"/>
        <v>#NAME?</v>
      </c>
      <c r="K175" t="e">
        <f ca="1"/>
        <v>#NAME?</v>
      </c>
      <c r="L175" t="e">
        <f ca="1"/>
        <v>#NAME?</v>
      </c>
      <c r="M175" t="e">
        <f ca="1"/>
        <v>#NAME?</v>
      </c>
      <c r="O175">
        <v>0.76329670329669985</v>
      </c>
      <c r="P175">
        <v>120.80329670329674</v>
      </c>
      <c r="Q175">
        <v>129.96285714285713</v>
      </c>
      <c r="R175">
        <v>37.35437467793367</v>
      </c>
    </row>
    <row r="176" spans="1:18">
      <c r="A176">
        <v>134.75</v>
      </c>
      <c r="C176">
        <f t="shared" si="8"/>
        <v>0.93236263736263791</v>
      </c>
      <c r="D176">
        <f t="shared" si="9"/>
        <v>119.85653846153846</v>
      </c>
      <c r="E176">
        <f t="shared" si="10"/>
        <v>132.90961538461539</v>
      </c>
      <c r="F176">
        <f t="shared" si="11"/>
        <v>424.34687509046398</v>
      </c>
      <c r="J176" t="e">
        <f ca="1"/>
        <v>#NAME?</v>
      </c>
      <c r="K176" t="e">
        <f ca="1"/>
        <v>#NAME?</v>
      </c>
      <c r="L176" t="e">
        <f ca="1"/>
        <v>#NAME?</v>
      </c>
      <c r="M176" t="e">
        <f ca="1"/>
        <v>#NAME?</v>
      </c>
      <c r="O176">
        <v>0.93236263736264402</v>
      </c>
      <c r="P176">
        <v>120.78890109890106</v>
      </c>
      <c r="Q176">
        <v>131.97725274725281</v>
      </c>
      <c r="R176">
        <v>42.995327659093256</v>
      </c>
    </row>
    <row r="177" spans="1:18">
      <c r="A177">
        <v>135</v>
      </c>
      <c r="C177">
        <f t="shared" si="8"/>
        <v>1.1417032967032965</v>
      </c>
      <c r="D177">
        <f t="shared" si="9"/>
        <v>119.20346153846154</v>
      </c>
      <c r="E177">
        <f t="shared" si="10"/>
        <v>135.18730769230768</v>
      </c>
      <c r="F177">
        <f t="shared" si="11"/>
        <v>481.49251015087066</v>
      </c>
      <c r="J177" t="e">
        <f ca="1"/>
        <v>#NAME?</v>
      </c>
      <c r="K177" t="e">
        <f ca="1"/>
        <v>#NAME?</v>
      </c>
      <c r="L177" t="e">
        <f ca="1"/>
        <v>#NAME?</v>
      </c>
      <c r="M177" t="e">
        <f ca="1"/>
        <v>#NAME?</v>
      </c>
      <c r="O177">
        <v>1.1417032967032923</v>
      </c>
      <c r="P177">
        <v>120.34516483516487</v>
      </c>
      <c r="Q177">
        <v>134.04560439560439</v>
      </c>
      <c r="R177">
        <v>48.785391043406456</v>
      </c>
    </row>
    <row r="178" spans="1:18">
      <c r="A178">
        <v>132.38</v>
      </c>
      <c r="C178">
        <f t="shared" si="8"/>
        <v>1.1128021978021978</v>
      </c>
      <c r="D178">
        <f t="shared" si="9"/>
        <v>120.20423076923078</v>
      </c>
      <c r="E178">
        <f t="shared" si="10"/>
        <v>135.78346153846155</v>
      </c>
      <c r="F178">
        <f t="shared" si="11"/>
        <v>474.29481086666539</v>
      </c>
      <c r="J178" t="e">
        <f ca="1"/>
        <v>#NAME?</v>
      </c>
      <c r="K178" t="e">
        <f ca="1"/>
        <v>#NAME?</v>
      </c>
      <c r="L178" t="e">
        <f ca="1"/>
        <v>#NAME?</v>
      </c>
      <c r="M178" t="e">
        <f ca="1"/>
        <v>#NAME?</v>
      </c>
      <c r="O178">
        <v>1.1128021978022038</v>
      </c>
      <c r="P178">
        <v>121.31703296703293</v>
      </c>
      <c r="Q178">
        <v>134.67065934065937</v>
      </c>
      <c r="R178">
        <v>48.056111632429428</v>
      </c>
    </row>
    <row r="179" spans="1:18">
      <c r="A179">
        <v>133.31</v>
      </c>
      <c r="C179">
        <f t="shared" si="8"/>
        <v>1.0717582417582419</v>
      </c>
      <c r="D179">
        <f t="shared" si="9"/>
        <v>121.33307692307692</v>
      </c>
      <c r="E179">
        <f t="shared" si="10"/>
        <v>136.33769230769229</v>
      </c>
      <c r="F179">
        <f t="shared" si="11"/>
        <v>463.71079248851515</v>
      </c>
      <c r="J179" t="e">
        <f ca="1"/>
        <v>#NAME?</v>
      </c>
      <c r="K179" t="e">
        <f ca="1"/>
        <v>#NAME?</v>
      </c>
      <c r="L179" t="e">
        <f ca="1"/>
        <v>#NAME?</v>
      </c>
      <c r="M179" t="e">
        <f ca="1"/>
        <v>#NAME?</v>
      </c>
      <c r="O179">
        <v>1.0717582417582536</v>
      </c>
      <c r="P179">
        <v>122.40483516483511</v>
      </c>
      <c r="Q179">
        <v>135.26593406593415</v>
      </c>
      <c r="R179">
        <v>46.983726362663148</v>
      </c>
    </row>
    <row r="180" spans="1:18">
      <c r="A180">
        <v>131.94</v>
      </c>
      <c r="C180">
        <f t="shared" si="8"/>
        <v>0.94736263736263748</v>
      </c>
      <c r="D180">
        <f t="shared" si="9"/>
        <v>122.89615384615385</v>
      </c>
      <c r="E180">
        <f t="shared" si="10"/>
        <v>136.15923076923079</v>
      </c>
      <c r="F180">
        <f t="shared" si="11"/>
        <v>428.8507703747477</v>
      </c>
      <c r="J180" t="e">
        <f ca="1"/>
        <v>#NAME?</v>
      </c>
      <c r="K180" t="e">
        <f ca="1"/>
        <v>#NAME?</v>
      </c>
      <c r="L180" t="e">
        <f ca="1"/>
        <v>#NAME?</v>
      </c>
      <c r="M180" t="e">
        <f ca="1"/>
        <v>#NAME?</v>
      </c>
      <c r="O180">
        <v>0.94736263736263393</v>
      </c>
      <c r="P180">
        <v>123.84351648351652</v>
      </c>
      <c r="Q180">
        <v>135.21186813186813</v>
      </c>
      <c r="R180">
        <v>43.451667660297737</v>
      </c>
    </row>
    <row r="181" spans="1:18">
      <c r="A181">
        <v>130</v>
      </c>
      <c r="C181">
        <f t="shared" si="8"/>
        <v>0.75032967032967035</v>
      </c>
      <c r="D181">
        <f t="shared" si="9"/>
        <v>124.73692307692308</v>
      </c>
      <c r="E181">
        <f t="shared" si="10"/>
        <v>135.24153846153845</v>
      </c>
      <c r="F181">
        <f t="shared" si="11"/>
        <v>364.01059666914034</v>
      </c>
      <c r="J181" t="e">
        <f ca="1"/>
        <v>#NAME?</v>
      </c>
      <c r="K181" t="e">
        <f ca="1"/>
        <v>#NAME?</v>
      </c>
      <c r="L181" t="e">
        <f ca="1"/>
        <v>#NAME?</v>
      </c>
      <c r="M181" t="e">
        <f ca="1"/>
        <v>#NAME?</v>
      </c>
      <c r="O181">
        <v>0.75032967032966369</v>
      </c>
      <c r="P181">
        <v>125.4872527472528</v>
      </c>
      <c r="Q181">
        <v>134.49120879120875</v>
      </c>
      <c r="R181">
        <v>36.881984512870673</v>
      </c>
    </row>
    <row r="182" spans="1:18">
      <c r="A182">
        <v>125.37</v>
      </c>
      <c r="C182">
        <f t="shared" si="8"/>
        <v>0.3365384615384614</v>
      </c>
      <c r="D182">
        <f t="shared" si="9"/>
        <v>127.80115384615385</v>
      </c>
      <c r="E182">
        <f t="shared" si="10"/>
        <v>132.5126923076923</v>
      </c>
      <c r="F182">
        <f t="shared" si="11"/>
        <v>183.57529212934404</v>
      </c>
      <c r="J182" t="e">
        <f ca="1"/>
        <v>#NAME?</v>
      </c>
      <c r="K182" t="e">
        <f ca="1"/>
        <v>#NAME?</v>
      </c>
      <c r="L182" t="e">
        <f ca="1"/>
        <v>#NAME?</v>
      </c>
      <c r="M182" t="e">
        <f ca="1"/>
        <v>#NAME?</v>
      </c>
      <c r="O182">
        <v>0.33653846153846156</v>
      </c>
      <c r="P182">
        <v>128.1376923076923</v>
      </c>
      <c r="Q182">
        <v>132.17615384615385</v>
      </c>
      <c r="R182">
        <v>18.600065886033079</v>
      </c>
    </row>
    <row r="183" spans="1:18">
      <c r="A183">
        <v>130.13</v>
      </c>
      <c r="C183">
        <f t="shared" si="8"/>
        <v>0.12038461538461495</v>
      </c>
      <c r="D183">
        <f t="shared" si="9"/>
        <v>129.74269230769229</v>
      </c>
      <c r="E183">
        <f t="shared" si="10"/>
        <v>131.4280769230769</v>
      </c>
      <c r="F183">
        <f t="shared" si="11"/>
        <v>67.749864233202771</v>
      </c>
      <c r="J183" t="e">
        <f ca="1"/>
        <v>#NAME?</v>
      </c>
      <c r="K183" t="e">
        <f ca="1"/>
        <v>#NAME?</v>
      </c>
      <c r="L183" t="e">
        <f ca="1"/>
        <v>#NAME?</v>
      </c>
      <c r="M183" t="e">
        <f ca="1"/>
        <v>#NAME?</v>
      </c>
      <c r="O183">
        <v>0.12038461538462228</v>
      </c>
      <c r="P183">
        <v>129.8630769230769</v>
      </c>
      <c r="Q183">
        <v>131.30769230769238</v>
      </c>
      <c r="R183">
        <v>6.8644964357162035</v>
      </c>
    </row>
    <row r="184" spans="1:18">
      <c r="A184">
        <v>127.12</v>
      </c>
      <c r="C184">
        <f t="shared" si="8"/>
        <v>-0.1221428571428575</v>
      </c>
      <c r="D184">
        <f t="shared" si="9"/>
        <v>131.43038461538461</v>
      </c>
      <c r="E184">
        <f t="shared" si="10"/>
        <v>129.7203846153846</v>
      </c>
      <c r="F184">
        <f t="shared" si="11"/>
        <v>-68.729717645473912</v>
      </c>
      <c r="J184" t="e">
        <f ca="1"/>
        <v>#NAME?</v>
      </c>
      <c r="K184" t="e">
        <f ca="1"/>
        <v>#NAME?</v>
      </c>
      <c r="L184" t="e">
        <f ca="1"/>
        <v>#NAME?</v>
      </c>
      <c r="M184" t="e">
        <f ca="1"/>
        <v>#NAME?</v>
      </c>
      <c r="O184">
        <v>-0.12214285714285321</v>
      </c>
      <c r="P184">
        <v>131.30824175824173</v>
      </c>
      <c r="Q184">
        <v>129.84252747252751</v>
      </c>
      <c r="R184">
        <v>-6.9637763432428441</v>
      </c>
    </row>
    <row r="185" spans="1:18">
      <c r="A185">
        <v>125.19</v>
      </c>
      <c r="C185">
        <f t="shared" si="8"/>
        <v>-0.48065934065934113</v>
      </c>
      <c r="D185">
        <f t="shared" si="9"/>
        <v>133.8876923076923</v>
      </c>
      <c r="E185">
        <f t="shared" si="10"/>
        <v>127.15846153846152</v>
      </c>
      <c r="F185">
        <f t="shared" si="11"/>
        <v>-253.36953617820274</v>
      </c>
      <c r="J185" t="e">
        <f ca="1"/>
        <v>#NAME?</v>
      </c>
      <c r="K185" t="e">
        <f ca="1"/>
        <v>#NAME?</v>
      </c>
      <c r="L185" t="e">
        <f ca="1"/>
        <v>#NAME?</v>
      </c>
      <c r="M185" t="e">
        <f ca="1"/>
        <v>#NAME?</v>
      </c>
      <c r="O185">
        <v>-0.48065934065934901</v>
      </c>
      <c r="P185">
        <v>133.40703296703302</v>
      </c>
      <c r="Q185">
        <v>127.63912087912082</v>
      </c>
      <c r="R185">
        <v>-25.671701304485989</v>
      </c>
    </row>
    <row r="186" spans="1:18">
      <c r="A186">
        <v>122</v>
      </c>
      <c r="C186">
        <f t="shared" si="8"/>
        <v>-0.8256043956043958</v>
      </c>
      <c r="D186">
        <f t="shared" si="9"/>
        <v>135.77461538461537</v>
      </c>
      <c r="E186">
        <f t="shared" si="10"/>
        <v>124.21615384615383</v>
      </c>
      <c r="F186">
        <f t="shared" si="11"/>
        <v>-390.27603863828563</v>
      </c>
      <c r="J186" t="e">
        <f ca="1"/>
        <v>#NAME?</v>
      </c>
      <c r="K186" t="e">
        <f ca="1"/>
        <v>#NAME?</v>
      </c>
      <c r="L186" t="e">
        <f ca="1"/>
        <v>#NAME?</v>
      </c>
      <c r="M186" t="e">
        <f ca="1"/>
        <v>#NAME?</v>
      </c>
      <c r="O186">
        <v>-0.82560439560438525</v>
      </c>
      <c r="P186">
        <v>134.94901098901093</v>
      </c>
      <c r="Q186">
        <v>125.0417582417583</v>
      </c>
      <c r="R186">
        <v>-39.543230182073493</v>
      </c>
    </row>
    <row r="187" spans="1:18">
      <c r="A187">
        <v>125</v>
      </c>
      <c r="C187">
        <f t="shared" si="8"/>
        <v>-0.91318681318681338</v>
      </c>
      <c r="D187">
        <f t="shared" si="9"/>
        <v>135.84923076923079</v>
      </c>
      <c r="E187">
        <f t="shared" si="10"/>
        <v>123.06461538461539</v>
      </c>
      <c r="F187">
        <f t="shared" si="11"/>
        <v>-418.49013919776871</v>
      </c>
      <c r="J187" t="e">
        <f ca="1"/>
        <v>#NAME?</v>
      </c>
      <c r="K187" t="e">
        <f ca="1"/>
        <v>#NAME?</v>
      </c>
      <c r="L187" t="e">
        <f ca="1"/>
        <v>#NAME?</v>
      </c>
      <c r="M187" t="e">
        <f ca="1"/>
        <v>#NAME?</v>
      </c>
      <c r="O187">
        <v>-0.9131868131868156</v>
      </c>
      <c r="P187">
        <v>134.93604395604396</v>
      </c>
      <c r="Q187">
        <v>123.97780219780218</v>
      </c>
      <c r="R187">
        <v>-42.401916246164696</v>
      </c>
    </row>
    <row r="188" spans="1:18">
      <c r="A188">
        <v>123</v>
      </c>
      <c r="C188">
        <f t="shared" si="8"/>
        <v>-1.0763186813186816</v>
      </c>
      <c r="D188">
        <f t="shared" si="9"/>
        <v>136.39499999999998</v>
      </c>
      <c r="E188">
        <f t="shared" si="10"/>
        <v>121.32653846153843</v>
      </c>
      <c r="F188">
        <f t="shared" si="11"/>
        <v>-464.90828493976693</v>
      </c>
      <c r="J188" t="e">
        <f ca="1"/>
        <v>#NAME?</v>
      </c>
      <c r="K188" t="e">
        <f ca="1"/>
        <v>#NAME?</v>
      </c>
      <c r="L188" t="e">
        <f ca="1"/>
        <v>#NAME?</v>
      </c>
      <c r="M188" t="e">
        <f ca="1"/>
        <v>#NAME?</v>
      </c>
      <c r="O188">
        <v>-1.076318681318672</v>
      </c>
      <c r="P188">
        <v>135.31868131868126</v>
      </c>
      <c r="Q188">
        <v>122.40285714285719</v>
      </c>
      <c r="R188">
        <v>-47.105057715226174</v>
      </c>
    </row>
    <row r="189" spans="1:18">
      <c r="A189">
        <v>123.5</v>
      </c>
      <c r="C189">
        <f t="shared" si="8"/>
        <v>-1.0265384615384621</v>
      </c>
      <c r="D189">
        <f t="shared" si="9"/>
        <v>135.18115384615385</v>
      </c>
      <c r="E189">
        <f t="shared" si="10"/>
        <v>120.80961538461538</v>
      </c>
      <c r="F189">
        <f t="shared" si="11"/>
        <v>-451.53708522677709</v>
      </c>
      <c r="J189" t="e">
        <f ca="1"/>
        <v>#NAME?</v>
      </c>
      <c r="K189" t="e">
        <f ca="1"/>
        <v>#NAME?</v>
      </c>
      <c r="L189" t="e">
        <f ca="1"/>
        <v>#NAME?</v>
      </c>
      <c r="M189" t="e">
        <f ca="1"/>
        <v>#NAME?</v>
      </c>
      <c r="O189">
        <v>-1.026538461538465</v>
      </c>
      <c r="P189">
        <v>134.1546153846154</v>
      </c>
      <c r="Q189">
        <v>121.83615384615382</v>
      </c>
      <c r="R189">
        <v>-45.75027193358828</v>
      </c>
    </row>
    <row r="190" spans="1:18">
      <c r="A190">
        <v>120.06</v>
      </c>
      <c r="C190">
        <f t="shared" si="8"/>
        <v>-1.018736263736264</v>
      </c>
      <c r="D190">
        <f t="shared" si="9"/>
        <v>133.97730769230768</v>
      </c>
      <c r="E190">
        <f t="shared" si="10"/>
        <v>119.71499999999997</v>
      </c>
      <c r="F190">
        <f t="shared" si="11"/>
        <v>-449.38043354939248</v>
      </c>
      <c r="J190" t="e">
        <f ca="1"/>
        <v>#NAME?</v>
      </c>
      <c r="K190" t="e">
        <f ca="1"/>
        <v>#NAME?</v>
      </c>
      <c r="L190" t="e">
        <f ca="1"/>
        <v>#NAME?</v>
      </c>
      <c r="M190" t="e">
        <f ca="1"/>
        <v>#NAME?</v>
      </c>
      <c r="O190">
        <v>-1.0187362637362707</v>
      </c>
      <c r="P190">
        <v>132.95857142857147</v>
      </c>
      <c r="Q190">
        <v>120.73373626373623</v>
      </c>
      <c r="R190">
        <v>-45.531757432931556</v>
      </c>
    </row>
    <row r="191" spans="1:18">
      <c r="A191">
        <v>121</v>
      </c>
      <c r="C191">
        <f t="shared" si="8"/>
        <v>-0.99862637362637419</v>
      </c>
      <c r="D191">
        <f t="shared" si="9"/>
        <v>132.96115384615385</v>
      </c>
      <c r="E191">
        <f t="shared" si="10"/>
        <v>118.98038461538461</v>
      </c>
      <c r="F191">
        <f t="shared" si="11"/>
        <v>-443.74354747265824</v>
      </c>
      <c r="J191" t="e">
        <f ca="1"/>
        <v>#NAME?</v>
      </c>
      <c r="K191" t="e">
        <f ca="1"/>
        <v>#NAME?</v>
      </c>
      <c r="L191" t="e">
        <f ca="1"/>
        <v>#NAME?</v>
      </c>
      <c r="M191" t="e">
        <f ca="1"/>
        <v>#NAME?</v>
      </c>
      <c r="O191">
        <v>-0.99862637362637363</v>
      </c>
      <c r="P191">
        <v>131.96252747252746</v>
      </c>
      <c r="Q191">
        <v>119.97901098901097</v>
      </c>
      <c r="R191">
        <v>-44.960621463579621</v>
      </c>
    </row>
    <row r="192" spans="1:18">
      <c r="A192">
        <v>117.75</v>
      </c>
      <c r="C192">
        <f t="shared" si="8"/>
        <v>-0.98736263736263674</v>
      </c>
      <c r="D192">
        <f t="shared" si="9"/>
        <v>131.68538461538461</v>
      </c>
      <c r="E192">
        <f t="shared" si="10"/>
        <v>117.8623076923077</v>
      </c>
      <c r="F192">
        <f t="shared" si="11"/>
        <v>-440.53639537060928</v>
      </c>
      <c r="J192" t="e">
        <f ca="1"/>
        <v>#NAME?</v>
      </c>
      <c r="K192" t="e">
        <f ca="1"/>
        <v>#NAME?</v>
      </c>
      <c r="L192" t="e">
        <f ca="1"/>
        <v>#NAME?</v>
      </c>
      <c r="M192" t="e">
        <f ca="1"/>
        <v>#NAME?</v>
      </c>
      <c r="O192">
        <v>-0.98736263736263985</v>
      </c>
      <c r="P192">
        <v>130.69802197802198</v>
      </c>
      <c r="Q192">
        <v>118.8496703296703</v>
      </c>
      <c r="R192">
        <v>-44.63566901647912</v>
      </c>
    </row>
    <row r="193" spans="1:18">
      <c r="A193">
        <v>119.87</v>
      </c>
      <c r="C193">
        <f t="shared" si="8"/>
        <v>-0.87340659340659343</v>
      </c>
      <c r="D193">
        <f t="shared" si="9"/>
        <v>129.95923076923077</v>
      </c>
      <c r="E193">
        <f t="shared" si="10"/>
        <v>117.73153846153846</v>
      </c>
      <c r="F193">
        <f t="shared" si="11"/>
        <v>-405.97805579866218</v>
      </c>
      <c r="J193" t="e">
        <f ca="1"/>
        <v>#NAME?</v>
      </c>
      <c r="K193" t="e">
        <f ca="1"/>
        <v>#NAME?</v>
      </c>
      <c r="L193" t="e">
        <f ca="1"/>
        <v>#NAME?</v>
      </c>
      <c r="M193" t="e">
        <f ca="1"/>
        <v>#NAME?</v>
      </c>
      <c r="O193">
        <v>-0.87340659340659788</v>
      </c>
      <c r="P193">
        <v>129.08582417582417</v>
      </c>
      <c r="Q193">
        <v>118.60494505494499</v>
      </c>
      <c r="R193">
        <v>-41.134177146335652</v>
      </c>
    </row>
    <row r="194" spans="1:18">
      <c r="A194">
        <v>122</v>
      </c>
      <c r="C194">
        <f t="shared" si="8"/>
        <v>-0.6975274725274726</v>
      </c>
      <c r="D194">
        <f t="shared" si="9"/>
        <v>128.1126923076923</v>
      </c>
      <c r="E194">
        <f t="shared" si="10"/>
        <v>118.34730769230768</v>
      </c>
      <c r="F194">
        <f t="shared" si="11"/>
        <v>-344.41792940012647</v>
      </c>
      <c r="J194" t="e">
        <f ca="1"/>
        <v>#NAME?</v>
      </c>
      <c r="K194" t="e">
        <f ca="1"/>
        <v>#NAME?</v>
      </c>
      <c r="L194" t="e">
        <f ca="1"/>
        <v>#NAME?</v>
      </c>
      <c r="M194" t="e">
        <f ca="1"/>
        <v>#NAME?</v>
      </c>
      <c r="O194">
        <v>-0.69752747252747493</v>
      </c>
      <c r="P194">
        <v>127.41516483516483</v>
      </c>
      <c r="Q194">
        <v>119.04483516483513</v>
      </c>
      <c r="R194">
        <v>-34.896832274464025</v>
      </c>
    </row>
    <row r="195" spans="1:18">
      <c r="A195">
        <v>119.19</v>
      </c>
      <c r="C195">
        <f t="shared" si="8"/>
        <v>-0.7484065934065931</v>
      </c>
      <c r="D195">
        <f t="shared" si="9"/>
        <v>127.99346153846153</v>
      </c>
      <c r="E195">
        <f t="shared" si="10"/>
        <v>117.51576923076922</v>
      </c>
      <c r="F195">
        <f t="shared" si="11"/>
        <v>-363.31419074836828</v>
      </c>
      <c r="J195" t="e">
        <f ca="1"/>
        <v>#NAME?</v>
      </c>
      <c r="K195" t="e">
        <f ca="1"/>
        <v>#NAME?</v>
      </c>
      <c r="L195" t="e">
        <f ca="1"/>
        <v>#NAME?</v>
      </c>
      <c r="M195" t="e">
        <f ca="1"/>
        <v>#NAME?</v>
      </c>
      <c r="O195">
        <v>-0.74840659340659788</v>
      </c>
      <c r="P195">
        <v>127.24505494505496</v>
      </c>
      <c r="Q195">
        <v>118.26417582417578</v>
      </c>
      <c r="R195">
        <v>-36.811423840682934</v>
      </c>
    </row>
    <row r="196" spans="1:18">
      <c r="A196">
        <v>116.37</v>
      </c>
      <c r="C196">
        <f t="shared" si="8"/>
        <v>-0.67521978021978057</v>
      </c>
      <c r="D196">
        <f t="shared" si="9"/>
        <v>126.42269230769229</v>
      </c>
      <c r="E196">
        <f t="shared" si="10"/>
        <v>116.96961538461537</v>
      </c>
      <c r="F196">
        <f t="shared" si="11"/>
        <v>-335.84289872715664</v>
      </c>
      <c r="J196" t="e">
        <f ca="1"/>
        <v>#NAME?</v>
      </c>
      <c r="K196" t="e">
        <f ca="1"/>
        <v>#NAME?</v>
      </c>
      <c r="L196" t="e">
        <f ca="1"/>
        <v>#NAME?</v>
      </c>
      <c r="M196" t="e">
        <f ca="1"/>
        <v>#NAME?</v>
      </c>
      <c r="O196">
        <v>-0.67521978021978935</v>
      </c>
      <c r="P196">
        <v>125.74747252747255</v>
      </c>
      <c r="Q196">
        <v>117.64483516483509</v>
      </c>
      <c r="R196">
        <v>-34.02800001690963</v>
      </c>
    </row>
    <row r="197" spans="1:18">
      <c r="A197">
        <v>113.5</v>
      </c>
      <c r="C197">
        <f t="shared" si="8"/>
        <v>-0.73681318681318664</v>
      </c>
      <c r="D197">
        <f t="shared" si="9"/>
        <v>125.80615384615383</v>
      </c>
      <c r="E197">
        <f t="shared" si="10"/>
        <v>115.49076923076922</v>
      </c>
      <c r="F197">
        <f t="shared" si="11"/>
        <v>-359.08856004417538</v>
      </c>
      <c r="J197" t="e">
        <f ca="1"/>
        <v>#NAME?</v>
      </c>
      <c r="K197" t="e">
        <f ca="1"/>
        <v>#NAME?</v>
      </c>
      <c r="L197" t="e">
        <f ca="1"/>
        <v>#NAME?</v>
      </c>
      <c r="M197" t="e">
        <f ca="1"/>
        <v>#NAME?</v>
      </c>
      <c r="O197">
        <v>-0.73681318681318808</v>
      </c>
      <c r="P197">
        <v>125.06934065934067</v>
      </c>
      <c r="Q197">
        <v>116.22758241758241</v>
      </c>
      <c r="R197">
        <v>-36.383277936098587</v>
      </c>
    </row>
    <row r="198" spans="1:18">
      <c r="A198">
        <v>114.25</v>
      </c>
      <c r="C198">
        <f t="shared" si="8"/>
        <v>-0.77307692307692322</v>
      </c>
      <c r="D198">
        <f t="shared" si="9"/>
        <v>125.21846153846153</v>
      </c>
      <c r="E198">
        <f t="shared" si="10"/>
        <v>114.3953846153846</v>
      </c>
      <c r="F198">
        <f t="shared" si="11"/>
        <v>-372.15102111076095</v>
      </c>
      <c r="J198" t="e">
        <f ca="1"/>
        <v>#NAME?</v>
      </c>
      <c r="K198" t="e">
        <f ca="1"/>
        <v>#NAME?</v>
      </c>
      <c r="L198" t="e">
        <f ca="1"/>
        <v>#NAME?</v>
      </c>
      <c r="M198" t="e">
        <f ca="1"/>
        <v>#NAME?</v>
      </c>
      <c r="O198">
        <v>-0.77307692307692555</v>
      </c>
      <c r="P198">
        <v>124.44538461538461</v>
      </c>
      <c r="Q198">
        <v>115.1684615384615</v>
      </c>
      <c r="R198">
        <v>-37.70678195264702</v>
      </c>
    </row>
    <row r="199" spans="1:18">
      <c r="A199">
        <v>110</v>
      </c>
      <c r="C199">
        <f t="shared" si="8"/>
        <v>-1.0120329670329677</v>
      </c>
      <c r="D199">
        <f t="shared" si="9"/>
        <v>125.96807692307691</v>
      </c>
      <c r="E199">
        <f t="shared" si="10"/>
        <v>111.79961538461536</v>
      </c>
      <c r="F199">
        <f t="shared" si="11"/>
        <v>-447.51405189484456</v>
      </c>
      <c r="J199" t="e">
        <f ca="1"/>
        <v>#NAME?</v>
      </c>
      <c r="K199" t="e">
        <f ca="1"/>
        <v>#NAME?</v>
      </c>
      <c r="L199" t="e">
        <f ca="1"/>
        <v>#NAME?</v>
      </c>
      <c r="M199" t="e">
        <f ca="1"/>
        <v>#NAME?</v>
      </c>
      <c r="O199">
        <v>-1.0120329670329797</v>
      </c>
      <c r="P199">
        <v>124.95604395604401</v>
      </c>
      <c r="Q199">
        <v>112.81164835164826</v>
      </c>
      <c r="R199">
        <v>-45.342653434564561</v>
      </c>
    </row>
    <row r="200" spans="1:18">
      <c r="A200">
        <v>105.06</v>
      </c>
      <c r="C200">
        <f t="shared" si="8"/>
        <v>-1.2325274725274722</v>
      </c>
      <c r="D200">
        <f t="shared" si="9"/>
        <v>125.97769230769228</v>
      </c>
      <c r="E200">
        <f t="shared" si="10"/>
        <v>108.72230769230767</v>
      </c>
      <c r="F200">
        <f t="shared" si="11"/>
        <v>-502.81849986900409</v>
      </c>
      <c r="J200" t="e">
        <f ca="1"/>
        <v>#NAME?</v>
      </c>
      <c r="K200" t="e">
        <f ca="1"/>
        <v>#NAME?</v>
      </c>
      <c r="L200" t="e">
        <f ca="1"/>
        <v>#NAME?</v>
      </c>
      <c r="M200" t="e">
        <f ca="1"/>
        <v>#NAME?</v>
      </c>
      <c r="O200">
        <v>-1.2325274725274864</v>
      </c>
      <c r="P200">
        <v>124.7451648351649</v>
      </c>
      <c r="Q200">
        <v>109.95483516483506</v>
      </c>
      <c r="R200">
        <v>-50.94616556399248</v>
      </c>
    </row>
    <row r="201" spans="1:18">
      <c r="A201">
        <v>107</v>
      </c>
      <c r="C201">
        <f t="shared" si="8"/>
        <v>-1.356428571428572</v>
      </c>
      <c r="D201">
        <f t="shared" si="9"/>
        <v>125.61423076923079</v>
      </c>
      <c r="E201">
        <f t="shared" si="10"/>
        <v>106.62423076923078</v>
      </c>
      <c r="F201">
        <f t="shared" si="11"/>
        <v>-529.0230556919596</v>
      </c>
      <c r="J201" t="e">
        <f ca="1"/>
        <v>#NAME?</v>
      </c>
      <c r="K201" t="e">
        <f ca="1"/>
        <v>#NAME?</v>
      </c>
      <c r="L201" t="e">
        <f ca="1"/>
        <v>#NAME?</v>
      </c>
      <c r="M201" t="e">
        <f ca="1"/>
        <v>#NAME?</v>
      </c>
      <c r="O201">
        <v>-1.3564285714285704</v>
      </c>
      <c r="P201">
        <v>124.25780219780221</v>
      </c>
      <c r="Q201">
        <v>107.98065934065936</v>
      </c>
      <c r="R201">
        <v>-53.601242176795694</v>
      </c>
    </row>
    <row r="202" spans="1:18">
      <c r="A202">
        <v>107.87</v>
      </c>
      <c r="C202">
        <f t="shared" si="8"/>
        <v>-1.3445054945054944</v>
      </c>
      <c r="D202">
        <f t="shared" si="9"/>
        <v>124.32846153846154</v>
      </c>
      <c r="E202">
        <f t="shared" si="10"/>
        <v>105.50538461538461</v>
      </c>
      <c r="F202">
        <f t="shared" si="11"/>
        <v>-526.63532335480181</v>
      </c>
      <c r="J202" t="e">
        <f ca="1"/>
        <v>#NAME?</v>
      </c>
      <c r="K202" t="e">
        <f ca="1"/>
        <v>#NAME?</v>
      </c>
      <c r="L202" t="e">
        <f ca="1"/>
        <v>#NAME?</v>
      </c>
      <c r="M202" t="e">
        <f ca="1"/>
        <v>#NAME?</v>
      </c>
      <c r="O202">
        <v>-1.3445054945054971</v>
      </c>
      <c r="P202">
        <v>122.98395604395607</v>
      </c>
      <c r="Q202">
        <v>106.84989010989011</v>
      </c>
      <c r="R202">
        <v>-53.359314310173865</v>
      </c>
    </row>
    <row r="203" spans="1:18">
      <c r="A203">
        <v>107</v>
      </c>
      <c r="C203">
        <f t="shared" si="8"/>
        <v>-1.4076923076923076</v>
      </c>
      <c r="D203">
        <f t="shared" si="9"/>
        <v>123.76615384615381</v>
      </c>
      <c r="E203">
        <f t="shared" si="10"/>
        <v>104.0584615384615</v>
      </c>
      <c r="F203">
        <f t="shared" si="11"/>
        <v>-538.98580440856608</v>
      </c>
      <c r="J203" t="e">
        <f ca="1"/>
        <v>#NAME?</v>
      </c>
      <c r="K203" t="e">
        <f ca="1"/>
        <v>#NAME?</v>
      </c>
      <c r="L203" t="e">
        <f ca="1"/>
        <v>#NAME?</v>
      </c>
      <c r="M203" t="e">
        <f ca="1"/>
        <v>#NAME?</v>
      </c>
      <c r="O203">
        <v>-1.4076923076923225</v>
      </c>
      <c r="P203">
        <v>122.3584615384616</v>
      </c>
      <c r="Q203">
        <v>105.46615384615373</v>
      </c>
      <c r="R203">
        <v>-54.610679669093763</v>
      </c>
    </row>
    <row r="204" spans="1:18">
      <c r="A204">
        <v>107.12</v>
      </c>
      <c r="C204">
        <f t="shared" si="8"/>
        <v>-1.3590109890109896</v>
      </c>
      <c r="D204">
        <f t="shared" si="9"/>
        <v>122.3576923076923</v>
      </c>
      <c r="E204">
        <f t="shared" si="10"/>
        <v>103.33153846153846</v>
      </c>
      <c r="F204">
        <f t="shared" si="11"/>
        <v>-529.53663860401718</v>
      </c>
      <c r="J204" t="e">
        <f ca="1"/>
        <v>#NAME?</v>
      </c>
      <c r="K204" t="e">
        <f ca="1"/>
        <v>#NAME?</v>
      </c>
      <c r="L204" t="e">
        <f ca="1"/>
        <v>#NAME?</v>
      </c>
      <c r="M204" t="e">
        <f ca="1"/>
        <v>#NAME?</v>
      </c>
      <c r="O204">
        <v>-1.3590109890109945</v>
      </c>
      <c r="P204">
        <v>120.99868131868135</v>
      </c>
      <c r="Q204">
        <v>104.69054945054941</v>
      </c>
      <c r="R204">
        <v>-53.653279005343983</v>
      </c>
    </row>
    <row r="205" spans="1:18">
      <c r="A205">
        <v>107</v>
      </c>
      <c r="C205">
        <f t="shared" si="8"/>
        <v>-1.3630219780219781</v>
      </c>
      <c r="D205">
        <f t="shared" si="9"/>
        <v>121.55884615384616</v>
      </c>
      <c r="E205">
        <f t="shared" si="10"/>
        <v>102.47653846153847</v>
      </c>
      <c r="F205">
        <f t="shared" si="11"/>
        <v>-530.33182500638395</v>
      </c>
      <c r="J205" t="e">
        <f ca="1"/>
        <v>#NAME?</v>
      </c>
      <c r="K205" t="e">
        <f ca="1"/>
        <v>#NAME?</v>
      </c>
      <c r="L205" t="e">
        <f ca="1"/>
        <v>#NAME?</v>
      </c>
      <c r="M205" t="e">
        <f ca="1"/>
        <v>#NAME?</v>
      </c>
      <c r="O205" t="e">
        <v>#N/A</v>
      </c>
      <c r="P205" t="e">
        <v>#N/A</v>
      </c>
      <c r="Q205" t="e">
        <v>#N/A</v>
      </c>
      <c r="R205" t="e">
        <v>#N/A</v>
      </c>
    </row>
    <row r="206" spans="1:18">
      <c r="A206">
        <v>91</v>
      </c>
      <c r="C206">
        <f t="shared" si="8"/>
        <v>-1.7539010989010999</v>
      </c>
      <c r="D206">
        <f t="shared" si="9"/>
        <v>122.07423076923075</v>
      </c>
      <c r="E206">
        <f t="shared" si="10"/>
        <v>97.519615384615349</v>
      </c>
      <c r="F206">
        <f t="shared" si="11"/>
        <v>-595.23629374772747</v>
      </c>
      <c r="J206" t="e">
        <f ca="1"/>
        <v>#NAME?</v>
      </c>
      <c r="K206" t="e">
        <f ca="1"/>
        <v>#NAME?</v>
      </c>
      <c r="L206" t="e">
        <f ca="1"/>
        <v>#NAME?</v>
      </c>
      <c r="M206" t="e">
        <f ca="1"/>
        <v>#NAME?</v>
      </c>
      <c r="O206" t="e">
        <v>#N/A</v>
      </c>
      <c r="P206" t="e">
        <v>#N/A</v>
      </c>
      <c r="Q206" t="e">
        <v>#N/A</v>
      </c>
      <c r="R206" t="e">
        <v>#N/A</v>
      </c>
    </row>
    <row r="207" spans="1:18">
      <c r="A207">
        <v>93.94</v>
      </c>
      <c r="C207">
        <f t="shared" si="8"/>
        <v>-1.8073076923076927</v>
      </c>
      <c r="D207">
        <f t="shared" si="9"/>
        <v>120.28961538461539</v>
      </c>
      <c r="E207">
        <f t="shared" si="10"/>
        <v>94.987307692307695</v>
      </c>
      <c r="F207">
        <f t="shared" si="11"/>
        <v>-602.47855567470424</v>
      </c>
      <c r="J207" t="e">
        <f ca="1"/>
        <v>#NAME?</v>
      </c>
      <c r="K207" t="e">
        <f ca="1"/>
        <v>#NAME?</v>
      </c>
      <c r="L207" t="e">
        <f ca="1"/>
        <v>#NAME?</v>
      </c>
      <c r="M207" t="e">
        <f ca="1"/>
        <v>#NAME?</v>
      </c>
      <c r="O207" t="e">
        <v>#N/A</v>
      </c>
      <c r="P207" t="e">
        <v>#N/A</v>
      </c>
      <c r="Q207" t="e">
        <v>#N/A</v>
      </c>
      <c r="R207" t="e">
        <v>#N/A</v>
      </c>
    </row>
    <row r="208" spans="1:18">
      <c r="A208">
        <v>93.87</v>
      </c>
      <c r="C208">
        <f t="shared" si="8"/>
        <v>-1.8169230769230771</v>
      </c>
      <c r="D208">
        <f t="shared" si="9"/>
        <v>118.40923076923077</v>
      </c>
      <c r="E208">
        <f t="shared" si="10"/>
        <v>92.972307692307695</v>
      </c>
      <c r="F208">
        <f t="shared" si="11"/>
        <v>-603.74785866004083</v>
      </c>
      <c r="J208" t="e">
        <f ca="1"/>
        <v>#NAME?</v>
      </c>
      <c r="K208" t="e">
        <f ca="1"/>
        <v>#NAME?</v>
      </c>
      <c r="L208" t="e">
        <f ca="1"/>
        <v>#NAME?</v>
      </c>
      <c r="M208" t="e">
        <f ca="1"/>
        <v>#NAME?</v>
      </c>
      <c r="O208" t="e">
        <v>#N/A</v>
      </c>
      <c r="P208" t="e">
        <v>#N/A</v>
      </c>
      <c r="Q208" t="e">
        <v>#N/A</v>
      </c>
      <c r="R208" t="e">
        <v>#N/A</v>
      </c>
    </row>
    <row r="209" spans="1:18">
      <c r="A209">
        <v>95.5</v>
      </c>
      <c r="C209">
        <f t="shared" ref="C209:C255" si="12">INDEX(LINEST(A197:A209,$B$4:$B$16),1)</f>
        <v>-1.7421428571428572</v>
      </c>
      <c r="D209">
        <f t="shared" ref="D209:D255" si="13">INDEX(LINEST(A197:A209,$B$4:$B$16),2)</f>
        <v>116.28038461538463</v>
      </c>
      <c r="E209">
        <f t="shared" ref="E209:E255" si="14">D209+(C209*14)</f>
        <v>91.890384615384633</v>
      </c>
      <c r="F209">
        <f t="shared" ref="F209:F255" si="15">ATAN(C209)*180*PI()</f>
        <v>-593.5967833116631</v>
      </c>
      <c r="J209" t="e">
        <f ca="1"/>
        <v>#NAME?</v>
      </c>
      <c r="K209" t="e">
        <f ca="1"/>
        <v>#NAME?</v>
      </c>
      <c r="L209" t="e">
        <f ca="1"/>
        <v>#NAME?</v>
      </c>
      <c r="M209" t="e">
        <f ca="1"/>
        <v>#NAME?</v>
      </c>
      <c r="O209" t="e">
        <v>#N/A</v>
      </c>
      <c r="P209" t="e">
        <v>#N/A</v>
      </c>
      <c r="Q209" t="e">
        <v>#N/A</v>
      </c>
      <c r="R209" t="e">
        <v>#N/A</v>
      </c>
    </row>
    <row r="210" spans="1:18">
      <c r="A210">
        <v>93</v>
      </c>
      <c r="C210">
        <f t="shared" si="12"/>
        <v>-1.7454945054945059</v>
      </c>
      <c r="D210">
        <f t="shared" si="13"/>
        <v>114.72692307692309</v>
      </c>
      <c r="E210">
        <f t="shared" si="14"/>
        <v>90.29</v>
      </c>
      <c r="F210">
        <f t="shared" si="15"/>
        <v>-594.06581538081218</v>
      </c>
      <c r="J210" t="e">
        <f ca="1"/>
        <v>#NAME?</v>
      </c>
      <c r="K210" t="e">
        <f ca="1"/>
        <v>#NAME?</v>
      </c>
      <c r="L210" t="e">
        <f ca="1"/>
        <v>#NAME?</v>
      </c>
      <c r="M210" t="e">
        <f ca="1"/>
        <v>#NAME?</v>
      </c>
      <c r="O210" t="e">
        <v>#N/A</v>
      </c>
      <c r="P210" t="e">
        <v>#N/A</v>
      </c>
      <c r="Q210" t="e">
        <v>#N/A</v>
      </c>
      <c r="R210" t="e">
        <v>#N/A</v>
      </c>
    </row>
    <row r="211" spans="1:18">
      <c r="A211">
        <v>94.94</v>
      </c>
      <c r="C211">
        <f t="shared" si="12"/>
        <v>-1.543406593406593</v>
      </c>
      <c r="D211">
        <f t="shared" si="13"/>
        <v>111.82692307692309</v>
      </c>
      <c r="E211">
        <f t="shared" si="14"/>
        <v>90.219230769230791</v>
      </c>
      <c r="F211">
        <f t="shared" si="15"/>
        <v>-563.16056856448188</v>
      </c>
      <c r="J211" t="e">
        <f ca="1"/>
        <v>#NAME?</v>
      </c>
      <c r="K211" t="e">
        <f ca="1"/>
        <v>#NAME?</v>
      </c>
      <c r="L211" t="e">
        <f ca="1"/>
        <v>#NAME?</v>
      </c>
      <c r="M211" t="e">
        <f ca="1"/>
        <v>#NAME?</v>
      </c>
      <c r="O211" t="e">
        <v>#N/A</v>
      </c>
      <c r="P211" t="e">
        <v>#N/A</v>
      </c>
      <c r="Q211" t="e">
        <v>#N/A</v>
      </c>
      <c r="R211" t="e">
        <v>#N/A</v>
      </c>
    </row>
    <row r="212" spans="1:18">
      <c r="A212">
        <v>98.25</v>
      </c>
      <c r="C212">
        <f t="shared" si="12"/>
        <v>-1.2895604395604405</v>
      </c>
      <c r="D212">
        <f t="shared" si="13"/>
        <v>109.14615384615387</v>
      </c>
      <c r="E212">
        <f t="shared" si="14"/>
        <v>91.092307692307699</v>
      </c>
      <c r="F212">
        <f t="shared" si="15"/>
        <v>-515.2715534065502</v>
      </c>
      <c r="J212" t="e">
        <f ca="1"/>
        <v>#NAME?</v>
      </c>
      <c r="K212" t="e">
        <f ca="1"/>
        <v>#NAME?</v>
      </c>
      <c r="L212" t="e">
        <f ca="1"/>
        <v>#NAME?</v>
      </c>
      <c r="M212" t="e">
        <f ca="1"/>
        <v>#NAME?</v>
      </c>
      <c r="O212" t="e">
        <v>#N/A</v>
      </c>
      <c r="P212" t="e">
        <v>#N/A</v>
      </c>
      <c r="Q212" t="e">
        <v>#N/A</v>
      </c>
      <c r="R212" t="e">
        <v>#N/A</v>
      </c>
    </row>
    <row r="213" spans="1:18">
      <c r="A213">
        <v>96.75</v>
      </c>
      <c r="C213">
        <f t="shared" si="12"/>
        <v>-1.2106043956043961</v>
      </c>
      <c r="D213">
        <f t="shared" si="13"/>
        <v>107.95423076923078</v>
      </c>
      <c r="E213">
        <f t="shared" si="14"/>
        <v>91.005769230769232</v>
      </c>
      <c r="F213">
        <f t="shared" si="15"/>
        <v>-497.84403160818226</v>
      </c>
      <c r="J213" t="e">
        <f ca="1"/>
        <v>#NAME?</v>
      </c>
      <c r="K213" t="e">
        <f ca="1"/>
        <v>#NAME?</v>
      </c>
      <c r="L213" t="e">
        <f ca="1"/>
        <v>#NAME?</v>
      </c>
      <c r="M213" t="e">
        <f ca="1"/>
        <v>#NAME?</v>
      </c>
      <c r="O213" t="e">
        <v>#N/A</v>
      </c>
      <c r="P213" t="e">
        <v>#N/A</v>
      </c>
      <c r="Q213" t="e">
        <v>#N/A</v>
      </c>
      <c r="R213" t="e">
        <v>#N/A</v>
      </c>
    </row>
    <row r="214" spans="1:18">
      <c r="A214">
        <v>94.81</v>
      </c>
      <c r="C214">
        <f t="shared" si="12"/>
        <v>-1.0753296703296702</v>
      </c>
      <c r="D214">
        <f t="shared" si="13"/>
        <v>106.06961538461537</v>
      </c>
      <c r="E214">
        <f t="shared" si="14"/>
        <v>91.014999999999986</v>
      </c>
      <c r="F214">
        <f t="shared" si="15"/>
        <v>-464.64905013404797</v>
      </c>
      <c r="J214" t="e">
        <f ca="1"/>
        <v>#NAME?</v>
      </c>
      <c r="K214" t="e">
        <f ca="1"/>
        <v>#NAME?</v>
      </c>
      <c r="L214" t="e">
        <f ca="1"/>
        <v>#NAME?</v>
      </c>
      <c r="M214" t="e">
        <f ca="1"/>
        <v>#NAME?</v>
      </c>
      <c r="O214" t="e">
        <v>#N/A</v>
      </c>
      <c r="P214" t="e">
        <v>#N/A</v>
      </c>
      <c r="Q214" t="e">
        <v>#N/A</v>
      </c>
      <c r="R214" t="e">
        <v>#N/A</v>
      </c>
    </row>
    <row r="215" spans="1:18">
      <c r="A215">
        <v>94.37</v>
      </c>
      <c r="C215">
        <f t="shared" si="12"/>
        <v>-0.85412087912087908</v>
      </c>
      <c r="D215">
        <f t="shared" si="13"/>
        <v>103.48269230769232</v>
      </c>
      <c r="E215">
        <f t="shared" si="14"/>
        <v>91.525000000000006</v>
      </c>
      <c r="F215">
        <f t="shared" si="15"/>
        <v>-399.7321202698925</v>
      </c>
      <c r="J215" t="e">
        <f ca="1"/>
        <v>#NAME?</v>
      </c>
      <c r="K215" t="e">
        <f ca="1"/>
        <v>#NAME?</v>
      </c>
      <c r="L215" t="e">
        <f ca="1"/>
        <v>#NAME?</v>
      </c>
      <c r="M215" t="e">
        <f ca="1"/>
        <v>#NAME?</v>
      </c>
      <c r="O215" t="e">
        <v>#N/A</v>
      </c>
      <c r="P215" t="e">
        <v>#N/A</v>
      </c>
      <c r="Q215" t="e">
        <v>#N/A</v>
      </c>
      <c r="R215" t="e">
        <v>#N/A</v>
      </c>
    </row>
    <row r="216" spans="1:18">
      <c r="A216">
        <v>91.56</v>
      </c>
      <c r="C216">
        <f t="shared" si="12"/>
        <v>-0.68483516483516449</v>
      </c>
      <c r="D216">
        <f t="shared" si="13"/>
        <v>101.11</v>
      </c>
      <c r="E216">
        <f t="shared" si="14"/>
        <v>91.522307692307692</v>
      </c>
      <c r="F216">
        <f t="shared" si="15"/>
        <v>-339.56092428013795</v>
      </c>
      <c r="J216" t="e">
        <f ca="1"/>
        <v>#NAME?</v>
      </c>
      <c r="K216" t="e">
        <f ca="1"/>
        <v>#NAME?</v>
      </c>
      <c r="L216" t="e">
        <f ca="1"/>
        <v>#NAME?</v>
      </c>
      <c r="M216" t="e">
        <f ca="1"/>
        <v>#NAME?</v>
      </c>
      <c r="O216" t="e">
        <v>#N/A</v>
      </c>
      <c r="P216" t="e">
        <v>#N/A</v>
      </c>
      <c r="Q216" t="e">
        <v>#N/A</v>
      </c>
      <c r="R216" t="e">
        <v>#N/A</v>
      </c>
    </row>
    <row r="217" spans="1:18">
      <c r="A217">
        <v>90.25</v>
      </c>
      <c r="C217">
        <f t="shared" si="12"/>
        <v>-0.46928571428571386</v>
      </c>
      <c r="D217">
        <f t="shared" si="13"/>
        <v>98.303461538461519</v>
      </c>
      <c r="E217">
        <f t="shared" si="14"/>
        <v>91.733461538461526</v>
      </c>
      <c r="F217">
        <f t="shared" si="15"/>
        <v>-248.12180034695729</v>
      </c>
      <c r="J217" t="e">
        <f ca="1"/>
        <v>#NAME?</v>
      </c>
      <c r="K217" t="e">
        <f ca="1"/>
        <v>#NAME?</v>
      </c>
      <c r="L217" t="e">
        <f ca="1"/>
        <v>#NAME?</v>
      </c>
      <c r="M217" t="e">
        <f ca="1"/>
        <v>#NAME?</v>
      </c>
      <c r="O217" t="e">
        <v>#N/A</v>
      </c>
      <c r="P217" t="e">
        <v>#N/A</v>
      </c>
      <c r="Q217" t="e">
        <v>#N/A</v>
      </c>
      <c r="R217" t="e">
        <v>#N/A</v>
      </c>
    </row>
    <row r="218" spans="1:18">
      <c r="A218">
        <v>93.94</v>
      </c>
      <c r="C218">
        <f t="shared" si="12"/>
        <v>-4.4010989010988953E-2</v>
      </c>
      <c r="D218">
        <f t="shared" si="13"/>
        <v>94.321923076923085</v>
      </c>
      <c r="E218">
        <f t="shared" si="14"/>
        <v>93.705769230769235</v>
      </c>
      <c r="F218">
        <f t="shared" si="15"/>
        <v>-24.871577765540721</v>
      </c>
      <c r="J218" t="e">
        <f ca="1"/>
        <v>#NAME?</v>
      </c>
      <c r="K218" t="e">
        <f ca="1"/>
        <v>#NAME?</v>
      </c>
      <c r="L218" t="e">
        <f ca="1"/>
        <v>#NAME?</v>
      </c>
      <c r="M218" t="e">
        <f ca="1"/>
        <v>#NAME?</v>
      </c>
      <c r="O218" t="e">
        <v>#N/A</v>
      </c>
      <c r="P218" t="e">
        <v>#N/A</v>
      </c>
      <c r="Q218" t="e">
        <v>#N/A</v>
      </c>
      <c r="R218" t="e">
        <v>#N/A</v>
      </c>
    </row>
    <row r="219" spans="1:18">
      <c r="A219">
        <v>93.62</v>
      </c>
      <c r="C219">
        <f t="shared" si="12"/>
        <v>-0.17291208791208776</v>
      </c>
      <c r="D219">
        <f t="shared" si="13"/>
        <v>95.425769230769248</v>
      </c>
      <c r="E219">
        <f t="shared" si="14"/>
        <v>93.005000000000024</v>
      </c>
      <c r="F219">
        <f t="shared" si="15"/>
        <v>-96.822109219954413</v>
      </c>
      <c r="J219" t="e">
        <f ca="1"/>
        <v>#NAME?</v>
      </c>
      <c r="K219" t="e">
        <f ca="1"/>
        <v>#NAME?</v>
      </c>
      <c r="L219" t="e">
        <f ca="1"/>
        <v>#NAME?</v>
      </c>
      <c r="M219" t="e">
        <f ca="1"/>
        <v>#NAME?</v>
      </c>
      <c r="O219" t="e">
        <v>#N/A</v>
      </c>
      <c r="P219" t="e">
        <v>#N/A</v>
      </c>
      <c r="Q219" t="e">
        <v>#N/A</v>
      </c>
      <c r="R219" t="e">
        <v>#N/A</v>
      </c>
    </row>
    <row r="220" spans="1:18">
      <c r="A220">
        <v>97</v>
      </c>
      <c r="C220">
        <f t="shared" si="12"/>
        <v>-9.1703296703296688E-2</v>
      </c>
      <c r="D220">
        <f t="shared" si="13"/>
        <v>95.092692307692317</v>
      </c>
      <c r="E220">
        <f t="shared" si="14"/>
        <v>93.808846153846162</v>
      </c>
      <c r="F220">
        <f t="shared" si="15"/>
        <v>-51.712357965828893</v>
      </c>
      <c r="J220" t="e">
        <f ca="1"/>
        <v>#NAME?</v>
      </c>
      <c r="K220" t="e">
        <f ca="1"/>
        <v>#NAME?</v>
      </c>
      <c r="L220" t="e">
        <f ca="1"/>
        <v>#NAME?</v>
      </c>
      <c r="M220" t="e">
        <f ca="1"/>
        <v>#NAME?</v>
      </c>
      <c r="O220" t="e">
        <v>#N/A</v>
      </c>
      <c r="P220" t="e">
        <v>#N/A</v>
      </c>
      <c r="Q220" t="e">
        <v>#N/A</v>
      </c>
      <c r="R220" t="e">
        <v>#N/A</v>
      </c>
    </row>
    <row r="221" spans="1:18">
      <c r="A221">
        <v>95</v>
      </c>
      <c r="C221">
        <f t="shared" si="12"/>
        <v>-9.593406593406581E-2</v>
      </c>
      <c r="D221">
        <f t="shared" si="13"/>
        <v>95.209230769230786</v>
      </c>
      <c r="E221">
        <f t="shared" si="14"/>
        <v>93.866153846153864</v>
      </c>
      <c r="F221">
        <f t="shared" si="15"/>
        <v>-54.083923796101224</v>
      </c>
      <c r="J221" t="e">
        <f ca="1"/>
        <v>#NAME?</v>
      </c>
      <c r="K221" t="e">
        <f ca="1"/>
        <v>#NAME?</v>
      </c>
      <c r="L221" t="e">
        <f ca="1"/>
        <v>#NAME?</v>
      </c>
      <c r="M221" t="e">
        <f ca="1"/>
        <v>#NAME?</v>
      </c>
      <c r="O221" t="e">
        <v>#N/A</v>
      </c>
      <c r="P221" t="e">
        <v>#N/A</v>
      </c>
      <c r="Q221" t="e">
        <v>#N/A</v>
      </c>
      <c r="R221" t="e">
        <v>#N/A</v>
      </c>
    </row>
    <row r="222" spans="1:18">
      <c r="A222">
        <v>95.87</v>
      </c>
      <c r="C222">
        <f t="shared" si="12"/>
        <v>-1.4999999999999776E-2</v>
      </c>
      <c r="D222">
        <f t="shared" si="13"/>
        <v>94.671153846153857</v>
      </c>
      <c r="E222">
        <f t="shared" si="14"/>
        <v>94.461153846153863</v>
      </c>
      <c r="F222">
        <f t="shared" si="15"/>
        <v>-8.4816640780494517</v>
      </c>
      <c r="J222" t="e">
        <f ca="1"/>
        <v>#NAME?</v>
      </c>
      <c r="K222" t="e">
        <f ca="1"/>
        <v>#NAME?</v>
      </c>
      <c r="L222" t="e">
        <f ca="1"/>
        <v>#NAME?</v>
      </c>
      <c r="M222" t="e">
        <f ca="1"/>
        <v>#NAME?</v>
      </c>
      <c r="O222" t="e">
        <v>#N/A</v>
      </c>
      <c r="P222" t="e">
        <v>#N/A</v>
      </c>
      <c r="Q222" t="e">
        <v>#N/A</v>
      </c>
      <c r="R222" t="e">
        <v>#N/A</v>
      </c>
    </row>
    <row r="223" spans="1:18">
      <c r="A223">
        <v>94.06</v>
      </c>
      <c r="C223">
        <f t="shared" si="12"/>
        <v>-9.1923076923076733E-2</v>
      </c>
      <c r="D223">
        <f t="shared" si="13"/>
        <v>95.291153846153847</v>
      </c>
      <c r="E223">
        <f t="shared" si="14"/>
        <v>94.004230769230773</v>
      </c>
      <c r="F223">
        <f t="shared" si="15"/>
        <v>-51.835601847468972</v>
      </c>
      <c r="J223" t="e">
        <f ca="1"/>
        <v>#NAME?</v>
      </c>
      <c r="K223" t="e">
        <f ca="1"/>
        <v>#NAME?</v>
      </c>
      <c r="L223" t="e">
        <f ca="1"/>
        <v>#NAME?</v>
      </c>
      <c r="M223" t="e">
        <f ca="1"/>
        <v>#NAME?</v>
      </c>
      <c r="O223" t="e">
        <v>#N/A</v>
      </c>
      <c r="P223" t="e">
        <v>#N/A</v>
      </c>
      <c r="Q223" t="e">
        <v>#N/A</v>
      </c>
      <c r="R223" t="e">
        <v>#N/A</v>
      </c>
    </row>
    <row r="224" spans="1:18">
      <c r="A224">
        <v>94.62</v>
      </c>
      <c r="C224">
        <f t="shared" si="12"/>
        <v>-8.1593406593406428E-2</v>
      </c>
      <c r="D224">
        <f t="shared" si="13"/>
        <v>95.194230769230771</v>
      </c>
      <c r="E224">
        <f t="shared" si="14"/>
        <v>94.051923076923075</v>
      </c>
      <c r="F224">
        <f t="shared" si="15"/>
        <v>-46.037999412215228</v>
      </c>
      <c r="J224" t="e">
        <f ca="1"/>
        <v>#NAME?</v>
      </c>
      <c r="K224" t="e">
        <f ca="1"/>
        <v>#NAME?</v>
      </c>
      <c r="L224" t="e">
        <f ca="1"/>
        <v>#NAME?</v>
      </c>
      <c r="M224" t="e">
        <f ca="1"/>
        <v>#NAME?</v>
      </c>
      <c r="O224" t="e">
        <v>#N/A</v>
      </c>
      <c r="P224" t="e">
        <v>#N/A</v>
      </c>
      <c r="Q224" t="e">
        <v>#N/A</v>
      </c>
      <c r="R224" t="e">
        <v>#N/A</v>
      </c>
    </row>
    <row r="225" spans="1:18">
      <c r="A225">
        <v>93.75</v>
      </c>
      <c r="C225">
        <f t="shared" si="12"/>
        <v>2.9120879120879153E-2</v>
      </c>
      <c r="D225">
        <f t="shared" si="13"/>
        <v>94.073076923076911</v>
      </c>
      <c r="E225">
        <f t="shared" si="14"/>
        <v>94.480769230769226</v>
      </c>
      <c r="F225">
        <f t="shared" si="15"/>
        <v>16.462816606125937</v>
      </c>
      <c r="J225" t="e">
        <f ca="1"/>
        <v>#NAME?</v>
      </c>
      <c r="K225" t="e">
        <f ca="1"/>
        <v>#NAME?</v>
      </c>
      <c r="L225" t="e">
        <f ca="1"/>
        <v>#NAME?</v>
      </c>
      <c r="M225" t="e">
        <f ca="1"/>
        <v>#NAME?</v>
      </c>
      <c r="O225" t="e">
        <v>#N/A</v>
      </c>
      <c r="P225" t="e">
        <v>#N/A</v>
      </c>
      <c r="Q225" t="e">
        <v>#N/A</v>
      </c>
      <c r="R225" t="e">
        <v>#N/A</v>
      </c>
    </row>
    <row r="226" spans="1:18">
      <c r="A226">
        <v>98</v>
      </c>
      <c r="C226">
        <f t="shared" si="12"/>
        <v>0.24697802197802199</v>
      </c>
      <c r="D226">
        <f t="shared" si="13"/>
        <v>92.644230769230774</v>
      </c>
      <c r="E226">
        <f t="shared" si="14"/>
        <v>96.101923076923086</v>
      </c>
      <c r="F226">
        <f t="shared" si="15"/>
        <v>136.92266473442402</v>
      </c>
      <c r="J226" t="e">
        <f ca="1"/>
        <v>#NAME?</v>
      </c>
      <c r="K226" t="e">
        <f ca="1"/>
        <v>#NAME?</v>
      </c>
      <c r="L226" t="e">
        <f ca="1"/>
        <v>#NAME?</v>
      </c>
      <c r="M226" t="e">
        <f ca="1"/>
        <v>#NAME?</v>
      </c>
      <c r="O226" t="e">
        <v>#N/A</v>
      </c>
      <c r="P226" t="e">
        <v>#N/A</v>
      </c>
      <c r="Q226" t="e">
        <v>#N/A</v>
      </c>
      <c r="R226" t="e">
        <v>#N/A</v>
      </c>
    </row>
    <row r="227" spans="1:18">
      <c r="A227">
        <v>103.94</v>
      </c>
      <c r="C227">
        <f t="shared" si="12"/>
        <v>0.57917582417582414</v>
      </c>
      <c r="D227">
        <f t="shared" si="13"/>
        <v>91.021153846153851</v>
      </c>
      <c r="E227">
        <f t="shared" si="14"/>
        <v>99.129615384615391</v>
      </c>
      <c r="F227">
        <f t="shared" si="15"/>
        <v>296.86176526947071</v>
      </c>
      <c r="J227" t="e">
        <f ca="1"/>
        <v>#NAME?</v>
      </c>
      <c r="K227" t="e">
        <f ca="1"/>
        <v>#NAME?</v>
      </c>
      <c r="L227" t="e">
        <f ca="1"/>
        <v>#NAME?</v>
      </c>
      <c r="M227" t="e">
        <f ca="1"/>
        <v>#NAME?</v>
      </c>
      <c r="O227" t="e">
        <v>#N/A</v>
      </c>
      <c r="P227" t="e">
        <v>#N/A</v>
      </c>
      <c r="Q227" t="e">
        <v>#N/A</v>
      </c>
      <c r="R227" t="e">
        <v>#N/A</v>
      </c>
    </row>
    <row r="228" spans="1:18">
      <c r="A228">
        <v>107.87</v>
      </c>
      <c r="C228">
        <f t="shared" si="12"/>
        <v>0.97384615384615392</v>
      </c>
      <c r="D228">
        <f t="shared" si="13"/>
        <v>89.296923076923079</v>
      </c>
      <c r="E228">
        <f t="shared" si="14"/>
        <v>102.93076923076923</v>
      </c>
      <c r="F228">
        <f t="shared" si="15"/>
        <v>436.63982783396494</v>
      </c>
      <c r="J228" t="e">
        <f ca="1"/>
        <v>#NAME?</v>
      </c>
      <c r="K228" t="e">
        <f ca="1"/>
        <v>#NAME?</v>
      </c>
      <c r="L228" t="e">
        <f ca="1"/>
        <v>#NAME?</v>
      </c>
      <c r="M228" t="e">
        <f ca="1"/>
        <v>#NAME?</v>
      </c>
      <c r="O228" t="e">
        <v>#N/A</v>
      </c>
      <c r="P228" t="e">
        <v>#N/A</v>
      </c>
      <c r="Q228" t="e">
        <v>#N/A</v>
      </c>
      <c r="R228" t="e">
        <v>#N/A</v>
      </c>
    </row>
    <row r="229" spans="1:18">
      <c r="A229">
        <v>106.06</v>
      </c>
      <c r="C229">
        <f t="shared" si="12"/>
        <v>1.1265934065934073</v>
      </c>
      <c r="D229">
        <f t="shared" si="13"/>
        <v>89.343076923076922</v>
      </c>
      <c r="E229">
        <f t="shared" si="14"/>
        <v>105.11538461538463</v>
      </c>
      <c r="F229">
        <f t="shared" si="15"/>
        <v>477.75522346077764</v>
      </c>
      <c r="J229" t="e">
        <f ca="1"/>
        <v>#NAME?</v>
      </c>
      <c r="K229" t="e">
        <f ca="1"/>
        <v>#NAME?</v>
      </c>
      <c r="L229" t="e">
        <f ca="1"/>
        <v>#NAME?</v>
      </c>
      <c r="M229" t="e">
        <f ca="1"/>
        <v>#NAME?</v>
      </c>
      <c r="O229" t="e">
        <v>#N/A</v>
      </c>
      <c r="P229" t="e">
        <v>#N/A</v>
      </c>
      <c r="Q229" t="e">
        <v>#N/A</v>
      </c>
      <c r="R229" t="e">
        <v>#N/A</v>
      </c>
    </row>
    <row r="230" spans="1:18">
      <c r="A230">
        <v>104.5</v>
      </c>
      <c r="C230">
        <f t="shared" si="12"/>
        <v>1.0978571428571431</v>
      </c>
      <c r="D230">
        <f t="shared" si="13"/>
        <v>90.640384615384619</v>
      </c>
      <c r="E230">
        <f t="shared" si="14"/>
        <v>106.01038461538462</v>
      </c>
      <c r="F230">
        <f t="shared" si="15"/>
        <v>470.49091735814159</v>
      </c>
      <c r="J230" t="e">
        <f ca="1"/>
        <v>#NAME?</v>
      </c>
      <c r="K230" t="e">
        <f ca="1"/>
        <v>#NAME?</v>
      </c>
      <c r="L230" t="e">
        <f ca="1"/>
        <v>#NAME?</v>
      </c>
      <c r="M230" t="e">
        <f ca="1"/>
        <v>#NAME?</v>
      </c>
      <c r="O230" t="e">
        <v>#N/A</v>
      </c>
      <c r="P230" t="e">
        <v>#N/A</v>
      </c>
      <c r="Q230" t="e">
        <v>#N/A</v>
      </c>
      <c r="R230" t="e">
        <v>#N/A</v>
      </c>
    </row>
    <row r="231" spans="1:18">
      <c r="A231">
        <v>105</v>
      </c>
      <c r="C231">
        <f t="shared" si="12"/>
        <v>1.1492307692307699</v>
      </c>
      <c r="D231">
        <f t="shared" si="13"/>
        <v>91.131538461538469</v>
      </c>
      <c r="E231">
        <f t="shared" si="14"/>
        <v>107.22076923076925</v>
      </c>
      <c r="F231">
        <f t="shared" si="15"/>
        <v>483.33356641353203</v>
      </c>
      <c r="J231" t="e">
        <f ca="1"/>
        <v>#NAME?</v>
      </c>
      <c r="K231" t="e">
        <f ca="1"/>
        <v>#NAME?</v>
      </c>
      <c r="L231" t="e">
        <f ca="1"/>
        <v>#NAME?</v>
      </c>
      <c r="M231" t="e">
        <f ca="1"/>
        <v>#NAME?</v>
      </c>
      <c r="O231" t="e">
        <v>#N/A</v>
      </c>
      <c r="P231" t="e">
        <v>#N/A</v>
      </c>
      <c r="Q231" t="e">
        <v>#N/A</v>
      </c>
      <c r="R231" t="e">
        <v>#N/A</v>
      </c>
    </row>
    <row r="232" spans="1:18">
      <c r="A232">
        <v>104.19</v>
      </c>
      <c r="C232">
        <f t="shared" si="12"/>
        <v>1.1008241758241759</v>
      </c>
      <c r="D232">
        <f t="shared" si="13"/>
        <v>92.283461538461538</v>
      </c>
      <c r="E232">
        <f t="shared" si="14"/>
        <v>107.69499999999999</v>
      </c>
      <c r="F232">
        <f t="shared" si="15"/>
        <v>471.25060962895918</v>
      </c>
      <c r="J232" t="e">
        <f ca="1"/>
        <v>#NAME?</v>
      </c>
      <c r="K232" t="e">
        <f ca="1"/>
        <v>#NAME?</v>
      </c>
      <c r="L232" t="e">
        <f ca="1"/>
        <v>#NAME?</v>
      </c>
      <c r="M232" t="e">
        <f ca="1"/>
        <v>#NAME?</v>
      </c>
      <c r="O232" t="e">
        <v>#N/A</v>
      </c>
      <c r="P232" t="e">
        <v>#N/A</v>
      </c>
      <c r="Q232" t="e">
        <v>#N/A</v>
      </c>
      <c r="R232" t="e">
        <v>#N/A</v>
      </c>
    </row>
    <row r="233" spans="1:18">
      <c r="A233">
        <v>103.06</v>
      </c>
      <c r="C233">
        <f t="shared" si="12"/>
        <v>1.087087912087912</v>
      </c>
      <c r="D233">
        <f t="shared" si="13"/>
        <v>92.845769230769235</v>
      </c>
      <c r="E233">
        <f t="shared" si="14"/>
        <v>108.065</v>
      </c>
      <c r="F233">
        <f t="shared" si="15"/>
        <v>467.71457882153237</v>
      </c>
      <c r="J233" t="e">
        <f ca="1"/>
        <v>#NAME?</v>
      </c>
      <c r="K233" t="e">
        <f ca="1"/>
        <v>#NAME?</v>
      </c>
      <c r="L233" t="e">
        <f ca="1"/>
        <v>#NAME?</v>
      </c>
      <c r="M233" t="e">
        <f ca="1"/>
        <v>#NAME?</v>
      </c>
      <c r="O233" t="e">
        <v>#N/A</v>
      </c>
      <c r="P233" t="e">
        <v>#N/A</v>
      </c>
      <c r="Q233" t="e">
        <v>#N/A</v>
      </c>
      <c r="R233" t="e">
        <v>#N/A</v>
      </c>
    </row>
    <row r="234" spans="1:18">
      <c r="A234">
        <v>103.42</v>
      </c>
      <c r="C234">
        <f t="shared" si="12"/>
        <v>0.97499999999999998</v>
      </c>
      <c r="D234">
        <f t="shared" si="13"/>
        <v>94.278076923076938</v>
      </c>
      <c r="E234">
        <f t="shared" si="14"/>
        <v>107.92807692307694</v>
      </c>
      <c r="F234">
        <f t="shared" si="15"/>
        <v>436.97452111524899</v>
      </c>
      <c r="J234" t="e">
        <f ca="1"/>
        <v>#NAME?</v>
      </c>
      <c r="K234" t="e">
        <f ca="1"/>
        <v>#NAME?</v>
      </c>
      <c r="L234" t="e">
        <f ca="1"/>
        <v>#NAME?</v>
      </c>
      <c r="M234" t="e">
        <f ca="1"/>
        <v>#NAME?</v>
      </c>
      <c r="O234" t="e">
        <v>#N/A</v>
      </c>
      <c r="P234" t="e">
        <v>#N/A</v>
      </c>
      <c r="Q234" t="e">
        <v>#N/A</v>
      </c>
      <c r="R234" t="e">
        <v>#N/A</v>
      </c>
    </row>
    <row r="235" spans="1:18">
      <c r="A235">
        <v>105.27</v>
      </c>
      <c r="C235">
        <f t="shared" si="12"/>
        <v>0.91109890109890102</v>
      </c>
      <c r="D235">
        <f t="shared" si="13"/>
        <v>95.448461538461544</v>
      </c>
      <c r="E235">
        <f t="shared" si="14"/>
        <v>108.20384615384616</v>
      </c>
      <c r="F235">
        <f t="shared" si="15"/>
        <v>417.84566119467871</v>
      </c>
      <c r="J235" t="e">
        <f ca="1"/>
        <v>#NAME?</v>
      </c>
      <c r="K235" t="e">
        <f ca="1"/>
        <v>#NAME?</v>
      </c>
      <c r="L235" t="e">
        <f ca="1"/>
        <v>#NAME?</v>
      </c>
      <c r="M235" t="e">
        <f ca="1"/>
        <v>#NAME?</v>
      </c>
      <c r="O235" t="e">
        <v>#N/A</v>
      </c>
      <c r="P235" t="e">
        <v>#N/A</v>
      </c>
      <c r="Q235" t="e">
        <v>#N/A</v>
      </c>
      <c r="R235" t="e">
        <v>#N/A</v>
      </c>
    </row>
    <row r="236" spans="1:18">
      <c r="A236">
        <v>111.87</v>
      </c>
      <c r="C236">
        <f t="shared" si="12"/>
        <v>0.94351648351648365</v>
      </c>
      <c r="D236">
        <f t="shared" si="13"/>
        <v>96.591538461538477</v>
      </c>
      <c r="E236">
        <f t="shared" si="14"/>
        <v>109.80076923076925</v>
      </c>
      <c r="F236">
        <f t="shared" si="15"/>
        <v>427.70234617548226</v>
      </c>
      <c r="J236" t="e">
        <f ca="1"/>
        <v>#NAME?</v>
      </c>
      <c r="K236" t="e">
        <f ca="1"/>
        <v>#NAME?</v>
      </c>
      <c r="L236" t="e">
        <f ca="1"/>
        <v>#NAME?</v>
      </c>
      <c r="M236" t="e">
        <f ca="1"/>
        <v>#NAME?</v>
      </c>
      <c r="O236" t="e">
        <v>#N/A</v>
      </c>
      <c r="P236" t="e">
        <v>#N/A</v>
      </c>
      <c r="Q236" t="e">
        <v>#N/A</v>
      </c>
      <c r="R236" t="e">
        <v>#N/A</v>
      </c>
    </row>
    <row r="237" spans="1:18">
      <c r="A237">
        <v>116</v>
      </c>
      <c r="C237">
        <f t="shared" si="12"/>
        <v>1.0357692307692312</v>
      </c>
      <c r="D237">
        <f t="shared" si="13"/>
        <v>97.590384615384593</v>
      </c>
      <c r="E237">
        <f t="shared" si="14"/>
        <v>112.09115384615383</v>
      </c>
      <c r="F237">
        <f t="shared" si="15"/>
        <v>454.06698931445794</v>
      </c>
      <c r="J237" t="e">
        <f ca="1"/>
        <v>#NAME?</v>
      </c>
      <c r="K237" t="e">
        <f ca="1"/>
        <v>#NAME?</v>
      </c>
      <c r="L237" t="e">
        <f ca="1"/>
        <v>#NAME?</v>
      </c>
      <c r="M237" t="e">
        <f ca="1"/>
        <v>#NAME?</v>
      </c>
      <c r="O237" t="e">
        <v>#N/A</v>
      </c>
      <c r="P237" t="e">
        <v>#N/A</v>
      </c>
      <c r="Q237" t="e">
        <v>#N/A</v>
      </c>
      <c r="R237" t="e">
        <v>#N/A</v>
      </c>
    </row>
    <row r="238" spans="1:18">
      <c r="A238">
        <v>116.62</v>
      </c>
      <c r="C238">
        <f t="shared" si="12"/>
        <v>0.99752747252747298</v>
      </c>
      <c r="D238">
        <f t="shared" si="13"/>
        <v>99.617307692307662</v>
      </c>
      <c r="E238">
        <f t="shared" si="14"/>
        <v>113.58269230769228</v>
      </c>
      <c r="F238">
        <f t="shared" si="15"/>
        <v>443.43224240335849</v>
      </c>
      <c r="J238" t="e">
        <f ca="1"/>
        <v>#NAME?</v>
      </c>
      <c r="K238" t="e">
        <f ca="1"/>
        <v>#NAME?</v>
      </c>
      <c r="L238" t="e">
        <f ca="1"/>
        <v>#NAME?</v>
      </c>
      <c r="M238" t="e">
        <f ca="1"/>
        <v>#NAME?</v>
      </c>
      <c r="O238" t="e">
        <v>#N/A</v>
      </c>
      <c r="P238" t="e">
        <v>#N/A</v>
      </c>
      <c r="Q238" t="e">
        <v>#N/A</v>
      </c>
      <c r="R238" t="e">
        <v>#N/A</v>
      </c>
    </row>
    <row r="239" spans="1:18">
      <c r="A239">
        <v>118.28</v>
      </c>
      <c r="C239">
        <f t="shared" si="12"/>
        <v>1.0518131868131873</v>
      </c>
      <c r="D239">
        <f t="shared" si="13"/>
        <v>100.79730769230767</v>
      </c>
      <c r="E239">
        <f t="shared" si="14"/>
        <v>115.5226923076923</v>
      </c>
      <c r="F239">
        <f t="shared" si="15"/>
        <v>458.40905398837293</v>
      </c>
      <c r="J239" t="e">
        <f ca="1"/>
        <v>#NAME?</v>
      </c>
      <c r="K239" t="e">
        <f ca="1"/>
        <v>#NAME?</v>
      </c>
      <c r="L239" t="e">
        <f ca="1"/>
        <v>#NAME?</v>
      </c>
      <c r="M239" t="e">
        <f ca="1"/>
        <v>#NAME?</v>
      </c>
      <c r="O239" t="e">
        <v>#N/A</v>
      </c>
      <c r="P239" t="e">
        <v>#N/A</v>
      </c>
      <c r="Q239" t="e">
        <v>#N/A</v>
      </c>
      <c r="R239" t="e">
        <v>#N/A</v>
      </c>
    </row>
    <row r="240" spans="1:18">
      <c r="A240">
        <v>113.37</v>
      </c>
      <c r="C240">
        <f t="shared" si="12"/>
        <v>1.0612637362637365</v>
      </c>
      <c r="D240">
        <f t="shared" si="13"/>
        <v>101.45653846153849</v>
      </c>
      <c r="E240">
        <f t="shared" si="14"/>
        <v>116.31423076923079</v>
      </c>
      <c r="F240">
        <f t="shared" si="15"/>
        <v>460.93433279497458</v>
      </c>
      <c r="J240" t="e">
        <f ca="1"/>
        <v>#NAME?</v>
      </c>
      <c r="K240" t="e">
        <f ca="1"/>
        <v>#NAME?</v>
      </c>
      <c r="L240" t="e">
        <f ca="1"/>
        <v>#NAME?</v>
      </c>
      <c r="M240" t="e">
        <f ca="1"/>
        <v>#NAME?</v>
      </c>
      <c r="O240" t="e">
        <v>#N/A</v>
      </c>
      <c r="P240" t="e">
        <v>#N/A</v>
      </c>
      <c r="Q240" t="e">
        <v>#N/A</v>
      </c>
      <c r="R240" t="e">
        <v>#N/A</v>
      </c>
    </row>
    <row r="241" spans="1:18">
      <c r="A241">
        <v>109</v>
      </c>
      <c r="C241">
        <f t="shared" si="12"/>
        <v>1.0259890109890115</v>
      </c>
      <c r="D241">
        <f t="shared" si="13"/>
        <v>101.7903846153846</v>
      </c>
      <c r="E241">
        <f t="shared" si="14"/>
        <v>116.15423076923076</v>
      </c>
      <c r="F241">
        <f t="shared" si="15"/>
        <v>451.3857583426979</v>
      </c>
      <c r="J241" t="e">
        <f ca="1"/>
        <v>#NAME?</v>
      </c>
      <c r="K241" t="e">
        <f ca="1"/>
        <v>#NAME?</v>
      </c>
      <c r="L241" t="e">
        <f ca="1"/>
        <v>#NAME?</v>
      </c>
      <c r="M241" t="e">
        <f ca="1"/>
        <v>#NAME?</v>
      </c>
      <c r="O241" t="e">
        <v>#N/A</v>
      </c>
      <c r="P241" t="e">
        <v>#N/A</v>
      </c>
      <c r="Q241" t="e">
        <v>#N/A</v>
      </c>
      <c r="R241" t="e">
        <v>#N/A</v>
      </c>
    </row>
    <row r="242" spans="1:18">
      <c r="A242">
        <v>109.7</v>
      </c>
      <c r="C242">
        <f t="shared" si="12"/>
        <v>0.93796703296703343</v>
      </c>
      <c r="D242">
        <f t="shared" si="13"/>
        <v>102.68653846153846</v>
      </c>
      <c r="E242">
        <f t="shared" si="14"/>
        <v>115.81807692307693</v>
      </c>
      <c r="F242">
        <f t="shared" si="15"/>
        <v>426.037543875008</v>
      </c>
      <c r="J242" t="e">
        <f ca="1"/>
        <v>#NAME?</v>
      </c>
      <c r="K242" t="e">
        <f ca="1"/>
        <v>#NAME?</v>
      </c>
      <c r="L242" t="e">
        <f ca="1"/>
        <v>#NAME?</v>
      </c>
      <c r="M242" t="e">
        <f ca="1"/>
        <v>#NAME?</v>
      </c>
      <c r="O242" t="e">
        <v>#N/A</v>
      </c>
      <c r="P242" t="e">
        <v>#N/A</v>
      </c>
      <c r="Q242" t="e">
        <v>#N/A</v>
      </c>
      <c r="R242" t="e">
        <v>#N/A</v>
      </c>
    </row>
    <row r="243" spans="1:18">
      <c r="A243">
        <v>109.25</v>
      </c>
      <c r="C243">
        <f t="shared" si="12"/>
        <v>0.75510989010989027</v>
      </c>
      <c r="D243">
        <f t="shared" si="13"/>
        <v>104.33192307692308</v>
      </c>
      <c r="E243">
        <f t="shared" si="14"/>
        <v>114.90346153846154</v>
      </c>
      <c r="F243">
        <f t="shared" si="15"/>
        <v>365.73610055309695</v>
      </c>
      <c r="J243" t="e">
        <f ca="1"/>
        <v>#NAME?</v>
      </c>
      <c r="K243" t="e">
        <f ca="1"/>
        <v>#NAME?</v>
      </c>
      <c r="L243" t="e">
        <f ca="1"/>
        <v>#NAME?</v>
      </c>
      <c r="M243" t="e">
        <f ca="1"/>
        <v>#NAME?</v>
      </c>
      <c r="O243" t="e">
        <v>#N/A</v>
      </c>
      <c r="P243" t="e">
        <v>#N/A</v>
      </c>
      <c r="Q243" t="e">
        <v>#N/A</v>
      </c>
      <c r="R243" t="e">
        <v>#N/A</v>
      </c>
    </row>
    <row r="244" spans="1:18">
      <c r="A244">
        <v>107</v>
      </c>
      <c r="C244">
        <f t="shared" si="12"/>
        <v>0.49120879120879168</v>
      </c>
      <c r="D244">
        <f t="shared" si="13"/>
        <v>106.33307692307692</v>
      </c>
      <c r="E244">
        <f t="shared" si="14"/>
        <v>113.21</v>
      </c>
      <c r="F244">
        <f t="shared" si="15"/>
        <v>258.19552853721865</v>
      </c>
      <c r="J244" t="e">
        <f ca="1"/>
        <v>#NAME?</v>
      </c>
      <c r="K244" t="e">
        <f ca="1"/>
        <v>#NAME?</v>
      </c>
      <c r="L244" t="e">
        <f ca="1"/>
        <v>#NAME?</v>
      </c>
      <c r="M244" t="e">
        <f ca="1"/>
        <v>#NAME?</v>
      </c>
      <c r="O244" t="e">
        <v>#N/A</v>
      </c>
      <c r="P244" t="e">
        <v>#N/A</v>
      </c>
      <c r="Q244" t="e">
        <v>#N/A</v>
      </c>
      <c r="R244" t="e">
        <v>#N/A</v>
      </c>
    </row>
    <row r="245" spans="1:18">
      <c r="A245">
        <v>109.19</v>
      </c>
      <c r="C245">
        <f t="shared" si="12"/>
        <v>0.25736263736263731</v>
      </c>
      <c r="D245">
        <f t="shared" si="13"/>
        <v>108.35461538461539</v>
      </c>
      <c r="E245">
        <f t="shared" si="14"/>
        <v>111.95769230769231</v>
      </c>
      <c r="F245">
        <f t="shared" si="15"/>
        <v>142.44389433446045</v>
      </c>
      <c r="J245" t="e">
        <f ca="1"/>
        <v>#NAME?</v>
      </c>
      <c r="K245" t="e">
        <f ca="1"/>
        <v>#NAME?</v>
      </c>
      <c r="L245" t="e">
        <f ca="1"/>
        <v>#NAME?</v>
      </c>
      <c r="M245" t="e">
        <f ca="1"/>
        <v>#NAME?</v>
      </c>
      <c r="O245" t="e">
        <v>#N/A</v>
      </c>
      <c r="P245" t="e">
        <v>#N/A</v>
      </c>
      <c r="Q245" t="e">
        <v>#N/A</v>
      </c>
      <c r="R245" t="e">
        <v>#N/A</v>
      </c>
    </row>
    <row r="246" spans="1:18">
      <c r="A246">
        <v>110</v>
      </c>
      <c r="C246">
        <f t="shared" si="12"/>
        <v>-2.0714285714285879E-2</v>
      </c>
      <c r="D246">
        <f t="shared" si="13"/>
        <v>110.83500000000002</v>
      </c>
      <c r="E246">
        <f t="shared" si="14"/>
        <v>110.54500000000002</v>
      </c>
      <c r="F246">
        <f t="shared" si="15"/>
        <v>-11.711977668513468</v>
      </c>
      <c r="J246" t="e">
        <f ca="1"/>
        <v>#NAME?</v>
      </c>
      <c r="K246" t="e">
        <f ca="1"/>
        <v>#NAME?</v>
      </c>
      <c r="L246" t="e">
        <f ca="1"/>
        <v>#NAME?</v>
      </c>
      <c r="M246" t="e">
        <f ca="1"/>
        <v>#NAME?</v>
      </c>
      <c r="O246" t="e">
        <v>#N/A</v>
      </c>
      <c r="P246" t="e">
        <v>#N/A</v>
      </c>
      <c r="Q246" t="e">
        <v>#N/A</v>
      </c>
      <c r="R246" t="e">
        <v>#N/A</v>
      </c>
    </row>
    <row r="247" spans="1:18">
      <c r="A247">
        <v>109.2</v>
      </c>
      <c r="C247">
        <f t="shared" si="12"/>
        <v>-0.34945054945054949</v>
      </c>
      <c r="D247">
        <f t="shared" si="13"/>
        <v>113.58076923076925</v>
      </c>
      <c r="E247">
        <f t="shared" si="14"/>
        <v>108.68846153846155</v>
      </c>
      <c r="F247">
        <f t="shared" si="15"/>
        <v>-190.1082785760421</v>
      </c>
      <c r="J247" t="e">
        <f ca="1"/>
        <v>#NAME?</v>
      </c>
      <c r="K247" t="e">
        <f ca="1"/>
        <v>#NAME?</v>
      </c>
      <c r="L247" t="e">
        <f ca="1"/>
        <v>#NAME?</v>
      </c>
      <c r="M247" t="e">
        <f ca="1"/>
        <v>#NAME?</v>
      </c>
      <c r="O247" t="e">
        <v>#N/A</v>
      </c>
      <c r="P247" t="e">
        <v>#N/A</v>
      </c>
      <c r="Q247" t="e">
        <v>#N/A</v>
      </c>
      <c r="R247" t="e">
        <v>#N/A</v>
      </c>
    </row>
    <row r="248" spans="1:18">
      <c r="A248">
        <v>110.12</v>
      </c>
      <c r="C248">
        <f t="shared" si="12"/>
        <v>-0.60846153846153872</v>
      </c>
      <c r="D248">
        <f t="shared" si="13"/>
        <v>115.76692307692306</v>
      </c>
      <c r="E248">
        <f t="shared" si="14"/>
        <v>107.24846153846153</v>
      </c>
      <c r="F248">
        <f t="shared" si="15"/>
        <v>-309.10519723999369</v>
      </c>
      <c r="J248" t="e">
        <f ca="1"/>
        <v>#NAME?</v>
      </c>
      <c r="K248" t="e">
        <f ca="1"/>
        <v>#NAME?</v>
      </c>
      <c r="L248" t="e">
        <f ca="1"/>
        <v>#NAME?</v>
      </c>
      <c r="M248" t="e">
        <f ca="1"/>
        <v>#NAME?</v>
      </c>
      <c r="O248" t="e">
        <v>#N/A</v>
      </c>
      <c r="P248" t="e">
        <v>#N/A</v>
      </c>
      <c r="Q248" t="e">
        <v>#N/A</v>
      </c>
      <c r="R248" t="e">
        <v>#N/A</v>
      </c>
    </row>
    <row r="249" spans="1:18">
      <c r="A249">
        <v>108</v>
      </c>
      <c r="C249">
        <f t="shared" si="12"/>
        <v>-0.7101648351648352</v>
      </c>
      <c r="D249">
        <f t="shared" si="13"/>
        <v>116.18115384615385</v>
      </c>
      <c r="E249">
        <f t="shared" si="14"/>
        <v>106.23884615384615</v>
      </c>
      <c r="F249">
        <f t="shared" si="15"/>
        <v>-349.19677366689865</v>
      </c>
      <c r="J249" t="e">
        <f ca="1"/>
        <v>#NAME?</v>
      </c>
      <c r="K249" t="e">
        <f ca="1"/>
        <v>#NAME?</v>
      </c>
      <c r="L249" t="e">
        <f ca="1"/>
        <v>#NAME?</v>
      </c>
      <c r="M249" t="e">
        <f ca="1"/>
        <v>#NAME?</v>
      </c>
      <c r="O249" t="e">
        <v>#N/A</v>
      </c>
      <c r="P249" t="e">
        <v>#N/A</v>
      </c>
      <c r="Q249" t="e">
        <v>#N/A</v>
      </c>
      <c r="R249" t="e">
        <v>#N/A</v>
      </c>
    </row>
    <row r="250" spans="1:18">
      <c r="A250">
        <v>108.62</v>
      </c>
      <c r="C250">
        <f t="shared" si="12"/>
        <v>-0.61131868131868161</v>
      </c>
      <c r="D250">
        <f t="shared" si="13"/>
        <v>114.92153846153846</v>
      </c>
      <c r="E250">
        <f t="shared" si="14"/>
        <v>106.36307692307692</v>
      </c>
      <c r="F250">
        <f t="shared" si="15"/>
        <v>-310.28283309463245</v>
      </c>
      <c r="J250" t="e">
        <f ca="1"/>
        <v>#NAME?</v>
      </c>
      <c r="K250" t="e">
        <f ca="1"/>
        <v>#NAME?</v>
      </c>
      <c r="L250" t="e">
        <f ca="1"/>
        <v>#NAME?</v>
      </c>
      <c r="M250" t="e">
        <f ca="1"/>
        <v>#NAME?</v>
      </c>
      <c r="O250" t="e">
        <v>#N/A</v>
      </c>
      <c r="P250" t="e">
        <v>#N/A</v>
      </c>
      <c r="Q250" t="e">
        <v>#N/A</v>
      </c>
      <c r="R250" t="e">
        <v>#N/A</v>
      </c>
    </row>
    <row r="251" spans="1:18">
      <c r="A251">
        <v>109.75</v>
      </c>
      <c r="C251">
        <f t="shared" si="12"/>
        <v>-0.4108241758241758</v>
      </c>
      <c r="D251">
        <f t="shared" si="13"/>
        <v>112.98961538461539</v>
      </c>
      <c r="E251">
        <f t="shared" si="14"/>
        <v>107.23807692307693</v>
      </c>
      <c r="F251">
        <f t="shared" si="15"/>
        <v>-220.42817521327376</v>
      </c>
      <c r="J251" t="e">
        <f ca="1"/>
        <v>#NAME?</v>
      </c>
      <c r="K251" t="e">
        <f ca="1"/>
        <v>#NAME?</v>
      </c>
      <c r="L251" t="e">
        <f ca="1"/>
        <v>#NAME?</v>
      </c>
      <c r="M251" t="e">
        <f ca="1"/>
        <v>#NAME?</v>
      </c>
      <c r="O251" t="e">
        <v>#N/A</v>
      </c>
      <c r="P251" t="e">
        <v>#N/A</v>
      </c>
      <c r="Q251" t="e">
        <v>#N/A</v>
      </c>
      <c r="R251" t="e">
        <v>#N/A</v>
      </c>
    </row>
    <row r="252" spans="1:18">
      <c r="A252">
        <v>109.81</v>
      </c>
      <c r="C252">
        <f t="shared" si="12"/>
        <v>-0.10675824175824175</v>
      </c>
      <c r="D252">
        <f t="shared" si="13"/>
        <v>110.20961538461536</v>
      </c>
      <c r="E252">
        <f t="shared" si="14"/>
        <v>108.71499999999997</v>
      </c>
      <c r="F252">
        <f t="shared" si="15"/>
        <v>-60.142565702258928</v>
      </c>
      <c r="J252" t="e">
        <f ca="1"/>
        <v>#NAME?</v>
      </c>
      <c r="K252" t="e">
        <f ca="1"/>
        <v>#NAME?</v>
      </c>
      <c r="L252" t="e">
        <f ca="1"/>
        <v>#NAME?</v>
      </c>
      <c r="M252" t="e">
        <f ca="1"/>
        <v>#NAME?</v>
      </c>
      <c r="O252" t="e">
        <v>#N/A</v>
      </c>
      <c r="P252" t="e">
        <v>#N/A</v>
      </c>
      <c r="Q252" t="e">
        <v>#N/A</v>
      </c>
      <c r="R252" t="e">
        <v>#N/A</v>
      </c>
    </row>
    <row r="253" spans="1:18">
      <c r="A253">
        <v>109</v>
      </c>
      <c r="C253">
        <f t="shared" si="12"/>
        <v>2.8296703296703411E-2</v>
      </c>
      <c r="D253">
        <f t="shared" si="13"/>
        <v>108.92807692307692</v>
      </c>
      <c r="E253">
        <f t="shared" si="14"/>
        <v>109.32423076923077</v>
      </c>
      <c r="F253">
        <f t="shared" si="15"/>
        <v>15.997139991983403</v>
      </c>
      <c r="J253" t="e">
        <f ca="1"/>
        <v>#NAME?</v>
      </c>
      <c r="K253" t="e">
        <f ca="1"/>
        <v>#NAME?</v>
      </c>
      <c r="L253" t="e">
        <f ca="1"/>
        <v>#NAME?</v>
      </c>
      <c r="M253" t="e">
        <f ca="1"/>
        <v>#NAME?</v>
      </c>
      <c r="O253" t="e">
        <v>#N/A</v>
      </c>
      <c r="P253" t="e">
        <v>#N/A</v>
      </c>
      <c r="Q253" t="e">
        <v>#N/A</v>
      </c>
      <c r="R253" t="e">
        <v>#N/A</v>
      </c>
    </row>
    <row r="254" spans="1:18">
      <c r="A254">
        <v>108.75</v>
      </c>
      <c r="C254">
        <f t="shared" si="12"/>
        <v>1.1043956043956067E-2</v>
      </c>
      <c r="D254">
        <f t="shared" si="13"/>
        <v>109.02961538461537</v>
      </c>
      <c r="E254">
        <f t="shared" si="14"/>
        <v>109.18423076923075</v>
      </c>
      <c r="F254">
        <f t="shared" si="15"/>
        <v>6.2449561226793335</v>
      </c>
      <c r="J254" t="e">
        <f ca="1"/>
        <v>#NAME?</v>
      </c>
      <c r="K254" t="e">
        <f ca="1"/>
        <v>#NAME?</v>
      </c>
      <c r="L254" t="e">
        <f ca="1"/>
        <v>#NAME?</v>
      </c>
      <c r="M254" t="e">
        <f ca="1"/>
        <v>#NAME?</v>
      </c>
      <c r="O254" t="e">
        <v>#N/A</v>
      </c>
      <c r="P254" t="e">
        <v>#N/A</v>
      </c>
      <c r="Q254" t="e">
        <v>#N/A</v>
      </c>
      <c r="R254" t="e">
        <v>#N/A</v>
      </c>
    </row>
    <row r="255" spans="1:18">
      <c r="A255">
        <v>107.87</v>
      </c>
      <c r="C255">
        <f t="shared" si="12"/>
        <v>-6.9230769230767203E-3</v>
      </c>
      <c r="D255">
        <f t="shared" si="13"/>
        <v>109.01461538461538</v>
      </c>
      <c r="E255">
        <f t="shared" si="14"/>
        <v>108.91769230769231</v>
      </c>
      <c r="F255">
        <f t="shared" si="15"/>
        <v>-3.9148452242543144</v>
      </c>
      <c r="J255" t="e">
        <f ca="1"/>
        <v>#NAME?</v>
      </c>
      <c r="K255" t="e">
        <f ca="1"/>
        <v>#NAME?</v>
      </c>
      <c r="L255" t="e">
        <f ca="1"/>
        <v>#NAME?</v>
      </c>
      <c r="M255" t="e">
        <f ca="1"/>
        <v>#NAME?</v>
      </c>
      <c r="O255" t="e">
        <v>#N/A</v>
      </c>
      <c r="P255" t="e">
        <v>#N/A</v>
      </c>
      <c r="Q255" t="e">
        <v>#N/A</v>
      </c>
      <c r="R255" t="e">
        <v>#N/A</v>
      </c>
    </row>
  </sheetData>
  <mergeCells count="3">
    <mergeCell ref="C2:F2"/>
    <mergeCell ref="J2:M2"/>
    <mergeCell ref="G2:I2"/>
  </mergeCells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Period 14</vt:lpstr>
      <vt:lpstr>Period 13</vt:lpstr>
    </vt:vector>
  </TitlesOfParts>
  <Company>ta-lib.org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Fortier</dc:creator>
  <cp:lastModifiedBy>Ivan Shiyan</cp:lastModifiedBy>
  <dcterms:created xsi:type="dcterms:W3CDTF">2002-12-26T03:31:15Z</dcterms:created>
  <dcterms:modified xsi:type="dcterms:W3CDTF">2012-01-15T20:43:34Z</dcterms:modified>
</cp:coreProperties>
</file>