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5" yWindow="630" windowWidth="15510" windowHeight="7695"/>
  </bookViews>
  <sheets>
    <sheet name="daily_ref_0" sheetId="1" r:id="rId1"/>
  </sheets>
  <calcPr calcId="125725"/>
</workbook>
</file>

<file path=xl/calcChain.xml><?xml version="1.0" encoding="utf-8"?>
<calcChain xmlns="http://schemas.openxmlformats.org/spreadsheetml/2006/main">
  <c r="F16" i="1"/>
  <c r="G16" s="1"/>
  <c r="F15"/>
  <c r="H16"/>
  <c r="F14"/>
  <c r="G15"/>
  <c r="H15"/>
  <c r="F10"/>
  <c r="G10" s="1"/>
  <c r="F6"/>
  <c r="H7"/>
  <c r="F2"/>
  <c r="H239"/>
  <c r="H228"/>
  <c r="H227"/>
  <c r="H208"/>
  <c r="H207"/>
  <c r="H200"/>
  <c r="H199"/>
  <c r="H192"/>
  <c r="H191"/>
  <c r="H184"/>
  <c r="H183"/>
  <c r="H176"/>
  <c r="H175"/>
  <c r="H168"/>
  <c r="H167"/>
  <c r="H160"/>
  <c r="H159"/>
  <c r="H152"/>
  <c r="H151"/>
  <c r="H144"/>
  <c r="H143"/>
  <c r="H136"/>
  <c r="H135"/>
  <c r="H128"/>
  <c r="H127"/>
  <c r="H120"/>
  <c r="H119"/>
  <c r="H112"/>
  <c r="H111"/>
  <c r="H104"/>
  <c r="H103"/>
  <c r="H96"/>
  <c r="H95"/>
  <c r="H88"/>
  <c r="H87"/>
  <c r="H80"/>
  <c r="H79"/>
  <c r="H72"/>
  <c r="H71"/>
  <c r="H64"/>
  <c r="H63"/>
  <c r="H56"/>
  <c r="H55"/>
  <c r="H48"/>
  <c r="H47"/>
  <c r="H40"/>
  <c r="H39"/>
  <c r="H32"/>
  <c r="H31"/>
  <c r="H24"/>
  <c r="H23"/>
  <c r="H12"/>
  <c r="G203"/>
  <c r="G191"/>
  <c r="G187"/>
  <c r="G175"/>
  <c r="G171"/>
  <c r="G159"/>
  <c r="G155"/>
  <c r="G143"/>
  <c r="G139"/>
  <c r="G127"/>
  <c r="G123"/>
  <c r="G111"/>
  <c r="G107"/>
  <c r="G95"/>
  <c r="G91"/>
  <c r="G79"/>
  <c r="G75"/>
  <c r="G63"/>
  <c r="G59"/>
  <c r="G47"/>
  <c r="G43"/>
  <c r="G31"/>
  <c r="G27"/>
  <c r="G13"/>
  <c r="F253"/>
  <c r="H253" s="1"/>
  <c r="F252"/>
  <c r="F251"/>
  <c r="F250"/>
  <c r="F249"/>
  <c r="G249" s="1"/>
  <c r="F248"/>
  <c r="G248" s="1"/>
  <c r="F247"/>
  <c r="F246"/>
  <c r="F245"/>
  <c r="H245" s="1"/>
  <c r="F244"/>
  <c r="G244" s="1"/>
  <c r="F243"/>
  <c r="G243" s="1"/>
  <c r="F242"/>
  <c r="F241"/>
  <c r="H241" s="1"/>
  <c r="F240"/>
  <c r="F239"/>
  <c r="G239" s="1"/>
  <c r="F238"/>
  <c r="F237"/>
  <c r="G237" s="1"/>
  <c r="F236"/>
  <c r="F235"/>
  <c r="F234"/>
  <c r="F233"/>
  <c r="G233" s="1"/>
  <c r="F232"/>
  <c r="G232" s="1"/>
  <c r="F231"/>
  <c r="F230"/>
  <c r="F229"/>
  <c r="H229" s="1"/>
  <c r="F228"/>
  <c r="G228" s="1"/>
  <c r="F227"/>
  <c r="G227" s="1"/>
  <c r="F226"/>
  <c r="F225"/>
  <c r="H225" s="1"/>
  <c r="F224"/>
  <c r="F223"/>
  <c r="G223" s="1"/>
  <c r="F222"/>
  <c r="F221"/>
  <c r="H221" s="1"/>
  <c r="F220"/>
  <c r="F219"/>
  <c r="F218"/>
  <c r="F217"/>
  <c r="G217" s="1"/>
  <c r="F216"/>
  <c r="G216" s="1"/>
  <c r="F215"/>
  <c r="F214"/>
  <c r="F213"/>
  <c r="H213" s="1"/>
  <c r="F212"/>
  <c r="G212" s="1"/>
  <c r="F211"/>
  <c r="G211" s="1"/>
  <c r="F210"/>
  <c r="F209"/>
  <c r="H209" s="1"/>
  <c r="F208"/>
  <c r="G208" s="1"/>
  <c r="F207"/>
  <c r="G207" s="1"/>
  <c r="F206"/>
  <c r="F205"/>
  <c r="H205" s="1"/>
  <c r="F204"/>
  <c r="G204" s="1"/>
  <c r="F203"/>
  <c r="H203" s="1"/>
  <c r="F202"/>
  <c r="F201"/>
  <c r="H201" s="1"/>
  <c r="F200"/>
  <c r="G200" s="1"/>
  <c r="F199"/>
  <c r="G199" s="1"/>
  <c r="F198"/>
  <c r="F197"/>
  <c r="H197" s="1"/>
  <c r="F196"/>
  <c r="G196" s="1"/>
  <c r="F195"/>
  <c r="H195" s="1"/>
  <c r="F194"/>
  <c r="F193"/>
  <c r="H193" s="1"/>
  <c r="F192"/>
  <c r="G192" s="1"/>
  <c r="F191"/>
  <c r="F190"/>
  <c r="F189"/>
  <c r="H189" s="1"/>
  <c r="F188"/>
  <c r="G188" s="1"/>
  <c r="F187"/>
  <c r="H187" s="1"/>
  <c r="F186"/>
  <c r="F185"/>
  <c r="H185" s="1"/>
  <c r="F184"/>
  <c r="G184" s="1"/>
  <c r="F183"/>
  <c r="G183" s="1"/>
  <c r="F182"/>
  <c r="F181"/>
  <c r="H181" s="1"/>
  <c r="F180"/>
  <c r="G180" s="1"/>
  <c r="F179"/>
  <c r="H179" s="1"/>
  <c r="F178"/>
  <c r="F177"/>
  <c r="H177" s="1"/>
  <c r="F176"/>
  <c r="G176" s="1"/>
  <c r="F175"/>
  <c r="F174"/>
  <c r="F173"/>
  <c r="H173" s="1"/>
  <c r="F172"/>
  <c r="G172" s="1"/>
  <c r="F171"/>
  <c r="H171" s="1"/>
  <c r="F170"/>
  <c r="F169"/>
  <c r="H169" s="1"/>
  <c r="F168"/>
  <c r="G168" s="1"/>
  <c r="F167"/>
  <c r="G167" s="1"/>
  <c r="F166"/>
  <c r="F165"/>
  <c r="H165" s="1"/>
  <c r="F164"/>
  <c r="G164" s="1"/>
  <c r="F163"/>
  <c r="H163" s="1"/>
  <c r="F162"/>
  <c r="F161"/>
  <c r="H161" s="1"/>
  <c r="F160"/>
  <c r="G160" s="1"/>
  <c r="F159"/>
  <c r="F158"/>
  <c r="G158" s="1"/>
  <c r="F157"/>
  <c r="H157" s="1"/>
  <c r="F156"/>
  <c r="G156" s="1"/>
  <c r="F155"/>
  <c r="H155" s="1"/>
  <c r="F154"/>
  <c r="F153"/>
  <c r="H153" s="1"/>
  <c r="F152"/>
  <c r="G152" s="1"/>
  <c r="F151"/>
  <c r="G151" s="1"/>
  <c r="F150"/>
  <c r="F149"/>
  <c r="H149" s="1"/>
  <c r="F148"/>
  <c r="G148" s="1"/>
  <c r="F147"/>
  <c r="H147" s="1"/>
  <c r="F146"/>
  <c r="F145"/>
  <c r="H145" s="1"/>
  <c r="F144"/>
  <c r="G144" s="1"/>
  <c r="F143"/>
  <c r="F142"/>
  <c r="G142" s="1"/>
  <c r="F141"/>
  <c r="H141" s="1"/>
  <c r="F140"/>
  <c r="G140" s="1"/>
  <c r="F139"/>
  <c r="H139" s="1"/>
  <c r="F138"/>
  <c r="F137"/>
  <c r="H137" s="1"/>
  <c r="F136"/>
  <c r="G136" s="1"/>
  <c r="F135"/>
  <c r="G135" s="1"/>
  <c r="F134"/>
  <c r="F133"/>
  <c r="H133" s="1"/>
  <c r="F132"/>
  <c r="G132" s="1"/>
  <c r="F131"/>
  <c r="H131" s="1"/>
  <c r="F130"/>
  <c r="F129"/>
  <c r="H129" s="1"/>
  <c r="F128"/>
  <c r="G128" s="1"/>
  <c r="F127"/>
  <c r="F126"/>
  <c r="G126" s="1"/>
  <c r="F125"/>
  <c r="H125" s="1"/>
  <c r="F124"/>
  <c r="G124" s="1"/>
  <c r="F123"/>
  <c r="H123" s="1"/>
  <c r="F122"/>
  <c r="F121"/>
  <c r="H121" s="1"/>
  <c r="F120"/>
  <c r="G120" s="1"/>
  <c r="F119"/>
  <c r="G119" s="1"/>
  <c r="F118"/>
  <c r="F117"/>
  <c r="H117" s="1"/>
  <c r="F116"/>
  <c r="G116" s="1"/>
  <c r="F115"/>
  <c r="H115" s="1"/>
  <c r="F114"/>
  <c r="F113"/>
  <c r="H113" s="1"/>
  <c r="F112"/>
  <c r="G112" s="1"/>
  <c r="F111"/>
  <c r="F110"/>
  <c r="G110" s="1"/>
  <c r="F109"/>
  <c r="H109" s="1"/>
  <c r="F108"/>
  <c r="G108" s="1"/>
  <c r="F107"/>
  <c r="H107" s="1"/>
  <c r="F106"/>
  <c r="F105"/>
  <c r="H105" s="1"/>
  <c r="F104"/>
  <c r="G104" s="1"/>
  <c r="F103"/>
  <c r="G103" s="1"/>
  <c r="F102"/>
  <c r="F101"/>
  <c r="H101" s="1"/>
  <c r="F100"/>
  <c r="G100" s="1"/>
  <c r="F99"/>
  <c r="H99" s="1"/>
  <c r="F98"/>
  <c r="F97"/>
  <c r="H97" s="1"/>
  <c r="F96"/>
  <c r="G96" s="1"/>
  <c r="F95"/>
  <c r="F94"/>
  <c r="G94" s="1"/>
  <c r="F93"/>
  <c r="H93" s="1"/>
  <c r="F92"/>
  <c r="G92" s="1"/>
  <c r="F91"/>
  <c r="H91" s="1"/>
  <c r="F90"/>
  <c r="F89"/>
  <c r="H89" s="1"/>
  <c r="F88"/>
  <c r="G88" s="1"/>
  <c r="F87"/>
  <c r="G87" s="1"/>
  <c r="F86"/>
  <c r="F85"/>
  <c r="H85" s="1"/>
  <c r="F84"/>
  <c r="G84" s="1"/>
  <c r="F83"/>
  <c r="H83" s="1"/>
  <c r="F82"/>
  <c r="F81"/>
  <c r="H81" s="1"/>
  <c r="F80"/>
  <c r="G80" s="1"/>
  <c r="F79"/>
  <c r="F78"/>
  <c r="G78" s="1"/>
  <c r="F77"/>
  <c r="H77" s="1"/>
  <c r="F76"/>
  <c r="G76" s="1"/>
  <c r="F75"/>
  <c r="H75" s="1"/>
  <c r="F74"/>
  <c r="F73"/>
  <c r="H73" s="1"/>
  <c r="F72"/>
  <c r="G72" s="1"/>
  <c r="F71"/>
  <c r="G71" s="1"/>
  <c r="F70"/>
  <c r="F69"/>
  <c r="H69" s="1"/>
  <c r="F68"/>
  <c r="G68" s="1"/>
  <c r="F67"/>
  <c r="H67" s="1"/>
  <c r="F66"/>
  <c r="F65"/>
  <c r="H65" s="1"/>
  <c r="F64"/>
  <c r="G64" s="1"/>
  <c r="F63"/>
  <c r="F62"/>
  <c r="G62" s="1"/>
  <c r="F61"/>
  <c r="H61" s="1"/>
  <c r="F60"/>
  <c r="G60" s="1"/>
  <c r="F59"/>
  <c r="H59" s="1"/>
  <c r="F58"/>
  <c r="F57"/>
  <c r="H57" s="1"/>
  <c r="F56"/>
  <c r="G56" s="1"/>
  <c r="F55"/>
  <c r="G55" s="1"/>
  <c r="F54"/>
  <c r="F53"/>
  <c r="H53" s="1"/>
  <c r="F52"/>
  <c r="G52" s="1"/>
  <c r="F51"/>
  <c r="H51" s="1"/>
  <c r="F50"/>
  <c r="F49"/>
  <c r="H49" s="1"/>
  <c r="F48"/>
  <c r="G48" s="1"/>
  <c r="F47"/>
  <c r="F46"/>
  <c r="G46" s="1"/>
  <c r="F45"/>
  <c r="H45" s="1"/>
  <c r="F44"/>
  <c r="G44" s="1"/>
  <c r="F43"/>
  <c r="H43" s="1"/>
  <c r="F42"/>
  <c r="F41"/>
  <c r="H41" s="1"/>
  <c r="F40"/>
  <c r="G40" s="1"/>
  <c r="F39"/>
  <c r="G39" s="1"/>
  <c r="F38"/>
  <c r="F37"/>
  <c r="H37" s="1"/>
  <c r="F36"/>
  <c r="G36" s="1"/>
  <c r="F35"/>
  <c r="H35" s="1"/>
  <c r="F34"/>
  <c r="F33"/>
  <c r="H33" s="1"/>
  <c r="F32"/>
  <c r="G32" s="1"/>
  <c r="F31"/>
  <c r="F30"/>
  <c r="G30" s="1"/>
  <c r="F29"/>
  <c r="H29" s="1"/>
  <c r="F28"/>
  <c r="G28" s="1"/>
  <c r="F27"/>
  <c r="H27" s="1"/>
  <c r="F26"/>
  <c r="F25"/>
  <c r="H25" s="1"/>
  <c r="F24"/>
  <c r="G24" s="1"/>
  <c r="F23"/>
  <c r="G23" s="1"/>
  <c r="F22"/>
  <c r="F21"/>
  <c r="H21" s="1"/>
  <c r="F20"/>
  <c r="G20" s="1"/>
  <c r="F19"/>
  <c r="H19" s="1"/>
  <c r="F18"/>
  <c r="F17"/>
  <c r="F13"/>
  <c r="H13" s="1"/>
  <c r="F12"/>
  <c r="F11"/>
  <c r="F9"/>
  <c r="G9" s="1"/>
  <c r="F8"/>
  <c r="H8" s="1"/>
  <c r="F7"/>
  <c r="G7" s="1"/>
  <c r="F5"/>
  <c r="F4"/>
  <c r="G4" s="1"/>
  <c r="F3"/>
  <c r="L2" a="1"/>
  <c r="L3" l="1"/>
  <c r="L7"/>
  <c r="L11"/>
  <c r="L15"/>
  <c r="L19"/>
  <c r="L23"/>
  <c r="L27"/>
  <c r="L31"/>
  <c r="L35"/>
  <c r="L39"/>
  <c r="L43"/>
  <c r="L47"/>
  <c r="L51"/>
  <c r="L55"/>
  <c r="L59"/>
  <c r="L63"/>
  <c r="L67"/>
  <c r="L71"/>
  <c r="L75"/>
  <c r="L79"/>
  <c r="L83"/>
  <c r="L87"/>
  <c r="L91"/>
  <c r="L95"/>
  <c r="L99"/>
  <c r="L103"/>
  <c r="L107"/>
  <c r="L111"/>
  <c r="L115"/>
  <c r="L119"/>
  <c r="L123"/>
  <c r="L127"/>
  <c r="L131"/>
  <c r="L135"/>
  <c r="L139"/>
  <c r="L143"/>
  <c r="L147"/>
  <c r="L151"/>
  <c r="L155"/>
  <c r="L159"/>
  <c r="L163"/>
  <c r="L167"/>
  <c r="L171"/>
  <c r="L175"/>
  <c r="L179"/>
  <c r="L183"/>
  <c r="L187"/>
  <c r="L191"/>
  <c r="L195"/>
  <c r="L199"/>
  <c r="L203"/>
  <c r="L207"/>
  <c r="L211"/>
  <c r="L215"/>
  <c r="L219"/>
  <c r="L223"/>
  <c r="L227"/>
  <c r="L231"/>
  <c r="L235"/>
  <c r="L239"/>
  <c r="L243"/>
  <c r="L247"/>
  <c r="L251"/>
  <c r="L5"/>
  <c r="L10"/>
  <c r="L16"/>
  <c r="L21"/>
  <c r="L26"/>
  <c r="L32"/>
  <c r="L37"/>
  <c r="L42"/>
  <c r="L48"/>
  <c r="L53"/>
  <c r="L58"/>
  <c r="L64"/>
  <c r="L69"/>
  <c r="L74"/>
  <c r="L80"/>
  <c r="L85"/>
  <c r="L90"/>
  <c r="L96"/>
  <c r="L101"/>
  <c r="L106"/>
  <c r="L112"/>
  <c r="L117"/>
  <c r="L122"/>
  <c r="L128"/>
  <c r="L133"/>
  <c r="L138"/>
  <c r="L144"/>
  <c r="L149"/>
  <c r="L154"/>
  <c r="L160"/>
  <c r="L165"/>
  <c r="L170"/>
  <c r="L176"/>
  <c r="L181"/>
  <c r="L186"/>
  <c r="L192"/>
  <c r="L197"/>
  <c r="L202"/>
  <c r="L208"/>
  <c r="L213"/>
  <c r="L218"/>
  <c r="L224"/>
  <c r="L229"/>
  <c r="L234"/>
  <c r="L240"/>
  <c r="L245"/>
  <c r="L250"/>
  <c r="L4"/>
  <c r="L9"/>
  <c r="L14"/>
  <c r="L20"/>
  <c r="L25"/>
  <c r="L30"/>
  <c r="L36"/>
  <c r="L41"/>
  <c r="L46"/>
  <c r="L52"/>
  <c r="L57"/>
  <c r="L62"/>
  <c r="L68"/>
  <c r="L73"/>
  <c r="L78"/>
  <c r="L84"/>
  <c r="L89"/>
  <c r="L94"/>
  <c r="L100"/>
  <c r="L105"/>
  <c r="L110"/>
  <c r="L116"/>
  <c r="L121"/>
  <c r="L126"/>
  <c r="L132"/>
  <c r="L137"/>
  <c r="L142"/>
  <c r="L148"/>
  <c r="L153"/>
  <c r="L158"/>
  <c r="L164"/>
  <c r="L169"/>
  <c r="L174"/>
  <c r="L180"/>
  <c r="L185"/>
  <c r="L190"/>
  <c r="L196"/>
  <c r="L201"/>
  <c r="L206"/>
  <c r="L212"/>
  <c r="L217"/>
  <c r="L222"/>
  <c r="L228"/>
  <c r="L233"/>
  <c r="L238"/>
  <c r="L244"/>
  <c r="L249"/>
  <c r="L8"/>
  <c r="L18"/>
  <c r="L29"/>
  <c r="L40"/>
  <c r="L50"/>
  <c r="L61"/>
  <c r="L72"/>
  <c r="L82"/>
  <c r="L93"/>
  <c r="L104"/>
  <c r="L114"/>
  <c r="L125"/>
  <c r="L136"/>
  <c r="L146"/>
  <c r="L157"/>
  <c r="L168"/>
  <c r="L178"/>
  <c r="L189"/>
  <c r="L200"/>
  <c r="L210"/>
  <c r="L221"/>
  <c r="L232"/>
  <c r="L242"/>
  <c r="L253"/>
  <c r="L13"/>
  <c r="L6"/>
  <c r="L17"/>
  <c r="L28"/>
  <c r="L38"/>
  <c r="L49"/>
  <c r="L60"/>
  <c r="L70"/>
  <c r="L81"/>
  <c r="L92"/>
  <c r="L102"/>
  <c r="L113"/>
  <c r="L124"/>
  <c r="L134"/>
  <c r="L145"/>
  <c r="L156"/>
  <c r="L166"/>
  <c r="L177"/>
  <c r="L188"/>
  <c r="L198"/>
  <c r="L209"/>
  <c r="L220"/>
  <c r="L230"/>
  <c r="L241"/>
  <c r="L252"/>
  <c r="L2"/>
  <c r="L24"/>
  <c r="L34"/>
  <c r="L45"/>
  <c r="L56"/>
  <c r="L66"/>
  <c r="L77"/>
  <c r="L88"/>
  <c r="L98"/>
  <c r="L109"/>
  <c r="L120"/>
  <c r="L130"/>
  <c r="L141"/>
  <c r="L152"/>
  <c r="L162"/>
  <c r="L173"/>
  <c r="L184"/>
  <c r="L194"/>
  <c r="L205"/>
  <c r="L216"/>
  <c r="L226"/>
  <c r="L237"/>
  <c r="L248"/>
  <c r="L12"/>
  <c r="L22"/>
  <c r="L33"/>
  <c r="L44"/>
  <c r="L54"/>
  <c r="L65"/>
  <c r="L76"/>
  <c r="L86"/>
  <c r="L97"/>
  <c r="L108"/>
  <c r="L118"/>
  <c r="L129"/>
  <c r="L140"/>
  <c r="L150"/>
  <c r="L161"/>
  <c r="L172"/>
  <c r="L182"/>
  <c r="L193"/>
  <c r="L204"/>
  <c r="L214"/>
  <c r="L225"/>
  <c r="L236"/>
  <c r="L246"/>
  <c r="J112"/>
  <c r="J176"/>
  <c r="H224"/>
  <c r="G224"/>
  <c r="H240"/>
  <c r="G240"/>
  <c r="G215"/>
  <c r="H215"/>
  <c r="H219"/>
  <c r="G219"/>
  <c r="G231"/>
  <c r="H231"/>
  <c r="H235"/>
  <c r="J248" s="1"/>
  <c r="G235"/>
  <c r="G247"/>
  <c r="H247"/>
  <c r="H251"/>
  <c r="G251"/>
  <c r="G22"/>
  <c r="G70"/>
  <c r="G161"/>
  <c r="G166"/>
  <c r="G210"/>
  <c r="I223" s="1"/>
  <c r="G226"/>
  <c r="G234"/>
  <c r="G242"/>
  <c r="G250"/>
  <c r="I250" s="1"/>
  <c r="H217"/>
  <c r="G53"/>
  <c r="G58"/>
  <c r="G85"/>
  <c r="G90"/>
  <c r="G117"/>
  <c r="G122"/>
  <c r="G149"/>
  <c r="G154"/>
  <c r="G181"/>
  <c r="G186"/>
  <c r="G197"/>
  <c r="G209"/>
  <c r="G225"/>
  <c r="G241"/>
  <c r="H9"/>
  <c r="H216"/>
  <c r="H14"/>
  <c r="G12"/>
  <c r="G8"/>
  <c r="G19"/>
  <c r="G25"/>
  <c r="I36" s="1"/>
  <c r="G35"/>
  <c r="G41"/>
  <c r="G51"/>
  <c r="G57"/>
  <c r="G67"/>
  <c r="G73"/>
  <c r="G83"/>
  <c r="G89"/>
  <c r="G99"/>
  <c r="G105"/>
  <c r="G115"/>
  <c r="G121"/>
  <c r="G131"/>
  <c r="G137"/>
  <c r="G147"/>
  <c r="G153"/>
  <c r="I165" s="1"/>
  <c r="G163"/>
  <c r="G169"/>
  <c r="G174"/>
  <c r="G179"/>
  <c r="I192" s="1"/>
  <c r="G185"/>
  <c r="G190"/>
  <c r="G195"/>
  <c r="G201"/>
  <c r="I214" s="1"/>
  <c r="G206"/>
  <c r="G214"/>
  <c r="G222"/>
  <c r="G230"/>
  <c r="G238"/>
  <c r="G246"/>
  <c r="H4"/>
  <c r="H20"/>
  <c r="J33" s="1"/>
  <c r="H28"/>
  <c r="H36"/>
  <c r="H44"/>
  <c r="J56" s="1"/>
  <c r="H52"/>
  <c r="J65" s="1"/>
  <c r="H60"/>
  <c r="H68"/>
  <c r="H76"/>
  <c r="J88" s="1"/>
  <c r="H84"/>
  <c r="J97" s="1"/>
  <c r="H92"/>
  <c r="J104" s="1"/>
  <c r="H100"/>
  <c r="H108"/>
  <c r="H116"/>
  <c r="J129" s="1"/>
  <c r="H124"/>
  <c r="H132"/>
  <c r="H140"/>
  <c r="H148"/>
  <c r="J161" s="1"/>
  <c r="H156"/>
  <c r="H164"/>
  <c r="H172"/>
  <c r="H180"/>
  <c r="J193" s="1"/>
  <c r="H188"/>
  <c r="J200" s="1"/>
  <c r="H196"/>
  <c r="H204"/>
  <c r="J216" s="1"/>
  <c r="H212"/>
  <c r="H223"/>
  <c r="H233"/>
  <c r="H244"/>
  <c r="I28"/>
  <c r="H17"/>
  <c r="J29" s="1"/>
  <c r="G17"/>
  <c r="G3"/>
  <c r="H3"/>
  <c r="H220"/>
  <c r="G220"/>
  <c r="H236"/>
  <c r="G236"/>
  <c r="I249" s="1"/>
  <c r="H252"/>
  <c r="G252"/>
  <c r="H6"/>
  <c r="H5"/>
  <c r="G6"/>
  <c r="G11"/>
  <c r="H11"/>
  <c r="G33"/>
  <c r="G38"/>
  <c r="G49"/>
  <c r="I62" s="1"/>
  <c r="G54"/>
  <c r="G65"/>
  <c r="G81"/>
  <c r="I92" s="1"/>
  <c r="G86"/>
  <c r="G97"/>
  <c r="G102"/>
  <c r="G113"/>
  <c r="G118"/>
  <c r="G129"/>
  <c r="G134"/>
  <c r="G145"/>
  <c r="G150"/>
  <c r="I152" s="1"/>
  <c r="G177"/>
  <c r="G182"/>
  <c r="G193"/>
  <c r="I204" s="1"/>
  <c r="G198"/>
  <c r="I211" s="1"/>
  <c r="G218"/>
  <c r="H249"/>
  <c r="H10"/>
  <c r="I161"/>
  <c r="K161" s="1"/>
  <c r="I193"/>
  <c r="K193" s="1"/>
  <c r="I225"/>
  <c r="G21"/>
  <c r="G26"/>
  <c r="G37"/>
  <c r="I50" s="1"/>
  <c r="G42"/>
  <c r="I53" s="1"/>
  <c r="G69"/>
  <c r="I81" s="1"/>
  <c r="G74"/>
  <c r="I87" s="1"/>
  <c r="G101"/>
  <c r="G106"/>
  <c r="I117" s="1"/>
  <c r="G133"/>
  <c r="G138"/>
  <c r="G165"/>
  <c r="I178" s="1"/>
  <c r="G170"/>
  <c r="G202"/>
  <c r="H237"/>
  <c r="H248"/>
  <c r="H18"/>
  <c r="J31" s="1"/>
  <c r="H22"/>
  <c r="H26"/>
  <c r="H30"/>
  <c r="H34"/>
  <c r="J47" s="1"/>
  <c r="H38"/>
  <c r="J48" s="1"/>
  <c r="H42"/>
  <c r="H46"/>
  <c r="J52" s="1"/>
  <c r="H50"/>
  <c r="J63" s="1"/>
  <c r="H54"/>
  <c r="H58"/>
  <c r="H62"/>
  <c r="H66"/>
  <c r="J79" s="1"/>
  <c r="H70"/>
  <c r="J82" s="1"/>
  <c r="H74"/>
  <c r="H78"/>
  <c r="H82"/>
  <c r="J95" s="1"/>
  <c r="H86"/>
  <c r="H90"/>
  <c r="H94"/>
  <c r="H98"/>
  <c r="J111" s="1"/>
  <c r="H102"/>
  <c r="J114" s="1"/>
  <c r="H106"/>
  <c r="H110"/>
  <c r="J120" s="1"/>
  <c r="H114"/>
  <c r="J127" s="1"/>
  <c r="H118"/>
  <c r="H122"/>
  <c r="H126"/>
  <c r="H130"/>
  <c r="J143" s="1"/>
  <c r="H134"/>
  <c r="J146" s="1"/>
  <c r="H138"/>
  <c r="H142"/>
  <c r="J149" s="1"/>
  <c r="H146"/>
  <c r="J159" s="1"/>
  <c r="H150"/>
  <c r="H154"/>
  <c r="H158"/>
  <c r="H162"/>
  <c r="J175" s="1"/>
  <c r="H166"/>
  <c r="H170"/>
  <c r="H174"/>
  <c r="H178"/>
  <c r="J191" s="1"/>
  <c r="H182"/>
  <c r="H186"/>
  <c r="H190"/>
  <c r="H194"/>
  <c r="J207" s="1"/>
  <c r="H198"/>
  <c r="H202"/>
  <c r="H206"/>
  <c r="J213" s="1"/>
  <c r="H210"/>
  <c r="G5"/>
  <c r="G18"/>
  <c r="G29"/>
  <c r="I40" s="1"/>
  <c r="G34"/>
  <c r="I47" s="1"/>
  <c r="K47" s="1"/>
  <c r="G45"/>
  <c r="G50"/>
  <c r="G61"/>
  <c r="G66"/>
  <c r="I79" s="1"/>
  <c r="K79" s="1"/>
  <c r="G77"/>
  <c r="I88" s="1"/>
  <c r="K88" s="1"/>
  <c r="G82"/>
  <c r="G93"/>
  <c r="I104" s="1"/>
  <c r="K104" s="1"/>
  <c r="G98"/>
  <c r="I111" s="1"/>
  <c r="K111" s="1"/>
  <c r="G109"/>
  <c r="G114"/>
  <c r="G125"/>
  <c r="G130"/>
  <c r="I143" s="1"/>
  <c r="K143" s="1"/>
  <c r="G141"/>
  <c r="G146"/>
  <c r="G157"/>
  <c r="G162"/>
  <c r="I175" s="1"/>
  <c r="K175" s="1"/>
  <c r="G173"/>
  <c r="G178"/>
  <c r="G189"/>
  <c r="G194"/>
  <c r="I207" s="1"/>
  <c r="K207" s="1"/>
  <c r="G205"/>
  <c r="G213"/>
  <c r="G221"/>
  <c r="G229"/>
  <c r="I242" s="1"/>
  <c r="G245"/>
  <c r="I252" s="1"/>
  <c r="G253"/>
  <c r="H211"/>
  <c r="H232"/>
  <c r="H243"/>
  <c r="H214"/>
  <c r="J226" s="1"/>
  <c r="H218"/>
  <c r="J231" s="1"/>
  <c r="H222"/>
  <c r="H226"/>
  <c r="H230"/>
  <c r="J242" s="1"/>
  <c r="H234"/>
  <c r="J247" s="1"/>
  <c r="H238"/>
  <c r="H242"/>
  <c r="H246"/>
  <c r="H250"/>
  <c r="J252" s="1"/>
  <c r="G14"/>
  <c r="K53" l="1"/>
  <c r="K165"/>
  <c r="K252"/>
  <c r="K81"/>
  <c r="K40"/>
  <c r="I30"/>
  <c r="I29"/>
  <c r="K29" s="1"/>
  <c r="J245"/>
  <c r="J223"/>
  <c r="J172"/>
  <c r="J44"/>
  <c r="I140"/>
  <c r="K140" s="1"/>
  <c r="I101"/>
  <c r="I69"/>
  <c r="K69" s="1"/>
  <c r="J221"/>
  <c r="I131"/>
  <c r="I99"/>
  <c r="J222"/>
  <c r="J194"/>
  <c r="J130"/>
  <c r="J98"/>
  <c r="J38"/>
  <c r="J225"/>
  <c r="K225" s="1"/>
  <c r="I243"/>
  <c r="K243" s="1"/>
  <c r="I134"/>
  <c r="I70"/>
  <c r="K70" s="1"/>
  <c r="I25"/>
  <c r="K25" s="1"/>
  <c r="J108"/>
  <c r="I194"/>
  <c r="K194" s="1"/>
  <c r="I156"/>
  <c r="K156" s="1"/>
  <c r="I66"/>
  <c r="K66" s="1"/>
  <c r="I197"/>
  <c r="I97"/>
  <c r="K97" s="1"/>
  <c r="I65"/>
  <c r="K65" s="1"/>
  <c r="J157"/>
  <c r="I35"/>
  <c r="J218"/>
  <c r="J150"/>
  <c r="J86"/>
  <c r="J50"/>
  <c r="J232"/>
  <c r="J253"/>
  <c r="J197"/>
  <c r="J133"/>
  <c r="J69"/>
  <c r="J240"/>
  <c r="J132"/>
  <c r="J128"/>
  <c r="I84"/>
  <c r="I22"/>
  <c r="I139"/>
  <c r="K139" s="1"/>
  <c r="I75"/>
  <c r="J148"/>
  <c r="I200"/>
  <c r="K200" s="1"/>
  <c r="I212"/>
  <c r="K212" s="1"/>
  <c r="J184"/>
  <c r="J152"/>
  <c r="K152" s="1"/>
  <c r="J72"/>
  <c r="J32"/>
  <c r="I27"/>
  <c r="J235"/>
  <c r="I218"/>
  <c r="K218" s="1"/>
  <c r="I186"/>
  <c r="K186" s="1"/>
  <c r="I122"/>
  <c r="I58"/>
  <c r="J211"/>
  <c r="K211" s="1"/>
  <c r="J179"/>
  <c r="J163"/>
  <c r="J131"/>
  <c r="J99"/>
  <c r="J67"/>
  <c r="J35"/>
  <c r="J60"/>
  <c r="I146"/>
  <c r="K146" s="1"/>
  <c r="I108"/>
  <c r="K108" s="1"/>
  <c r="I245"/>
  <c r="I169"/>
  <c r="I109"/>
  <c r="K109" s="1"/>
  <c r="I45"/>
  <c r="K45" s="1"/>
  <c r="I231"/>
  <c r="K231" s="1"/>
  <c r="I142"/>
  <c r="I110"/>
  <c r="K110" s="1"/>
  <c r="J238"/>
  <c r="J170"/>
  <c r="J106"/>
  <c r="J74"/>
  <c r="J46"/>
  <c r="J233"/>
  <c r="J236"/>
  <c r="J169"/>
  <c r="J137"/>
  <c r="J73"/>
  <c r="J41"/>
  <c r="I251"/>
  <c r="K251" s="1"/>
  <c r="I219"/>
  <c r="I198"/>
  <c r="I176"/>
  <c r="K176" s="1"/>
  <c r="I144"/>
  <c r="K144" s="1"/>
  <c r="I112"/>
  <c r="K112" s="1"/>
  <c r="I48"/>
  <c r="K48" s="1"/>
  <c r="I220"/>
  <c r="J229"/>
  <c r="J140"/>
  <c r="I199"/>
  <c r="I162"/>
  <c r="I124"/>
  <c r="K124" s="1"/>
  <c r="I71"/>
  <c r="I241"/>
  <c r="I205"/>
  <c r="I173"/>
  <c r="K173" s="1"/>
  <c r="I141"/>
  <c r="K141" s="1"/>
  <c r="I105"/>
  <c r="I73"/>
  <c r="K73" s="1"/>
  <c r="I41"/>
  <c r="K41" s="1"/>
  <c r="J20"/>
  <c r="J189"/>
  <c r="J45"/>
  <c r="I239"/>
  <c r="K239" s="1"/>
  <c r="I83"/>
  <c r="J190"/>
  <c r="J158"/>
  <c r="J126"/>
  <c r="J94"/>
  <c r="J62"/>
  <c r="I248"/>
  <c r="K248" s="1"/>
  <c r="I232"/>
  <c r="K232" s="1"/>
  <c r="I253"/>
  <c r="J85"/>
  <c r="J26"/>
  <c r="J164"/>
  <c r="J36"/>
  <c r="K36" s="1"/>
  <c r="J192"/>
  <c r="K192" s="1"/>
  <c r="J136"/>
  <c r="J96"/>
  <c r="I184"/>
  <c r="K184" s="1"/>
  <c r="I56"/>
  <c r="K56" s="1"/>
  <c r="I230"/>
  <c r="I155"/>
  <c r="K155" s="1"/>
  <c r="I91"/>
  <c r="J196"/>
  <c r="I196"/>
  <c r="J160"/>
  <c r="J80"/>
  <c r="J40"/>
  <c r="J239"/>
  <c r="J28"/>
  <c r="K28" s="1"/>
  <c r="I226"/>
  <c r="K226" s="1"/>
  <c r="I191"/>
  <c r="K191" s="1"/>
  <c r="I159"/>
  <c r="K159" s="1"/>
  <c r="I127"/>
  <c r="K127" s="1"/>
  <c r="I95"/>
  <c r="K95" s="1"/>
  <c r="I63"/>
  <c r="K63" s="1"/>
  <c r="I31"/>
  <c r="K31" s="1"/>
  <c r="J215"/>
  <c r="J199"/>
  <c r="J183"/>
  <c r="J167"/>
  <c r="J151"/>
  <c r="J135"/>
  <c r="J119"/>
  <c r="J103"/>
  <c r="J87"/>
  <c r="K87" s="1"/>
  <c r="J71"/>
  <c r="J55"/>
  <c r="J39"/>
  <c r="J250"/>
  <c r="K250" s="1"/>
  <c r="J92"/>
  <c r="K92" s="1"/>
  <c r="I151"/>
  <c r="I114"/>
  <c r="K114" s="1"/>
  <c r="I76"/>
  <c r="K76" s="1"/>
  <c r="I34"/>
  <c r="K34" s="1"/>
  <c r="I209"/>
  <c r="I177"/>
  <c r="I145"/>
  <c r="K145" s="1"/>
  <c r="I85"/>
  <c r="K85" s="1"/>
  <c r="J141"/>
  <c r="J25"/>
  <c r="I195"/>
  <c r="K195" s="1"/>
  <c r="I147"/>
  <c r="K147" s="1"/>
  <c r="I115"/>
  <c r="I78"/>
  <c r="I46"/>
  <c r="K46" s="1"/>
  <c r="J210"/>
  <c r="J178"/>
  <c r="J54"/>
  <c r="I24"/>
  <c r="K24" s="1"/>
  <c r="I233"/>
  <c r="K233" s="1"/>
  <c r="J246"/>
  <c r="J209"/>
  <c r="J177"/>
  <c r="J145"/>
  <c r="J113"/>
  <c r="J81"/>
  <c r="J49"/>
  <c r="I227"/>
  <c r="I203"/>
  <c r="I182"/>
  <c r="I150"/>
  <c r="K150" s="1"/>
  <c r="I118"/>
  <c r="K118" s="1"/>
  <c r="I86"/>
  <c r="I54"/>
  <c r="K54" s="1"/>
  <c r="I21"/>
  <c r="K21" s="1"/>
  <c r="I224"/>
  <c r="J27"/>
  <c r="J156"/>
  <c r="J22"/>
  <c r="I210"/>
  <c r="K210" s="1"/>
  <c r="I167"/>
  <c r="K167" s="1"/>
  <c r="I130"/>
  <c r="K130" s="1"/>
  <c r="I44"/>
  <c r="K44" s="1"/>
  <c r="I213"/>
  <c r="K213" s="1"/>
  <c r="I181"/>
  <c r="I149"/>
  <c r="K149" s="1"/>
  <c r="I113"/>
  <c r="K113" s="1"/>
  <c r="I49"/>
  <c r="J205"/>
  <c r="J109"/>
  <c r="I247"/>
  <c r="K247" s="1"/>
  <c r="I174"/>
  <c r="K174" s="1"/>
  <c r="J198"/>
  <c r="J166"/>
  <c r="J134"/>
  <c r="J102"/>
  <c r="J70"/>
  <c r="J34"/>
  <c r="I244"/>
  <c r="I228"/>
  <c r="J237"/>
  <c r="J165"/>
  <c r="J101"/>
  <c r="J37"/>
  <c r="J180"/>
  <c r="J68"/>
  <c r="I148"/>
  <c r="K148" s="1"/>
  <c r="I216"/>
  <c r="K216" s="1"/>
  <c r="J234"/>
  <c r="I171"/>
  <c r="I107"/>
  <c r="I43"/>
  <c r="J84"/>
  <c r="J168"/>
  <c r="I132"/>
  <c r="K132" s="1"/>
  <c r="I52"/>
  <c r="K52" s="1"/>
  <c r="K242"/>
  <c r="K178"/>
  <c r="K50"/>
  <c r="I133"/>
  <c r="K133" s="1"/>
  <c r="I37"/>
  <c r="J77"/>
  <c r="I163"/>
  <c r="K163" s="1"/>
  <c r="K62"/>
  <c r="J162"/>
  <c r="J66"/>
  <c r="J18"/>
  <c r="J16"/>
  <c r="I166"/>
  <c r="K166" s="1"/>
  <c r="I102"/>
  <c r="K102" s="1"/>
  <c r="I38"/>
  <c r="K38" s="1"/>
  <c r="I240"/>
  <c r="J220"/>
  <c r="I238"/>
  <c r="K238" s="1"/>
  <c r="I103"/>
  <c r="K103" s="1"/>
  <c r="I229"/>
  <c r="I129"/>
  <c r="K129" s="1"/>
  <c r="I33"/>
  <c r="K33" s="1"/>
  <c r="K223"/>
  <c r="J182"/>
  <c r="J118"/>
  <c r="I168"/>
  <c r="K168" s="1"/>
  <c r="J251"/>
  <c r="I154"/>
  <c r="I90"/>
  <c r="I18"/>
  <c r="K18" s="1"/>
  <c r="J195"/>
  <c r="J147"/>
  <c r="J115"/>
  <c r="J83"/>
  <c r="J51"/>
  <c r="J188"/>
  <c r="I183"/>
  <c r="K183" s="1"/>
  <c r="I55"/>
  <c r="K55" s="1"/>
  <c r="I201"/>
  <c r="I137"/>
  <c r="I77"/>
  <c r="K77" s="1"/>
  <c r="J241"/>
  <c r="J93"/>
  <c r="I190"/>
  <c r="K190" s="1"/>
  <c r="I67"/>
  <c r="J202"/>
  <c r="J138"/>
  <c r="I19"/>
  <c r="J30"/>
  <c r="J201"/>
  <c r="J105"/>
  <c r="I80"/>
  <c r="J243"/>
  <c r="J227"/>
  <c r="J224"/>
  <c r="I234"/>
  <c r="K234" s="1"/>
  <c r="I202"/>
  <c r="I170"/>
  <c r="K170" s="1"/>
  <c r="I138"/>
  <c r="K138" s="1"/>
  <c r="I106"/>
  <c r="K106" s="1"/>
  <c r="I74"/>
  <c r="I42"/>
  <c r="K42" s="1"/>
  <c r="J219"/>
  <c r="J203"/>
  <c r="J187"/>
  <c r="J171"/>
  <c r="J155"/>
  <c r="J139"/>
  <c r="J123"/>
  <c r="J107"/>
  <c r="J91"/>
  <c r="J75"/>
  <c r="J59"/>
  <c r="J43"/>
  <c r="J124"/>
  <c r="I215"/>
  <c r="I172"/>
  <c r="K172" s="1"/>
  <c r="I119"/>
  <c r="K119" s="1"/>
  <c r="I82"/>
  <c r="K82" s="1"/>
  <c r="I39"/>
  <c r="K39" s="1"/>
  <c r="I217"/>
  <c r="I185"/>
  <c r="I153"/>
  <c r="I125"/>
  <c r="I93"/>
  <c r="I61"/>
  <c r="K61" s="1"/>
  <c r="J23"/>
  <c r="J173"/>
  <c r="J61"/>
  <c r="I206"/>
  <c r="K206" s="1"/>
  <c r="I158"/>
  <c r="K158" s="1"/>
  <c r="I126"/>
  <c r="I94"/>
  <c r="I51"/>
  <c r="K51" s="1"/>
  <c r="J214"/>
  <c r="K214" s="1"/>
  <c r="J186"/>
  <c r="J154"/>
  <c r="J122"/>
  <c r="J90"/>
  <c r="J58"/>
  <c r="J24"/>
  <c r="J19"/>
  <c r="J249"/>
  <c r="K249" s="1"/>
  <c r="I16"/>
  <c r="J217"/>
  <c r="J185"/>
  <c r="J153"/>
  <c r="J121"/>
  <c r="J89"/>
  <c r="J57"/>
  <c r="J17"/>
  <c r="I235"/>
  <c r="K235" s="1"/>
  <c r="I208"/>
  <c r="I187"/>
  <c r="K187" s="1"/>
  <c r="I160"/>
  <c r="I128"/>
  <c r="K128" s="1"/>
  <c r="I96"/>
  <c r="I64"/>
  <c r="I32"/>
  <c r="K32" s="1"/>
  <c r="I236"/>
  <c r="K236" s="1"/>
  <c r="I20"/>
  <c r="J204"/>
  <c r="K204" s="1"/>
  <c r="J76"/>
  <c r="I222"/>
  <c r="I188"/>
  <c r="K188" s="1"/>
  <c r="I135"/>
  <c r="K135" s="1"/>
  <c r="I98"/>
  <c r="I60"/>
  <c r="K60" s="1"/>
  <c r="I221"/>
  <c r="I189"/>
  <c r="K189" s="1"/>
  <c r="I157"/>
  <c r="K157" s="1"/>
  <c r="I121"/>
  <c r="K121" s="1"/>
  <c r="I89"/>
  <c r="K89" s="1"/>
  <c r="I57"/>
  <c r="K57" s="1"/>
  <c r="J21"/>
  <c r="J230"/>
  <c r="J125"/>
  <c r="I179"/>
  <c r="K179" s="1"/>
  <c r="I26"/>
  <c r="K26" s="1"/>
  <c r="J206"/>
  <c r="J174"/>
  <c r="J142"/>
  <c r="J110"/>
  <c r="J78"/>
  <c r="J42"/>
  <c r="J244"/>
  <c r="J228"/>
  <c r="I237"/>
  <c r="K237" s="1"/>
  <c r="J181"/>
  <c r="J117"/>
  <c r="K117" s="1"/>
  <c r="J53"/>
  <c r="J212"/>
  <c r="J100"/>
  <c r="I72"/>
  <c r="K72" s="1"/>
  <c r="I164"/>
  <c r="I116"/>
  <c r="I68"/>
  <c r="K68" s="1"/>
  <c r="I23"/>
  <c r="K23" s="1"/>
  <c r="I120"/>
  <c r="K120" s="1"/>
  <c r="I246"/>
  <c r="K246" s="1"/>
  <c r="I17"/>
  <c r="I123"/>
  <c r="K123" s="1"/>
  <c r="I59"/>
  <c r="K59" s="1"/>
  <c r="J116"/>
  <c r="I136"/>
  <c r="K136" s="1"/>
  <c r="J208"/>
  <c r="I180"/>
  <c r="K180" s="1"/>
  <c r="J144"/>
  <c r="I100"/>
  <c r="K100" s="1"/>
  <c r="J64"/>
  <c r="K185" l="1"/>
  <c r="K244"/>
  <c r="K99"/>
  <c r="K164"/>
  <c r="K98"/>
  <c r="K153"/>
  <c r="K201"/>
  <c r="K43"/>
  <c r="K224"/>
  <c r="K227"/>
  <c r="K91"/>
  <c r="K71"/>
  <c r="K17"/>
  <c r="K221"/>
  <c r="K20"/>
  <c r="K96"/>
  <c r="K208"/>
  <c r="K94"/>
  <c r="K93"/>
  <c r="K217"/>
  <c r="K74"/>
  <c r="K202"/>
  <c r="K67"/>
  <c r="K90"/>
  <c r="K171"/>
  <c r="K182"/>
  <c r="K78"/>
  <c r="K177"/>
  <c r="K196"/>
  <c r="K230"/>
  <c r="K205"/>
  <c r="K162"/>
  <c r="K220"/>
  <c r="K142"/>
  <c r="K169"/>
  <c r="K58"/>
  <c r="K84"/>
  <c r="K134"/>
  <c r="K131"/>
  <c r="K101"/>
  <c r="K64"/>
  <c r="K107"/>
  <c r="K22"/>
  <c r="K160"/>
  <c r="K228"/>
  <c r="K49"/>
  <c r="K253"/>
  <c r="K83"/>
  <c r="K219"/>
  <c r="K116"/>
  <c r="K222"/>
  <c r="K16"/>
  <c r="K126"/>
  <c r="K125"/>
  <c r="K215"/>
  <c r="K80"/>
  <c r="K19"/>
  <c r="K137"/>
  <c r="K154"/>
  <c r="K229"/>
  <c r="K240"/>
  <c r="K37"/>
  <c r="K181"/>
  <c r="K86"/>
  <c r="K203"/>
  <c r="K115"/>
  <c r="K209"/>
  <c r="K151"/>
  <c r="K105"/>
  <c r="K241"/>
  <c r="K199"/>
  <c r="K198"/>
  <c r="K245"/>
  <c r="K122"/>
  <c r="K27"/>
  <c r="K75"/>
  <c r="K35"/>
  <c r="K197"/>
  <c r="K30"/>
</calcChain>
</file>

<file path=xl/sharedStrings.xml><?xml version="1.0" encoding="utf-8"?>
<sst xmlns="http://schemas.openxmlformats.org/spreadsheetml/2006/main" count="12" uniqueCount="11">
  <si>
    <t xml:space="preserve">High </t>
  </si>
  <si>
    <t xml:space="preserve">Low </t>
  </si>
  <si>
    <t>Close</t>
  </si>
  <si>
    <t>Volume</t>
  </si>
  <si>
    <t>AvgPrice</t>
  </si>
  <si>
    <t>Positive</t>
  </si>
  <si>
    <t>Negative</t>
  </si>
  <si>
    <t>Positive Sum</t>
  </si>
  <si>
    <t>Negative Sum</t>
  </si>
  <si>
    <t>MFI</t>
  </si>
  <si>
    <t>MFI TA-Lib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</si>
</sst>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topLeftCell="C1" workbookViewId="0">
      <selection activeCell="N11" sqref="N11"/>
    </sheetView>
  </sheetViews>
  <sheetFormatPr defaultRowHeight="12.75"/>
  <cols>
    <col min="7" max="7" width="13.5703125" customWidth="1"/>
    <col min="8" max="8" width="12.85546875" customWidth="1"/>
    <col min="9" max="9" width="12.28515625" customWidth="1"/>
    <col min="10" max="10" width="13.42578125" customWidth="1"/>
    <col min="11" max="11" width="12.7109375" customWidth="1"/>
    <col min="12" max="12" width="12.85546875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10</v>
      </c>
    </row>
    <row r="2" spans="1:13">
      <c r="A2" s="1">
        <v>36164</v>
      </c>
      <c r="B2">
        <v>93.25</v>
      </c>
      <c r="C2">
        <v>90.75</v>
      </c>
      <c r="D2">
        <v>91.5</v>
      </c>
      <c r="E2">
        <v>4077500</v>
      </c>
      <c r="F2">
        <f>(B2+C2+D2)/3</f>
        <v>91.833333333333329</v>
      </c>
      <c r="L2" t="e">
        <f t="array" aca="1" ref="L2:L253" ca="1">_xll.TA_MFI(B2:B253,C2:C253,D2:D253,E2:E253,14)</f>
        <v>#NAME?</v>
      </c>
      <c r="M2" t="e">
        <v>#N/A</v>
      </c>
    </row>
    <row r="3" spans="1:13">
      <c r="A3" s="1">
        <v>36165</v>
      </c>
      <c r="B3">
        <v>94.94</v>
      </c>
      <c r="C3">
        <v>91.405000000000001</v>
      </c>
      <c r="D3">
        <v>94.814999999999998</v>
      </c>
      <c r="E3">
        <v>4955900</v>
      </c>
      <c r="F3">
        <f t="shared" ref="F3:F66" si="0">(B3+C3+D3)/3</f>
        <v>93.719999999999985</v>
      </c>
      <c r="G3">
        <f>IF(F3&gt;F2,F3*E3,0)</f>
        <v>464466947.99999994</v>
      </c>
      <c r="H3">
        <f>IF(F3&lt;F2,F3*E3,0)</f>
        <v>0</v>
      </c>
      <c r="L3" t="e">
        <f ca="1"/>
        <v>#NAME?</v>
      </c>
      <c r="M3" t="e">
        <v>#N/A</v>
      </c>
    </row>
    <row r="4" spans="1:13">
      <c r="A4" s="1">
        <v>36166</v>
      </c>
      <c r="B4">
        <v>96.375</v>
      </c>
      <c r="C4">
        <v>94.25</v>
      </c>
      <c r="D4">
        <v>94.375</v>
      </c>
      <c r="E4">
        <v>4775300</v>
      </c>
      <c r="F4">
        <f t="shared" si="0"/>
        <v>95</v>
      </c>
      <c r="G4">
        <f t="shared" ref="G4:G67" si="1">IF(F4&gt;F3,F4*E4,0)</f>
        <v>453653500</v>
      </c>
      <c r="H4">
        <f t="shared" ref="H4:H67" si="2">IF(F4&lt;F3,F4*E4,0)</f>
        <v>0</v>
      </c>
      <c r="L4" t="e">
        <f ca="1"/>
        <v>#NAME?</v>
      </c>
      <c r="M4" t="e">
        <v>#N/A</v>
      </c>
    </row>
    <row r="5" spans="1:13">
      <c r="A5" s="1">
        <v>36167</v>
      </c>
      <c r="B5">
        <v>96.19</v>
      </c>
      <c r="C5">
        <v>93.5</v>
      </c>
      <c r="D5">
        <v>95.094999999999999</v>
      </c>
      <c r="E5">
        <v>4155300</v>
      </c>
      <c r="F5">
        <f t="shared" si="0"/>
        <v>94.928333333333327</v>
      </c>
      <c r="G5">
        <f t="shared" si="1"/>
        <v>0</v>
      </c>
      <c r="H5">
        <f t="shared" si="2"/>
        <v>394455703.5</v>
      </c>
      <c r="L5" t="e">
        <f ca="1"/>
        <v>#NAME?</v>
      </c>
      <c r="M5" t="e">
        <v>#N/A</v>
      </c>
    </row>
    <row r="6" spans="1:13">
      <c r="A6" s="1">
        <v>36168</v>
      </c>
      <c r="B6">
        <v>96</v>
      </c>
      <c r="C6">
        <v>92.814999999999998</v>
      </c>
      <c r="D6">
        <v>93.78</v>
      </c>
      <c r="E6">
        <v>4593100</v>
      </c>
      <c r="F6">
        <f t="shared" si="0"/>
        <v>94.198333333333338</v>
      </c>
      <c r="G6">
        <f t="shared" si="1"/>
        <v>0</v>
      </c>
      <c r="H6">
        <f t="shared" si="2"/>
        <v>432662364.83333337</v>
      </c>
      <c r="L6" t="e">
        <f ca="1"/>
        <v>#NAME?</v>
      </c>
      <c r="M6" t="e">
        <v>#N/A</v>
      </c>
    </row>
    <row r="7" spans="1:13">
      <c r="A7" s="1">
        <v>36171</v>
      </c>
      <c r="B7">
        <v>94.72</v>
      </c>
      <c r="C7">
        <v>93.5</v>
      </c>
      <c r="D7">
        <v>94.625</v>
      </c>
      <c r="E7">
        <v>3631300</v>
      </c>
      <c r="F7">
        <f t="shared" si="0"/>
        <v>94.28166666666668</v>
      </c>
      <c r="G7">
        <f t="shared" si="1"/>
        <v>342365016.16666675</v>
      </c>
      <c r="H7">
        <f t="shared" si="2"/>
        <v>0</v>
      </c>
      <c r="L7" t="e">
        <f ca="1"/>
        <v>#NAME?</v>
      </c>
      <c r="M7" t="e">
        <v>#N/A</v>
      </c>
    </row>
    <row r="8" spans="1:13">
      <c r="A8" s="1">
        <v>36172</v>
      </c>
      <c r="B8">
        <v>95</v>
      </c>
      <c r="C8">
        <v>92</v>
      </c>
      <c r="D8">
        <v>92.53</v>
      </c>
      <c r="E8">
        <v>3382800</v>
      </c>
      <c r="F8">
        <f t="shared" si="0"/>
        <v>93.176666666666662</v>
      </c>
      <c r="G8">
        <f t="shared" si="1"/>
        <v>0</v>
      </c>
      <c r="H8">
        <f t="shared" si="2"/>
        <v>315198028</v>
      </c>
      <c r="L8" t="e">
        <f ca="1"/>
        <v>#NAME?</v>
      </c>
      <c r="M8" t="e">
        <v>#N/A</v>
      </c>
    </row>
    <row r="9" spans="1:13">
      <c r="A9" s="1">
        <v>36173</v>
      </c>
      <c r="B9">
        <v>93.72</v>
      </c>
      <c r="C9">
        <v>89.75</v>
      </c>
      <c r="D9">
        <v>92.75</v>
      </c>
      <c r="E9">
        <v>4954200</v>
      </c>
      <c r="F9">
        <f t="shared" si="0"/>
        <v>92.073333333333338</v>
      </c>
      <c r="G9">
        <f t="shared" si="1"/>
        <v>0</v>
      </c>
      <c r="H9">
        <f t="shared" si="2"/>
        <v>456149708</v>
      </c>
      <c r="L9" t="e">
        <f ca="1"/>
        <v>#NAME?</v>
      </c>
      <c r="M9" t="e">
        <v>#N/A</v>
      </c>
    </row>
    <row r="10" spans="1:13">
      <c r="A10" s="1">
        <v>36174</v>
      </c>
      <c r="B10">
        <v>92.47</v>
      </c>
      <c r="C10">
        <v>89.44</v>
      </c>
      <c r="D10">
        <v>90.314999999999998</v>
      </c>
      <c r="E10">
        <v>4500000</v>
      </c>
      <c r="F10">
        <f t="shared" si="0"/>
        <v>90.741666666666674</v>
      </c>
      <c r="G10">
        <f t="shared" si="1"/>
        <v>0</v>
      </c>
      <c r="H10">
        <f t="shared" si="2"/>
        <v>408337500.00000006</v>
      </c>
      <c r="L10" t="e">
        <f ca="1"/>
        <v>#NAME?</v>
      </c>
      <c r="M10" t="e">
        <v>#N/A</v>
      </c>
    </row>
    <row r="11" spans="1:13">
      <c r="A11" s="1">
        <v>36175</v>
      </c>
      <c r="B11">
        <v>92.75</v>
      </c>
      <c r="C11">
        <v>90.625</v>
      </c>
      <c r="D11">
        <v>92.47</v>
      </c>
      <c r="E11">
        <v>3397500</v>
      </c>
      <c r="F11">
        <f t="shared" si="0"/>
        <v>91.948333333333338</v>
      </c>
      <c r="G11">
        <f t="shared" si="1"/>
        <v>312394462.5</v>
      </c>
      <c r="H11">
        <f t="shared" si="2"/>
        <v>0</v>
      </c>
      <c r="L11" t="e">
        <f ca="1"/>
        <v>#NAME?</v>
      </c>
      <c r="M11" t="e">
        <v>#N/A</v>
      </c>
    </row>
    <row r="12" spans="1:13">
      <c r="A12" s="1">
        <v>36179</v>
      </c>
      <c r="B12">
        <v>96.25</v>
      </c>
      <c r="C12">
        <v>92.75</v>
      </c>
      <c r="D12">
        <v>96.125</v>
      </c>
      <c r="E12">
        <v>4204500</v>
      </c>
      <c r="F12">
        <f t="shared" si="0"/>
        <v>95.041666666666671</v>
      </c>
      <c r="G12">
        <f t="shared" si="1"/>
        <v>399602687.5</v>
      </c>
      <c r="H12">
        <f t="shared" si="2"/>
        <v>0</v>
      </c>
      <c r="L12" t="e">
        <f ca="1"/>
        <v>#NAME?</v>
      </c>
      <c r="M12" t="e">
        <v>#N/A</v>
      </c>
    </row>
    <row r="13" spans="1:13">
      <c r="A13" s="1">
        <v>36180</v>
      </c>
      <c r="B13">
        <v>99.625</v>
      </c>
      <c r="C13">
        <v>96.314999999999998</v>
      </c>
      <c r="D13">
        <v>97.25</v>
      </c>
      <c r="E13">
        <v>6321400</v>
      </c>
      <c r="F13">
        <f t="shared" si="0"/>
        <v>97.73</v>
      </c>
      <c r="G13">
        <f t="shared" si="1"/>
        <v>617790422</v>
      </c>
      <c r="H13">
        <f t="shared" si="2"/>
        <v>0</v>
      </c>
      <c r="L13" t="e">
        <f ca="1"/>
        <v>#NAME?</v>
      </c>
      <c r="M13" t="e">
        <v>#N/A</v>
      </c>
    </row>
    <row r="14" spans="1:13">
      <c r="A14" s="1">
        <v>36181</v>
      </c>
      <c r="B14">
        <v>99.125</v>
      </c>
      <c r="C14">
        <v>96.03</v>
      </c>
      <c r="D14">
        <v>98.5</v>
      </c>
      <c r="E14">
        <v>10203600</v>
      </c>
      <c r="F14">
        <f t="shared" si="0"/>
        <v>97.884999999999991</v>
      </c>
      <c r="G14">
        <f t="shared" si="1"/>
        <v>998779385.99999988</v>
      </c>
      <c r="H14">
        <f t="shared" si="2"/>
        <v>0</v>
      </c>
      <c r="L14" t="e">
        <f ca="1"/>
        <v>#NAME?</v>
      </c>
      <c r="M14" t="e">
        <v>#N/A</v>
      </c>
    </row>
    <row r="15" spans="1:13">
      <c r="A15" s="1">
        <v>36182</v>
      </c>
      <c r="B15">
        <v>92.75</v>
      </c>
      <c r="C15">
        <v>88.814999999999998</v>
      </c>
      <c r="D15">
        <v>89.875</v>
      </c>
      <c r="E15">
        <v>19043900</v>
      </c>
      <c r="F15">
        <f t="shared" si="0"/>
        <v>90.48</v>
      </c>
      <c r="G15">
        <f t="shared" si="1"/>
        <v>0</v>
      </c>
      <c r="H15">
        <f t="shared" si="2"/>
        <v>1723092072</v>
      </c>
      <c r="L15" t="e">
        <f ca="1"/>
        <v>#NAME?</v>
      </c>
      <c r="M15" t="e">
        <v>#N/A</v>
      </c>
    </row>
    <row r="16" spans="1:13">
      <c r="A16" s="1">
        <v>36185</v>
      </c>
      <c r="B16">
        <v>91.314999999999998</v>
      </c>
      <c r="C16">
        <v>86.75</v>
      </c>
      <c r="D16">
        <v>91</v>
      </c>
      <c r="E16">
        <v>11692000</v>
      </c>
      <c r="F16">
        <f t="shared" si="0"/>
        <v>89.688333333333333</v>
      </c>
      <c r="G16">
        <f t="shared" si="1"/>
        <v>0</v>
      </c>
      <c r="H16">
        <f t="shared" si="2"/>
        <v>1048635993.3333334</v>
      </c>
      <c r="I16">
        <f>SUM(G3:G16)</f>
        <v>3589052422.166667</v>
      </c>
      <c r="J16" s="3">
        <f>SUM(H3:H16)</f>
        <v>4778531369.666667</v>
      </c>
      <c r="K16">
        <f>100 -(100/(1+(I16/J16)))</f>
        <v>42.892339191984448</v>
      </c>
      <c r="L16" t="e">
        <f ca="1"/>
        <v>#NAME?</v>
      </c>
      <c r="M16">
        <v>42.892339191984441</v>
      </c>
    </row>
    <row r="17" spans="1:13">
      <c r="A17" s="1">
        <v>36186</v>
      </c>
      <c r="B17">
        <v>93.25</v>
      </c>
      <c r="C17">
        <v>90.94</v>
      </c>
      <c r="D17">
        <v>92.814999999999998</v>
      </c>
      <c r="E17">
        <v>9553300</v>
      </c>
      <c r="F17">
        <f t="shared" si="0"/>
        <v>92.334999999999994</v>
      </c>
      <c r="G17">
        <f t="shared" si="1"/>
        <v>882103955.49999988</v>
      </c>
      <c r="H17">
        <f t="shared" si="2"/>
        <v>0</v>
      </c>
      <c r="I17">
        <f t="shared" ref="I17:I80" si="3">SUM(G4:G17)</f>
        <v>4006689429.6666665</v>
      </c>
      <c r="J17">
        <f t="shared" ref="J17:J80" si="4">SUM(H4:H17)</f>
        <v>4778531369.666667</v>
      </c>
      <c r="K17">
        <f t="shared" ref="K17:K80" si="5">100 -(100/(1+(I17/J17)))</f>
        <v>45.607156851091489</v>
      </c>
      <c r="L17" t="e">
        <f ca="1"/>
        <v>#NAME?</v>
      </c>
      <c r="M17">
        <v>45.607156851091489</v>
      </c>
    </row>
    <row r="18" spans="1:13">
      <c r="A18" s="1">
        <v>36187</v>
      </c>
      <c r="B18">
        <v>93.405000000000001</v>
      </c>
      <c r="C18">
        <v>88.905000000000001</v>
      </c>
      <c r="D18">
        <v>89.155000000000001</v>
      </c>
      <c r="E18">
        <v>8920300</v>
      </c>
      <c r="F18">
        <f t="shared" si="0"/>
        <v>90.488333333333344</v>
      </c>
      <c r="G18">
        <f t="shared" si="1"/>
        <v>0</v>
      </c>
      <c r="H18">
        <f t="shared" si="2"/>
        <v>807183079.83333337</v>
      </c>
      <c r="I18">
        <f t="shared" si="3"/>
        <v>3553035929.6666665</v>
      </c>
      <c r="J18">
        <f t="shared" si="4"/>
        <v>5585714449.5</v>
      </c>
      <c r="K18">
        <f t="shared" si="5"/>
        <v>38.878793951593373</v>
      </c>
      <c r="L18" t="e">
        <f ca="1"/>
        <v>#NAME?</v>
      </c>
      <c r="M18">
        <v>38.878793951593373</v>
      </c>
    </row>
    <row r="19" spans="1:13">
      <c r="A19" s="1">
        <v>36188</v>
      </c>
      <c r="B19">
        <v>90.655000000000001</v>
      </c>
      <c r="C19">
        <v>88.78</v>
      </c>
      <c r="D19">
        <v>89.344999999999999</v>
      </c>
      <c r="E19">
        <v>5970900</v>
      </c>
      <c r="F19">
        <f t="shared" si="0"/>
        <v>89.59333333333332</v>
      </c>
      <c r="G19">
        <f t="shared" si="1"/>
        <v>0</v>
      </c>
      <c r="H19">
        <f t="shared" si="2"/>
        <v>534952833.99999994</v>
      </c>
      <c r="I19">
        <f t="shared" si="3"/>
        <v>3553035929.6666665</v>
      </c>
      <c r="J19">
        <f t="shared" si="4"/>
        <v>5726211580</v>
      </c>
      <c r="K19">
        <f t="shared" si="5"/>
        <v>38.290129948202015</v>
      </c>
      <c r="L19" t="e">
        <f ca="1"/>
        <v>#NAME?</v>
      </c>
      <c r="M19">
        <v>38.290129948202022</v>
      </c>
    </row>
    <row r="20" spans="1:13">
      <c r="A20" s="1">
        <v>36189</v>
      </c>
      <c r="B20">
        <v>91.97</v>
      </c>
      <c r="C20">
        <v>89.25</v>
      </c>
      <c r="D20">
        <v>91.625</v>
      </c>
      <c r="E20">
        <v>5062300</v>
      </c>
      <c r="F20">
        <f t="shared" si="0"/>
        <v>90.948333333333338</v>
      </c>
      <c r="G20">
        <f t="shared" si="1"/>
        <v>460407747.83333337</v>
      </c>
      <c r="H20">
        <f t="shared" si="2"/>
        <v>0</v>
      </c>
      <c r="I20">
        <f t="shared" si="3"/>
        <v>4013443677.5</v>
      </c>
      <c r="J20">
        <f t="shared" si="4"/>
        <v>5293549215.166667</v>
      </c>
      <c r="K20">
        <f t="shared" si="5"/>
        <v>43.12288323183683</v>
      </c>
      <c r="L20" t="e">
        <f ca="1"/>
        <v>#NAME?</v>
      </c>
      <c r="M20">
        <v>43.12288323183683</v>
      </c>
    </row>
    <row r="21" spans="1:13">
      <c r="A21" s="1">
        <v>36192</v>
      </c>
      <c r="B21">
        <v>92.25</v>
      </c>
      <c r="C21">
        <v>89.75</v>
      </c>
      <c r="D21">
        <v>89.875</v>
      </c>
      <c r="E21">
        <v>3705600</v>
      </c>
      <c r="F21">
        <f t="shared" si="0"/>
        <v>90.625</v>
      </c>
      <c r="G21">
        <f t="shared" si="1"/>
        <v>0</v>
      </c>
      <c r="H21">
        <f t="shared" si="2"/>
        <v>335820000</v>
      </c>
      <c r="I21">
        <f t="shared" si="3"/>
        <v>3671078661.3333335</v>
      </c>
      <c r="J21">
        <f t="shared" si="4"/>
        <v>5629369215.166667</v>
      </c>
      <c r="K21">
        <f t="shared" si="5"/>
        <v>39.472063174605474</v>
      </c>
      <c r="L21" t="e">
        <f ca="1"/>
        <v>#NAME?</v>
      </c>
      <c r="M21">
        <v>39.472063174605481</v>
      </c>
    </row>
    <row r="22" spans="1:13">
      <c r="A22" s="1">
        <v>36193</v>
      </c>
      <c r="B22">
        <v>90.344999999999999</v>
      </c>
      <c r="C22">
        <v>87.5</v>
      </c>
      <c r="D22">
        <v>88.375</v>
      </c>
      <c r="E22">
        <v>5865600</v>
      </c>
      <c r="F22">
        <f t="shared" si="0"/>
        <v>88.740000000000009</v>
      </c>
      <c r="G22">
        <f t="shared" si="1"/>
        <v>0</v>
      </c>
      <c r="H22">
        <f t="shared" si="2"/>
        <v>520513344.00000006</v>
      </c>
      <c r="I22">
        <f t="shared" si="3"/>
        <v>3671078661.3333335</v>
      </c>
      <c r="J22">
        <f t="shared" si="4"/>
        <v>5834684531.166667</v>
      </c>
      <c r="K22">
        <f t="shared" si="5"/>
        <v>38.619504683535524</v>
      </c>
      <c r="L22" t="e">
        <f ca="1"/>
        <v>#NAME?</v>
      </c>
      <c r="M22">
        <v>38.619504683535524</v>
      </c>
    </row>
    <row r="23" spans="1:13">
      <c r="A23" s="1">
        <v>36194</v>
      </c>
      <c r="B23">
        <v>88.5</v>
      </c>
      <c r="C23">
        <v>86.53</v>
      </c>
      <c r="D23">
        <v>87.625</v>
      </c>
      <c r="E23">
        <v>5603000</v>
      </c>
      <c r="F23">
        <f t="shared" si="0"/>
        <v>87.551666666666662</v>
      </c>
      <c r="G23">
        <f t="shared" si="1"/>
        <v>0</v>
      </c>
      <c r="H23">
        <f t="shared" si="2"/>
        <v>490551988.33333331</v>
      </c>
      <c r="I23">
        <f t="shared" si="3"/>
        <v>3671078661.3333335</v>
      </c>
      <c r="J23">
        <f t="shared" si="4"/>
        <v>5869086811.5</v>
      </c>
      <c r="K23">
        <f t="shared" si="5"/>
        <v>38.480240953756329</v>
      </c>
      <c r="L23" t="e">
        <f ca="1"/>
        <v>#NAME?</v>
      </c>
      <c r="M23">
        <v>38.480240953756336</v>
      </c>
    </row>
    <row r="24" spans="1:13">
      <c r="A24" s="1">
        <v>36195</v>
      </c>
      <c r="B24">
        <v>88.25</v>
      </c>
      <c r="C24">
        <v>84.625</v>
      </c>
      <c r="D24">
        <v>84.78</v>
      </c>
      <c r="E24">
        <v>5811900</v>
      </c>
      <c r="F24">
        <f t="shared" si="0"/>
        <v>85.884999999999991</v>
      </c>
      <c r="G24">
        <f t="shared" si="1"/>
        <v>0</v>
      </c>
      <c r="H24">
        <f t="shared" si="2"/>
        <v>499155031.49999994</v>
      </c>
      <c r="I24">
        <f t="shared" si="3"/>
        <v>3671078661.3333335</v>
      </c>
      <c r="J24">
        <f t="shared" si="4"/>
        <v>5959904343</v>
      </c>
      <c r="K24">
        <f t="shared" si="5"/>
        <v>38.117382822517499</v>
      </c>
      <c r="L24" t="e">
        <f ca="1"/>
        <v>#NAME?</v>
      </c>
      <c r="M24">
        <v>38.117382822517499</v>
      </c>
    </row>
    <row r="25" spans="1:13">
      <c r="A25" s="1">
        <v>36196</v>
      </c>
      <c r="B25">
        <v>85.5</v>
      </c>
      <c r="C25">
        <v>82.28</v>
      </c>
      <c r="D25">
        <v>83</v>
      </c>
      <c r="E25">
        <v>8483800</v>
      </c>
      <c r="F25">
        <f t="shared" si="0"/>
        <v>83.593333333333334</v>
      </c>
      <c r="G25">
        <f t="shared" si="1"/>
        <v>0</v>
      </c>
      <c r="H25">
        <f t="shared" si="2"/>
        <v>709189121.33333337</v>
      </c>
      <c r="I25">
        <f t="shared" si="3"/>
        <v>3358684198.8333335</v>
      </c>
      <c r="J25">
        <f t="shared" si="4"/>
        <v>6669093464.333333</v>
      </c>
      <c r="K25">
        <f t="shared" si="5"/>
        <v>33.493804027688185</v>
      </c>
      <c r="L25" t="e">
        <f ca="1"/>
        <v>#NAME?</v>
      </c>
      <c r="M25">
        <v>33.493804027688192</v>
      </c>
    </row>
    <row r="26" spans="1:13">
      <c r="A26" s="1">
        <v>36199</v>
      </c>
      <c r="B26">
        <v>84.44</v>
      </c>
      <c r="C26">
        <v>81.564999999999998</v>
      </c>
      <c r="D26">
        <v>83.5</v>
      </c>
      <c r="E26">
        <v>5995200</v>
      </c>
      <c r="F26">
        <f t="shared" si="0"/>
        <v>83.168333333333337</v>
      </c>
      <c r="G26">
        <f t="shared" si="1"/>
        <v>0</v>
      </c>
      <c r="H26">
        <f t="shared" si="2"/>
        <v>498610792</v>
      </c>
      <c r="I26">
        <f t="shared" si="3"/>
        <v>2959081511.3333335</v>
      </c>
      <c r="J26">
        <f t="shared" si="4"/>
        <v>7167704256.333333</v>
      </c>
      <c r="K26">
        <f t="shared" si="5"/>
        <v>29.220342754571192</v>
      </c>
      <c r="L26" t="e">
        <f ca="1"/>
        <v>#NAME?</v>
      </c>
      <c r="M26">
        <v>29.220342754571192</v>
      </c>
    </row>
    <row r="27" spans="1:13">
      <c r="A27" s="1">
        <v>36200</v>
      </c>
      <c r="B27">
        <v>84.75</v>
      </c>
      <c r="C27">
        <v>80.875</v>
      </c>
      <c r="D27">
        <v>81.375</v>
      </c>
      <c r="E27">
        <v>5408800</v>
      </c>
      <c r="F27">
        <f t="shared" si="0"/>
        <v>82.333333333333329</v>
      </c>
      <c r="G27">
        <f t="shared" si="1"/>
        <v>0</v>
      </c>
      <c r="H27">
        <f t="shared" si="2"/>
        <v>445324533.33333331</v>
      </c>
      <c r="I27">
        <f t="shared" si="3"/>
        <v>2341291089.333333</v>
      </c>
      <c r="J27">
        <f t="shared" si="4"/>
        <v>7613028789.666666</v>
      </c>
      <c r="K27">
        <f t="shared" si="5"/>
        <v>23.520352146534961</v>
      </c>
      <c r="L27" t="e">
        <f ca="1"/>
        <v>#NAME?</v>
      </c>
      <c r="M27">
        <v>23.520352146534972</v>
      </c>
    </row>
    <row r="28" spans="1:13">
      <c r="A28" s="1">
        <v>36201</v>
      </c>
      <c r="B28">
        <v>84.44</v>
      </c>
      <c r="C28">
        <v>81.25</v>
      </c>
      <c r="D28">
        <v>84.44</v>
      </c>
      <c r="E28">
        <v>5430500</v>
      </c>
      <c r="F28">
        <f t="shared" si="0"/>
        <v>83.376666666666665</v>
      </c>
      <c r="G28">
        <f t="shared" si="1"/>
        <v>452776988.33333331</v>
      </c>
      <c r="H28">
        <f t="shared" si="2"/>
        <v>0</v>
      </c>
      <c r="I28">
        <f t="shared" si="3"/>
        <v>1795288691.6666665</v>
      </c>
      <c r="J28">
        <f t="shared" si="4"/>
        <v>7613028789.666666</v>
      </c>
      <c r="K28">
        <f t="shared" si="5"/>
        <v>19.081931442350111</v>
      </c>
      <c r="L28" t="e">
        <f ca="1"/>
        <v>#NAME?</v>
      </c>
      <c r="M28">
        <v>19.081931442350108</v>
      </c>
    </row>
    <row r="29" spans="1:13">
      <c r="A29" s="1">
        <v>36202</v>
      </c>
      <c r="B29">
        <v>89.405000000000001</v>
      </c>
      <c r="C29">
        <v>84.064999999999998</v>
      </c>
      <c r="D29">
        <v>89.25</v>
      </c>
      <c r="E29">
        <v>6283800</v>
      </c>
      <c r="F29">
        <f t="shared" si="0"/>
        <v>87.573333333333338</v>
      </c>
      <c r="G29">
        <f t="shared" si="1"/>
        <v>550293312</v>
      </c>
      <c r="H29">
        <f t="shared" si="2"/>
        <v>0</v>
      </c>
      <c r="I29">
        <f t="shared" si="3"/>
        <v>2345582003.6666665</v>
      </c>
      <c r="J29">
        <f t="shared" si="4"/>
        <v>5889936717.666666</v>
      </c>
      <c r="K29">
        <f t="shared" si="5"/>
        <v>28.481290408467629</v>
      </c>
      <c r="L29" t="e">
        <f ca="1"/>
        <v>#NAME?</v>
      </c>
      <c r="M29">
        <v>28.481290408467636</v>
      </c>
    </row>
    <row r="30" spans="1:13">
      <c r="A30" s="1">
        <v>36203</v>
      </c>
      <c r="B30">
        <v>88.125</v>
      </c>
      <c r="C30">
        <v>85.594999999999999</v>
      </c>
      <c r="D30">
        <v>86.375</v>
      </c>
      <c r="E30">
        <v>5834800</v>
      </c>
      <c r="F30">
        <f t="shared" si="0"/>
        <v>86.698333333333338</v>
      </c>
      <c r="G30">
        <f t="shared" si="1"/>
        <v>0</v>
      </c>
      <c r="H30">
        <f t="shared" si="2"/>
        <v>505867435.33333337</v>
      </c>
      <c r="I30">
        <f t="shared" si="3"/>
        <v>2345582003.6666665</v>
      </c>
      <c r="J30">
        <f t="shared" si="4"/>
        <v>5347168159.666666</v>
      </c>
      <c r="K30">
        <f t="shared" si="5"/>
        <v>30.490812178544829</v>
      </c>
      <c r="L30" t="e">
        <f ca="1"/>
        <v>#NAME?</v>
      </c>
      <c r="M30">
        <v>30.490812178544829</v>
      </c>
    </row>
    <row r="31" spans="1:13">
      <c r="A31" s="1">
        <v>36207</v>
      </c>
      <c r="B31">
        <v>89.125</v>
      </c>
      <c r="C31">
        <v>85.97</v>
      </c>
      <c r="D31">
        <v>86.25</v>
      </c>
      <c r="E31">
        <v>4515500</v>
      </c>
      <c r="F31">
        <f t="shared" si="0"/>
        <v>87.115000000000009</v>
      </c>
      <c r="G31">
        <f t="shared" si="1"/>
        <v>393367782.50000006</v>
      </c>
      <c r="H31">
        <f t="shared" si="2"/>
        <v>0</v>
      </c>
      <c r="I31">
        <f t="shared" si="3"/>
        <v>1856845830.6666667</v>
      </c>
      <c r="J31">
        <f t="shared" si="4"/>
        <v>5347168159.666666</v>
      </c>
      <c r="K31">
        <f t="shared" si="5"/>
        <v>25.775155811166741</v>
      </c>
      <c r="L31" t="e">
        <f ca="1"/>
        <v>#NAME?</v>
      </c>
      <c r="M31">
        <v>25.775155811166741</v>
      </c>
    </row>
    <row r="32" spans="1:13">
      <c r="A32" s="1">
        <v>36208</v>
      </c>
      <c r="B32">
        <v>87.155000000000001</v>
      </c>
      <c r="C32">
        <v>84.405000000000001</v>
      </c>
      <c r="D32">
        <v>85.25</v>
      </c>
      <c r="E32">
        <v>4493300</v>
      </c>
      <c r="F32">
        <f t="shared" si="0"/>
        <v>85.603333333333339</v>
      </c>
      <c r="G32">
        <f t="shared" si="1"/>
        <v>0</v>
      </c>
      <c r="H32">
        <f t="shared" si="2"/>
        <v>384641457.66666669</v>
      </c>
      <c r="I32">
        <f t="shared" si="3"/>
        <v>1856845830.6666667</v>
      </c>
      <c r="J32">
        <f t="shared" si="4"/>
        <v>4924626537.5</v>
      </c>
      <c r="K32">
        <f t="shared" si="5"/>
        <v>27.381160459828806</v>
      </c>
      <c r="L32" t="e">
        <f ca="1"/>
        <v>#NAME?</v>
      </c>
      <c r="M32">
        <v>27.381160459828795</v>
      </c>
    </row>
    <row r="33" spans="1:13">
      <c r="A33" s="1">
        <v>36209</v>
      </c>
      <c r="B33">
        <v>87.25</v>
      </c>
      <c r="C33">
        <v>85.094999999999999</v>
      </c>
      <c r="D33">
        <v>87.125</v>
      </c>
      <c r="E33">
        <v>4346100</v>
      </c>
      <c r="F33">
        <f t="shared" si="0"/>
        <v>86.490000000000009</v>
      </c>
      <c r="G33">
        <f t="shared" si="1"/>
        <v>375894189.00000006</v>
      </c>
      <c r="H33">
        <f t="shared" si="2"/>
        <v>0</v>
      </c>
      <c r="I33">
        <f t="shared" si="3"/>
        <v>2232740019.666667</v>
      </c>
      <c r="J33">
        <f t="shared" si="4"/>
        <v>4389673703.5</v>
      </c>
      <c r="K33">
        <f t="shared" si="5"/>
        <v>33.714897815218777</v>
      </c>
      <c r="L33" t="e">
        <f ca="1"/>
        <v>#NAME?</v>
      </c>
      <c r="M33">
        <v>33.714897815218777</v>
      </c>
    </row>
    <row r="34" spans="1:13">
      <c r="A34" s="1">
        <v>36210</v>
      </c>
      <c r="B34">
        <v>87.375</v>
      </c>
      <c r="C34">
        <v>85.5</v>
      </c>
      <c r="D34">
        <v>85.814999999999998</v>
      </c>
      <c r="E34">
        <v>3700300</v>
      </c>
      <c r="F34">
        <f t="shared" si="0"/>
        <v>86.23</v>
      </c>
      <c r="G34">
        <f t="shared" si="1"/>
        <v>0</v>
      </c>
      <c r="H34">
        <f t="shared" si="2"/>
        <v>319076869</v>
      </c>
      <c r="I34">
        <f t="shared" si="3"/>
        <v>1772332271.8333333</v>
      </c>
      <c r="J34">
        <f t="shared" si="4"/>
        <v>4708750572.5</v>
      </c>
      <c r="K34">
        <f t="shared" si="5"/>
        <v>27.346236954569306</v>
      </c>
      <c r="L34" t="e">
        <f ca="1"/>
        <v>#NAME?</v>
      </c>
      <c r="M34">
        <v>27.346236954569303</v>
      </c>
    </row>
    <row r="35" spans="1:13">
      <c r="A35" s="1">
        <v>36213</v>
      </c>
      <c r="B35">
        <v>88.97</v>
      </c>
      <c r="C35">
        <v>85.53</v>
      </c>
      <c r="D35">
        <v>88.97</v>
      </c>
      <c r="E35">
        <v>4600200</v>
      </c>
      <c r="F35">
        <f t="shared" si="0"/>
        <v>87.823333333333338</v>
      </c>
      <c r="G35">
        <f t="shared" si="1"/>
        <v>404004898</v>
      </c>
      <c r="H35">
        <f t="shared" si="2"/>
        <v>0</v>
      </c>
      <c r="I35">
        <f t="shared" si="3"/>
        <v>2176337169.833333</v>
      </c>
      <c r="J35">
        <f t="shared" si="4"/>
        <v>4372930572.5</v>
      </c>
      <c r="K35">
        <f t="shared" si="5"/>
        <v>33.230236653265308</v>
      </c>
      <c r="L35" t="e">
        <f ca="1"/>
        <v>#NAME?</v>
      </c>
      <c r="M35">
        <v>33.230236653265315</v>
      </c>
    </row>
    <row r="36" spans="1:13">
      <c r="A36" s="1">
        <v>36214</v>
      </c>
      <c r="B36">
        <v>90</v>
      </c>
      <c r="C36">
        <v>87.875</v>
      </c>
      <c r="D36">
        <v>88.47</v>
      </c>
      <c r="E36">
        <v>4557200</v>
      </c>
      <c r="F36">
        <f t="shared" si="0"/>
        <v>88.78166666666668</v>
      </c>
      <c r="G36">
        <f t="shared" si="1"/>
        <v>404595811.33333337</v>
      </c>
      <c r="H36">
        <f t="shared" si="2"/>
        <v>0</v>
      </c>
      <c r="I36">
        <f t="shared" si="3"/>
        <v>2580932981.1666665</v>
      </c>
      <c r="J36">
        <f t="shared" si="4"/>
        <v>3852417228.5</v>
      </c>
      <c r="K36">
        <f t="shared" si="5"/>
        <v>40.118024000754552</v>
      </c>
      <c r="L36" t="e">
        <f ca="1"/>
        <v>#NAME?</v>
      </c>
      <c r="M36">
        <v>40.118024000754552</v>
      </c>
    </row>
    <row r="37" spans="1:13">
      <c r="A37" s="1">
        <v>36215</v>
      </c>
      <c r="B37">
        <v>89.844999999999999</v>
      </c>
      <c r="C37">
        <v>86.564999999999998</v>
      </c>
      <c r="D37">
        <v>86.875</v>
      </c>
      <c r="E37">
        <v>4323600</v>
      </c>
      <c r="F37">
        <f t="shared" si="0"/>
        <v>87.761666666666656</v>
      </c>
      <c r="G37">
        <f t="shared" si="1"/>
        <v>0</v>
      </c>
      <c r="H37">
        <f t="shared" si="2"/>
        <v>379446341.99999994</v>
      </c>
      <c r="I37">
        <f t="shared" si="3"/>
        <v>2580932981.1666665</v>
      </c>
      <c r="J37">
        <f t="shared" si="4"/>
        <v>3741311582.1666665</v>
      </c>
      <c r="K37">
        <f t="shared" si="5"/>
        <v>40.823048765546304</v>
      </c>
      <c r="L37" t="e">
        <f ca="1"/>
        <v>#NAME?</v>
      </c>
      <c r="M37">
        <v>40.823048765546304</v>
      </c>
    </row>
    <row r="38" spans="1:13">
      <c r="A38" s="1">
        <v>36216</v>
      </c>
      <c r="B38">
        <v>86.97</v>
      </c>
      <c r="C38">
        <v>84.655000000000001</v>
      </c>
      <c r="D38">
        <v>86.814999999999998</v>
      </c>
      <c r="E38">
        <v>5237500</v>
      </c>
      <c r="F38">
        <f t="shared" si="0"/>
        <v>86.146666666666661</v>
      </c>
      <c r="G38">
        <f t="shared" si="1"/>
        <v>0</v>
      </c>
      <c r="H38">
        <f t="shared" si="2"/>
        <v>451193166.66666663</v>
      </c>
      <c r="I38">
        <f t="shared" si="3"/>
        <v>2580932981.1666665</v>
      </c>
      <c r="J38">
        <f t="shared" si="4"/>
        <v>3693349717.333333</v>
      </c>
      <c r="K38">
        <f t="shared" si="5"/>
        <v>41.135108269566707</v>
      </c>
      <c r="L38" t="e">
        <f ca="1"/>
        <v>#NAME?</v>
      </c>
      <c r="M38">
        <v>41.135108269566715</v>
      </c>
    </row>
    <row r="39" spans="1:13">
      <c r="A39" s="1">
        <v>36217</v>
      </c>
      <c r="B39">
        <v>85.94</v>
      </c>
      <c r="C39">
        <v>83.25</v>
      </c>
      <c r="D39">
        <v>84.875</v>
      </c>
      <c r="E39">
        <v>7404100</v>
      </c>
      <c r="F39">
        <f t="shared" si="0"/>
        <v>84.688333333333333</v>
      </c>
      <c r="G39">
        <f t="shared" si="1"/>
        <v>0</v>
      </c>
      <c r="H39">
        <f t="shared" si="2"/>
        <v>627040888.83333337</v>
      </c>
      <c r="I39">
        <f t="shared" si="3"/>
        <v>2580932981.1666665</v>
      </c>
      <c r="J39">
        <f t="shared" si="4"/>
        <v>3611201484.833333</v>
      </c>
      <c r="K39">
        <f t="shared" si="5"/>
        <v>41.680829047530359</v>
      </c>
      <c r="L39" t="e">
        <f ca="1"/>
        <v>#NAME?</v>
      </c>
      <c r="M39">
        <v>41.680829047530359</v>
      </c>
    </row>
    <row r="40" spans="1:13">
      <c r="A40" s="1">
        <v>36220</v>
      </c>
      <c r="B40">
        <v>84.75</v>
      </c>
      <c r="C40">
        <v>82.564999999999998</v>
      </c>
      <c r="D40">
        <v>84.19</v>
      </c>
      <c r="E40">
        <v>4798400</v>
      </c>
      <c r="F40">
        <f t="shared" si="0"/>
        <v>83.834999999999994</v>
      </c>
      <c r="G40">
        <f t="shared" si="1"/>
        <v>0</v>
      </c>
      <c r="H40">
        <f t="shared" si="2"/>
        <v>402273863.99999994</v>
      </c>
      <c r="I40">
        <f t="shared" si="3"/>
        <v>2580932981.1666665</v>
      </c>
      <c r="J40">
        <f t="shared" si="4"/>
        <v>3514864556.8333335</v>
      </c>
      <c r="K40">
        <f t="shared" si="5"/>
        <v>42.339545647269929</v>
      </c>
      <c r="L40" t="e">
        <f ca="1"/>
        <v>#NAME?</v>
      </c>
      <c r="M40">
        <v>42.339545647269937</v>
      </c>
    </row>
    <row r="41" spans="1:13">
      <c r="A41" s="1">
        <v>36221</v>
      </c>
      <c r="B41">
        <v>85.47</v>
      </c>
      <c r="C41">
        <v>83.44</v>
      </c>
      <c r="D41">
        <v>83.875</v>
      </c>
      <c r="E41">
        <v>4372800</v>
      </c>
      <c r="F41">
        <f t="shared" si="0"/>
        <v>84.26166666666667</v>
      </c>
      <c r="G41">
        <f t="shared" si="1"/>
        <v>368459416</v>
      </c>
      <c r="H41">
        <f t="shared" si="2"/>
        <v>0</v>
      </c>
      <c r="I41">
        <f t="shared" si="3"/>
        <v>2949392397.1666665</v>
      </c>
      <c r="J41">
        <f t="shared" si="4"/>
        <v>3069540023.5</v>
      </c>
      <c r="K41">
        <f t="shared" si="5"/>
        <v>49.001919128375711</v>
      </c>
      <c r="L41" t="e">
        <f ca="1"/>
        <v>#NAME?</v>
      </c>
      <c r="M41">
        <v>49.001919128375725</v>
      </c>
    </row>
    <row r="42" spans="1:13">
      <c r="A42" s="1">
        <v>36222</v>
      </c>
      <c r="B42">
        <v>84.47</v>
      </c>
      <c r="C42">
        <v>82.53</v>
      </c>
      <c r="D42">
        <v>83.375</v>
      </c>
      <c r="E42">
        <v>3872300</v>
      </c>
      <c r="F42">
        <f t="shared" si="0"/>
        <v>83.458333333333329</v>
      </c>
      <c r="G42">
        <f t="shared" si="1"/>
        <v>0</v>
      </c>
      <c r="H42">
        <f t="shared" si="2"/>
        <v>323175704.16666663</v>
      </c>
      <c r="I42">
        <f t="shared" si="3"/>
        <v>2496615408.8333335</v>
      </c>
      <c r="J42">
        <f t="shared" si="4"/>
        <v>3392715727.6666665</v>
      </c>
      <c r="K42">
        <f t="shared" si="5"/>
        <v>42.392172404098496</v>
      </c>
      <c r="L42" t="e">
        <f ca="1"/>
        <v>#NAME?</v>
      </c>
      <c r="M42">
        <v>42.392172404098503</v>
      </c>
    </row>
    <row r="43" spans="1:13">
      <c r="A43" s="1">
        <v>36223</v>
      </c>
      <c r="B43">
        <v>88.5</v>
      </c>
      <c r="C43">
        <v>85.064999999999998</v>
      </c>
      <c r="D43">
        <v>85.5</v>
      </c>
      <c r="E43">
        <v>10750800</v>
      </c>
      <c r="F43">
        <f t="shared" si="0"/>
        <v>86.355000000000004</v>
      </c>
      <c r="G43">
        <f t="shared" si="1"/>
        <v>928385334</v>
      </c>
      <c r="H43">
        <f t="shared" si="2"/>
        <v>0</v>
      </c>
      <c r="I43">
        <f t="shared" si="3"/>
        <v>2874707430.8333335</v>
      </c>
      <c r="J43">
        <f t="shared" si="4"/>
        <v>3392715727.6666665</v>
      </c>
      <c r="K43">
        <f t="shared" si="5"/>
        <v>45.867453946118189</v>
      </c>
      <c r="L43" t="e">
        <f ca="1"/>
        <v>#NAME?</v>
      </c>
      <c r="M43">
        <v>45.867453946118189</v>
      </c>
    </row>
    <row r="44" spans="1:13">
      <c r="A44" s="1">
        <v>36224</v>
      </c>
      <c r="B44">
        <v>89.47</v>
      </c>
      <c r="C44">
        <v>86.875</v>
      </c>
      <c r="D44">
        <v>89.19</v>
      </c>
      <c r="E44">
        <v>5804800</v>
      </c>
      <c r="F44">
        <f t="shared" si="0"/>
        <v>88.511666666666656</v>
      </c>
      <c r="G44">
        <f t="shared" si="1"/>
        <v>513792522.66666663</v>
      </c>
      <c r="H44">
        <f t="shared" si="2"/>
        <v>0</v>
      </c>
      <c r="I44">
        <f t="shared" si="3"/>
        <v>3388499953.5</v>
      </c>
      <c r="J44">
        <f t="shared" si="4"/>
        <v>2886848292.3333335</v>
      </c>
      <c r="K44">
        <f t="shared" si="5"/>
        <v>53.997002568739909</v>
      </c>
      <c r="L44" t="e">
        <f ca="1"/>
        <v>#NAME?</v>
      </c>
      <c r="M44">
        <v>53.99700256873993</v>
      </c>
    </row>
    <row r="45" spans="1:13">
      <c r="A45" s="1">
        <v>36227</v>
      </c>
      <c r="B45">
        <v>90</v>
      </c>
      <c r="C45">
        <v>88.53</v>
      </c>
      <c r="D45">
        <v>89.44</v>
      </c>
      <c r="E45">
        <v>3785500</v>
      </c>
      <c r="F45">
        <f t="shared" si="0"/>
        <v>89.323333333333338</v>
      </c>
      <c r="G45">
        <f t="shared" si="1"/>
        <v>338133478.33333337</v>
      </c>
      <c r="H45">
        <f t="shared" si="2"/>
        <v>0</v>
      </c>
      <c r="I45">
        <f t="shared" si="3"/>
        <v>3333265649.3333335</v>
      </c>
      <c r="J45">
        <f t="shared" si="4"/>
        <v>2886848292.3333335</v>
      </c>
      <c r="K45">
        <f t="shared" si="5"/>
        <v>53.58849822677351</v>
      </c>
      <c r="L45" t="e">
        <f ca="1"/>
        <v>#NAME?</v>
      </c>
      <c r="M45">
        <v>53.588498226773517</v>
      </c>
    </row>
    <row r="46" spans="1:13">
      <c r="A46" s="1">
        <v>36228</v>
      </c>
      <c r="B46">
        <v>92.44</v>
      </c>
      <c r="C46">
        <v>89.28</v>
      </c>
      <c r="D46">
        <v>91.094999999999999</v>
      </c>
      <c r="E46">
        <v>5014800</v>
      </c>
      <c r="F46">
        <f t="shared" si="0"/>
        <v>90.938333333333333</v>
      </c>
      <c r="G46">
        <f t="shared" si="1"/>
        <v>456037554</v>
      </c>
      <c r="H46">
        <f t="shared" si="2"/>
        <v>0</v>
      </c>
      <c r="I46">
        <f t="shared" si="3"/>
        <v>3789303203.3333335</v>
      </c>
      <c r="J46">
        <f t="shared" si="4"/>
        <v>2502206834.6666665</v>
      </c>
      <c r="K46">
        <f t="shared" si="5"/>
        <v>60.228835056232541</v>
      </c>
      <c r="L46" t="e">
        <f ca="1"/>
        <v>#NAME?</v>
      </c>
      <c r="M46">
        <v>60.228835056232541</v>
      </c>
    </row>
    <row r="47" spans="1:13">
      <c r="A47" s="1">
        <v>36229</v>
      </c>
      <c r="B47">
        <v>91.44</v>
      </c>
      <c r="C47">
        <v>90.125</v>
      </c>
      <c r="D47">
        <v>90.75</v>
      </c>
      <c r="E47">
        <v>3507700</v>
      </c>
      <c r="F47">
        <f t="shared" si="0"/>
        <v>90.771666666666661</v>
      </c>
      <c r="G47">
        <f t="shared" si="1"/>
        <v>0</v>
      </c>
      <c r="H47">
        <f t="shared" si="2"/>
        <v>318399775.16666663</v>
      </c>
      <c r="I47">
        <f t="shared" si="3"/>
        <v>3413409014.3333335</v>
      </c>
      <c r="J47">
        <f t="shared" si="4"/>
        <v>2820606609.833333</v>
      </c>
      <c r="K47">
        <f t="shared" si="5"/>
        <v>54.754579072612152</v>
      </c>
      <c r="L47" t="e">
        <f ca="1"/>
        <v>#NAME?</v>
      </c>
      <c r="M47">
        <v>54.754579072612152</v>
      </c>
    </row>
    <row r="48" spans="1:13">
      <c r="A48" s="1">
        <v>36230</v>
      </c>
      <c r="B48">
        <v>92.97</v>
      </c>
      <c r="C48">
        <v>90.75</v>
      </c>
      <c r="D48">
        <v>91.44</v>
      </c>
      <c r="E48">
        <v>4298800</v>
      </c>
      <c r="F48">
        <f t="shared" si="0"/>
        <v>91.719999999999985</v>
      </c>
      <c r="G48">
        <f t="shared" si="1"/>
        <v>394285935.99999994</v>
      </c>
      <c r="H48">
        <f t="shared" si="2"/>
        <v>0</v>
      </c>
      <c r="I48">
        <f t="shared" si="3"/>
        <v>3807694950.3333335</v>
      </c>
      <c r="J48">
        <f t="shared" si="4"/>
        <v>2501529740.833333</v>
      </c>
      <c r="K48">
        <f t="shared" si="5"/>
        <v>60.351233895099014</v>
      </c>
      <c r="L48" t="e">
        <f ca="1"/>
        <v>#NAME?</v>
      </c>
      <c r="M48">
        <v>60.351233895099021</v>
      </c>
    </row>
    <row r="49" spans="1:13">
      <c r="A49" s="1">
        <v>36231</v>
      </c>
      <c r="B49">
        <v>91.72</v>
      </c>
      <c r="C49">
        <v>89</v>
      </c>
      <c r="D49">
        <v>89</v>
      </c>
      <c r="E49">
        <v>4842500</v>
      </c>
      <c r="F49">
        <f t="shared" si="0"/>
        <v>89.90666666666668</v>
      </c>
      <c r="G49">
        <f t="shared" si="1"/>
        <v>0</v>
      </c>
      <c r="H49">
        <f t="shared" si="2"/>
        <v>435373033.33333337</v>
      </c>
      <c r="I49">
        <f t="shared" si="3"/>
        <v>3403690052.3333335</v>
      </c>
      <c r="J49">
        <f t="shared" si="4"/>
        <v>2936902774.1666665</v>
      </c>
      <c r="K49">
        <f t="shared" si="5"/>
        <v>53.680943493294244</v>
      </c>
      <c r="L49" t="e">
        <f ca="1"/>
        <v>#NAME?</v>
      </c>
      <c r="M49">
        <v>53.680943493294244</v>
      </c>
    </row>
    <row r="50" spans="1:13">
      <c r="A50" s="1">
        <v>36234</v>
      </c>
      <c r="B50">
        <v>91.155000000000001</v>
      </c>
      <c r="C50">
        <v>88.564999999999998</v>
      </c>
      <c r="D50">
        <v>91</v>
      </c>
      <c r="E50">
        <v>3952200</v>
      </c>
      <c r="F50">
        <f t="shared" si="0"/>
        <v>90.240000000000009</v>
      </c>
      <c r="G50">
        <f t="shared" si="1"/>
        <v>356646528.00000006</v>
      </c>
      <c r="H50">
        <f t="shared" si="2"/>
        <v>0</v>
      </c>
      <c r="I50">
        <f t="shared" si="3"/>
        <v>3355740769</v>
      </c>
      <c r="J50">
        <f t="shared" si="4"/>
        <v>2936902774.1666665</v>
      </c>
      <c r="K50">
        <f t="shared" si="5"/>
        <v>53.327997144285732</v>
      </c>
      <c r="L50" t="e">
        <f ca="1"/>
        <v>#NAME?</v>
      </c>
      <c r="M50">
        <v>53.327997144285732</v>
      </c>
    </row>
    <row r="51" spans="1:13">
      <c r="A51" s="1">
        <v>36235</v>
      </c>
      <c r="B51">
        <v>91.75</v>
      </c>
      <c r="C51">
        <v>90.094999999999999</v>
      </c>
      <c r="D51">
        <v>90.5</v>
      </c>
      <c r="E51">
        <v>3304700</v>
      </c>
      <c r="F51">
        <f t="shared" si="0"/>
        <v>90.78166666666668</v>
      </c>
      <c r="G51">
        <f t="shared" si="1"/>
        <v>300006173.83333337</v>
      </c>
      <c r="H51">
        <f t="shared" si="2"/>
        <v>0</v>
      </c>
      <c r="I51">
        <f t="shared" si="3"/>
        <v>3655746942.8333335</v>
      </c>
      <c r="J51">
        <f t="shared" si="4"/>
        <v>2557456432.1666665</v>
      </c>
      <c r="K51">
        <f t="shared" si="5"/>
        <v>58.838359573789639</v>
      </c>
      <c r="L51" t="e">
        <f ca="1"/>
        <v>#NAME?</v>
      </c>
      <c r="M51">
        <v>58.838359573789646</v>
      </c>
    </row>
    <row r="52" spans="1:13">
      <c r="A52" s="1">
        <v>36236</v>
      </c>
      <c r="B52">
        <v>90</v>
      </c>
      <c r="C52">
        <v>89</v>
      </c>
      <c r="D52">
        <v>89.03</v>
      </c>
      <c r="E52">
        <v>3462000</v>
      </c>
      <c r="F52">
        <f t="shared" si="0"/>
        <v>89.34333333333332</v>
      </c>
      <c r="G52">
        <f t="shared" si="1"/>
        <v>0</v>
      </c>
      <c r="H52">
        <f t="shared" si="2"/>
        <v>309306619.99999994</v>
      </c>
      <c r="I52">
        <f t="shared" si="3"/>
        <v>3655746942.8333335</v>
      </c>
      <c r="J52">
        <f t="shared" si="4"/>
        <v>2415569885.5</v>
      </c>
      <c r="K52">
        <f t="shared" si="5"/>
        <v>60.213410800320403</v>
      </c>
      <c r="L52" t="e">
        <f ca="1"/>
        <v>#NAME?</v>
      </c>
      <c r="M52">
        <v>60.21341080032041</v>
      </c>
    </row>
    <row r="53" spans="1:13">
      <c r="A53" s="1">
        <v>36237</v>
      </c>
      <c r="B53">
        <v>88.875</v>
      </c>
      <c r="C53">
        <v>86.47</v>
      </c>
      <c r="D53">
        <v>88.814999999999998</v>
      </c>
      <c r="E53">
        <v>7253900</v>
      </c>
      <c r="F53">
        <f t="shared" si="0"/>
        <v>88.053333333333327</v>
      </c>
      <c r="G53">
        <f t="shared" si="1"/>
        <v>0</v>
      </c>
      <c r="H53">
        <f t="shared" si="2"/>
        <v>638730074.66666663</v>
      </c>
      <c r="I53">
        <f t="shared" si="3"/>
        <v>3655746942.8333335</v>
      </c>
      <c r="J53">
        <f t="shared" si="4"/>
        <v>2427259071.333333</v>
      </c>
      <c r="K53">
        <f t="shared" si="5"/>
        <v>60.097703903620875</v>
      </c>
      <c r="L53" t="e">
        <f ca="1"/>
        <v>#NAME?</v>
      </c>
      <c r="M53">
        <v>60.097703903620882</v>
      </c>
    </row>
    <row r="54" spans="1:13">
      <c r="A54" s="1">
        <v>36238</v>
      </c>
      <c r="B54">
        <v>89</v>
      </c>
      <c r="C54">
        <v>84</v>
      </c>
      <c r="D54">
        <v>84.28</v>
      </c>
      <c r="E54">
        <v>9753100</v>
      </c>
      <c r="F54">
        <f t="shared" si="0"/>
        <v>85.759999999999991</v>
      </c>
      <c r="G54">
        <f t="shared" si="1"/>
        <v>0</v>
      </c>
      <c r="H54">
        <f t="shared" si="2"/>
        <v>836425855.99999988</v>
      </c>
      <c r="I54">
        <f t="shared" si="3"/>
        <v>3655746942.8333335</v>
      </c>
      <c r="J54">
        <f t="shared" si="4"/>
        <v>2861411063.333333</v>
      </c>
      <c r="K54">
        <f t="shared" si="5"/>
        <v>56.09418920600347</v>
      </c>
      <c r="L54" t="e">
        <f ca="1"/>
        <v>#NAME?</v>
      </c>
      <c r="M54">
        <v>56.094189206003477</v>
      </c>
    </row>
    <row r="55" spans="1:13">
      <c r="A55" s="1">
        <v>36241</v>
      </c>
      <c r="B55">
        <v>85.25</v>
      </c>
      <c r="C55">
        <v>83.314999999999998</v>
      </c>
      <c r="D55">
        <v>83.5</v>
      </c>
      <c r="E55">
        <v>5953000</v>
      </c>
      <c r="F55">
        <f t="shared" si="0"/>
        <v>84.021666666666661</v>
      </c>
      <c r="G55">
        <f t="shared" si="1"/>
        <v>0</v>
      </c>
      <c r="H55">
        <f t="shared" si="2"/>
        <v>500180981.66666663</v>
      </c>
      <c r="I55">
        <f t="shared" si="3"/>
        <v>3287287526.8333335</v>
      </c>
      <c r="J55">
        <f t="shared" si="4"/>
        <v>3361592044.9999995</v>
      </c>
      <c r="K55">
        <f t="shared" si="5"/>
        <v>49.441225266874717</v>
      </c>
      <c r="L55" t="e">
        <f ca="1"/>
        <v>#NAME?</v>
      </c>
      <c r="M55">
        <v>49.441225266874724</v>
      </c>
    </row>
    <row r="56" spans="1:13">
      <c r="A56" s="1">
        <v>36242</v>
      </c>
      <c r="B56">
        <v>83.814999999999998</v>
      </c>
      <c r="C56">
        <v>82</v>
      </c>
      <c r="D56">
        <v>82.69</v>
      </c>
      <c r="E56">
        <v>5011700</v>
      </c>
      <c r="F56">
        <f t="shared" si="0"/>
        <v>82.834999999999994</v>
      </c>
      <c r="G56">
        <f t="shared" si="1"/>
        <v>0</v>
      </c>
      <c r="H56">
        <f t="shared" si="2"/>
        <v>415144169.49999994</v>
      </c>
      <c r="I56">
        <f t="shared" si="3"/>
        <v>3287287526.8333335</v>
      </c>
      <c r="J56">
        <f t="shared" si="4"/>
        <v>3453560510.333333</v>
      </c>
      <c r="K56">
        <f t="shared" si="5"/>
        <v>48.76667607263041</v>
      </c>
      <c r="L56" t="e">
        <f ca="1"/>
        <v>#NAME?</v>
      </c>
      <c r="M56">
        <v>48.766676072630418</v>
      </c>
    </row>
    <row r="57" spans="1:13">
      <c r="A57" s="1">
        <v>36243</v>
      </c>
      <c r="B57">
        <v>85.25</v>
      </c>
      <c r="C57">
        <v>83.25</v>
      </c>
      <c r="D57">
        <v>84.75</v>
      </c>
      <c r="E57">
        <v>5910800</v>
      </c>
      <c r="F57">
        <f t="shared" si="0"/>
        <v>84.416666666666671</v>
      </c>
      <c r="G57">
        <f t="shared" si="1"/>
        <v>498970033.33333337</v>
      </c>
      <c r="H57">
        <f t="shared" si="2"/>
        <v>0</v>
      </c>
      <c r="I57">
        <f t="shared" si="3"/>
        <v>2857872226.166667</v>
      </c>
      <c r="J57">
        <f t="shared" si="4"/>
        <v>3453560510.333333</v>
      </c>
      <c r="K57">
        <f t="shared" si="5"/>
        <v>45.280879088501507</v>
      </c>
      <c r="L57" t="e">
        <f ca="1"/>
        <v>#NAME?</v>
      </c>
      <c r="M57">
        <v>45.280879088501507</v>
      </c>
    </row>
    <row r="58" spans="1:13">
      <c r="A58" s="1">
        <v>36244</v>
      </c>
      <c r="B58">
        <v>86.625</v>
      </c>
      <c r="C58">
        <v>84.75</v>
      </c>
      <c r="D58">
        <v>85.655000000000001</v>
      </c>
      <c r="E58">
        <v>4916900</v>
      </c>
      <c r="F58">
        <f t="shared" si="0"/>
        <v>85.676666666666662</v>
      </c>
      <c r="G58">
        <f t="shared" si="1"/>
        <v>421263602.33333331</v>
      </c>
      <c r="H58">
        <f t="shared" si="2"/>
        <v>0</v>
      </c>
      <c r="I58">
        <f t="shared" si="3"/>
        <v>2765343305.8333335</v>
      </c>
      <c r="J58">
        <f t="shared" si="4"/>
        <v>3453560510.333333</v>
      </c>
      <c r="K58">
        <f t="shared" si="5"/>
        <v>44.466732201976583</v>
      </c>
      <c r="L58" t="e">
        <f ca="1"/>
        <v>#NAME?</v>
      </c>
      <c r="M58">
        <v>44.46673220197659</v>
      </c>
    </row>
    <row r="59" spans="1:13">
      <c r="A59" s="1">
        <v>36245</v>
      </c>
      <c r="B59">
        <v>87.94</v>
      </c>
      <c r="C59">
        <v>85.28</v>
      </c>
      <c r="D59">
        <v>86.19</v>
      </c>
      <c r="E59">
        <v>4135000</v>
      </c>
      <c r="F59">
        <f t="shared" si="0"/>
        <v>86.469999999999985</v>
      </c>
      <c r="G59">
        <f t="shared" si="1"/>
        <v>357553449.99999994</v>
      </c>
      <c r="H59">
        <f t="shared" si="2"/>
        <v>0</v>
      </c>
      <c r="I59">
        <f t="shared" si="3"/>
        <v>2784763277.5000005</v>
      </c>
      <c r="J59">
        <f t="shared" si="4"/>
        <v>3453560510.333333</v>
      </c>
      <c r="K59">
        <f t="shared" si="5"/>
        <v>44.63960788523277</v>
      </c>
      <c r="L59" t="e">
        <f ca="1"/>
        <v>#NAME?</v>
      </c>
      <c r="M59">
        <v>44.63960788523277</v>
      </c>
    </row>
    <row r="60" spans="1:13">
      <c r="A60" s="1">
        <v>36248</v>
      </c>
      <c r="B60">
        <v>89.375</v>
      </c>
      <c r="C60">
        <v>87.19</v>
      </c>
      <c r="D60">
        <v>88.94</v>
      </c>
      <c r="E60">
        <v>4054200</v>
      </c>
      <c r="F60">
        <f t="shared" si="0"/>
        <v>88.501666666666665</v>
      </c>
      <c r="G60">
        <f t="shared" si="1"/>
        <v>358803457</v>
      </c>
      <c r="H60">
        <f t="shared" si="2"/>
        <v>0</v>
      </c>
      <c r="I60">
        <f t="shared" si="3"/>
        <v>2687529180.5</v>
      </c>
      <c r="J60">
        <f t="shared" si="4"/>
        <v>3453560510.333333</v>
      </c>
      <c r="K60">
        <f t="shared" si="5"/>
        <v>43.763066748750056</v>
      </c>
      <c r="L60" t="e">
        <f ca="1"/>
        <v>#NAME?</v>
      </c>
      <c r="M60">
        <v>43.763066748750063</v>
      </c>
    </row>
    <row r="61" spans="1:13">
      <c r="A61" s="1">
        <v>36249</v>
      </c>
      <c r="B61">
        <v>90.625</v>
      </c>
      <c r="C61">
        <v>88.44</v>
      </c>
      <c r="D61">
        <v>89.28</v>
      </c>
      <c r="E61">
        <v>3735300</v>
      </c>
      <c r="F61">
        <f t="shared" si="0"/>
        <v>89.448333333333338</v>
      </c>
      <c r="G61">
        <f t="shared" si="1"/>
        <v>334116359.5</v>
      </c>
      <c r="H61">
        <f t="shared" si="2"/>
        <v>0</v>
      </c>
      <c r="I61">
        <f t="shared" si="3"/>
        <v>3021645540</v>
      </c>
      <c r="J61">
        <f t="shared" si="4"/>
        <v>3135160735.1666665</v>
      </c>
      <c r="K61">
        <f t="shared" si="5"/>
        <v>49.078132475724253</v>
      </c>
      <c r="L61" t="e">
        <f ca="1"/>
        <v>#NAME?</v>
      </c>
      <c r="M61">
        <v>49.07813247572426</v>
      </c>
    </row>
    <row r="62" spans="1:13">
      <c r="A62" s="1">
        <v>36250</v>
      </c>
      <c r="B62">
        <v>90.75</v>
      </c>
      <c r="C62">
        <v>88.25</v>
      </c>
      <c r="D62">
        <v>88.625</v>
      </c>
      <c r="E62">
        <v>2921900</v>
      </c>
      <c r="F62">
        <f t="shared" si="0"/>
        <v>89.208333333333329</v>
      </c>
      <c r="G62">
        <f t="shared" si="1"/>
        <v>0</v>
      </c>
      <c r="H62">
        <f t="shared" si="2"/>
        <v>260657829.16666666</v>
      </c>
      <c r="I62">
        <f t="shared" si="3"/>
        <v>2627359604</v>
      </c>
      <c r="J62">
        <f t="shared" si="4"/>
        <v>3395818564.333333</v>
      </c>
      <c r="K62">
        <f t="shared" si="5"/>
        <v>43.620818288478652</v>
      </c>
      <c r="L62" t="e">
        <f ca="1"/>
        <v>#NAME?</v>
      </c>
      <c r="M62">
        <v>43.620818288478659</v>
      </c>
    </row>
    <row r="63" spans="1:13">
      <c r="A63" s="1">
        <v>36251</v>
      </c>
      <c r="B63">
        <v>88.844999999999999</v>
      </c>
      <c r="C63">
        <v>87.344999999999999</v>
      </c>
      <c r="D63">
        <v>88.5</v>
      </c>
      <c r="E63">
        <v>2658400</v>
      </c>
      <c r="F63">
        <f t="shared" si="0"/>
        <v>88.23</v>
      </c>
      <c r="G63">
        <f t="shared" si="1"/>
        <v>0</v>
      </c>
      <c r="H63">
        <f t="shared" si="2"/>
        <v>234550632</v>
      </c>
      <c r="I63">
        <f t="shared" si="3"/>
        <v>2627359604</v>
      </c>
      <c r="J63">
        <f t="shared" si="4"/>
        <v>3194996162.9999995</v>
      </c>
      <c r="K63">
        <f t="shared" si="5"/>
        <v>45.125370367976693</v>
      </c>
      <c r="L63" t="e">
        <f ca="1"/>
        <v>#NAME?</v>
      </c>
      <c r="M63">
        <v>45.1253703679767</v>
      </c>
    </row>
    <row r="64" spans="1:13">
      <c r="A64" s="1">
        <v>36255</v>
      </c>
      <c r="B64">
        <v>91.97</v>
      </c>
      <c r="C64">
        <v>89.28</v>
      </c>
      <c r="D64">
        <v>91.97</v>
      </c>
      <c r="E64">
        <v>4624400</v>
      </c>
      <c r="F64">
        <f t="shared" si="0"/>
        <v>91.073333333333338</v>
      </c>
      <c r="G64">
        <f t="shared" si="1"/>
        <v>421159522.66666669</v>
      </c>
      <c r="H64">
        <f t="shared" si="2"/>
        <v>0</v>
      </c>
      <c r="I64">
        <f t="shared" si="3"/>
        <v>2691872598.6666665</v>
      </c>
      <c r="J64">
        <f t="shared" si="4"/>
        <v>3194996162.9999995</v>
      </c>
      <c r="K64">
        <f t="shared" si="5"/>
        <v>45.726730247415176</v>
      </c>
      <c r="L64" t="e">
        <f ca="1"/>
        <v>#NAME?</v>
      </c>
      <c r="M64">
        <v>45.726730247415183</v>
      </c>
    </row>
    <row r="65" spans="1:13">
      <c r="A65" s="1">
        <v>36256</v>
      </c>
      <c r="B65">
        <v>93.375</v>
      </c>
      <c r="C65">
        <v>91.094999999999999</v>
      </c>
      <c r="D65">
        <v>91.5</v>
      </c>
      <c r="E65">
        <v>4372200</v>
      </c>
      <c r="F65">
        <f t="shared" si="0"/>
        <v>91.990000000000009</v>
      </c>
      <c r="G65">
        <f t="shared" si="1"/>
        <v>402198678.00000006</v>
      </c>
      <c r="H65">
        <f t="shared" si="2"/>
        <v>0</v>
      </c>
      <c r="I65">
        <f t="shared" si="3"/>
        <v>2794065102.8333335</v>
      </c>
      <c r="J65">
        <f t="shared" si="4"/>
        <v>3194996162.9999995</v>
      </c>
      <c r="K65">
        <f t="shared" si="5"/>
        <v>46.652805486780409</v>
      </c>
      <c r="L65" t="e">
        <f ca="1"/>
        <v>#NAME?</v>
      </c>
      <c r="M65">
        <v>46.652805486780416</v>
      </c>
    </row>
    <row r="66" spans="1:13">
      <c r="A66" s="1">
        <v>36257</v>
      </c>
      <c r="B66">
        <v>93.814999999999998</v>
      </c>
      <c r="C66">
        <v>89.53</v>
      </c>
      <c r="D66">
        <v>93.25</v>
      </c>
      <c r="E66">
        <v>5831600</v>
      </c>
      <c r="F66">
        <f t="shared" si="0"/>
        <v>92.198333333333338</v>
      </c>
      <c r="G66">
        <f t="shared" si="1"/>
        <v>537663800.66666675</v>
      </c>
      <c r="H66">
        <f t="shared" si="2"/>
        <v>0</v>
      </c>
      <c r="I66">
        <f t="shared" si="3"/>
        <v>3331728903.5</v>
      </c>
      <c r="J66">
        <f t="shared" si="4"/>
        <v>2885689542.9999995</v>
      </c>
      <c r="K66">
        <f t="shared" si="5"/>
        <v>53.587014163017223</v>
      </c>
      <c r="L66" t="e">
        <f ca="1"/>
        <v>#NAME?</v>
      </c>
      <c r="M66">
        <v>53.587014163017223</v>
      </c>
    </row>
    <row r="67" spans="1:13">
      <c r="A67" s="1">
        <v>36258</v>
      </c>
      <c r="B67">
        <v>94.03</v>
      </c>
      <c r="C67">
        <v>91.155000000000001</v>
      </c>
      <c r="D67">
        <v>93.5</v>
      </c>
      <c r="E67">
        <v>4268600</v>
      </c>
      <c r="F67">
        <f t="shared" ref="F67:F130" si="6">(B67+C67+D67)/3</f>
        <v>92.894999999999996</v>
      </c>
      <c r="G67">
        <f t="shared" si="1"/>
        <v>396531597</v>
      </c>
      <c r="H67">
        <f t="shared" si="2"/>
        <v>0</v>
      </c>
      <c r="I67">
        <f t="shared" si="3"/>
        <v>3728260500.5</v>
      </c>
      <c r="J67">
        <f t="shared" si="4"/>
        <v>2246959468.333333</v>
      </c>
      <c r="K67">
        <f t="shared" si="5"/>
        <v>62.3953682031215</v>
      </c>
      <c r="L67" t="e">
        <f ca="1"/>
        <v>#NAME?</v>
      </c>
      <c r="M67">
        <v>62.395368203121514</v>
      </c>
    </row>
    <row r="68" spans="1:13">
      <c r="A68" s="1">
        <v>36259</v>
      </c>
      <c r="B68">
        <v>94.03</v>
      </c>
      <c r="C68">
        <v>92</v>
      </c>
      <c r="D68">
        <v>93.155000000000001</v>
      </c>
      <c r="E68">
        <v>3059200</v>
      </c>
      <c r="F68">
        <f t="shared" si="6"/>
        <v>93.061666666666667</v>
      </c>
      <c r="G68">
        <f t="shared" ref="G68:G131" si="7">IF(F68&gt;F67,F68*E68,0)</f>
        <v>284694250.66666669</v>
      </c>
      <c r="H68">
        <f t="shared" ref="H68:H131" si="8">IF(F68&lt;F67,F68*E68,0)</f>
        <v>0</v>
      </c>
      <c r="I68">
        <f t="shared" si="3"/>
        <v>4012954751.1666665</v>
      </c>
      <c r="J68">
        <f t="shared" si="4"/>
        <v>1410533612.3333333</v>
      </c>
      <c r="K68">
        <f t="shared" si="5"/>
        <v>73.992133516387639</v>
      </c>
      <c r="L68" t="e">
        <f ca="1"/>
        <v>#NAME?</v>
      </c>
      <c r="M68">
        <v>73.992133516387653</v>
      </c>
    </row>
    <row r="69" spans="1:13">
      <c r="A69" s="1">
        <v>36262</v>
      </c>
      <c r="B69">
        <v>91.814999999999998</v>
      </c>
      <c r="C69">
        <v>90.53</v>
      </c>
      <c r="D69">
        <v>91.72</v>
      </c>
      <c r="E69">
        <v>4495500</v>
      </c>
      <c r="F69">
        <f t="shared" si="6"/>
        <v>91.355000000000004</v>
      </c>
      <c r="G69">
        <f t="shared" si="7"/>
        <v>0</v>
      </c>
      <c r="H69">
        <f t="shared" si="8"/>
        <v>410686402.5</v>
      </c>
      <c r="I69">
        <f t="shared" si="3"/>
        <v>4012954751.1666665</v>
      </c>
      <c r="J69">
        <f t="shared" si="4"/>
        <v>1321039033.1666665</v>
      </c>
      <c r="K69">
        <f t="shared" si="5"/>
        <v>75.233585066283013</v>
      </c>
      <c r="L69" t="e">
        <f ca="1"/>
        <v>#NAME?</v>
      </c>
      <c r="M69">
        <v>75.233585066283027</v>
      </c>
    </row>
    <row r="70" spans="1:13">
      <c r="A70" s="1">
        <v>36263</v>
      </c>
      <c r="B70">
        <v>92</v>
      </c>
      <c r="C70">
        <v>89.97</v>
      </c>
      <c r="D70">
        <v>90</v>
      </c>
      <c r="E70">
        <v>3425000</v>
      </c>
      <c r="F70">
        <f t="shared" si="6"/>
        <v>90.65666666666668</v>
      </c>
      <c r="G70">
        <f t="shared" si="7"/>
        <v>0</v>
      </c>
      <c r="H70">
        <f t="shared" si="8"/>
        <v>310499083.33333337</v>
      </c>
      <c r="I70">
        <f t="shared" si="3"/>
        <v>4012954751.1666665</v>
      </c>
      <c r="J70">
        <f t="shared" si="4"/>
        <v>1216393947</v>
      </c>
      <c r="K70">
        <f t="shared" si="5"/>
        <v>76.739092816157964</v>
      </c>
      <c r="L70" t="e">
        <f ca="1"/>
        <v>#NAME?</v>
      </c>
      <c r="M70">
        <v>76.739092816157978</v>
      </c>
    </row>
    <row r="71" spans="1:13">
      <c r="A71" s="1">
        <v>36264</v>
      </c>
      <c r="B71">
        <v>91.94</v>
      </c>
      <c r="C71">
        <v>88.814999999999998</v>
      </c>
      <c r="D71">
        <v>89.69</v>
      </c>
      <c r="E71">
        <v>3630800</v>
      </c>
      <c r="F71">
        <f t="shared" si="6"/>
        <v>90.148333333333326</v>
      </c>
      <c r="G71">
        <f t="shared" si="7"/>
        <v>0</v>
      </c>
      <c r="H71">
        <f t="shared" si="8"/>
        <v>327310568.66666663</v>
      </c>
      <c r="I71">
        <f t="shared" si="3"/>
        <v>3513984717.8333335</v>
      </c>
      <c r="J71">
        <f t="shared" si="4"/>
        <v>1543704515.6666665</v>
      </c>
      <c r="K71">
        <f t="shared" si="5"/>
        <v>69.478067069802961</v>
      </c>
      <c r="L71" t="e">
        <f ca="1"/>
        <v>#NAME?</v>
      </c>
      <c r="M71">
        <v>69.478067069802975</v>
      </c>
    </row>
    <row r="72" spans="1:13">
      <c r="A72" s="1">
        <v>36265</v>
      </c>
      <c r="B72">
        <v>89.75</v>
      </c>
      <c r="C72">
        <v>86.75</v>
      </c>
      <c r="D72">
        <v>88.875</v>
      </c>
      <c r="E72">
        <v>4168100</v>
      </c>
      <c r="F72">
        <f t="shared" si="6"/>
        <v>88.458333333333329</v>
      </c>
      <c r="G72">
        <f t="shared" si="7"/>
        <v>0</v>
      </c>
      <c r="H72">
        <f t="shared" si="8"/>
        <v>368703179.16666663</v>
      </c>
      <c r="I72">
        <f t="shared" si="3"/>
        <v>3092721115.5</v>
      </c>
      <c r="J72">
        <f t="shared" si="4"/>
        <v>1912407694.833333</v>
      </c>
      <c r="K72">
        <f t="shared" si="5"/>
        <v>61.791039405717719</v>
      </c>
      <c r="L72" t="e">
        <f ca="1"/>
        <v>#NAME?</v>
      </c>
      <c r="M72">
        <v>61.791039405717719</v>
      </c>
    </row>
    <row r="73" spans="1:13">
      <c r="A73" s="1">
        <v>36266</v>
      </c>
      <c r="B73">
        <v>88.75</v>
      </c>
      <c r="C73">
        <v>85.064999999999998</v>
      </c>
      <c r="D73">
        <v>85.19</v>
      </c>
      <c r="E73">
        <v>5966900</v>
      </c>
      <c r="F73">
        <f t="shared" si="6"/>
        <v>86.334999999999994</v>
      </c>
      <c r="G73">
        <f t="shared" si="7"/>
        <v>0</v>
      </c>
      <c r="H73">
        <f t="shared" si="8"/>
        <v>515152311.49999994</v>
      </c>
      <c r="I73">
        <f t="shared" si="3"/>
        <v>2735167665.5</v>
      </c>
      <c r="J73">
        <f t="shared" si="4"/>
        <v>2427560006.333333</v>
      </c>
      <c r="K73">
        <f t="shared" si="5"/>
        <v>52.979119553844619</v>
      </c>
      <c r="L73" t="e">
        <f ca="1"/>
        <v>#NAME?</v>
      </c>
      <c r="M73">
        <v>52.979119553844612</v>
      </c>
    </row>
    <row r="74" spans="1:13">
      <c r="A74" s="1">
        <v>36269</v>
      </c>
      <c r="B74">
        <v>86.155000000000001</v>
      </c>
      <c r="C74">
        <v>82.03</v>
      </c>
      <c r="D74">
        <v>83.375</v>
      </c>
      <c r="E74">
        <v>7692800</v>
      </c>
      <c r="F74">
        <f t="shared" si="6"/>
        <v>83.853333333333339</v>
      </c>
      <c r="G74">
        <f t="shared" si="7"/>
        <v>0</v>
      </c>
      <c r="H74">
        <f t="shared" si="8"/>
        <v>645066922.66666675</v>
      </c>
      <c r="I74">
        <f t="shared" si="3"/>
        <v>2376364208.5</v>
      </c>
      <c r="J74">
        <f t="shared" si="4"/>
        <v>3072626929</v>
      </c>
      <c r="K74">
        <f t="shared" si="5"/>
        <v>43.611085952147043</v>
      </c>
      <c r="L74" t="e">
        <f ca="1"/>
        <v>#NAME?</v>
      </c>
      <c r="M74">
        <v>43.61108595214705</v>
      </c>
    </row>
    <row r="75" spans="1:13">
      <c r="A75" s="1">
        <v>36270</v>
      </c>
      <c r="B75">
        <v>84.875</v>
      </c>
      <c r="C75">
        <v>81.5</v>
      </c>
      <c r="D75">
        <v>84.875</v>
      </c>
      <c r="E75">
        <v>7362500</v>
      </c>
      <c r="F75">
        <f t="shared" si="6"/>
        <v>83.75</v>
      </c>
      <c r="G75">
        <f t="shared" si="7"/>
        <v>0</v>
      </c>
      <c r="H75">
        <f t="shared" si="8"/>
        <v>616609375</v>
      </c>
      <c r="I75">
        <f t="shared" si="3"/>
        <v>2042247849.0000002</v>
      </c>
      <c r="J75">
        <f t="shared" si="4"/>
        <v>3689236304</v>
      </c>
      <c r="K75">
        <f t="shared" si="5"/>
        <v>35.63209448866813</v>
      </c>
      <c r="L75" t="e">
        <f ca="1"/>
        <v>#NAME?</v>
      </c>
      <c r="M75">
        <v>35.63209448866813</v>
      </c>
    </row>
    <row r="76" spans="1:13">
      <c r="A76" s="1">
        <v>36271</v>
      </c>
      <c r="B76">
        <v>85.94</v>
      </c>
      <c r="C76">
        <v>82.564999999999998</v>
      </c>
      <c r="D76">
        <v>85.94</v>
      </c>
      <c r="E76">
        <v>6581300</v>
      </c>
      <c r="F76">
        <f t="shared" si="6"/>
        <v>84.814999999999998</v>
      </c>
      <c r="G76">
        <f t="shared" si="7"/>
        <v>558192959.5</v>
      </c>
      <c r="H76">
        <f t="shared" si="8"/>
        <v>0</v>
      </c>
      <c r="I76">
        <f t="shared" si="3"/>
        <v>2600440808.5</v>
      </c>
      <c r="J76">
        <f t="shared" si="4"/>
        <v>3428578474.833333</v>
      </c>
      <c r="K76">
        <f t="shared" si="5"/>
        <v>43.132069849049557</v>
      </c>
      <c r="L76" t="e">
        <f ca="1"/>
        <v>#NAME?</v>
      </c>
      <c r="M76">
        <v>43.13206984904955</v>
      </c>
    </row>
    <row r="77" spans="1:13">
      <c r="A77" s="1">
        <v>36272</v>
      </c>
      <c r="B77">
        <v>99.375</v>
      </c>
      <c r="C77">
        <v>96.344999999999999</v>
      </c>
      <c r="D77">
        <v>97.25</v>
      </c>
      <c r="E77">
        <v>19587700</v>
      </c>
      <c r="F77">
        <f t="shared" si="6"/>
        <v>97.65666666666668</v>
      </c>
      <c r="G77">
        <f t="shared" si="7"/>
        <v>1912869489.666667</v>
      </c>
      <c r="H77">
        <f t="shared" si="8"/>
        <v>0</v>
      </c>
      <c r="I77">
        <f t="shared" si="3"/>
        <v>4513310298.166667</v>
      </c>
      <c r="J77">
        <f t="shared" si="4"/>
        <v>3194027842.833333</v>
      </c>
      <c r="K77">
        <f t="shared" si="5"/>
        <v>58.558612786918431</v>
      </c>
      <c r="L77" t="e">
        <f ca="1"/>
        <v>#NAME?</v>
      </c>
      <c r="M77">
        <v>58.558612786918431</v>
      </c>
    </row>
    <row r="78" spans="1:13">
      <c r="A78" s="1">
        <v>36273</v>
      </c>
      <c r="B78">
        <v>103.28</v>
      </c>
      <c r="C78">
        <v>96.47</v>
      </c>
      <c r="D78">
        <v>99.875</v>
      </c>
      <c r="E78">
        <v>10378600</v>
      </c>
      <c r="F78">
        <f t="shared" si="6"/>
        <v>99.875</v>
      </c>
      <c r="G78">
        <f t="shared" si="7"/>
        <v>1036562675</v>
      </c>
      <c r="H78">
        <f t="shared" si="8"/>
        <v>0</v>
      </c>
      <c r="I78">
        <f t="shared" si="3"/>
        <v>5128713450.5</v>
      </c>
      <c r="J78">
        <f t="shared" si="4"/>
        <v>3194027842.833333</v>
      </c>
      <c r="K78">
        <f t="shared" si="5"/>
        <v>61.622886855899182</v>
      </c>
      <c r="L78" t="e">
        <f ca="1"/>
        <v>#NAME?</v>
      </c>
      <c r="M78">
        <v>61.622886855899182</v>
      </c>
    </row>
    <row r="79" spans="1:13">
      <c r="A79" s="1">
        <v>36276</v>
      </c>
      <c r="B79">
        <v>105.375</v>
      </c>
      <c r="C79">
        <v>101.155</v>
      </c>
      <c r="D79">
        <v>104.94</v>
      </c>
      <c r="E79">
        <v>9334700</v>
      </c>
      <c r="F79">
        <f t="shared" si="6"/>
        <v>103.82333333333334</v>
      </c>
      <c r="G79">
        <f t="shared" si="7"/>
        <v>969159669.66666675</v>
      </c>
      <c r="H79">
        <f t="shared" si="8"/>
        <v>0</v>
      </c>
      <c r="I79">
        <f t="shared" si="3"/>
        <v>5695674442.166667</v>
      </c>
      <c r="J79">
        <f t="shared" si="4"/>
        <v>3194027842.833333</v>
      </c>
      <c r="K79">
        <f t="shared" si="5"/>
        <v>64.070474573453794</v>
      </c>
      <c r="L79" t="e">
        <f ca="1"/>
        <v>#NAME?</v>
      </c>
      <c r="M79">
        <v>64.070474573453808</v>
      </c>
    </row>
    <row r="80" spans="1:13">
      <c r="A80" s="1">
        <v>36277</v>
      </c>
      <c r="B80">
        <v>107.625</v>
      </c>
      <c r="C80">
        <v>104.25</v>
      </c>
      <c r="D80">
        <v>106</v>
      </c>
      <c r="E80">
        <v>10467200</v>
      </c>
      <c r="F80">
        <f t="shared" si="6"/>
        <v>105.95833333333333</v>
      </c>
      <c r="G80">
        <f t="shared" si="7"/>
        <v>1109087066.6666665</v>
      </c>
      <c r="H80">
        <f t="shared" si="8"/>
        <v>0</v>
      </c>
      <c r="I80">
        <f t="shared" si="3"/>
        <v>6267097708.1666679</v>
      </c>
      <c r="J80">
        <f t="shared" si="4"/>
        <v>3194027842.833333</v>
      </c>
      <c r="K80">
        <f t="shared" si="5"/>
        <v>66.240508852609636</v>
      </c>
      <c r="L80" t="e">
        <f ca="1"/>
        <v>#NAME?</v>
      </c>
      <c r="M80">
        <v>66.240508852609636</v>
      </c>
    </row>
    <row r="81" spans="1:13">
      <c r="A81" s="1">
        <v>36278</v>
      </c>
      <c r="B81">
        <v>105.25</v>
      </c>
      <c r="C81">
        <v>101.75</v>
      </c>
      <c r="D81">
        <v>102.5</v>
      </c>
      <c r="E81">
        <v>5671400</v>
      </c>
      <c r="F81">
        <f t="shared" si="6"/>
        <v>103.16666666666667</v>
      </c>
      <c r="G81">
        <f t="shared" si="7"/>
        <v>0</v>
      </c>
      <c r="H81">
        <f t="shared" si="8"/>
        <v>585099433.33333337</v>
      </c>
      <c r="I81">
        <f t="shared" ref="I81:I144" si="9">SUM(G68:G81)</f>
        <v>5870566111.1666679</v>
      </c>
      <c r="J81">
        <f t="shared" ref="J81:J144" si="10">SUM(H68:H81)</f>
        <v>3779127276.1666665</v>
      </c>
      <c r="K81">
        <f t="shared" ref="K81:K144" si="11">100 -(100/(1+(I81/J81)))</f>
        <v>60.836814969402695</v>
      </c>
      <c r="L81" t="e">
        <f ca="1"/>
        <v>#NAME?</v>
      </c>
      <c r="M81">
        <v>60.836814969402688</v>
      </c>
    </row>
    <row r="82" spans="1:13">
      <c r="A82" s="1">
        <v>36279</v>
      </c>
      <c r="B82">
        <v>104.5</v>
      </c>
      <c r="C82">
        <v>101.72</v>
      </c>
      <c r="D82">
        <v>102.405</v>
      </c>
      <c r="E82">
        <v>5645000</v>
      </c>
      <c r="F82">
        <f t="shared" si="6"/>
        <v>102.875</v>
      </c>
      <c r="G82">
        <f t="shared" si="7"/>
        <v>0</v>
      </c>
      <c r="H82">
        <f t="shared" si="8"/>
        <v>580729375</v>
      </c>
      <c r="I82">
        <f t="shared" si="9"/>
        <v>5585871860.5</v>
      </c>
      <c r="J82">
        <f t="shared" si="10"/>
        <v>4359856651.166666</v>
      </c>
      <c r="K82">
        <f t="shared" si="11"/>
        <v>56.163526421896485</v>
      </c>
      <c r="L82" t="e">
        <f ca="1"/>
        <v>#NAME?</v>
      </c>
      <c r="M82">
        <v>56.163526421896478</v>
      </c>
    </row>
    <row r="83" spans="1:13">
      <c r="A83" s="1">
        <v>36280</v>
      </c>
      <c r="B83">
        <v>105.5</v>
      </c>
      <c r="C83">
        <v>101.72</v>
      </c>
      <c r="D83">
        <v>104.595</v>
      </c>
      <c r="E83">
        <v>4518600</v>
      </c>
      <c r="F83">
        <f t="shared" si="6"/>
        <v>103.93833333333333</v>
      </c>
      <c r="G83">
        <f t="shared" si="7"/>
        <v>469655753</v>
      </c>
      <c r="H83">
        <f t="shared" si="8"/>
        <v>0</v>
      </c>
      <c r="I83">
        <f t="shared" si="9"/>
        <v>6055527613.5</v>
      </c>
      <c r="J83">
        <f t="shared" si="10"/>
        <v>3949170248.6666665</v>
      </c>
      <c r="K83">
        <f t="shared" si="11"/>
        <v>60.52684145914413</v>
      </c>
      <c r="L83" t="e">
        <f ca="1"/>
        <v>#NAME?</v>
      </c>
      <c r="M83">
        <v>60.52684145914413</v>
      </c>
    </row>
    <row r="84" spans="1:13">
      <c r="A84" s="1">
        <v>36283</v>
      </c>
      <c r="B84">
        <v>106.125</v>
      </c>
      <c r="C84">
        <v>103.155</v>
      </c>
      <c r="D84">
        <v>106.125</v>
      </c>
      <c r="E84">
        <v>4519500</v>
      </c>
      <c r="F84">
        <f t="shared" si="6"/>
        <v>105.13499999999999</v>
      </c>
      <c r="G84">
        <f t="shared" si="7"/>
        <v>475157632.49999994</v>
      </c>
      <c r="H84">
        <f t="shared" si="8"/>
        <v>0</v>
      </c>
      <c r="I84">
        <f t="shared" si="9"/>
        <v>6530685246</v>
      </c>
      <c r="J84">
        <f t="shared" si="10"/>
        <v>3638671165.3333335</v>
      </c>
      <c r="K84">
        <f t="shared" si="11"/>
        <v>64.219258150120666</v>
      </c>
      <c r="L84" t="e">
        <f ca="1"/>
        <v>#NAME?</v>
      </c>
      <c r="M84">
        <v>64.219258150120666</v>
      </c>
    </row>
    <row r="85" spans="1:13">
      <c r="A85" s="1">
        <v>36284</v>
      </c>
      <c r="B85">
        <v>107.94</v>
      </c>
      <c r="C85">
        <v>105.69</v>
      </c>
      <c r="D85">
        <v>106</v>
      </c>
      <c r="E85">
        <v>5569700</v>
      </c>
      <c r="F85">
        <f t="shared" si="6"/>
        <v>106.54333333333334</v>
      </c>
      <c r="G85">
        <f t="shared" si="7"/>
        <v>593414403.66666663</v>
      </c>
      <c r="H85">
        <f t="shared" si="8"/>
        <v>0</v>
      </c>
      <c r="I85">
        <f t="shared" si="9"/>
        <v>7124099649.666667</v>
      </c>
      <c r="J85">
        <f t="shared" si="10"/>
        <v>3311360596.6666665</v>
      </c>
      <c r="K85">
        <f t="shared" si="11"/>
        <v>68.268188287812549</v>
      </c>
      <c r="L85" t="e">
        <f ca="1"/>
        <v>#NAME?</v>
      </c>
      <c r="M85">
        <v>68.268188287812549</v>
      </c>
    </row>
    <row r="86" spans="1:13">
      <c r="A86" s="1">
        <v>36285</v>
      </c>
      <c r="B86">
        <v>106.25</v>
      </c>
      <c r="C86">
        <v>103.655</v>
      </c>
      <c r="D86">
        <v>106.065</v>
      </c>
      <c r="E86">
        <v>4239700</v>
      </c>
      <c r="F86">
        <f t="shared" si="6"/>
        <v>105.32333333333334</v>
      </c>
      <c r="G86">
        <f t="shared" si="7"/>
        <v>0</v>
      </c>
      <c r="H86">
        <f t="shared" si="8"/>
        <v>446539336.33333337</v>
      </c>
      <c r="I86">
        <f t="shared" si="9"/>
        <v>7124099649.666667</v>
      </c>
      <c r="J86">
        <f t="shared" si="10"/>
        <v>3389196753.8333335</v>
      </c>
      <c r="K86">
        <f t="shared" si="11"/>
        <v>67.762758475019979</v>
      </c>
      <c r="L86" t="e">
        <f ca="1"/>
        <v>#NAME?</v>
      </c>
      <c r="M86">
        <v>67.762758475019965</v>
      </c>
    </row>
    <row r="87" spans="1:13">
      <c r="A87" s="1">
        <v>36286</v>
      </c>
      <c r="B87">
        <v>107</v>
      </c>
      <c r="C87">
        <v>104</v>
      </c>
      <c r="D87">
        <v>104.625</v>
      </c>
      <c r="E87">
        <v>4175300</v>
      </c>
      <c r="F87">
        <f t="shared" si="6"/>
        <v>105.20833333333333</v>
      </c>
      <c r="G87">
        <f t="shared" si="7"/>
        <v>0</v>
      </c>
      <c r="H87">
        <f t="shared" si="8"/>
        <v>439276354.16666663</v>
      </c>
      <c r="I87">
        <f t="shared" si="9"/>
        <v>7124099649.666667</v>
      </c>
      <c r="J87">
        <f t="shared" si="10"/>
        <v>3313320796.5</v>
      </c>
      <c r="K87">
        <f t="shared" si="11"/>
        <v>68.255367180145768</v>
      </c>
      <c r="L87" t="e">
        <f ca="1"/>
        <v>#NAME?</v>
      </c>
      <c r="M87">
        <v>68.255367180145768</v>
      </c>
    </row>
    <row r="88" spans="1:13">
      <c r="A88" s="1">
        <v>36287</v>
      </c>
      <c r="B88">
        <v>108.75</v>
      </c>
      <c r="C88">
        <v>105.53</v>
      </c>
      <c r="D88">
        <v>108.625</v>
      </c>
      <c r="E88">
        <v>4995300</v>
      </c>
      <c r="F88">
        <f t="shared" si="6"/>
        <v>107.63499999999999</v>
      </c>
      <c r="G88">
        <f t="shared" si="7"/>
        <v>537669115.5</v>
      </c>
      <c r="H88">
        <f t="shared" si="8"/>
        <v>0</v>
      </c>
      <c r="I88">
        <f t="shared" si="9"/>
        <v>7661768765.166667</v>
      </c>
      <c r="J88">
        <f t="shared" si="10"/>
        <v>2668253873.8333335</v>
      </c>
      <c r="K88">
        <f t="shared" si="11"/>
        <v>74.169912621879462</v>
      </c>
      <c r="L88" t="e">
        <f ca="1"/>
        <v>#NAME?</v>
      </c>
      <c r="M88">
        <v>74.169912621879448</v>
      </c>
    </row>
    <row r="89" spans="1:13">
      <c r="A89" s="1">
        <v>36290</v>
      </c>
      <c r="B89">
        <v>110.94</v>
      </c>
      <c r="C89">
        <v>108.53</v>
      </c>
      <c r="D89">
        <v>109.315</v>
      </c>
      <c r="E89">
        <v>4776600</v>
      </c>
      <c r="F89">
        <f t="shared" si="6"/>
        <v>109.59499999999998</v>
      </c>
      <c r="G89">
        <f t="shared" si="7"/>
        <v>523491476.99999994</v>
      </c>
      <c r="H89">
        <f t="shared" si="8"/>
        <v>0</v>
      </c>
      <c r="I89">
        <f t="shared" si="9"/>
        <v>8185260242.166667</v>
      </c>
      <c r="J89">
        <f t="shared" si="10"/>
        <v>2051644498.8333335</v>
      </c>
      <c r="K89">
        <f t="shared" si="11"/>
        <v>79.958351174097999</v>
      </c>
      <c r="L89" t="e">
        <f ca="1"/>
        <v>#NAME?</v>
      </c>
      <c r="M89">
        <v>79.958351174097984</v>
      </c>
    </row>
    <row r="90" spans="1:13">
      <c r="A90" s="1">
        <v>36291</v>
      </c>
      <c r="B90">
        <v>110.94</v>
      </c>
      <c r="C90">
        <v>108.75</v>
      </c>
      <c r="D90">
        <v>110.5</v>
      </c>
      <c r="E90">
        <v>4190000</v>
      </c>
      <c r="F90">
        <f t="shared" si="6"/>
        <v>110.06333333333333</v>
      </c>
      <c r="G90">
        <f t="shared" si="7"/>
        <v>461165366.66666669</v>
      </c>
      <c r="H90">
        <f t="shared" si="8"/>
        <v>0</v>
      </c>
      <c r="I90">
        <f t="shared" si="9"/>
        <v>8088232649.333334</v>
      </c>
      <c r="J90">
        <f t="shared" si="10"/>
        <v>2051644498.8333335</v>
      </c>
      <c r="K90">
        <f t="shared" si="11"/>
        <v>79.766574398741312</v>
      </c>
      <c r="L90" t="e">
        <f ca="1"/>
        <v>#NAME?</v>
      </c>
      <c r="M90">
        <v>79.766574398741312</v>
      </c>
    </row>
    <row r="91" spans="1:13">
      <c r="A91" s="1">
        <v>36292</v>
      </c>
      <c r="B91">
        <v>114.22</v>
      </c>
      <c r="C91">
        <v>107.75</v>
      </c>
      <c r="D91">
        <v>112.75</v>
      </c>
      <c r="E91">
        <v>6035300</v>
      </c>
      <c r="F91">
        <f t="shared" si="6"/>
        <v>111.57333333333334</v>
      </c>
      <c r="G91">
        <f t="shared" si="7"/>
        <v>673378538.66666675</v>
      </c>
      <c r="H91">
        <f t="shared" si="8"/>
        <v>0</v>
      </c>
      <c r="I91">
        <f t="shared" si="9"/>
        <v>6848741698.333334</v>
      </c>
      <c r="J91">
        <f t="shared" si="10"/>
        <v>2051644498.8333335</v>
      </c>
      <c r="K91">
        <f t="shared" si="11"/>
        <v>76.948814878544823</v>
      </c>
      <c r="L91" t="e">
        <f ca="1"/>
        <v>#NAME?</v>
      </c>
      <c r="M91">
        <v>76.948814878544823</v>
      </c>
    </row>
    <row r="92" spans="1:13">
      <c r="A92" s="1">
        <v>36293</v>
      </c>
      <c r="B92">
        <v>123</v>
      </c>
      <c r="C92">
        <v>117</v>
      </c>
      <c r="D92">
        <v>123</v>
      </c>
      <c r="E92">
        <v>12168900</v>
      </c>
      <c r="F92">
        <f t="shared" si="6"/>
        <v>121</v>
      </c>
      <c r="G92">
        <f t="shared" si="7"/>
        <v>1472436900</v>
      </c>
      <c r="H92">
        <f t="shared" si="8"/>
        <v>0</v>
      </c>
      <c r="I92">
        <f t="shared" si="9"/>
        <v>7284615923.333333</v>
      </c>
      <c r="J92">
        <f t="shared" si="10"/>
        <v>2051644498.8333335</v>
      </c>
      <c r="K92">
        <f t="shared" si="11"/>
        <v>78.02498638574599</v>
      </c>
      <c r="L92" t="e">
        <f ca="1"/>
        <v>#NAME?</v>
      </c>
      <c r="M92">
        <v>78.024986385746004</v>
      </c>
    </row>
    <row r="93" spans="1:13">
      <c r="A93" s="1">
        <v>36294</v>
      </c>
      <c r="B93">
        <v>121.75</v>
      </c>
      <c r="C93">
        <v>118</v>
      </c>
      <c r="D93">
        <v>119.625</v>
      </c>
      <c r="E93">
        <v>9040800</v>
      </c>
      <c r="F93">
        <f t="shared" si="6"/>
        <v>119.79166666666667</v>
      </c>
      <c r="G93">
        <f t="shared" si="7"/>
        <v>0</v>
      </c>
      <c r="H93">
        <f t="shared" si="8"/>
        <v>1083012500</v>
      </c>
      <c r="I93">
        <f t="shared" si="9"/>
        <v>6315456253.666666</v>
      </c>
      <c r="J93">
        <f t="shared" si="10"/>
        <v>3134656998.8333335</v>
      </c>
      <c r="K93">
        <f t="shared" si="11"/>
        <v>66.829423996542374</v>
      </c>
      <c r="L93" t="e">
        <f ca="1"/>
        <v>#NAME?</v>
      </c>
      <c r="M93">
        <v>66.829423996542374</v>
      </c>
    </row>
    <row r="94" spans="1:13">
      <c r="A94" s="1">
        <v>36297</v>
      </c>
      <c r="B94">
        <v>119.815</v>
      </c>
      <c r="C94">
        <v>116</v>
      </c>
      <c r="D94">
        <v>118.75</v>
      </c>
      <c r="E94">
        <v>5780300</v>
      </c>
      <c r="F94">
        <f t="shared" si="6"/>
        <v>118.18833333333333</v>
      </c>
      <c r="G94">
        <f t="shared" si="7"/>
        <v>0</v>
      </c>
      <c r="H94">
        <f t="shared" si="8"/>
        <v>683164023.16666663</v>
      </c>
      <c r="I94">
        <f t="shared" si="9"/>
        <v>5206369187</v>
      </c>
      <c r="J94">
        <f t="shared" si="10"/>
        <v>3817821022</v>
      </c>
      <c r="K94">
        <f t="shared" si="11"/>
        <v>57.693477934536297</v>
      </c>
      <c r="L94" t="e">
        <f ca="1"/>
        <v>#NAME?</v>
      </c>
      <c r="M94">
        <v>57.693477934536297</v>
      </c>
    </row>
    <row r="95" spans="1:13">
      <c r="A95" s="1">
        <v>36298</v>
      </c>
      <c r="B95">
        <v>120.315</v>
      </c>
      <c r="C95">
        <v>118.5</v>
      </c>
      <c r="D95">
        <v>119.25</v>
      </c>
      <c r="E95">
        <v>4320800</v>
      </c>
      <c r="F95">
        <f t="shared" si="6"/>
        <v>119.355</v>
      </c>
      <c r="G95">
        <f t="shared" si="7"/>
        <v>515709084</v>
      </c>
      <c r="H95">
        <f t="shared" si="8"/>
        <v>0</v>
      </c>
      <c r="I95">
        <f t="shared" si="9"/>
        <v>5722078271</v>
      </c>
      <c r="J95">
        <f t="shared" si="10"/>
        <v>3232721588.6666665</v>
      </c>
      <c r="K95">
        <f t="shared" si="11"/>
        <v>63.89956627364532</v>
      </c>
      <c r="L95" t="e">
        <f ca="1"/>
        <v>#NAME?</v>
      </c>
      <c r="M95">
        <v>63.899566273645327</v>
      </c>
    </row>
    <row r="96" spans="1:13">
      <c r="A96" s="1">
        <v>36299</v>
      </c>
      <c r="B96">
        <v>119.375</v>
      </c>
      <c r="C96">
        <v>116.53</v>
      </c>
      <c r="D96">
        <v>117.94</v>
      </c>
      <c r="E96">
        <v>3899100</v>
      </c>
      <c r="F96">
        <f t="shared" si="6"/>
        <v>117.94833333333334</v>
      </c>
      <c r="G96">
        <f t="shared" si="7"/>
        <v>0</v>
      </c>
      <c r="H96">
        <f t="shared" si="8"/>
        <v>459892346.5</v>
      </c>
      <c r="I96">
        <f t="shared" si="9"/>
        <v>5722078271</v>
      </c>
      <c r="J96">
        <f t="shared" si="10"/>
        <v>3111884560.1666665</v>
      </c>
      <c r="K96">
        <f t="shared" si="11"/>
        <v>64.773628555603821</v>
      </c>
      <c r="L96" t="e">
        <f ca="1"/>
        <v>#NAME?</v>
      </c>
      <c r="M96">
        <v>64.773628555603821</v>
      </c>
    </row>
    <row r="97" spans="1:13">
      <c r="A97" s="1">
        <v>36300</v>
      </c>
      <c r="B97">
        <v>118.19</v>
      </c>
      <c r="C97">
        <v>116.25</v>
      </c>
      <c r="D97">
        <v>116.44</v>
      </c>
      <c r="E97">
        <v>3221400</v>
      </c>
      <c r="F97">
        <f t="shared" si="6"/>
        <v>116.96</v>
      </c>
      <c r="G97">
        <f t="shared" si="7"/>
        <v>0</v>
      </c>
      <c r="H97">
        <f t="shared" si="8"/>
        <v>376774944</v>
      </c>
      <c r="I97">
        <f t="shared" si="9"/>
        <v>5252422518</v>
      </c>
      <c r="J97">
        <f t="shared" si="10"/>
        <v>3488659504.1666665</v>
      </c>
      <c r="K97">
        <f t="shared" si="11"/>
        <v>60.088928403603667</v>
      </c>
      <c r="L97" t="e">
        <f ca="1"/>
        <v>#NAME?</v>
      </c>
      <c r="M97">
        <v>60.088928403603667</v>
      </c>
    </row>
    <row r="98" spans="1:13">
      <c r="A98" s="1">
        <v>36301</v>
      </c>
      <c r="B98">
        <v>116.69</v>
      </c>
      <c r="C98">
        <v>114.595</v>
      </c>
      <c r="D98">
        <v>115.19</v>
      </c>
      <c r="E98">
        <v>3455500</v>
      </c>
      <c r="F98">
        <f t="shared" si="6"/>
        <v>115.49166666666667</v>
      </c>
      <c r="G98">
        <f t="shared" si="7"/>
        <v>0</v>
      </c>
      <c r="H98">
        <f t="shared" si="8"/>
        <v>399081454.16666669</v>
      </c>
      <c r="I98">
        <f t="shared" si="9"/>
        <v>4777264885.5</v>
      </c>
      <c r="J98">
        <f t="shared" si="10"/>
        <v>3887740958.333333</v>
      </c>
      <c r="K98">
        <f t="shared" si="11"/>
        <v>55.132852436560789</v>
      </c>
      <c r="L98" t="e">
        <f ca="1"/>
        <v>#NAME?</v>
      </c>
      <c r="M98">
        <v>55.132852436560789</v>
      </c>
    </row>
    <row r="99" spans="1:13">
      <c r="A99" s="1">
        <v>36304</v>
      </c>
      <c r="B99">
        <v>115.345</v>
      </c>
      <c r="C99">
        <v>110.875</v>
      </c>
      <c r="D99">
        <v>111.875</v>
      </c>
      <c r="E99">
        <v>4304200</v>
      </c>
      <c r="F99">
        <f t="shared" si="6"/>
        <v>112.69833333333334</v>
      </c>
      <c r="G99">
        <f t="shared" si="7"/>
        <v>0</v>
      </c>
      <c r="H99">
        <f t="shared" si="8"/>
        <v>485076166.33333337</v>
      </c>
      <c r="I99">
        <f t="shared" si="9"/>
        <v>4183850481.8333335</v>
      </c>
      <c r="J99">
        <f t="shared" si="10"/>
        <v>4372817124.666666</v>
      </c>
      <c r="K99">
        <f t="shared" si="11"/>
        <v>48.8957930147375</v>
      </c>
      <c r="L99" t="e">
        <f ca="1"/>
        <v>#NAME?</v>
      </c>
      <c r="M99">
        <v>48.8957930147375</v>
      </c>
    </row>
    <row r="100" spans="1:13">
      <c r="A100" s="1">
        <v>36305</v>
      </c>
      <c r="B100">
        <v>113</v>
      </c>
      <c r="C100">
        <v>110.5</v>
      </c>
      <c r="D100">
        <v>110.595</v>
      </c>
      <c r="E100">
        <v>4703900</v>
      </c>
      <c r="F100">
        <f t="shared" si="6"/>
        <v>111.36500000000001</v>
      </c>
      <c r="G100">
        <f t="shared" si="7"/>
        <v>0</v>
      </c>
      <c r="H100">
        <f t="shared" si="8"/>
        <v>523849823.50000006</v>
      </c>
      <c r="I100">
        <f t="shared" si="9"/>
        <v>4183850481.8333335</v>
      </c>
      <c r="J100">
        <f t="shared" si="10"/>
        <v>4450127611.833333</v>
      </c>
      <c r="K100">
        <f t="shared" si="11"/>
        <v>48.457969622396178</v>
      </c>
      <c r="L100" t="e">
        <f ca="1"/>
        <v>#NAME?</v>
      </c>
      <c r="M100">
        <v>48.457969622396178</v>
      </c>
    </row>
    <row r="101" spans="1:13">
      <c r="A101" s="1">
        <v>36306</v>
      </c>
      <c r="B101">
        <v>118.315</v>
      </c>
      <c r="C101">
        <v>110.72</v>
      </c>
      <c r="D101">
        <v>118.125</v>
      </c>
      <c r="E101">
        <v>8316300</v>
      </c>
      <c r="F101">
        <f t="shared" si="6"/>
        <v>115.71999999999998</v>
      </c>
      <c r="G101">
        <f t="shared" si="7"/>
        <v>962362235.99999988</v>
      </c>
      <c r="H101">
        <f t="shared" si="8"/>
        <v>0</v>
      </c>
      <c r="I101">
        <f t="shared" si="9"/>
        <v>5146212717.833333</v>
      </c>
      <c r="J101">
        <f t="shared" si="10"/>
        <v>4010851257.6666665</v>
      </c>
      <c r="K101">
        <f t="shared" si="11"/>
        <v>56.199374948151288</v>
      </c>
      <c r="L101" t="e">
        <f ca="1"/>
        <v>#NAME?</v>
      </c>
      <c r="M101">
        <v>56.199374948151281</v>
      </c>
    </row>
    <row r="102" spans="1:13">
      <c r="A102" s="1">
        <v>36307</v>
      </c>
      <c r="B102">
        <v>116.87</v>
      </c>
      <c r="C102">
        <v>112.62</v>
      </c>
      <c r="D102">
        <v>116</v>
      </c>
      <c r="E102">
        <v>10553900</v>
      </c>
      <c r="F102">
        <f t="shared" si="6"/>
        <v>115.16333333333334</v>
      </c>
      <c r="G102">
        <f t="shared" si="7"/>
        <v>0</v>
      </c>
      <c r="H102">
        <f t="shared" si="8"/>
        <v>1215422303.6666667</v>
      </c>
      <c r="I102">
        <f t="shared" si="9"/>
        <v>4608543602.333333</v>
      </c>
      <c r="J102">
        <f t="shared" si="10"/>
        <v>5226273561.333333</v>
      </c>
      <c r="K102">
        <f t="shared" si="11"/>
        <v>46.859474107550696</v>
      </c>
      <c r="L102" t="e">
        <f ca="1"/>
        <v>#NAME?</v>
      </c>
      <c r="M102">
        <v>46.859474107550696</v>
      </c>
    </row>
    <row r="103" spans="1:13">
      <c r="A103" s="1">
        <v>36308</v>
      </c>
      <c r="B103">
        <v>116.75</v>
      </c>
      <c r="C103">
        <v>114.19</v>
      </c>
      <c r="D103">
        <v>116</v>
      </c>
      <c r="E103">
        <v>6384800</v>
      </c>
      <c r="F103">
        <f t="shared" si="6"/>
        <v>115.64666666666666</v>
      </c>
      <c r="G103">
        <f t="shared" si="7"/>
        <v>738380837.33333325</v>
      </c>
      <c r="H103">
        <f t="shared" si="8"/>
        <v>0</v>
      </c>
      <c r="I103">
        <f t="shared" si="9"/>
        <v>4823432962.666667</v>
      </c>
      <c r="J103">
        <f t="shared" si="10"/>
        <v>5226273561.333333</v>
      </c>
      <c r="K103">
        <f t="shared" si="11"/>
        <v>47.99575939006462</v>
      </c>
      <c r="L103" t="e">
        <f ca="1"/>
        <v>#NAME?</v>
      </c>
      <c r="M103">
        <v>47.995759390064613</v>
      </c>
    </row>
    <row r="104" spans="1:13">
      <c r="A104" s="1">
        <v>36312</v>
      </c>
      <c r="B104">
        <v>113.87</v>
      </c>
      <c r="C104">
        <v>111.19</v>
      </c>
      <c r="D104">
        <v>112</v>
      </c>
      <c r="E104">
        <v>7163300</v>
      </c>
      <c r="F104">
        <f t="shared" si="6"/>
        <v>112.35333333333334</v>
      </c>
      <c r="G104">
        <f t="shared" si="7"/>
        <v>0</v>
      </c>
      <c r="H104">
        <f t="shared" si="8"/>
        <v>804820632.66666675</v>
      </c>
      <c r="I104">
        <f t="shared" si="9"/>
        <v>4362267596</v>
      </c>
      <c r="J104">
        <f t="shared" si="10"/>
        <v>6031094194</v>
      </c>
      <c r="K104">
        <f t="shared" si="11"/>
        <v>41.971670804312488</v>
      </c>
      <c r="L104" t="e">
        <f ca="1"/>
        <v>#NAME?</v>
      </c>
      <c r="M104">
        <v>41.971670804312481</v>
      </c>
    </row>
    <row r="105" spans="1:13">
      <c r="A105" s="1">
        <v>36313</v>
      </c>
      <c r="B105">
        <v>114.62</v>
      </c>
      <c r="C105">
        <v>109.44</v>
      </c>
      <c r="D105">
        <v>113.75</v>
      </c>
      <c r="E105">
        <v>7007800</v>
      </c>
      <c r="F105">
        <f t="shared" si="6"/>
        <v>112.60333333333334</v>
      </c>
      <c r="G105">
        <f t="shared" si="7"/>
        <v>789101639.33333337</v>
      </c>
      <c r="H105">
        <f t="shared" si="8"/>
        <v>0</v>
      </c>
      <c r="I105">
        <f t="shared" si="9"/>
        <v>4477990696.666666</v>
      </c>
      <c r="J105">
        <f t="shared" si="10"/>
        <v>6031094194</v>
      </c>
      <c r="K105">
        <f t="shared" si="11"/>
        <v>42.610662519661076</v>
      </c>
      <c r="L105" t="e">
        <f ca="1"/>
        <v>#NAME?</v>
      </c>
      <c r="M105">
        <v>42.610662519661076</v>
      </c>
    </row>
    <row r="106" spans="1:13">
      <c r="A106" s="1">
        <v>36314</v>
      </c>
      <c r="B106">
        <v>115.31</v>
      </c>
      <c r="C106">
        <v>111.56</v>
      </c>
      <c r="D106">
        <v>112.94</v>
      </c>
      <c r="E106">
        <v>5114100</v>
      </c>
      <c r="F106">
        <f t="shared" si="6"/>
        <v>113.27</v>
      </c>
      <c r="G106">
        <f t="shared" si="7"/>
        <v>579274107</v>
      </c>
      <c r="H106">
        <f t="shared" si="8"/>
        <v>0</v>
      </c>
      <c r="I106">
        <f t="shared" si="9"/>
        <v>3584827903.6666665</v>
      </c>
      <c r="J106">
        <f t="shared" si="10"/>
        <v>6031094194</v>
      </c>
      <c r="K106">
        <f t="shared" si="11"/>
        <v>37.280126307767567</v>
      </c>
      <c r="L106" t="e">
        <f ca="1"/>
        <v>#NAME?</v>
      </c>
      <c r="M106">
        <v>37.280126307767567</v>
      </c>
    </row>
    <row r="107" spans="1:13">
      <c r="A107" s="1">
        <v>36315</v>
      </c>
      <c r="B107">
        <v>116</v>
      </c>
      <c r="C107">
        <v>112.44</v>
      </c>
      <c r="D107">
        <v>116</v>
      </c>
      <c r="E107">
        <v>5263800</v>
      </c>
      <c r="F107">
        <f t="shared" si="6"/>
        <v>114.81333333333333</v>
      </c>
      <c r="G107">
        <f t="shared" si="7"/>
        <v>604354424</v>
      </c>
      <c r="H107">
        <f t="shared" si="8"/>
        <v>0</v>
      </c>
      <c r="I107">
        <f t="shared" si="9"/>
        <v>4189182327.6666665</v>
      </c>
      <c r="J107">
        <f t="shared" si="10"/>
        <v>4948081694</v>
      </c>
      <c r="K107">
        <f t="shared" si="11"/>
        <v>45.847228642327728</v>
      </c>
      <c r="L107" t="e">
        <f ca="1"/>
        <v>#NAME?</v>
      </c>
      <c r="M107">
        <v>45.847228642327728</v>
      </c>
    </row>
    <row r="108" spans="1:13">
      <c r="A108" s="1">
        <v>36318</v>
      </c>
      <c r="B108">
        <v>121.69</v>
      </c>
      <c r="C108">
        <v>117.5</v>
      </c>
      <c r="D108">
        <v>120.5</v>
      </c>
      <c r="E108">
        <v>6666100</v>
      </c>
      <c r="F108">
        <f t="shared" si="6"/>
        <v>119.89666666666666</v>
      </c>
      <c r="G108">
        <f t="shared" si="7"/>
        <v>799243169.66666663</v>
      </c>
      <c r="H108">
        <f t="shared" si="8"/>
        <v>0</v>
      </c>
      <c r="I108">
        <f t="shared" si="9"/>
        <v>4988425497.333333</v>
      </c>
      <c r="J108">
        <f t="shared" si="10"/>
        <v>4264917670.833334</v>
      </c>
      <c r="K108">
        <f t="shared" si="11"/>
        <v>53.909440152338725</v>
      </c>
      <c r="L108" t="e">
        <f ca="1"/>
        <v>#NAME?</v>
      </c>
      <c r="M108">
        <v>53.909440152338718</v>
      </c>
    </row>
    <row r="109" spans="1:13">
      <c r="A109" s="1">
        <v>36319</v>
      </c>
      <c r="B109">
        <v>119.87</v>
      </c>
      <c r="C109">
        <v>116.06</v>
      </c>
      <c r="D109">
        <v>116.62</v>
      </c>
      <c r="E109">
        <v>7398400</v>
      </c>
      <c r="F109">
        <f t="shared" si="6"/>
        <v>117.51666666666667</v>
      </c>
      <c r="G109">
        <f t="shared" si="7"/>
        <v>0</v>
      </c>
      <c r="H109">
        <f t="shared" si="8"/>
        <v>869435306.66666663</v>
      </c>
      <c r="I109">
        <f t="shared" si="9"/>
        <v>4472716413.333333</v>
      </c>
      <c r="J109">
        <f t="shared" si="10"/>
        <v>5134352977.500001</v>
      </c>
      <c r="K109">
        <f t="shared" si="11"/>
        <v>46.5565119952294</v>
      </c>
      <c r="L109" t="e">
        <f ca="1"/>
        <v>#NAME?</v>
      </c>
      <c r="M109">
        <v>46.5565119952294</v>
      </c>
    </row>
    <row r="110" spans="1:13">
      <c r="A110" s="1">
        <v>36320</v>
      </c>
      <c r="B110">
        <v>120.87</v>
      </c>
      <c r="C110">
        <v>116.56</v>
      </c>
      <c r="D110">
        <v>117</v>
      </c>
      <c r="E110">
        <v>5575000</v>
      </c>
      <c r="F110">
        <f t="shared" si="6"/>
        <v>118.14333333333333</v>
      </c>
      <c r="G110">
        <f t="shared" si="7"/>
        <v>658649083.33333337</v>
      </c>
      <c r="H110">
        <f t="shared" si="8"/>
        <v>0</v>
      </c>
      <c r="I110">
        <f t="shared" si="9"/>
        <v>5131365496.666666</v>
      </c>
      <c r="J110">
        <f t="shared" si="10"/>
        <v>4674460631.000001</v>
      </c>
      <c r="K110">
        <f t="shared" si="11"/>
        <v>52.329762223590372</v>
      </c>
      <c r="L110" t="e">
        <f ca="1"/>
        <v>#NAME?</v>
      </c>
      <c r="M110">
        <v>52.329762223590379</v>
      </c>
    </row>
    <row r="111" spans="1:13">
      <c r="A111" s="1">
        <v>36321</v>
      </c>
      <c r="B111">
        <v>116.75</v>
      </c>
      <c r="C111">
        <v>113.31</v>
      </c>
      <c r="D111">
        <v>115.25</v>
      </c>
      <c r="E111">
        <v>4852300</v>
      </c>
      <c r="F111">
        <f t="shared" si="6"/>
        <v>115.10333333333334</v>
      </c>
      <c r="G111">
        <f t="shared" si="7"/>
        <v>0</v>
      </c>
      <c r="H111">
        <f t="shared" si="8"/>
        <v>558515904.33333337</v>
      </c>
      <c r="I111">
        <f t="shared" si="9"/>
        <v>5131365496.666666</v>
      </c>
      <c r="J111">
        <f t="shared" si="10"/>
        <v>4856201591.333334</v>
      </c>
      <c r="K111">
        <f t="shared" si="11"/>
        <v>51.377532200329043</v>
      </c>
      <c r="L111" t="e">
        <f ca="1"/>
        <v>#NAME?</v>
      </c>
      <c r="M111">
        <v>51.377532200329043</v>
      </c>
    </row>
    <row r="112" spans="1:13">
      <c r="A112" s="1">
        <v>36322</v>
      </c>
      <c r="B112">
        <v>116.5</v>
      </c>
      <c r="C112">
        <v>112.56</v>
      </c>
      <c r="D112">
        <v>114.31</v>
      </c>
      <c r="E112">
        <v>4298100</v>
      </c>
      <c r="F112">
        <f t="shared" si="6"/>
        <v>114.45666666666666</v>
      </c>
      <c r="G112">
        <f t="shared" si="7"/>
        <v>0</v>
      </c>
      <c r="H112">
        <f t="shared" si="8"/>
        <v>491946199</v>
      </c>
      <c r="I112">
        <f t="shared" si="9"/>
        <v>5131365496.666666</v>
      </c>
      <c r="J112">
        <f t="shared" si="10"/>
        <v>4949066336.166667</v>
      </c>
      <c r="K112">
        <f t="shared" si="11"/>
        <v>50.904222971411933</v>
      </c>
      <c r="L112" t="e">
        <f ca="1"/>
        <v>#NAME?</v>
      </c>
      <c r="M112">
        <v>50.904222971411926</v>
      </c>
    </row>
    <row r="113" spans="1:13">
      <c r="A113" s="1">
        <v>36325</v>
      </c>
      <c r="B113">
        <v>116</v>
      </c>
      <c r="C113">
        <v>114</v>
      </c>
      <c r="D113">
        <v>115.5</v>
      </c>
      <c r="E113">
        <v>4900500</v>
      </c>
      <c r="F113">
        <f t="shared" si="6"/>
        <v>115.16666666666667</v>
      </c>
      <c r="G113">
        <f t="shared" si="7"/>
        <v>564374250</v>
      </c>
      <c r="H113">
        <f t="shared" si="8"/>
        <v>0</v>
      </c>
      <c r="I113">
        <f t="shared" si="9"/>
        <v>5695739746.666666</v>
      </c>
      <c r="J113">
        <f t="shared" si="10"/>
        <v>4463990169.833334</v>
      </c>
      <c r="K113">
        <f t="shared" si="11"/>
        <v>56.061920872684311</v>
      </c>
      <c r="L113" t="e">
        <f ca="1"/>
        <v>#NAME?</v>
      </c>
      <c r="M113">
        <v>56.061920872684311</v>
      </c>
    </row>
    <row r="114" spans="1:13">
      <c r="A114" s="1">
        <v>36326</v>
      </c>
      <c r="B114">
        <v>118.31</v>
      </c>
      <c r="C114">
        <v>114.75</v>
      </c>
      <c r="D114">
        <v>115.87</v>
      </c>
      <c r="E114">
        <v>4887700</v>
      </c>
      <c r="F114">
        <f t="shared" si="6"/>
        <v>116.31</v>
      </c>
      <c r="G114">
        <f t="shared" si="7"/>
        <v>568488387</v>
      </c>
      <c r="H114">
        <f t="shared" si="8"/>
        <v>0</v>
      </c>
      <c r="I114">
        <f t="shared" si="9"/>
        <v>6264228133.666666</v>
      </c>
      <c r="J114">
        <f t="shared" si="10"/>
        <v>3940140346.3333335</v>
      </c>
      <c r="K114">
        <f t="shared" si="11"/>
        <v>61.387710037560957</v>
      </c>
      <c r="L114" t="e">
        <f ca="1"/>
        <v>#NAME?</v>
      </c>
      <c r="M114">
        <v>61.38771003756095</v>
      </c>
    </row>
    <row r="115" spans="1:13">
      <c r="A115" s="1">
        <v>36327</v>
      </c>
      <c r="B115">
        <v>121.5</v>
      </c>
      <c r="C115">
        <v>118.87</v>
      </c>
      <c r="D115">
        <v>120.69</v>
      </c>
      <c r="E115">
        <v>6964800</v>
      </c>
      <c r="F115">
        <f t="shared" si="6"/>
        <v>120.35333333333334</v>
      </c>
      <c r="G115">
        <f t="shared" si="7"/>
        <v>838236896</v>
      </c>
      <c r="H115">
        <f t="shared" si="8"/>
        <v>0</v>
      </c>
      <c r="I115">
        <f t="shared" si="9"/>
        <v>6140102793.666666</v>
      </c>
      <c r="J115">
        <f t="shared" si="10"/>
        <v>3940140346.3333335</v>
      </c>
      <c r="K115">
        <f t="shared" si="11"/>
        <v>60.912248924847525</v>
      </c>
      <c r="L115" t="e">
        <f ca="1"/>
        <v>#NAME?</v>
      </c>
      <c r="M115">
        <v>60.912248924847525</v>
      </c>
    </row>
    <row r="116" spans="1:13">
      <c r="A116" s="1">
        <v>36328</v>
      </c>
      <c r="B116">
        <v>122</v>
      </c>
      <c r="C116">
        <v>119</v>
      </c>
      <c r="D116">
        <v>120.19</v>
      </c>
      <c r="E116">
        <v>4679200</v>
      </c>
      <c r="F116">
        <f t="shared" si="6"/>
        <v>120.39666666666666</v>
      </c>
      <c r="G116">
        <f t="shared" si="7"/>
        <v>563360082.66666663</v>
      </c>
      <c r="H116">
        <f t="shared" si="8"/>
        <v>0</v>
      </c>
      <c r="I116">
        <f t="shared" si="9"/>
        <v>6703462876.333333</v>
      </c>
      <c r="J116">
        <f t="shared" si="10"/>
        <v>2724718042.666667</v>
      </c>
      <c r="K116">
        <f t="shared" si="11"/>
        <v>71.100278345574381</v>
      </c>
      <c r="L116" t="e">
        <f ca="1"/>
        <v>#NAME?</v>
      </c>
      <c r="M116">
        <v>71.100278345574381</v>
      </c>
    </row>
    <row r="117" spans="1:13">
      <c r="A117" s="1">
        <v>36329</v>
      </c>
      <c r="B117">
        <v>121.44</v>
      </c>
      <c r="C117">
        <v>119.75</v>
      </c>
      <c r="D117">
        <v>120.75</v>
      </c>
      <c r="E117">
        <v>9165000</v>
      </c>
      <c r="F117">
        <f t="shared" si="6"/>
        <v>120.64666666666666</v>
      </c>
      <c r="G117">
        <f t="shared" si="7"/>
        <v>1105726700</v>
      </c>
      <c r="H117">
        <f t="shared" si="8"/>
        <v>0</v>
      </c>
      <c r="I117">
        <f t="shared" si="9"/>
        <v>7070808739.000001</v>
      </c>
      <c r="J117">
        <f t="shared" si="10"/>
        <v>2724718042.666667</v>
      </c>
      <c r="K117">
        <f t="shared" si="11"/>
        <v>72.184058056313461</v>
      </c>
      <c r="L117" t="e">
        <f ca="1"/>
        <v>#NAME?</v>
      </c>
      <c r="M117">
        <v>72.184058056313475</v>
      </c>
    </row>
    <row r="118" spans="1:13">
      <c r="A118" s="1">
        <v>36332</v>
      </c>
      <c r="B118">
        <v>125.75</v>
      </c>
      <c r="C118">
        <v>122.62</v>
      </c>
      <c r="D118">
        <v>124.75</v>
      </c>
      <c r="E118">
        <v>6469800</v>
      </c>
      <c r="F118">
        <f t="shared" si="6"/>
        <v>124.37333333333333</v>
      </c>
      <c r="G118">
        <f t="shared" si="7"/>
        <v>804670592</v>
      </c>
      <c r="H118">
        <f t="shared" si="8"/>
        <v>0</v>
      </c>
      <c r="I118">
        <f t="shared" si="9"/>
        <v>7875479331.000001</v>
      </c>
      <c r="J118">
        <f t="shared" si="10"/>
        <v>1919897410</v>
      </c>
      <c r="K118">
        <f t="shared" si="11"/>
        <v>80.399963566853074</v>
      </c>
      <c r="L118" t="e">
        <f ca="1"/>
        <v>#NAME?</v>
      </c>
      <c r="M118">
        <v>80.399963566853089</v>
      </c>
    </row>
    <row r="119" spans="1:13">
      <c r="A119" s="1">
        <v>36333</v>
      </c>
      <c r="B119">
        <v>127.75</v>
      </c>
      <c r="C119">
        <v>123</v>
      </c>
      <c r="D119">
        <v>123.37</v>
      </c>
      <c r="E119">
        <v>6792000</v>
      </c>
      <c r="F119">
        <f t="shared" si="6"/>
        <v>124.70666666666666</v>
      </c>
      <c r="G119">
        <f t="shared" si="7"/>
        <v>847007680</v>
      </c>
      <c r="H119">
        <f t="shared" si="8"/>
        <v>0</v>
      </c>
      <c r="I119">
        <f t="shared" si="9"/>
        <v>7933385371.666667</v>
      </c>
      <c r="J119">
        <f t="shared" si="10"/>
        <v>1919897410</v>
      </c>
      <c r="K119">
        <f t="shared" si="11"/>
        <v>80.515149594892151</v>
      </c>
      <c r="L119" t="e">
        <f ca="1"/>
        <v>#NAME?</v>
      </c>
      <c r="M119">
        <v>80.515149594892137</v>
      </c>
    </row>
    <row r="120" spans="1:13">
      <c r="A120" s="1">
        <v>36334</v>
      </c>
      <c r="B120">
        <v>124.19</v>
      </c>
      <c r="C120">
        <v>121.75</v>
      </c>
      <c r="D120">
        <v>122.94</v>
      </c>
      <c r="E120">
        <v>4423800</v>
      </c>
      <c r="F120">
        <f t="shared" si="6"/>
        <v>122.96</v>
      </c>
      <c r="G120">
        <f t="shared" si="7"/>
        <v>0</v>
      </c>
      <c r="H120">
        <f t="shared" si="8"/>
        <v>543950448</v>
      </c>
      <c r="I120">
        <f t="shared" si="9"/>
        <v>7354111264.666667</v>
      </c>
      <c r="J120">
        <f t="shared" si="10"/>
        <v>2463847858</v>
      </c>
      <c r="K120">
        <f t="shared" si="11"/>
        <v>74.904684087431889</v>
      </c>
      <c r="L120" t="e">
        <f ca="1"/>
        <v>#NAME?</v>
      </c>
      <c r="M120">
        <v>74.904684087431903</v>
      </c>
    </row>
    <row r="121" spans="1:13">
      <c r="A121" s="1">
        <v>36335</v>
      </c>
      <c r="B121">
        <v>124.44</v>
      </c>
      <c r="C121">
        <v>121.56</v>
      </c>
      <c r="D121">
        <v>122.56</v>
      </c>
      <c r="E121">
        <v>5231900</v>
      </c>
      <c r="F121">
        <f t="shared" si="6"/>
        <v>122.85333333333334</v>
      </c>
      <c r="G121">
        <f t="shared" si="7"/>
        <v>0</v>
      </c>
      <c r="H121">
        <f t="shared" si="8"/>
        <v>642756354.66666675</v>
      </c>
      <c r="I121">
        <f t="shared" si="9"/>
        <v>6749756840.666666</v>
      </c>
      <c r="J121">
        <f t="shared" si="10"/>
        <v>3106604212.666667</v>
      </c>
      <c r="K121">
        <f t="shared" si="11"/>
        <v>68.48122551663181</v>
      </c>
      <c r="L121" t="e">
        <f ca="1"/>
        <v>#NAME?</v>
      </c>
      <c r="M121">
        <v>68.48122551663181</v>
      </c>
    </row>
    <row r="122" spans="1:13">
      <c r="A122" s="1">
        <v>36336</v>
      </c>
      <c r="B122">
        <v>125.75</v>
      </c>
      <c r="C122">
        <v>123.12</v>
      </c>
      <c r="D122">
        <v>123.12</v>
      </c>
      <c r="E122">
        <v>4565600</v>
      </c>
      <c r="F122">
        <f t="shared" si="6"/>
        <v>123.99666666666667</v>
      </c>
      <c r="G122">
        <f t="shared" si="7"/>
        <v>566119181.33333337</v>
      </c>
      <c r="H122">
        <f t="shared" si="8"/>
        <v>0</v>
      </c>
      <c r="I122">
        <f t="shared" si="9"/>
        <v>6516632852.333333</v>
      </c>
      <c r="J122">
        <f t="shared" si="10"/>
        <v>3106604212.666667</v>
      </c>
      <c r="K122">
        <f t="shared" si="11"/>
        <v>67.717679698804488</v>
      </c>
      <c r="L122" t="e">
        <f ca="1"/>
        <v>#NAME?</v>
      </c>
      <c r="M122">
        <v>67.717679698804474</v>
      </c>
    </row>
    <row r="123" spans="1:13">
      <c r="A123" s="1">
        <v>36339</v>
      </c>
      <c r="B123">
        <v>124.69</v>
      </c>
      <c r="C123">
        <v>122.19</v>
      </c>
      <c r="D123">
        <v>122.56</v>
      </c>
      <c r="E123">
        <v>6235200</v>
      </c>
      <c r="F123">
        <f t="shared" si="6"/>
        <v>123.14666666666666</v>
      </c>
      <c r="G123">
        <f t="shared" si="7"/>
        <v>0</v>
      </c>
      <c r="H123">
        <f t="shared" si="8"/>
        <v>767844096</v>
      </c>
      <c r="I123">
        <f t="shared" si="9"/>
        <v>6516632852.333333</v>
      </c>
      <c r="J123">
        <f t="shared" si="10"/>
        <v>3005013002</v>
      </c>
      <c r="K123">
        <f t="shared" si="11"/>
        <v>68.440193555062663</v>
      </c>
      <c r="L123" t="e">
        <f ca="1"/>
        <v>#NAME?</v>
      </c>
      <c r="M123">
        <v>68.440193555062649</v>
      </c>
    </row>
    <row r="124" spans="1:13">
      <c r="A124" s="1">
        <v>36340</v>
      </c>
      <c r="B124">
        <v>125.31</v>
      </c>
      <c r="C124">
        <v>122.75</v>
      </c>
      <c r="D124">
        <v>124.62</v>
      </c>
      <c r="E124">
        <v>5225900</v>
      </c>
      <c r="F124">
        <f t="shared" si="6"/>
        <v>124.22666666666667</v>
      </c>
      <c r="G124">
        <f t="shared" si="7"/>
        <v>649196137.33333337</v>
      </c>
      <c r="H124">
        <f t="shared" si="8"/>
        <v>0</v>
      </c>
      <c r="I124">
        <f t="shared" si="9"/>
        <v>6507179906.3333321</v>
      </c>
      <c r="J124">
        <f t="shared" si="10"/>
        <v>3005013002</v>
      </c>
      <c r="K124">
        <f t="shared" si="11"/>
        <v>68.408830319584851</v>
      </c>
      <c r="L124" t="e">
        <f ca="1"/>
        <v>#NAME?</v>
      </c>
      <c r="M124">
        <v>68.408830319584851</v>
      </c>
    </row>
    <row r="125" spans="1:13">
      <c r="A125" s="1">
        <v>36341</v>
      </c>
      <c r="B125">
        <v>132</v>
      </c>
      <c r="C125">
        <v>124.37</v>
      </c>
      <c r="D125">
        <v>129.25</v>
      </c>
      <c r="E125">
        <v>8261400</v>
      </c>
      <c r="F125">
        <f t="shared" si="6"/>
        <v>128.54</v>
      </c>
      <c r="G125">
        <f t="shared" si="7"/>
        <v>1061920355.9999999</v>
      </c>
      <c r="H125">
        <f t="shared" si="8"/>
        <v>0</v>
      </c>
      <c r="I125">
        <f t="shared" si="9"/>
        <v>7569100262.3333321</v>
      </c>
      <c r="J125">
        <f t="shared" si="10"/>
        <v>2446497097.666667</v>
      </c>
      <c r="K125">
        <f t="shared" si="11"/>
        <v>75.573128494188325</v>
      </c>
      <c r="L125" t="e">
        <f ca="1"/>
        <v>#NAME?</v>
      </c>
      <c r="M125">
        <v>75.573128494188325</v>
      </c>
    </row>
    <row r="126" spans="1:13">
      <c r="A126" s="1">
        <v>36342</v>
      </c>
      <c r="B126">
        <v>131.31</v>
      </c>
      <c r="C126">
        <v>128</v>
      </c>
      <c r="D126">
        <v>131</v>
      </c>
      <c r="E126">
        <v>5912500</v>
      </c>
      <c r="F126">
        <f t="shared" si="6"/>
        <v>130.10333333333332</v>
      </c>
      <c r="G126">
        <f t="shared" si="7"/>
        <v>769235958.33333325</v>
      </c>
      <c r="H126">
        <f t="shared" si="8"/>
        <v>0</v>
      </c>
      <c r="I126">
        <f t="shared" si="9"/>
        <v>8338336220.6666651</v>
      </c>
      <c r="J126">
        <f t="shared" si="10"/>
        <v>1954550898.6666667</v>
      </c>
      <c r="K126">
        <f t="shared" si="11"/>
        <v>81.01066419940237</v>
      </c>
      <c r="L126" t="e">
        <f ca="1"/>
        <v>#NAME?</v>
      </c>
      <c r="M126">
        <v>81.010664199402356</v>
      </c>
    </row>
    <row r="127" spans="1:13">
      <c r="A127" s="1">
        <v>36343</v>
      </c>
      <c r="B127">
        <v>132.25</v>
      </c>
      <c r="C127">
        <v>129.5</v>
      </c>
      <c r="D127">
        <v>132.25</v>
      </c>
      <c r="E127">
        <v>3545600</v>
      </c>
      <c r="F127">
        <f t="shared" si="6"/>
        <v>131.33333333333334</v>
      </c>
      <c r="G127">
        <f t="shared" si="7"/>
        <v>465655466.66666669</v>
      </c>
      <c r="H127">
        <f t="shared" si="8"/>
        <v>0</v>
      </c>
      <c r="I127">
        <f t="shared" si="9"/>
        <v>8239617437.3333321</v>
      </c>
      <c r="J127">
        <f t="shared" si="10"/>
        <v>1954550898.6666667</v>
      </c>
      <c r="K127">
        <f t="shared" si="11"/>
        <v>80.826774345443113</v>
      </c>
      <c r="L127" t="e">
        <f ca="1"/>
        <v>#NAME?</v>
      </c>
      <c r="M127">
        <v>80.826774345443113</v>
      </c>
    </row>
    <row r="128" spans="1:13">
      <c r="A128" s="1">
        <v>36347</v>
      </c>
      <c r="B128">
        <v>133.88</v>
      </c>
      <c r="C128">
        <v>130.81</v>
      </c>
      <c r="D128">
        <v>131</v>
      </c>
      <c r="E128">
        <v>5714500</v>
      </c>
      <c r="F128">
        <f t="shared" si="6"/>
        <v>131.89666666666668</v>
      </c>
      <c r="G128">
        <f t="shared" si="7"/>
        <v>753723501.66666675</v>
      </c>
      <c r="H128">
        <f t="shared" si="8"/>
        <v>0</v>
      </c>
      <c r="I128">
        <f t="shared" si="9"/>
        <v>8424852552</v>
      </c>
      <c r="J128">
        <f t="shared" si="10"/>
        <v>1954550898.6666667</v>
      </c>
      <c r="K128">
        <f t="shared" si="11"/>
        <v>81.168947637919146</v>
      </c>
      <c r="L128" t="e">
        <f ca="1"/>
        <v>#NAME?</v>
      </c>
      <c r="M128">
        <v>81.16894763791916</v>
      </c>
    </row>
    <row r="129" spans="1:13">
      <c r="A129" s="1">
        <v>36348</v>
      </c>
      <c r="B129">
        <v>133.5</v>
      </c>
      <c r="C129">
        <v>130.63</v>
      </c>
      <c r="D129">
        <v>132.81</v>
      </c>
      <c r="E129">
        <v>6653900</v>
      </c>
      <c r="F129">
        <f t="shared" si="6"/>
        <v>132.31333333333333</v>
      </c>
      <c r="G129">
        <f t="shared" si="7"/>
        <v>880399688.66666663</v>
      </c>
      <c r="H129">
        <f t="shared" si="8"/>
        <v>0</v>
      </c>
      <c r="I129">
        <f t="shared" si="9"/>
        <v>8467015344.666667</v>
      </c>
      <c r="J129">
        <f t="shared" si="10"/>
        <v>1954550898.6666667</v>
      </c>
      <c r="K129">
        <f t="shared" si="11"/>
        <v>81.245132900085991</v>
      </c>
      <c r="L129" t="e">
        <f ca="1"/>
        <v>#NAME?</v>
      </c>
      <c r="M129">
        <v>81.245132900086006</v>
      </c>
    </row>
    <row r="130" spans="1:13">
      <c r="A130" s="1">
        <v>36349</v>
      </c>
      <c r="B130">
        <v>135.5</v>
      </c>
      <c r="C130">
        <v>132.13</v>
      </c>
      <c r="D130">
        <v>134</v>
      </c>
      <c r="E130">
        <v>6094500</v>
      </c>
      <c r="F130">
        <f t="shared" si="6"/>
        <v>133.87666666666667</v>
      </c>
      <c r="G130">
        <f t="shared" si="7"/>
        <v>815911345</v>
      </c>
      <c r="H130">
        <f t="shared" si="8"/>
        <v>0</v>
      </c>
      <c r="I130">
        <f t="shared" si="9"/>
        <v>8719566607</v>
      </c>
      <c r="J130">
        <f t="shared" si="10"/>
        <v>1954550898.6666667</v>
      </c>
      <c r="K130">
        <f t="shared" si="11"/>
        <v>81.688875940994308</v>
      </c>
      <c r="L130" t="e">
        <f ca="1"/>
        <v>#NAME?</v>
      </c>
      <c r="M130">
        <v>81.688875940994322</v>
      </c>
    </row>
    <row r="131" spans="1:13">
      <c r="A131" s="1">
        <v>36350</v>
      </c>
      <c r="B131">
        <v>137.44</v>
      </c>
      <c r="C131">
        <v>133.88</v>
      </c>
      <c r="D131">
        <v>137.38</v>
      </c>
      <c r="E131">
        <v>4799200</v>
      </c>
      <c r="F131">
        <f t="shared" ref="F131:F194" si="12">(B131+C131+D131)/3</f>
        <v>136.23333333333332</v>
      </c>
      <c r="G131">
        <f t="shared" si="7"/>
        <v>653811013.33333325</v>
      </c>
      <c r="H131">
        <f t="shared" si="8"/>
        <v>0</v>
      </c>
      <c r="I131">
        <f t="shared" si="9"/>
        <v>8267650920.333334</v>
      </c>
      <c r="J131">
        <f t="shared" si="10"/>
        <v>1954550898.6666667</v>
      </c>
      <c r="K131">
        <f t="shared" si="11"/>
        <v>80.879355218425218</v>
      </c>
      <c r="L131" t="e">
        <f ca="1"/>
        <v>#NAME?</v>
      </c>
      <c r="M131">
        <v>80.879355218425204</v>
      </c>
    </row>
    <row r="132" spans="1:13">
      <c r="A132" s="1">
        <v>36353</v>
      </c>
      <c r="B132">
        <v>138.69</v>
      </c>
      <c r="C132">
        <v>135.38</v>
      </c>
      <c r="D132">
        <v>137.81</v>
      </c>
      <c r="E132">
        <v>5050800</v>
      </c>
      <c r="F132">
        <f t="shared" si="12"/>
        <v>137.29333333333332</v>
      </c>
      <c r="G132">
        <f t="shared" ref="G132:G195" si="13">IF(F132&gt;F131,F132*E132,0)</f>
        <v>693441168</v>
      </c>
      <c r="H132">
        <f t="shared" ref="H132:H195" si="14">IF(F132&lt;F131,F132*E132,0)</f>
        <v>0</v>
      </c>
      <c r="I132">
        <f t="shared" si="9"/>
        <v>8156421496.333334</v>
      </c>
      <c r="J132">
        <f t="shared" si="10"/>
        <v>1954550898.6666667</v>
      </c>
      <c r="K132">
        <f t="shared" si="11"/>
        <v>80.669011621145202</v>
      </c>
      <c r="L132" t="e">
        <f ca="1"/>
        <v>#NAME?</v>
      </c>
      <c r="M132">
        <v>80.669011621145202</v>
      </c>
    </row>
    <row r="133" spans="1:13">
      <c r="A133" s="1">
        <v>36354</v>
      </c>
      <c r="B133">
        <v>139.19</v>
      </c>
      <c r="C133">
        <v>135.75</v>
      </c>
      <c r="D133">
        <v>137.88</v>
      </c>
      <c r="E133">
        <v>5648900</v>
      </c>
      <c r="F133">
        <f t="shared" si="12"/>
        <v>137.60666666666665</v>
      </c>
      <c r="G133">
        <f t="shared" si="13"/>
        <v>777326299.33333325</v>
      </c>
      <c r="H133">
        <f t="shared" si="14"/>
        <v>0</v>
      </c>
      <c r="I133">
        <f t="shared" si="9"/>
        <v>8086740115.666666</v>
      </c>
      <c r="J133">
        <f t="shared" si="10"/>
        <v>1954550898.6666667</v>
      </c>
      <c r="K133">
        <f t="shared" si="11"/>
        <v>80.534864532093891</v>
      </c>
      <c r="L133" t="e">
        <f ca="1"/>
        <v>#NAME?</v>
      </c>
      <c r="M133">
        <v>80.534864532093891</v>
      </c>
    </row>
    <row r="134" spans="1:13">
      <c r="A134" s="1">
        <v>36355</v>
      </c>
      <c r="B134">
        <v>138.5</v>
      </c>
      <c r="C134">
        <v>136.19</v>
      </c>
      <c r="D134">
        <v>137.25</v>
      </c>
      <c r="E134">
        <v>4726300</v>
      </c>
      <c r="F134">
        <f t="shared" si="12"/>
        <v>137.31333333333333</v>
      </c>
      <c r="G134">
        <f t="shared" si="13"/>
        <v>0</v>
      </c>
      <c r="H134">
        <f t="shared" si="14"/>
        <v>648984007.33333337</v>
      </c>
      <c r="I134">
        <f t="shared" si="9"/>
        <v>8086740115.666666</v>
      </c>
      <c r="J134">
        <f t="shared" si="10"/>
        <v>2059584458</v>
      </c>
      <c r="K134">
        <f t="shared" si="11"/>
        <v>79.701177080956413</v>
      </c>
      <c r="L134" t="e">
        <f ca="1"/>
        <v>#NAME?</v>
      </c>
      <c r="M134">
        <v>79.701177080956427</v>
      </c>
    </row>
    <row r="135" spans="1:13">
      <c r="A135" s="1">
        <v>36356</v>
      </c>
      <c r="B135">
        <v>138.13</v>
      </c>
      <c r="C135">
        <v>134.5</v>
      </c>
      <c r="D135">
        <v>136.31</v>
      </c>
      <c r="E135">
        <v>5585600</v>
      </c>
      <c r="F135">
        <f t="shared" si="12"/>
        <v>136.31333333333333</v>
      </c>
      <c r="G135">
        <f t="shared" si="13"/>
        <v>0</v>
      </c>
      <c r="H135">
        <f t="shared" si="14"/>
        <v>761391754.66666663</v>
      </c>
      <c r="I135">
        <f t="shared" si="9"/>
        <v>8086740115.666666</v>
      </c>
      <c r="J135">
        <f t="shared" si="10"/>
        <v>2178219858</v>
      </c>
      <c r="K135">
        <f t="shared" si="11"/>
        <v>78.780045284268795</v>
      </c>
      <c r="L135" t="e">
        <f ca="1"/>
        <v>#NAME?</v>
      </c>
      <c r="M135">
        <v>78.780045284268795</v>
      </c>
    </row>
    <row r="136" spans="1:13">
      <c r="A136" s="1">
        <v>36357</v>
      </c>
      <c r="B136">
        <v>137.5</v>
      </c>
      <c r="C136">
        <v>135.38</v>
      </c>
      <c r="D136">
        <v>136.25</v>
      </c>
      <c r="E136">
        <v>5124800</v>
      </c>
      <c r="F136">
        <f t="shared" si="12"/>
        <v>136.37666666666667</v>
      </c>
      <c r="G136">
        <f t="shared" si="13"/>
        <v>698903141.33333337</v>
      </c>
      <c r="H136">
        <f t="shared" si="14"/>
        <v>0</v>
      </c>
      <c r="I136">
        <f t="shared" si="9"/>
        <v>8219524075.666666</v>
      </c>
      <c r="J136">
        <f t="shared" si="10"/>
        <v>2178219858</v>
      </c>
      <c r="K136">
        <f t="shared" si="11"/>
        <v>79.051033840647079</v>
      </c>
      <c r="L136" t="e">
        <f ca="1"/>
        <v>#NAME?</v>
      </c>
      <c r="M136">
        <v>79.051033840647094</v>
      </c>
    </row>
    <row r="137" spans="1:13">
      <c r="A137" s="1">
        <v>36360</v>
      </c>
      <c r="B137">
        <v>138.88</v>
      </c>
      <c r="C137">
        <v>133.69</v>
      </c>
      <c r="D137">
        <v>134.63</v>
      </c>
      <c r="E137">
        <v>7630200</v>
      </c>
      <c r="F137">
        <f t="shared" si="12"/>
        <v>135.73333333333332</v>
      </c>
      <c r="G137">
        <f t="shared" si="13"/>
        <v>0</v>
      </c>
      <c r="H137">
        <f t="shared" si="14"/>
        <v>1035672479.9999999</v>
      </c>
      <c r="I137">
        <f t="shared" si="9"/>
        <v>8219524075.666666</v>
      </c>
      <c r="J137">
        <f t="shared" si="10"/>
        <v>2446048242</v>
      </c>
      <c r="K137">
        <f t="shared" si="11"/>
        <v>77.065944806840633</v>
      </c>
      <c r="L137" t="e">
        <f ca="1"/>
        <v>#NAME?</v>
      </c>
      <c r="M137">
        <v>77.065944806840633</v>
      </c>
    </row>
    <row r="138" spans="1:13">
      <c r="A138" s="1">
        <v>36361</v>
      </c>
      <c r="B138">
        <v>132.13</v>
      </c>
      <c r="C138">
        <v>126.06</v>
      </c>
      <c r="D138">
        <v>128.25</v>
      </c>
      <c r="E138">
        <v>14311600</v>
      </c>
      <c r="F138">
        <f t="shared" si="12"/>
        <v>128.81333333333333</v>
      </c>
      <c r="G138">
        <f t="shared" si="13"/>
        <v>0</v>
      </c>
      <c r="H138">
        <f t="shared" si="14"/>
        <v>1843524901.3333333</v>
      </c>
      <c r="I138">
        <f t="shared" si="9"/>
        <v>7570327938.3333311</v>
      </c>
      <c r="J138">
        <f t="shared" si="10"/>
        <v>4289573143.333333</v>
      </c>
      <c r="K138">
        <f t="shared" si="11"/>
        <v>63.8312907182315</v>
      </c>
      <c r="L138" t="e">
        <f ca="1"/>
        <v>#NAME?</v>
      </c>
      <c r="M138">
        <v>63.831290718231514</v>
      </c>
    </row>
    <row r="139" spans="1:13">
      <c r="A139" s="1">
        <v>36362</v>
      </c>
      <c r="B139">
        <v>129.75</v>
      </c>
      <c r="C139">
        <v>126.87</v>
      </c>
      <c r="D139">
        <v>129</v>
      </c>
      <c r="E139">
        <v>8793600</v>
      </c>
      <c r="F139">
        <f t="shared" si="12"/>
        <v>128.54</v>
      </c>
      <c r="G139">
        <f t="shared" si="13"/>
        <v>0</v>
      </c>
      <c r="H139">
        <f t="shared" si="14"/>
        <v>1130329344</v>
      </c>
      <c r="I139">
        <f t="shared" si="9"/>
        <v>6508407582.333333</v>
      </c>
      <c r="J139">
        <f t="shared" si="10"/>
        <v>5419902487.333333</v>
      </c>
      <c r="K139">
        <f t="shared" si="11"/>
        <v>54.56269617675364</v>
      </c>
      <c r="L139" t="e">
        <f ca="1"/>
        <v>#NAME?</v>
      </c>
      <c r="M139">
        <v>54.562696176753633</v>
      </c>
    </row>
    <row r="140" spans="1:13">
      <c r="A140" s="1">
        <v>36363</v>
      </c>
      <c r="B140">
        <v>128.5</v>
      </c>
      <c r="C140">
        <v>123.5</v>
      </c>
      <c r="D140">
        <v>123.87</v>
      </c>
      <c r="E140">
        <v>8874200</v>
      </c>
      <c r="F140">
        <f t="shared" si="12"/>
        <v>125.29</v>
      </c>
      <c r="G140">
        <f t="shared" si="13"/>
        <v>0</v>
      </c>
      <c r="H140">
        <f t="shared" si="14"/>
        <v>1111848518</v>
      </c>
      <c r="I140">
        <f t="shared" si="9"/>
        <v>5739171623.999999</v>
      </c>
      <c r="J140">
        <f t="shared" si="10"/>
        <v>6531751005.333333</v>
      </c>
      <c r="K140">
        <f t="shared" si="11"/>
        <v>46.770498008688065</v>
      </c>
      <c r="L140" t="e">
        <f ca="1"/>
        <v>#NAME?</v>
      </c>
      <c r="M140">
        <v>46.770498008688072</v>
      </c>
    </row>
    <row r="141" spans="1:13">
      <c r="A141" s="1">
        <v>36364</v>
      </c>
      <c r="B141">
        <v>125.44</v>
      </c>
      <c r="C141">
        <v>122.62</v>
      </c>
      <c r="D141">
        <v>124.81</v>
      </c>
      <c r="E141">
        <v>6966600</v>
      </c>
      <c r="F141">
        <f t="shared" si="12"/>
        <v>124.29</v>
      </c>
      <c r="G141">
        <f t="shared" si="13"/>
        <v>0</v>
      </c>
      <c r="H141">
        <f t="shared" si="14"/>
        <v>865878714</v>
      </c>
      <c r="I141">
        <f t="shared" si="9"/>
        <v>5273516157.333333</v>
      </c>
      <c r="J141">
        <f t="shared" si="10"/>
        <v>7397629719.333333</v>
      </c>
      <c r="K141">
        <f t="shared" si="11"/>
        <v>41.618305153003341</v>
      </c>
      <c r="L141" t="e">
        <f ca="1"/>
        <v>#NAME?</v>
      </c>
      <c r="M141">
        <v>41.618305153003341</v>
      </c>
    </row>
    <row r="142" spans="1:13">
      <c r="A142" s="1">
        <v>36367</v>
      </c>
      <c r="B142">
        <v>125.12</v>
      </c>
      <c r="C142">
        <v>122.75</v>
      </c>
      <c r="D142">
        <v>123</v>
      </c>
      <c r="E142">
        <v>5525500</v>
      </c>
      <c r="F142">
        <f t="shared" si="12"/>
        <v>123.62333333333333</v>
      </c>
      <c r="G142">
        <f t="shared" si="13"/>
        <v>0</v>
      </c>
      <c r="H142">
        <f t="shared" si="14"/>
        <v>683080728.33333337</v>
      </c>
      <c r="I142">
        <f t="shared" si="9"/>
        <v>4519792655.666666</v>
      </c>
      <c r="J142">
        <f t="shared" si="10"/>
        <v>8080710447.666666</v>
      </c>
      <c r="K142">
        <f t="shared" si="11"/>
        <v>35.869938038196281</v>
      </c>
      <c r="L142" t="e">
        <f ca="1"/>
        <v>#NAME?</v>
      </c>
      <c r="M142">
        <v>35.869938038196288</v>
      </c>
    </row>
    <row r="143" spans="1:13">
      <c r="A143" s="1">
        <v>36368</v>
      </c>
      <c r="B143">
        <v>126.5</v>
      </c>
      <c r="C143">
        <v>123.56</v>
      </c>
      <c r="D143">
        <v>126.25</v>
      </c>
      <c r="E143">
        <v>6515500</v>
      </c>
      <c r="F143">
        <f t="shared" si="12"/>
        <v>125.43666666666667</v>
      </c>
      <c r="G143">
        <f t="shared" si="13"/>
        <v>817282601.66666663</v>
      </c>
      <c r="H143">
        <f t="shared" si="14"/>
        <v>0</v>
      </c>
      <c r="I143">
        <f t="shared" si="9"/>
        <v>4456675568.666666</v>
      </c>
      <c r="J143">
        <f t="shared" si="10"/>
        <v>8080710447.666666</v>
      </c>
      <c r="K143">
        <f t="shared" si="11"/>
        <v>35.547087430032406</v>
      </c>
      <c r="L143" t="e">
        <f ca="1"/>
        <v>#NAME?</v>
      </c>
      <c r="M143">
        <v>35.547087430032406</v>
      </c>
    </row>
    <row r="144" spans="1:13">
      <c r="A144" s="1">
        <v>36369</v>
      </c>
      <c r="B144">
        <v>128.69</v>
      </c>
      <c r="C144">
        <v>125.81</v>
      </c>
      <c r="D144">
        <v>128.38</v>
      </c>
      <c r="E144">
        <v>5291900</v>
      </c>
      <c r="F144">
        <f t="shared" si="12"/>
        <v>127.62666666666667</v>
      </c>
      <c r="G144">
        <f t="shared" si="13"/>
        <v>675387557.33333337</v>
      </c>
      <c r="H144">
        <f t="shared" si="14"/>
        <v>0</v>
      </c>
      <c r="I144">
        <f t="shared" si="9"/>
        <v>4316151781</v>
      </c>
      <c r="J144">
        <f t="shared" si="10"/>
        <v>8080710447.666666</v>
      </c>
      <c r="K144">
        <f t="shared" si="11"/>
        <v>34.816485828319315</v>
      </c>
      <c r="L144" t="e">
        <f ca="1"/>
        <v>#NAME?</v>
      </c>
      <c r="M144">
        <v>34.816485828319315</v>
      </c>
    </row>
    <row r="145" spans="1:13">
      <c r="A145" s="1">
        <v>36370</v>
      </c>
      <c r="B145">
        <v>126.62</v>
      </c>
      <c r="C145">
        <v>124.62</v>
      </c>
      <c r="D145">
        <v>125.37</v>
      </c>
      <c r="E145">
        <v>5711700</v>
      </c>
      <c r="F145">
        <f t="shared" si="12"/>
        <v>125.53666666666668</v>
      </c>
      <c r="G145">
        <f t="shared" si="13"/>
        <v>0</v>
      </c>
      <c r="H145">
        <f t="shared" si="14"/>
        <v>717027779</v>
      </c>
      <c r="I145">
        <f t="shared" ref="I145:I208" si="15">SUM(G132:G145)</f>
        <v>3662340767.6666665</v>
      </c>
      <c r="J145">
        <f t="shared" ref="J145:J208" si="16">SUM(H132:H145)</f>
        <v>8797738226.666666</v>
      </c>
      <c r="K145">
        <f t="shared" ref="K145:K208" si="17">100 -(100/(1+(I145/J145)))</f>
        <v>29.392596702896086</v>
      </c>
      <c r="L145" t="e">
        <f ca="1"/>
        <v>#NAME?</v>
      </c>
      <c r="M145">
        <v>29.392596702896078</v>
      </c>
    </row>
    <row r="146" spans="1:13">
      <c r="A146" s="1">
        <v>36371</v>
      </c>
      <c r="B146">
        <v>126.69</v>
      </c>
      <c r="C146">
        <v>124.37</v>
      </c>
      <c r="D146">
        <v>125.69</v>
      </c>
      <c r="E146">
        <v>4327700</v>
      </c>
      <c r="F146">
        <f t="shared" si="12"/>
        <v>125.58333333333333</v>
      </c>
      <c r="G146">
        <f t="shared" si="13"/>
        <v>543486991.66666663</v>
      </c>
      <c r="H146">
        <f t="shared" si="14"/>
        <v>0</v>
      </c>
      <c r="I146">
        <f t="shared" si="15"/>
        <v>3512386591.333333</v>
      </c>
      <c r="J146">
        <f t="shared" si="16"/>
        <v>8797738226.666666</v>
      </c>
      <c r="K146">
        <f t="shared" si="17"/>
        <v>28.532501849189075</v>
      </c>
      <c r="L146" t="e">
        <f ca="1"/>
        <v>#NAME?</v>
      </c>
      <c r="M146">
        <v>28.532501849189075</v>
      </c>
    </row>
    <row r="147" spans="1:13">
      <c r="A147" s="1">
        <v>36374</v>
      </c>
      <c r="B147">
        <v>126</v>
      </c>
      <c r="C147">
        <v>121.81</v>
      </c>
      <c r="D147">
        <v>122.25</v>
      </c>
      <c r="E147">
        <v>4568000</v>
      </c>
      <c r="F147">
        <f t="shared" si="12"/>
        <v>123.35333333333334</v>
      </c>
      <c r="G147">
        <f t="shared" si="13"/>
        <v>0</v>
      </c>
      <c r="H147">
        <f t="shared" si="14"/>
        <v>563478026.66666675</v>
      </c>
      <c r="I147">
        <f t="shared" si="15"/>
        <v>2735060292</v>
      </c>
      <c r="J147">
        <f t="shared" si="16"/>
        <v>9361216253.3333321</v>
      </c>
      <c r="K147">
        <f t="shared" si="17"/>
        <v>22.610761929506069</v>
      </c>
      <c r="L147" t="e">
        <f ca="1"/>
        <v>#NAME?</v>
      </c>
      <c r="M147">
        <v>22.610761929506054</v>
      </c>
    </row>
    <row r="148" spans="1:13">
      <c r="A148" s="1">
        <v>36375</v>
      </c>
      <c r="B148">
        <v>123.12</v>
      </c>
      <c r="C148">
        <v>118.19</v>
      </c>
      <c r="D148">
        <v>119.37</v>
      </c>
      <c r="E148">
        <v>6859200</v>
      </c>
      <c r="F148">
        <f t="shared" si="12"/>
        <v>120.22666666666667</v>
      </c>
      <c r="G148">
        <f t="shared" si="13"/>
        <v>0</v>
      </c>
      <c r="H148">
        <f t="shared" si="14"/>
        <v>824658752</v>
      </c>
      <c r="I148">
        <f t="shared" si="15"/>
        <v>2735060292</v>
      </c>
      <c r="J148">
        <f t="shared" si="16"/>
        <v>9536890998</v>
      </c>
      <c r="K148">
        <f t="shared" si="17"/>
        <v>22.28708562613599</v>
      </c>
      <c r="L148" t="e">
        <f ca="1"/>
        <v>#NAME?</v>
      </c>
      <c r="M148">
        <v>22.287085626135987</v>
      </c>
    </row>
    <row r="149" spans="1:13">
      <c r="A149" s="1">
        <v>36376</v>
      </c>
      <c r="B149">
        <v>121.87</v>
      </c>
      <c r="C149">
        <v>118.06</v>
      </c>
      <c r="D149">
        <v>118.5</v>
      </c>
      <c r="E149">
        <v>5757500</v>
      </c>
      <c r="F149">
        <f t="shared" si="12"/>
        <v>119.47666666666667</v>
      </c>
      <c r="G149">
        <f t="shared" si="13"/>
        <v>0</v>
      </c>
      <c r="H149">
        <f t="shared" si="14"/>
        <v>687886908.33333337</v>
      </c>
      <c r="I149">
        <f t="shared" si="15"/>
        <v>2735060292</v>
      </c>
      <c r="J149">
        <f t="shared" si="16"/>
        <v>9463386151.666666</v>
      </c>
      <c r="K149">
        <f t="shared" si="17"/>
        <v>22.421382137723128</v>
      </c>
      <c r="L149" t="e">
        <f ca="1"/>
        <v>#NAME?</v>
      </c>
      <c r="M149">
        <v>22.421382137723121</v>
      </c>
    </row>
    <row r="150" spans="1:13">
      <c r="A150" s="1">
        <v>36377</v>
      </c>
      <c r="B150">
        <v>124</v>
      </c>
      <c r="C150">
        <v>117.56</v>
      </c>
      <c r="D150">
        <v>123.19</v>
      </c>
      <c r="E150">
        <v>7367000</v>
      </c>
      <c r="F150">
        <f t="shared" si="12"/>
        <v>121.58333333333333</v>
      </c>
      <c r="G150">
        <f t="shared" si="13"/>
        <v>895704416.66666663</v>
      </c>
      <c r="H150">
        <f t="shared" si="14"/>
        <v>0</v>
      </c>
      <c r="I150">
        <f t="shared" si="15"/>
        <v>2931861567.333333</v>
      </c>
      <c r="J150">
        <f t="shared" si="16"/>
        <v>9463386151.666666</v>
      </c>
      <c r="K150">
        <f t="shared" si="17"/>
        <v>23.653109915982085</v>
      </c>
      <c r="L150" t="e">
        <f ca="1"/>
        <v>#NAME?</v>
      </c>
      <c r="M150">
        <v>23.653109915982089</v>
      </c>
    </row>
    <row r="151" spans="1:13">
      <c r="A151" s="1">
        <v>36378</v>
      </c>
      <c r="B151">
        <v>127</v>
      </c>
      <c r="C151">
        <v>121</v>
      </c>
      <c r="D151">
        <v>123.5</v>
      </c>
      <c r="E151">
        <v>6144100</v>
      </c>
      <c r="F151">
        <f t="shared" si="12"/>
        <v>123.83333333333333</v>
      </c>
      <c r="G151">
        <f t="shared" si="13"/>
        <v>760844383.33333325</v>
      </c>
      <c r="H151">
        <f t="shared" si="14"/>
        <v>0</v>
      </c>
      <c r="I151">
        <f t="shared" si="15"/>
        <v>3692705950.666666</v>
      </c>
      <c r="J151">
        <f t="shared" si="16"/>
        <v>8427713671.666666</v>
      </c>
      <c r="K151">
        <f t="shared" si="17"/>
        <v>30.466816048698604</v>
      </c>
      <c r="L151" t="e">
        <f ca="1"/>
        <v>#NAME?</v>
      </c>
      <c r="M151">
        <v>30.466816048698593</v>
      </c>
    </row>
    <row r="152" spans="1:13">
      <c r="A152" s="1">
        <v>36381</v>
      </c>
      <c r="B152">
        <v>124.44</v>
      </c>
      <c r="C152">
        <v>121.12</v>
      </c>
      <c r="D152">
        <v>122.19</v>
      </c>
      <c r="E152">
        <v>4052700</v>
      </c>
      <c r="F152">
        <f t="shared" si="12"/>
        <v>122.58333333333333</v>
      </c>
      <c r="G152">
        <f t="shared" si="13"/>
        <v>0</v>
      </c>
      <c r="H152">
        <f t="shared" si="14"/>
        <v>496793475</v>
      </c>
      <c r="I152">
        <f t="shared" si="15"/>
        <v>3692705950.666666</v>
      </c>
      <c r="J152">
        <f t="shared" si="16"/>
        <v>7080982245.333334</v>
      </c>
      <c r="K152">
        <f t="shared" si="17"/>
        <v>34.275225748947094</v>
      </c>
      <c r="L152" t="e">
        <f ca="1"/>
        <v>#NAME?</v>
      </c>
      <c r="M152">
        <v>34.275225748947094</v>
      </c>
    </row>
    <row r="153" spans="1:13">
      <c r="A153" s="1">
        <v>36382</v>
      </c>
      <c r="B153">
        <v>122.5</v>
      </c>
      <c r="C153">
        <v>118.94</v>
      </c>
      <c r="D153">
        <v>119.31</v>
      </c>
      <c r="E153">
        <v>5849700</v>
      </c>
      <c r="F153">
        <f t="shared" si="12"/>
        <v>120.25</v>
      </c>
      <c r="G153">
        <f t="shared" si="13"/>
        <v>0</v>
      </c>
      <c r="H153">
        <f t="shared" si="14"/>
        <v>703426425</v>
      </c>
      <c r="I153">
        <f t="shared" si="15"/>
        <v>3692705950.666666</v>
      </c>
      <c r="J153">
        <f t="shared" si="16"/>
        <v>6654079326.333333</v>
      </c>
      <c r="K153">
        <f t="shared" si="17"/>
        <v>35.689403537495167</v>
      </c>
      <c r="L153" t="e">
        <f ca="1"/>
        <v>#NAME?</v>
      </c>
      <c r="M153">
        <v>35.689403537495153</v>
      </c>
    </row>
    <row r="154" spans="1:13">
      <c r="A154" s="1">
        <v>36383</v>
      </c>
      <c r="B154">
        <v>123.75</v>
      </c>
      <c r="C154">
        <v>119.81</v>
      </c>
      <c r="D154">
        <v>123.31</v>
      </c>
      <c r="E154">
        <v>5544700</v>
      </c>
      <c r="F154">
        <f t="shared" si="12"/>
        <v>122.29</v>
      </c>
      <c r="G154">
        <f t="shared" si="13"/>
        <v>678061363</v>
      </c>
      <c r="H154">
        <f t="shared" si="14"/>
        <v>0</v>
      </c>
      <c r="I154">
        <f t="shared" si="15"/>
        <v>4370767313.666666</v>
      </c>
      <c r="J154">
        <f t="shared" si="16"/>
        <v>5542230808.333333</v>
      </c>
      <c r="K154">
        <f t="shared" si="17"/>
        <v>44.091275513979831</v>
      </c>
      <c r="L154" t="e">
        <f ca="1"/>
        <v>#NAME?</v>
      </c>
      <c r="M154">
        <v>44.091275513979831</v>
      </c>
    </row>
    <row r="155" spans="1:13">
      <c r="A155" s="1">
        <v>36384</v>
      </c>
      <c r="B155">
        <v>123.81</v>
      </c>
      <c r="C155">
        <v>121</v>
      </c>
      <c r="D155">
        <v>121.12</v>
      </c>
      <c r="E155">
        <v>5032200</v>
      </c>
      <c r="F155">
        <f t="shared" si="12"/>
        <v>121.97666666666667</v>
      </c>
      <c r="G155">
        <f t="shared" si="13"/>
        <v>0</v>
      </c>
      <c r="H155">
        <f t="shared" si="14"/>
        <v>613810982</v>
      </c>
      <c r="I155">
        <f t="shared" si="15"/>
        <v>4370767313.666666</v>
      </c>
      <c r="J155">
        <f t="shared" si="16"/>
        <v>5290163076.333334</v>
      </c>
      <c r="K155">
        <f t="shared" si="17"/>
        <v>45.241681051659725</v>
      </c>
      <c r="L155" t="e">
        <f ca="1"/>
        <v>#NAME?</v>
      </c>
      <c r="M155">
        <v>45.241681051659725</v>
      </c>
    </row>
    <row r="156" spans="1:13">
      <c r="A156" s="1">
        <v>36385</v>
      </c>
      <c r="B156">
        <v>124.5</v>
      </c>
      <c r="C156">
        <v>122</v>
      </c>
      <c r="D156">
        <v>123.37</v>
      </c>
      <c r="E156">
        <v>4400600</v>
      </c>
      <c r="F156">
        <f t="shared" si="12"/>
        <v>123.29</v>
      </c>
      <c r="G156">
        <f t="shared" si="13"/>
        <v>542549974</v>
      </c>
      <c r="H156">
        <f t="shared" si="14"/>
        <v>0</v>
      </c>
      <c r="I156">
        <f t="shared" si="15"/>
        <v>4913317287.666666</v>
      </c>
      <c r="J156">
        <f t="shared" si="16"/>
        <v>4607082348</v>
      </c>
      <c r="K156">
        <f t="shared" si="17"/>
        <v>51.608309269494349</v>
      </c>
      <c r="L156" t="e">
        <f ca="1"/>
        <v>#NAME?</v>
      </c>
      <c r="M156">
        <v>51.608309269494349</v>
      </c>
    </row>
    <row r="157" spans="1:13">
      <c r="A157" s="1">
        <v>36388</v>
      </c>
      <c r="B157">
        <v>127.87</v>
      </c>
      <c r="C157">
        <v>124.5</v>
      </c>
      <c r="D157">
        <v>127.37</v>
      </c>
      <c r="E157">
        <v>4894100</v>
      </c>
      <c r="F157">
        <f t="shared" si="12"/>
        <v>126.58</v>
      </c>
      <c r="G157">
        <f t="shared" si="13"/>
        <v>619495178</v>
      </c>
      <c r="H157">
        <f t="shared" si="14"/>
        <v>0</v>
      </c>
      <c r="I157">
        <f t="shared" si="15"/>
        <v>4715529864</v>
      </c>
      <c r="J157">
        <f t="shared" si="16"/>
        <v>4607082348</v>
      </c>
      <c r="K157">
        <f t="shared" si="17"/>
        <v>50.581636957184642</v>
      </c>
      <c r="L157" t="e">
        <f ca="1"/>
        <v>#NAME?</v>
      </c>
      <c r="M157">
        <v>50.581636957184628</v>
      </c>
    </row>
    <row r="158" spans="1:13">
      <c r="A158" s="1">
        <v>36389</v>
      </c>
      <c r="B158">
        <v>128.56</v>
      </c>
      <c r="C158">
        <v>126.56</v>
      </c>
      <c r="D158">
        <v>128.5</v>
      </c>
      <c r="E158">
        <v>5140000</v>
      </c>
      <c r="F158">
        <f t="shared" si="12"/>
        <v>127.87333333333333</v>
      </c>
      <c r="G158">
        <f t="shared" si="13"/>
        <v>657268933.33333337</v>
      </c>
      <c r="H158">
        <f t="shared" si="14"/>
        <v>0</v>
      </c>
      <c r="I158">
        <f t="shared" si="15"/>
        <v>4697411240</v>
      </c>
      <c r="J158">
        <f t="shared" si="16"/>
        <v>4607082348</v>
      </c>
      <c r="K158">
        <f t="shared" si="17"/>
        <v>50.485404665743964</v>
      </c>
      <c r="L158" t="e">
        <f ca="1"/>
        <v>#NAME?</v>
      </c>
      <c r="M158">
        <v>50.48540466574395</v>
      </c>
    </row>
    <row r="159" spans="1:13">
      <c r="A159" s="1">
        <v>36390</v>
      </c>
      <c r="B159">
        <v>129.63</v>
      </c>
      <c r="C159">
        <v>123.5</v>
      </c>
      <c r="D159">
        <v>123.87</v>
      </c>
      <c r="E159">
        <v>6610900</v>
      </c>
      <c r="F159">
        <f t="shared" si="12"/>
        <v>125.66666666666667</v>
      </c>
      <c r="G159">
        <f t="shared" si="13"/>
        <v>0</v>
      </c>
      <c r="H159">
        <f t="shared" si="14"/>
        <v>830769766.66666675</v>
      </c>
      <c r="I159">
        <f t="shared" si="15"/>
        <v>4697411240</v>
      </c>
      <c r="J159">
        <f t="shared" si="16"/>
        <v>4720824335.666667</v>
      </c>
      <c r="K159">
        <f t="shared" si="17"/>
        <v>49.875703386910608</v>
      </c>
      <c r="L159" t="e">
        <f ca="1"/>
        <v>#NAME?</v>
      </c>
      <c r="M159">
        <v>49.875703386910608</v>
      </c>
    </row>
    <row r="160" spans="1:13">
      <c r="A160" s="1">
        <v>36391</v>
      </c>
      <c r="B160">
        <v>124.87</v>
      </c>
      <c r="C160">
        <v>121.25</v>
      </c>
      <c r="D160">
        <v>122.94</v>
      </c>
      <c r="E160">
        <v>7585200</v>
      </c>
      <c r="F160">
        <f t="shared" si="12"/>
        <v>123.02</v>
      </c>
      <c r="G160">
        <f t="shared" si="13"/>
        <v>0</v>
      </c>
      <c r="H160">
        <f t="shared" si="14"/>
        <v>933131304</v>
      </c>
      <c r="I160">
        <f t="shared" si="15"/>
        <v>4153924248.3333335</v>
      </c>
      <c r="J160">
        <f t="shared" si="16"/>
        <v>5653955639.666667</v>
      </c>
      <c r="K160">
        <f t="shared" si="17"/>
        <v>42.35292739887327</v>
      </c>
      <c r="L160" t="e">
        <f ca="1"/>
        <v>#NAME?</v>
      </c>
      <c r="M160">
        <v>42.352927398873263</v>
      </c>
    </row>
    <row r="161" spans="1:13">
      <c r="A161" s="1">
        <v>36392</v>
      </c>
      <c r="B161">
        <v>124.37</v>
      </c>
      <c r="C161">
        <v>121.06</v>
      </c>
      <c r="D161">
        <v>121.75</v>
      </c>
      <c r="E161">
        <v>5963100</v>
      </c>
      <c r="F161">
        <f t="shared" si="12"/>
        <v>122.39333333333333</v>
      </c>
      <c r="G161">
        <f t="shared" si="13"/>
        <v>0</v>
      </c>
      <c r="H161">
        <f t="shared" si="14"/>
        <v>729843686</v>
      </c>
      <c r="I161">
        <f t="shared" si="15"/>
        <v>4153924248.3333335</v>
      </c>
      <c r="J161">
        <f t="shared" si="16"/>
        <v>5820321299</v>
      </c>
      <c r="K161">
        <f t="shared" si="17"/>
        <v>41.646500766605918</v>
      </c>
      <c r="L161" t="e">
        <f ca="1"/>
        <v>#NAME?</v>
      </c>
      <c r="M161">
        <v>41.646500766605904</v>
      </c>
    </row>
    <row r="162" spans="1:13">
      <c r="A162" s="1">
        <v>36395</v>
      </c>
      <c r="B162">
        <v>124.87</v>
      </c>
      <c r="C162">
        <v>122.31</v>
      </c>
      <c r="D162">
        <v>124.44</v>
      </c>
      <c r="E162">
        <v>6045500</v>
      </c>
      <c r="F162">
        <f t="shared" si="12"/>
        <v>123.87333333333333</v>
      </c>
      <c r="G162">
        <f t="shared" si="13"/>
        <v>748876236.66666663</v>
      </c>
      <c r="H162">
        <f t="shared" si="14"/>
        <v>0</v>
      </c>
      <c r="I162">
        <f t="shared" si="15"/>
        <v>4902800485</v>
      </c>
      <c r="J162">
        <f t="shared" si="16"/>
        <v>4995662547</v>
      </c>
      <c r="K162">
        <f t="shared" si="17"/>
        <v>49.530926863595923</v>
      </c>
      <c r="L162" t="e">
        <f ca="1"/>
        <v>#NAME?</v>
      </c>
      <c r="M162">
        <v>49.530926863595923</v>
      </c>
    </row>
    <row r="163" spans="1:13">
      <c r="A163" s="1">
        <v>36396</v>
      </c>
      <c r="B163">
        <v>123.62</v>
      </c>
      <c r="C163">
        <v>121</v>
      </c>
      <c r="D163">
        <v>122</v>
      </c>
      <c r="E163">
        <v>8443300</v>
      </c>
      <c r="F163">
        <f t="shared" si="12"/>
        <v>122.20666666666666</v>
      </c>
      <c r="G163">
        <f t="shared" si="13"/>
        <v>0</v>
      </c>
      <c r="H163">
        <f t="shared" si="14"/>
        <v>1031827548.6666666</v>
      </c>
      <c r="I163">
        <f t="shared" si="15"/>
        <v>4902800485</v>
      </c>
      <c r="J163">
        <f t="shared" si="16"/>
        <v>5339603187.333334</v>
      </c>
      <c r="K163">
        <f t="shared" si="17"/>
        <v>47.867674833431821</v>
      </c>
      <c r="L163" t="e">
        <f ca="1"/>
        <v>#NAME?</v>
      </c>
      <c r="M163">
        <v>47.867674833431813</v>
      </c>
    </row>
    <row r="164" spans="1:13">
      <c r="A164" s="1">
        <v>36397</v>
      </c>
      <c r="B164">
        <v>124.06</v>
      </c>
      <c r="C164">
        <v>120.87</v>
      </c>
      <c r="D164">
        <v>122.37</v>
      </c>
      <c r="E164">
        <v>6464700</v>
      </c>
      <c r="F164">
        <f t="shared" si="12"/>
        <v>122.43333333333334</v>
      </c>
      <c r="G164">
        <f t="shared" si="13"/>
        <v>791494770</v>
      </c>
      <c r="H164">
        <f t="shared" si="14"/>
        <v>0</v>
      </c>
      <c r="I164">
        <f t="shared" si="15"/>
        <v>4798590838.333333</v>
      </c>
      <c r="J164">
        <f t="shared" si="16"/>
        <v>5339603187.333334</v>
      </c>
      <c r="K164">
        <f t="shared" si="17"/>
        <v>47.331811032466284</v>
      </c>
      <c r="L164" t="e">
        <f ca="1"/>
        <v>#NAME?</v>
      </c>
      <c r="M164">
        <v>47.331811032466277</v>
      </c>
    </row>
    <row r="165" spans="1:13">
      <c r="A165" s="1">
        <v>36398</v>
      </c>
      <c r="B165">
        <v>125.87</v>
      </c>
      <c r="C165">
        <v>122.06</v>
      </c>
      <c r="D165">
        <v>122.94</v>
      </c>
      <c r="E165">
        <v>6248300</v>
      </c>
      <c r="F165">
        <f t="shared" si="12"/>
        <v>123.62333333333333</v>
      </c>
      <c r="G165">
        <f t="shared" si="13"/>
        <v>772435673.66666663</v>
      </c>
      <c r="H165">
        <f t="shared" si="14"/>
        <v>0</v>
      </c>
      <c r="I165">
        <f t="shared" si="15"/>
        <v>4810182128.666667</v>
      </c>
      <c r="J165">
        <f t="shared" si="16"/>
        <v>5339603187.333334</v>
      </c>
      <c r="K165">
        <f t="shared" si="17"/>
        <v>47.391959326311593</v>
      </c>
      <c r="L165" t="e">
        <f ca="1"/>
        <v>#NAME?</v>
      </c>
      <c r="M165">
        <v>47.391959326311586</v>
      </c>
    </row>
    <row r="166" spans="1:13">
      <c r="A166" s="1">
        <v>36399</v>
      </c>
      <c r="B166">
        <v>125.19</v>
      </c>
      <c r="C166">
        <v>122.75</v>
      </c>
      <c r="D166">
        <v>124</v>
      </c>
      <c r="E166">
        <v>4357200</v>
      </c>
      <c r="F166">
        <f t="shared" si="12"/>
        <v>123.98</v>
      </c>
      <c r="G166">
        <f t="shared" si="13"/>
        <v>540205656</v>
      </c>
      <c r="H166">
        <f t="shared" si="14"/>
        <v>0</v>
      </c>
      <c r="I166">
        <f t="shared" si="15"/>
        <v>5350387784.666667</v>
      </c>
      <c r="J166">
        <f t="shared" si="16"/>
        <v>4842809712.333334</v>
      </c>
      <c r="K166">
        <f t="shared" si="17"/>
        <v>52.48978827538032</v>
      </c>
      <c r="L166" t="e">
        <f ca="1"/>
        <v>#NAME?</v>
      </c>
      <c r="M166">
        <v>52.48978827538032</v>
      </c>
    </row>
    <row r="167" spans="1:13">
      <c r="A167" s="1">
        <v>36402</v>
      </c>
      <c r="B167">
        <v>125.62</v>
      </c>
      <c r="C167">
        <v>122.69</v>
      </c>
      <c r="D167">
        <v>123.19</v>
      </c>
      <c r="E167">
        <v>4774700</v>
      </c>
      <c r="F167">
        <f t="shared" si="12"/>
        <v>123.83333333333333</v>
      </c>
      <c r="G167">
        <f t="shared" si="13"/>
        <v>0</v>
      </c>
      <c r="H167">
        <f t="shared" si="14"/>
        <v>591267016.66666663</v>
      </c>
      <c r="I167">
        <f t="shared" si="15"/>
        <v>5350387784.666667</v>
      </c>
      <c r="J167">
        <f t="shared" si="16"/>
        <v>4730650304</v>
      </c>
      <c r="K167">
        <f t="shared" si="17"/>
        <v>53.073778093167753</v>
      </c>
      <c r="L167" t="e">
        <f ca="1"/>
        <v>#NAME?</v>
      </c>
      <c r="M167">
        <v>53.073778093167746</v>
      </c>
    </row>
    <row r="168" spans="1:13">
      <c r="A168" s="1">
        <v>36403</v>
      </c>
      <c r="B168">
        <v>126</v>
      </c>
      <c r="C168">
        <v>122.87</v>
      </c>
      <c r="D168">
        <v>124.56</v>
      </c>
      <c r="E168">
        <v>6216900</v>
      </c>
      <c r="F168">
        <f t="shared" si="12"/>
        <v>124.47666666666667</v>
      </c>
      <c r="G168">
        <f t="shared" si="13"/>
        <v>773858989</v>
      </c>
      <c r="H168">
        <f t="shared" si="14"/>
        <v>0</v>
      </c>
      <c r="I168">
        <f t="shared" si="15"/>
        <v>5446185410.666666</v>
      </c>
      <c r="J168">
        <f t="shared" si="16"/>
        <v>4730650304</v>
      </c>
      <c r="K168">
        <f t="shared" si="17"/>
        <v>53.515508782535662</v>
      </c>
      <c r="L168" t="e">
        <f ca="1"/>
        <v>#NAME?</v>
      </c>
      <c r="M168">
        <v>53.515508782535662</v>
      </c>
    </row>
    <row r="169" spans="1:13">
      <c r="A169" s="1">
        <v>36404</v>
      </c>
      <c r="B169">
        <v>128.5</v>
      </c>
      <c r="C169">
        <v>125.5</v>
      </c>
      <c r="D169">
        <v>127.25</v>
      </c>
      <c r="E169">
        <v>6266900</v>
      </c>
      <c r="F169">
        <f t="shared" si="12"/>
        <v>127.08333333333333</v>
      </c>
      <c r="G169">
        <f t="shared" si="13"/>
        <v>796418541.66666663</v>
      </c>
      <c r="H169">
        <f t="shared" si="14"/>
        <v>0</v>
      </c>
      <c r="I169">
        <f t="shared" si="15"/>
        <v>6242603952.333333</v>
      </c>
      <c r="J169">
        <f t="shared" si="16"/>
        <v>4116839322</v>
      </c>
      <c r="K169">
        <f t="shared" si="17"/>
        <v>60.260033160276819</v>
      </c>
      <c r="L169" t="e">
        <f ca="1"/>
        <v>#NAME?</v>
      </c>
      <c r="M169">
        <v>60.260033160276819</v>
      </c>
    </row>
    <row r="170" spans="1:13">
      <c r="A170" s="1">
        <v>36405</v>
      </c>
      <c r="B170">
        <v>126.75</v>
      </c>
      <c r="C170">
        <v>124.25</v>
      </c>
      <c r="D170">
        <v>125.87</v>
      </c>
      <c r="E170">
        <v>5584800</v>
      </c>
      <c r="F170">
        <f t="shared" si="12"/>
        <v>125.62333333333333</v>
      </c>
      <c r="G170">
        <f t="shared" si="13"/>
        <v>0</v>
      </c>
      <c r="H170">
        <f t="shared" si="14"/>
        <v>701581192</v>
      </c>
      <c r="I170">
        <f t="shared" si="15"/>
        <v>5700053978.333333</v>
      </c>
      <c r="J170">
        <f t="shared" si="16"/>
        <v>4818420514</v>
      </c>
      <c r="K170">
        <f t="shared" si="17"/>
        <v>54.190880840068274</v>
      </c>
      <c r="L170" t="e">
        <f ca="1"/>
        <v>#NAME?</v>
      </c>
      <c r="M170">
        <v>54.190880840068267</v>
      </c>
    </row>
    <row r="171" spans="1:13">
      <c r="A171" s="1">
        <v>36406</v>
      </c>
      <c r="B171">
        <v>129.75</v>
      </c>
      <c r="C171">
        <v>128</v>
      </c>
      <c r="D171">
        <v>128.86000000000001</v>
      </c>
      <c r="E171">
        <v>5284500</v>
      </c>
      <c r="F171">
        <f t="shared" si="12"/>
        <v>128.87</v>
      </c>
      <c r="G171">
        <f t="shared" si="13"/>
        <v>681013515</v>
      </c>
      <c r="H171">
        <f t="shared" si="14"/>
        <v>0</v>
      </c>
      <c r="I171">
        <f t="shared" si="15"/>
        <v>5761572315.333333</v>
      </c>
      <c r="J171">
        <f t="shared" si="16"/>
        <v>4818420514</v>
      </c>
      <c r="K171">
        <f t="shared" si="17"/>
        <v>54.457242157662037</v>
      </c>
      <c r="L171" t="e">
        <f ca="1"/>
        <v>#NAME?</v>
      </c>
      <c r="M171">
        <v>54.457242157662037</v>
      </c>
    </row>
    <row r="172" spans="1:13">
      <c r="A172" s="1">
        <v>36410</v>
      </c>
      <c r="B172">
        <v>132.69</v>
      </c>
      <c r="C172">
        <v>128.38</v>
      </c>
      <c r="D172">
        <v>132</v>
      </c>
      <c r="E172">
        <v>7554500</v>
      </c>
      <c r="F172">
        <f t="shared" si="12"/>
        <v>131.02333333333334</v>
      </c>
      <c r="G172">
        <f t="shared" si="13"/>
        <v>989815771.66666675</v>
      </c>
      <c r="H172">
        <f t="shared" si="14"/>
        <v>0</v>
      </c>
      <c r="I172">
        <f t="shared" si="15"/>
        <v>6094119153.666667</v>
      </c>
      <c r="J172">
        <f t="shared" si="16"/>
        <v>4818420514</v>
      </c>
      <c r="K172">
        <f t="shared" si="17"/>
        <v>55.845104249409971</v>
      </c>
      <c r="L172" t="e">
        <f ca="1"/>
        <v>#NAME?</v>
      </c>
      <c r="M172">
        <v>55.845104249409971</v>
      </c>
    </row>
    <row r="173" spans="1:13">
      <c r="A173" s="1">
        <v>36411</v>
      </c>
      <c r="B173">
        <v>133.94</v>
      </c>
      <c r="C173">
        <v>130.69</v>
      </c>
      <c r="D173">
        <v>130.75</v>
      </c>
      <c r="E173">
        <v>7209500</v>
      </c>
      <c r="F173">
        <f t="shared" si="12"/>
        <v>131.79333333333332</v>
      </c>
      <c r="G173">
        <f t="shared" si="13"/>
        <v>950164036.66666663</v>
      </c>
      <c r="H173">
        <f t="shared" si="14"/>
        <v>0</v>
      </c>
      <c r="I173">
        <f t="shared" si="15"/>
        <v>7044283190.333334</v>
      </c>
      <c r="J173">
        <f t="shared" si="16"/>
        <v>3987650747.333333</v>
      </c>
      <c r="K173">
        <f t="shared" si="17"/>
        <v>63.853565749535761</v>
      </c>
      <c r="L173" t="e">
        <f ca="1"/>
        <v>#NAME?</v>
      </c>
      <c r="M173">
        <v>63.853565749535747</v>
      </c>
    </row>
    <row r="174" spans="1:13">
      <c r="A174" s="1">
        <v>36412</v>
      </c>
      <c r="B174">
        <v>136.5</v>
      </c>
      <c r="C174">
        <v>131.63</v>
      </c>
      <c r="D174">
        <v>134.75</v>
      </c>
      <c r="E174">
        <v>8424800</v>
      </c>
      <c r="F174">
        <f t="shared" si="12"/>
        <v>134.29333333333332</v>
      </c>
      <c r="G174">
        <f t="shared" si="13"/>
        <v>1131394474.6666665</v>
      </c>
      <c r="H174">
        <f t="shared" si="14"/>
        <v>0</v>
      </c>
      <c r="I174">
        <f t="shared" si="15"/>
        <v>8175677665</v>
      </c>
      <c r="J174">
        <f t="shared" si="16"/>
        <v>3054519443.333333</v>
      </c>
      <c r="K174">
        <f t="shared" si="17"/>
        <v>72.800838543904661</v>
      </c>
      <c r="L174" t="e">
        <f ca="1"/>
        <v>#NAME?</v>
      </c>
      <c r="M174">
        <v>72.800838543904661</v>
      </c>
    </row>
    <row r="175" spans="1:13">
      <c r="A175" s="1">
        <v>36413</v>
      </c>
      <c r="B175">
        <v>137.69</v>
      </c>
      <c r="C175">
        <v>134.38</v>
      </c>
      <c r="D175">
        <v>135</v>
      </c>
      <c r="E175">
        <v>5094500</v>
      </c>
      <c r="F175">
        <f t="shared" si="12"/>
        <v>135.69</v>
      </c>
      <c r="G175">
        <f t="shared" si="13"/>
        <v>691272705</v>
      </c>
      <c r="H175">
        <f t="shared" si="14"/>
        <v>0</v>
      </c>
      <c r="I175">
        <f t="shared" si="15"/>
        <v>8866950370</v>
      </c>
      <c r="J175">
        <f t="shared" si="16"/>
        <v>2324675757.333333</v>
      </c>
      <c r="K175">
        <f t="shared" si="17"/>
        <v>79.228436235412005</v>
      </c>
      <c r="L175" t="e">
        <f ca="1"/>
        <v>#NAME?</v>
      </c>
      <c r="M175">
        <v>79.228436235412005</v>
      </c>
    </row>
    <row r="176" spans="1:13">
      <c r="A176" s="1">
        <v>36416</v>
      </c>
      <c r="B176">
        <v>135.56</v>
      </c>
      <c r="C176">
        <v>132</v>
      </c>
      <c r="D176">
        <v>132.38</v>
      </c>
      <c r="E176">
        <v>4443600</v>
      </c>
      <c r="F176">
        <f t="shared" si="12"/>
        <v>133.31333333333333</v>
      </c>
      <c r="G176">
        <f t="shared" si="13"/>
        <v>0</v>
      </c>
      <c r="H176">
        <f t="shared" si="14"/>
        <v>592391128</v>
      </c>
      <c r="I176">
        <f t="shared" si="15"/>
        <v>8118074133.333334</v>
      </c>
      <c r="J176">
        <f t="shared" si="16"/>
        <v>2917066885.333333</v>
      </c>
      <c r="K176">
        <f t="shared" si="17"/>
        <v>73.56565828747523</v>
      </c>
      <c r="L176" t="e">
        <f ca="1"/>
        <v>#NAME?</v>
      </c>
      <c r="M176">
        <v>73.565658287475216</v>
      </c>
    </row>
    <row r="177" spans="1:13">
      <c r="A177" s="1">
        <v>36417</v>
      </c>
      <c r="B177">
        <v>133.56</v>
      </c>
      <c r="C177">
        <v>131.94</v>
      </c>
      <c r="D177">
        <v>133.31</v>
      </c>
      <c r="E177">
        <v>4591100</v>
      </c>
      <c r="F177">
        <f t="shared" si="12"/>
        <v>132.93666666666667</v>
      </c>
      <c r="G177">
        <f t="shared" si="13"/>
        <v>0</v>
      </c>
      <c r="H177">
        <f t="shared" si="14"/>
        <v>610325530.33333337</v>
      </c>
      <c r="I177">
        <f t="shared" si="15"/>
        <v>8118074133.333334</v>
      </c>
      <c r="J177">
        <f t="shared" si="16"/>
        <v>2495564867</v>
      </c>
      <c r="K177">
        <f t="shared" si="17"/>
        <v>76.487189107132593</v>
      </c>
      <c r="L177" t="e">
        <f ca="1"/>
        <v>#NAME?</v>
      </c>
      <c r="M177">
        <v>76.487189107132579</v>
      </c>
    </row>
    <row r="178" spans="1:13">
      <c r="A178" s="1">
        <v>36418</v>
      </c>
      <c r="B178">
        <v>135</v>
      </c>
      <c r="C178">
        <v>131.94</v>
      </c>
      <c r="D178">
        <v>131.94</v>
      </c>
      <c r="E178">
        <v>5658400</v>
      </c>
      <c r="F178">
        <f t="shared" si="12"/>
        <v>132.96</v>
      </c>
      <c r="G178">
        <f t="shared" si="13"/>
        <v>752340864</v>
      </c>
      <c r="H178">
        <f t="shared" si="14"/>
        <v>0</v>
      </c>
      <c r="I178">
        <f t="shared" si="15"/>
        <v>8078920227.333334</v>
      </c>
      <c r="J178">
        <f t="shared" si="16"/>
        <v>2495564867</v>
      </c>
      <c r="K178">
        <f t="shared" si="17"/>
        <v>76.400128755797994</v>
      </c>
      <c r="L178" t="e">
        <f ca="1"/>
        <v>#NAME?</v>
      </c>
      <c r="M178">
        <v>76.400128755797979</v>
      </c>
    </row>
    <row r="179" spans="1:13">
      <c r="A179" s="1">
        <v>36419</v>
      </c>
      <c r="B179">
        <v>132.38</v>
      </c>
      <c r="C179">
        <v>129.56</v>
      </c>
      <c r="D179">
        <v>130</v>
      </c>
      <c r="E179">
        <v>6094100</v>
      </c>
      <c r="F179">
        <f t="shared" si="12"/>
        <v>130.64666666666668</v>
      </c>
      <c r="G179">
        <f t="shared" si="13"/>
        <v>0</v>
      </c>
      <c r="H179">
        <f t="shared" si="14"/>
        <v>796173851.33333337</v>
      </c>
      <c r="I179">
        <f t="shared" si="15"/>
        <v>7306484553.666666</v>
      </c>
      <c r="J179">
        <f t="shared" si="16"/>
        <v>3291738718.3333335</v>
      </c>
      <c r="K179">
        <f t="shared" si="17"/>
        <v>68.940655109333747</v>
      </c>
      <c r="L179" t="e">
        <f ca="1"/>
        <v>#NAME?</v>
      </c>
      <c r="M179">
        <v>68.940655109333747</v>
      </c>
    </row>
    <row r="180" spans="1:13">
      <c r="A180" s="1">
        <v>36420</v>
      </c>
      <c r="B180">
        <v>131.44</v>
      </c>
      <c r="C180">
        <v>123.75</v>
      </c>
      <c r="D180">
        <v>125.37</v>
      </c>
      <c r="E180">
        <v>14862200</v>
      </c>
      <c r="F180">
        <f t="shared" si="12"/>
        <v>126.85333333333334</v>
      </c>
      <c r="G180">
        <f t="shared" si="13"/>
        <v>0</v>
      </c>
      <c r="H180">
        <f t="shared" si="14"/>
        <v>1885319610.6666667</v>
      </c>
      <c r="I180">
        <f t="shared" si="15"/>
        <v>6766278897.666666</v>
      </c>
      <c r="J180">
        <f t="shared" si="16"/>
        <v>5177058329</v>
      </c>
      <c r="K180">
        <f t="shared" si="17"/>
        <v>56.653167948395151</v>
      </c>
      <c r="L180" t="e">
        <f ca="1"/>
        <v>#NAME?</v>
      </c>
      <c r="M180">
        <v>56.653167948395144</v>
      </c>
    </row>
    <row r="181" spans="1:13">
      <c r="A181" s="1">
        <v>36423</v>
      </c>
      <c r="B181">
        <v>130.88</v>
      </c>
      <c r="C181">
        <v>126</v>
      </c>
      <c r="D181">
        <v>130.13</v>
      </c>
      <c r="E181">
        <v>7544700</v>
      </c>
      <c r="F181">
        <f t="shared" si="12"/>
        <v>129.00333333333333</v>
      </c>
      <c r="G181">
        <f t="shared" si="13"/>
        <v>973291449</v>
      </c>
      <c r="H181">
        <f t="shared" si="14"/>
        <v>0</v>
      </c>
      <c r="I181">
        <f t="shared" si="15"/>
        <v>7739570346.666666</v>
      </c>
      <c r="J181">
        <f t="shared" si="16"/>
        <v>4585791312.333334</v>
      </c>
      <c r="K181">
        <f t="shared" si="17"/>
        <v>62.793860016393268</v>
      </c>
      <c r="L181" t="e">
        <f ca="1"/>
        <v>#NAME?</v>
      </c>
      <c r="M181">
        <v>62.793860016393268</v>
      </c>
    </row>
    <row r="182" spans="1:13">
      <c r="A182" s="1">
        <v>36424</v>
      </c>
      <c r="B182">
        <v>129.63</v>
      </c>
      <c r="C182">
        <v>126.25</v>
      </c>
      <c r="D182">
        <v>127.12</v>
      </c>
      <c r="E182">
        <v>6985600</v>
      </c>
      <c r="F182">
        <f t="shared" si="12"/>
        <v>127.66666666666667</v>
      </c>
      <c r="G182">
        <f t="shared" si="13"/>
        <v>0</v>
      </c>
      <c r="H182">
        <f t="shared" si="14"/>
        <v>891828266.66666675</v>
      </c>
      <c r="I182">
        <f t="shared" si="15"/>
        <v>6965711357.666666</v>
      </c>
      <c r="J182">
        <f t="shared" si="16"/>
        <v>5477619579.000001</v>
      </c>
      <c r="K182">
        <f t="shared" si="17"/>
        <v>55.979475215441376</v>
      </c>
      <c r="L182" t="e">
        <f ca="1"/>
        <v>#NAME?</v>
      </c>
      <c r="M182">
        <v>55.979475215441376</v>
      </c>
    </row>
    <row r="183" spans="1:13">
      <c r="A183" s="1">
        <v>36425</v>
      </c>
      <c r="B183">
        <v>127.25</v>
      </c>
      <c r="C183">
        <v>124.37</v>
      </c>
      <c r="D183">
        <v>125.19</v>
      </c>
      <c r="E183">
        <v>8093000</v>
      </c>
      <c r="F183">
        <f t="shared" si="12"/>
        <v>125.60333333333334</v>
      </c>
      <c r="G183">
        <f t="shared" si="13"/>
        <v>0</v>
      </c>
      <c r="H183">
        <f t="shared" si="14"/>
        <v>1016507776.6666667</v>
      </c>
      <c r="I183">
        <f t="shared" si="15"/>
        <v>6169292816</v>
      </c>
      <c r="J183">
        <f t="shared" si="16"/>
        <v>6494127355.6666679</v>
      </c>
      <c r="K183">
        <f t="shared" si="17"/>
        <v>48.717429670408244</v>
      </c>
      <c r="L183" t="e">
        <f ca="1"/>
        <v>#NAME?</v>
      </c>
      <c r="M183">
        <v>48.717429670408237</v>
      </c>
    </row>
    <row r="184" spans="1:13">
      <c r="A184" s="1">
        <v>36426</v>
      </c>
      <c r="B184">
        <v>127.81</v>
      </c>
      <c r="C184">
        <v>121.44</v>
      </c>
      <c r="D184">
        <v>122</v>
      </c>
      <c r="E184">
        <v>7590000</v>
      </c>
      <c r="F184">
        <f t="shared" si="12"/>
        <v>123.75</v>
      </c>
      <c r="G184">
        <f t="shared" si="13"/>
        <v>0</v>
      </c>
      <c r="H184">
        <f t="shared" si="14"/>
        <v>939262500</v>
      </c>
      <c r="I184">
        <f t="shared" si="15"/>
        <v>6169292816</v>
      </c>
      <c r="J184">
        <f t="shared" si="16"/>
        <v>6731808663.6666679</v>
      </c>
      <c r="K184">
        <f t="shared" si="17"/>
        <v>47.819892167528309</v>
      </c>
      <c r="L184" t="e">
        <f ca="1"/>
        <v>#NAME?</v>
      </c>
      <c r="M184">
        <v>47.819892167528302</v>
      </c>
    </row>
    <row r="185" spans="1:13">
      <c r="A185" s="1">
        <v>36427</v>
      </c>
      <c r="B185">
        <v>125</v>
      </c>
      <c r="C185">
        <v>120.44</v>
      </c>
      <c r="D185">
        <v>125</v>
      </c>
      <c r="E185">
        <v>7451300</v>
      </c>
      <c r="F185">
        <f t="shared" si="12"/>
        <v>123.48</v>
      </c>
      <c r="G185">
        <f t="shared" si="13"/>
        <v>0</v>
      </c>
      <c r="H185">
        <f t="shared" si="14"/>
        <v>920086524</v>
      </c>
      <c r="I185">
        <f t="shared" si="15"/>
        <v>5488279301</v>
      </c>
      <c r="J185">
        <f t="shared" si="16"/>
        <v>7651895187.6666679</v>
      </c>
      <c r="K185">
        <f t="shared" si="17"/>
        <v>41.767172161477859</v>
      </c>
      <c r="L185" t="e">
        <f ca="1"/>
        <v>#NAME?</v>
      </c>
      <c r="M185">
        <v>41.767172161477852</v>
      </c>
    </row>
    <row r="186" spans="1:13">
      <c r="A186" s="1">
        <v>36430</v>
      </c>
      <c r="B186">
        <v>126.81</v>
      </c>
      <c r="C186">
        <v>121.37</v>
      </c>
      <c r="D186">
        <v>123</v>
      </c>
      <c r="E186">
        <v>7078000</v>
      </c>
      <c r="F186">
        <f t="shared" si="12"/>
        <v>123.72666666666667</v>
      </c>
      <c r="G186">
        <f t="shared" si="13"/>
        <v>875737346.66666675</v>
      </c>
      <c r="H186">
        <f t="shared" si="14"/>
        <v>0</v>
      </c>
      <c r="I186">
        <f t="shared" si="15"/>
        <v>5374200876</v>
      </c>
      <c r="J186">
        <f t="shared" si="16"/>
        <v>7651895187.6666679</v>
      </c>
      <c r="K186">
        <f t="shared" si="17"/>
        <v>41.257187492959694</v>
      </c>
      <c r="L186" t="e">
        <f ca="1"/>
        <v>#NAME?</v>
      </c>
      <c r="M186">
        <v>41.257187492959687</v>
      </c>
    </row>
    <row r="187" spans="1:13">
      <c r="A187" s="1">
        <v>36431</v>
      </c>
      <c r="B187">
        <v>124.75</v>
      </c>
      <c r="C187">
        <v>121.69</v>
      </c>
      <c r="D187">
        <v>123.5</v>
      </c>
      <c r="E187">
        <v>7105300</v>
      </c>
      <c r="F187">
        <f t="shared" si="12"/>
        <v>123.31333333333333</v>
      </c>
      <c r="G187">
        <f t="shared" si="13"/>
        <v>0</v>
      </c>
      <c r="H187">
        <f t="shared" si="14"/>
        <v>876178227.33333337</v>
      </c>
      <c r="I187">
        <f t="shared" si="15"/>
        <v>4424036839.333333</v>
      </c>
      <c r="J187">
        <f t="shared" si="16"/>
        <v>8528073415.000001</v>
      </c>
      <c r="K187">
        <f t="shared" si="17"/>
        <v>34.156880635363663</v>
      </c>
      <c r="L187" t="e">
        <f ca="1"/>
        <v>#NAME?</v>
      </c>
      <c r="M187">
        <v>34.156880635363656</v>
      </c>
    </row>
    <row r="188" spans="1:13">
      <c r="A188" s="1">
        <v>36432</v>
      </c>
      <c r="B188">
        <v>122.81</v>
      </c>
      <c r="C188">
        <v>120</v>
      </c>
      <c r="D188">
        <v>120.06</v>
      </c>
      <c r="E188">
        <v>8778800</v>
      </c>
      <c r="F188">
        <f t="shared" si="12"/>
        <v>120.95666666666666</v>
      </c>
      <c r="G188">
        <f t="shared" si="13"/>
        <v>0</v>
      </c>
      <c r="H188">
        <f t="shared" si="14"/>
        <v>1061854385.3333333</v>
      </c>
      <c r="I188">
        <f t="shared" si="15"/>
        <v>3292642364.666667</v>
      </c>
      <c r="J188">
        <f t="shared" si="16"/>
        <v>9589927800.333334</v>
      </c>
      <c r="K188">
        <f t="shared" si="17"/>
        <v>25.558893314722866</v>
      </c>
      <c r="L188" t="e">
        <f ca="1"/>
        <v>#NAME?</v>
      </c>
      <c r="M188">
        <v>25.558893314722852</v>
      </c>
    </row>
    <row r="189" spans="1:13">
      <c r="A189" s="1">
        <v>36433</v>
      </c>
      <c r="B189">
        <v>122.25</v>
      </c>
      <c r="C189">
        <v>119.62</v>
      </c>
      <c r="D189">
        <v>121</v>
      </c>
      <c r="E189">
        <v>6643900</v>
      </c>
      <c r="F189">
        <f t="shared" si="12"/>
        <v>120.95666666666666</v>
      </c>
      <c r="G189">
        <f t="shared" si="13"/>
        <v>0</v>
      </c>
      <c r="H189">
        <f t="shared" si="14"/>
        <v>0</v>
      </c>
      <c r="I189">
        <f t="shared" si="15"/>
        <v>2601369659.666667</v>
      </c>
      <c r="J189">
        <f t="shared" si="16"/>
        <v>9589927800.333334</v>
      </c>
      <c r="K189">
        <f t="shared" si="17"/>
        <v>21.337922958584471</v>
      </c>
      <c r="L189" t="e">
        <f ca="1"/>
        <v>#NAME?</v>
      </c>
      <c r="M189">
        <v>21.337922958584471</v>
      </c>
    </row>
    <row r="190" spans="1:13">
      <c r="A190" s="1">
        <v>36434</v>
      </c>
      <c r="B190">
        <v>121.06</v>
      </c>
      <c r="C190">
        <v>115.5</v>
      </c>
      <c r="D190">
        <v>117.75</v>
      </c>
      <c r="E190">
        <v>10563900</v>
      </c>
      <c r="F190">
        <f t="shared" si="12"/>
        <v>118.10333333333334</v>
      </c>
      <c r="G190">
        <f t="shared" si="13"/>
        <v>0</v>
      </c>
      <c r="H190">
        <f t="shared" si="14"/>
        <v>1247631803</v>
      </c>
      <c r="I190">
        <f t="shared" si="15"/>
        <v>2601369659.666667</v>
      </c>
      <c r="J190">
        <f t="shared" si="16"/>
        <v>10245168475.333334</v>
      </c>
      <c r="K190">
        <f t="shared" si="17"/>
        <v>20.249577219401345</v>
      </c>
      <c r="L190" t="e">
        <f ca="1"/>
        <v>#NAME?</v>
      </c>
      <c r="M190">
        <v>20.249577219401338</v>
      </c>
    </row>
    <row r="191" spans="1:13">
      <c r="A191" s="1">
        <v>36437</v>
      </c>
      <c r="B191">
        <v>120</v>
      </c>
      <c r="C191">
        <v>116.75</v>
      </c>
      <c r="D191">
        <v>119.87</v>
      </c>
      <c r="E191">
        <v>7043100</v>
      </c>
      <c r="F191">
        <f t="shared" si="12"/>
        <v>118.87333333333333</v>
      </c>
      <c r="G191">
        <f t="shared" si="13"/>
        <v>837236774</v>
      </c>
      <c r="H191">
        <f t="shared" si="14"/>
        <v>0</v>
      </c>
      <c r="I191">
        <f t="shared" si="15"/>
        <v>3438606433.666667</v>
      </c>
      <c r="J191">
        <f t="shared" si="16"/>
        <v>9634842945</v>
      </c>
      <c r="K191">
        <f t="shared" si="17"/>
        <v>26.302212477127924</v>
      </c>
      <c r="L191" t="e">
        <f ca="1"/>
        <v>#NAME?</v>
      </c>
      <c r="M191">
        <v>26.302212477127913</v>
      </c>
    </row>
    <row r="192" spans="1:13">
      <c r="A192" s="1">
        <v>36438</v>
      </c>
      <c r="B192">
        <v>123.25</v>
      </c>
      <c r="C192">
        <v>119.06</v>
      </c>
      <c r="D192">
        <v>122</v>
      </c>
      <c r="E192">
        <v>6438900</v>
      </c>
      <c r="F192">
        <f t="shared" si="12"/>
        <v>121.43666666666667</v>
      </c>
      <c r="G192">
        <f t="shared" si="13"/>
        <v>781918553</v>
      </c>
      <c r="H192">
        <f t="shared" si="14"/>
        <v>0</v>
      </c>
      <c r="I192">
        <f t="shared" si="15"/>
        <v>3468184122.666667</v>
      </c>
      <c r="J192">
        <f t="shared" si="16"/>
        <v>9634842945</v>
      </c>
      <c r="K192">
        <f t="shared" si="17"/>
        <v>26.468571764037947</v>
      </c>
      <c r="L192" t="e">
        <f ca="1"/>
        <v>#NAME?</v>
      </c>
      <c r="M192">
        <v>26.468571764037925</v>
      </c>
    </row>
    <row r="193" spans="1:13">
      <c r="A193" s="1">
        <v>36439</v>
      </c>
      <c r="B193">
        <v>122.75</v>
      </c>
      <c r="C193">
        <v>119.06</v>
      </c>
      <c r="D193">
        <v>119.19</v>
      </c>
      <c r="E193">
        <v>8057700</v>
      </c>
      <c r="F193">
        <f t="shared" si="12"/>
        <v>120.33333333333333</v>
      </c>
      <c r="G193">
        <f t="shared" si="13"/>
        <v>0</v>
      </c>
      <c r="H193">
        <f t="shared" si="14"/>
        <v>969609900</v>
      </c>
      <c r="I193">
        <f t="shared" si="15"/>
        <v>3468184122.666667</v>
      </c>
      <c r="J193">
        <f t="shared" si="16"/>
        <v>9808278993.666666</v>
      </c>
      <c r="K193">
        <f t="shared" si="17"/>
        <v>26.122801624778688</v>
      </c>
      <c r="L193" t="e">
        <f ca="1"/>
        <v>#NAME?</v>
      </c>
      <c r="M193">
        <v>26.122801624778681</v>
      </c>
    </row>
    <row r="194" spans="1:13">
      <c r="A194" s="1">
        <v>36440</v>
      </c>
      <c r="B194">
        <v>119.19</v>
      </c>
      <c r="C194">
        <v>115.06</v>
      </c>
      <c r="D194">
        <v>116.37</v>
      </c>
      <c r="E194">
        <v>14240000</v>
      </c>
      <c r="F194">
        <f t="shared" si="12"/>
        <v>116.87333333333333</v>
      </c>
      <c r="G194">
        <f t="shared" si="13"/>
        <v>0</v>
      </c>
      <c r="H194">
        <f t="shared" si="14"/>
        <v>1664276266.6666667</v>
      </c>
      <c r="I194">
        <f t="shared" si="15"/>
        <v>3468184122.666667</v>
      </c>
      <c r="J194">
        <f t="shared" si="16"/>
        <v>9587235649.666666</v>
      </c>
      <c r="K194">
        <f t="shared" si="17"/>
        <v>26.565090844618737</v>
      </c>
      <c r="L194" t="e">
        <f ca="1"/>
        <v>#NAME?</v>
      </c>
      <c r="M194">
        <v>26.565090844618734</v>
      </c>
    </row>
    <row r="195" spans="1:13">
      <c r="A195" s="1">
        <v>36441</v>
      </c>
      <c r="B195">
        <v>115.06</v>
      </c>
      <c r="C195">
        <v>111.06</v>
      </c>
      <c r="D195">
        <v>113.5</v>
      </c>
      <c r="E195">
        <v>17872300</v>
      </c>
      <c r="F195">
        <f t="shared" ref="F195:F253" si="18">(B195+C195+D195)/3</f>
        <v>113.20666666666666</v>
      </c>
      <c r="G195">
        <f t="shared" si="13"/>
        <v>0</v>
      </c>
      <c r="H195">
        <f t="shared" si="14"/>
        <v>2023263508.6666665</v>
      </c>
      <c r="I195">
        <f t="shared" si="15"/>
        <v>2494892673.666667</v>
      </c>
      <c r="J195">
        <f t="shared" si="16"/>
        <v>11610499158.333332</v>
      </c>
      <c r="K195">
        <f t="shared" si="17"/>
        <v>17.687510587310769</v>
      </c>
      <c r="L195" t="e">
        <f ca="1"/>
        <v>#NAME?</v>
      </c>
      <c r="M195">
        <v>17.687510587310751</v>
      </c>
    </row>
    <row r="196" spans="1:13">
      <c r="A196" s="1">
        <v>36444</v>
      </c>
      <c r="B196">
        <v>116.69</v>
      </c>
      <c r="C196">
        <v>113.12</v>
      </c>
      <c r="D196">
        <v>114.25</v>
      </c>
      <c r="E196">
        <v>7831100</v>
      </c>
      <c r="F196">
        <f t="shared" si="18"/>
        <v>114.68666666666667</v>
      </c>
      <c r="G196">
        <f t="shared" ref="G196:G253" si="19">IF(F196&gt;F195,F196*E196,0)</f>
        <v>898122755.33333337</v>
      </c>
      <c r="H196">
        <f t="shared" ref="H196:H253" si="20">IF(F196&lt;F195,F196*E196,0)</f>
        <v>0</v>
      </c>
      <c r="I196">
        <f t="shared" si="15"/>
        <v>3393015429.0000005</v>
      </c>
      <c r="J196">
        <f t="shared" si="16"/>
        <v>10718670891.666666</v>
      </c>
      <c r="K196">
        <f t="shared" si="17"/>
        <v>24.044011125948174</v>
      </c>
      <c r="L196" t="e">
        <f ca="1"/>
        <v>#NAME?</v>
      </c>
      <c r="M196">
        <v>24.044011125948174</v>
      </c>
    </row>
    <row r="197" spans="1:13">
      <c r="A197" s="1">
        <v>36445</v>
      </c>
      <c r="B197">
        <v>114.87</v>
      </c>
      <c r="C197">
        <v>110</v>
      </c>
      <c r="D197">
        <v>110</v>
      </c>
      <c r="E197">
        <v>8277700</v>
      </c>
      <c r="F197">
        <f t="shared" si="18"/>
        <v>111.62333333333333</v>
      </c>
      <c r="G197">
        <f t="shared" si="19"/>
        <v>0</v>
      </c>
      <c r="H197">
        <f t="shared" si="20"/>
        <v>923984466.33333337</v>
      </c>
      <c r="I197">
        <f t="shared" si="15"/>
        <v>3393015429.0000005</v>
      </c>
      <c r="J197">
        <f t="shared" si="16"/>
        <v>10626147581.333334</v>
      </c>
      <c r="K197">
        <f t="shared" si="17"/>
        <v>24.202696170228251</v>
      </c>
      <c r="L197" t="e">
        <f ca="1"/>
        <v>#NAME?</v>
      </c>
      <c r="M197">
        <v>24.20269617022824</v>
      </c>
    </row>
    <row r="198" spans="1:13">
      <c r="A198" s="1">
        <v>36446</v>
      </c>
      <c r="B198">
        <v>110.87</v>
      </c>
      <c r="C198">
        <v>105</v>
      </c>
      <c r="D198">
        <v>105.06</v>
      </c>
      <c r="E198">
        <v>15017800</v>
      </c>
      <c r="F198">
        <f t="shared" si="18"/>
        <v>106.97666666666667</v>
      </c>
      <c r="G198">
        <f t="shared" si="19"/>
        <v>0</v>
      </c>
      <c r="H198">
        <f t="shared" si="20"/>
        <v>1606554184.6666667</v>
      </c>
      <c r="I198">
        <f t="shared" si="15"/>
        <v>3393015429.0000005</v>
      </c>
      <c r="J198">
        <f t="shared" si="16"/>
        <v>11293439266</v>
      </c>
      <c r="K198">
        <f t="shared" si="17"/>
        <v>23.103025879725422</v>
      </c>
      <c r="L198" t="e">
        <f ca="1"/>
        <v>#NAME?</v>
      </c>
      <c r="M198">
        <v>23.103025879725418</v>
      </c>
    </row>
    <row r="199" spans="1:13">
      <c r="A199" s="1">
        <v>36447</v>
      </c>
      <c r="B199">
        <v>107.25</v>
      </c>
      <c r="C199">
        <v>104.69</v>
      </c>
      <c r="D199">
        <v>107</v>
      </c>
      <c r="E199">
        <v>14183300</v>
      </c>
      <c r="F199">
        <f t="shared" si="18"/>
        <v>106.31333333333333</v>
      </c>
      <c r="G199">
        <f t="shared" si="19"/>
        <v>0</v>
      </c>
      <c r="H199">
        <f t="shared" si="20"/>
        <v>1507873900.6666667</v>
      </c>
      <c r="I199">
        <f t="shared" si="15"/>
        <v>3393015429.0000005</v>
      </c>
      <c r="J199">
        <f t="shared" si="16"/>
        <v>11881226642.666666</v>
      </c>
      <c r="K199">
        <f t="shared" si="17"/>
        <v>22.213969197816752</v>
      </c>
      <c r="L199" t="e">
        <f ca="1"/>
        <v>#NAME?</v>
      </c>
      <c r="M199">
        <v>22.213969197816745</v>
      </c>
    </row>
    <row r="200" spans="1:13">
      <c r="A200" s="1">
        <v>36448</v>
      </c>
      <c r="B200">
        <v>108.87</v>
      </c>
      <c r="C200">
        <v>103.87</v>
      </c>
      <c r="D200">
        <v>107.87</v>
      </c>
      <c r="E200">
        <v>13921100</v>
      </c>
      <c r="F200">
        <f t="shared" si="18"/>
        <v>106.87</v>
      </c>
      <c r="G200">
        <f t="shared" si="19"/>
        <v>1487747957</v>
      </c>
      <c r="H200">
        <f t="shared" si="20"/>
        <v>0</v>
      </c>
      <c r="I200">
        <f t="shared" si="15"/>
        <v>4005026039.3333335</v>
      </c>
      <c r="J200">
        <f t="shared" si="16"/>
        <v>11881226642.666666</v>
      </c>
      <c r="K200">
        <f t="shared" si="17"/>
        <v>25.210640416611582</v>
      </c>
      <c r="L200" t="e">
        <f ca="1"/>
        <v>#NAME?</v>
      </c>
      <c r="M200">
        <v>25.210640416611575</v>
      </c>
    </row>
    <row r="201" spans="1:13">
      <c r="A201" s="1">
        <v>36451</v>
      </c>
      <c r="B201">
        <v>109</v>
      </c>
      <c r="C201">
        <v>104.69</v>
      </c>
      <c r="D201">
        <v>107</v>
      </c>
      <c r="E201">
        <v>9683000</v>
      </c>
      <c r="F201">
        <f t="shared" si="18"/>
        <v>106.89666666666666</v>
      </c>
      <c r="G201">
        <f t="shared" si="19"/>
        <v>1035080423.3333333</v>
      </c>
      <c r="H201">
        <f t="shared" si="20"/>
        <v>0</v>
      </c>
      <c r="I201">
        <f t="shared" si="15"/>
        <v>5040106462.666667</v>
      </c>
      <c r="J201">
        <f t="shared" si="16"/>
        <v>11005048415.333332</v>
      </c>
      <c r="K201">
        <f t="shared" si="17"/>
        <v>31.412015035001701</v>
      </c>
      <c r="L201" t="e">
        <f ca="1"/>
        <v>#NAME?</v>
      </c>
      <c r="M201">
        <v>31.412015035001684</v>
      </c>
    </row>
    <row r="202" spans="1:13">
      <c r="A202" s="1">
        <v>36452</v>
      </c>
      <c r="B202">
        <v>108.5</v>
      </c>
      <c r="C202">
        <v>105.44</v>
      </c>
      <c r="D202">
        <v>107.12</v>
      </c>
      <c r="E202">
        <v>9187300</v>
      </c>
      <c r="F202">
        <f t="shared" si="18"/>
        <v>107.02</v>
      </c>
      <c r="G202">
        <f t="shared" si="19"/>
        <v>983224846</v>
      </c>
      <c r="H202">
        <f t="shared" si="20"/>
        <v>0</v>
      </c>
      <c r="I202">
        <f t="shared" si="15"/>
        <v>6023331308.666667</v>
      </c>
      <c r="J202">
        <f t="shared" si="16"/>
        <v>9943194030</v>
      </c>
      <c r="K202">
        <f t="shared" si="17"/>
        <v>37.724747125035179</v>
      </c>
      <c r="L202" t="e">
        <f ca="1"/>
        <v>#NAME?</v>
      </c>
      <c r="M202">
        <v>37.724747125035172</v>
      </c>
    </row>
    <row r="203" spans="1:13">
      <c r="A203" s="1">
        <v>36453</v>
      </c>
      <c r="B203">
        <v>113.06</v>
      </c>
      <c r="C203">
        <v>107</v>
      </c>
      <c r="D203">
        <v>107</v>
      </c>
      <c r="E203">
        <v>11380500</v>
      </c>
      <c r="F203">
        <f t="shared" si="18"/>
        <v>109.02</v>
      </c>
      <c r="G203">
        <f t="shared" si="19"/>
        <v>1240702110</v>
      </c>
      <c r="H203">
        <f t="shared" si="20"/>
        <v>0</v>
      </c>
      <c r="I203">
        <f t="shared" si="15"/>
        <v>7264033418.666667</v>
      </c>
      <c r="J203">
        <f t="shared" si="16"/>
        <v>9943194030</v>
      </c>
      <c r="K203">
        <f t="shared" si="17"/>
        <v>42.215013664095743</v>
      </c>
      <c r="L203" t="e">
        <f ca="1"/>
        <v>#NAME?</v>
      </c>
      <c r="M203" t="e">
        <v>#N/A</v>
      </c>
    </row>
    <row r="204" spans="1:13">
      <c r="A204" s="1">
        <v>36454</v>
      </c>
      <c r="B204">
        <v>93</v>
      </c>
      <c r="C204">
        <v>89</v>
      </c>
      <c r="D204">
        <v>91</v>
      </c>
      <c r="E204">
        <v>69447300</v>
      </c>
      <c r="F204">
        <f t="shared" si="18"/>
        <v>91</v>
      </c>
      <c r="G204">
        <f t="shared" si="19"/>
        <v>0</v>
      </c>
      <c r="H204">
        <f t="shared" si="20"/>
        <v>6319704300</v>
      </c>
      <c r="I204">
        <f t="shared" si="15"/>
        <v>7264033418.666667</v>
      </c>
      <c r="J204">
        <f t="shared" si="16"/>
        <v>15015266527</v>
      </c>
      <c r="K204">
        <f t="shared" si="17"/>
        <v>32.604406046786607</v>
      </c>
      <c r="L204" t="e">
        <f ca="1"/>
        <v>#NAME?</v>
      </c>
      <c r="M204" t="e">
        <v>#N/A</v>
      </c>
    </row>
    <row r="205" spans="1:13">
      <c r="A205" s="1">
        <v>36455</v>
      </c>
      <c r="B205">
        <v>94.62</v>
      </c>
      <c r="C205">
        <v>92.5</v>
      </c>
      <c r="D205">
        <v>93.94</v>
      </c>
      <c r="E205">
        <v>26673600</v>
      </c>
      <c r="F205">
        <f t="shared" si="18"/>
        <v>93.686666666666667</v>
      </c>
      <c r="G205">
        <f t="shared" si="19"/>
        <v>2498960672</v>
      </c>
      <c r="H205">
        <f t="shared" si="20"/>
        <v>0</v>
      </c>
      <c r="I205">
        <f t="shared" si="15"/>
        <v>8925757316.6666679</v>
      </c>
      <c r="J205">
        <f t="shared" si="16"/>
        <v>15015266527</v>
      </c>
      <c r="K205">
        <f t="shared" si="17"/>
        <v>37.282270695486048</v>
      </c>
      <c r="L205" t="e">
        <f ca="1"/>
        <v>#NAME?</v>
      </c>
      <c r="M205" t="e">
        <v>#N/A</v>
      </c>
    </row>
    <row r="206" spans="1:13">
      <c r="A206" s="1">
        <v>36458</v>
      </c>
      <c r="B206">
        <v>95.12</v>
      </c>
      <c r="C206">
        <v>92.12</v>
      </c>
      <c r="D206">
        <v>93.87</v>
      </c>
      <c r="E206">
        <v>13768400</v>
      </c>
      <c r="F206">
        <f t="shared" si="18"/>
        <v>93.703333333333333</v>
      </c>
      <c r="G206">
        <f t="shared" si="19"/>
        <v>1290144974.6666667</v>
      </c>
      <c r="H206">
        <f t="shared" si="20"/>
        <v>0</v>
      </c>
      <c r="I206">
        <f t="shared" si="15"/>
        <v>9433983738.333334</v>
      </c>
      <c r="J206">
        <f t="shared" si="16"/>
        <v>15015266527</v>
      </c>
      <c r="K206">
        <f t="shared" si="17"/>
        <v>38.585983766176291</v>
      </c>
      <c r="L206" t="e">
        <f ca="1"/>
        <v>#NAME?</v>
      </c>
      <c r="M206" t="e">
        <v>#N/A</v>
      </c>
    </row>
    <row r="207" spans="1:13">
      <c r="A207" s="1">
        <v>36459</v>
      </c>
      <c r="B207">
        <v>96</v>
      </c>
      <c r="C207">
        <v>94.62</v>
      </c>
      <c r="D207">
        <v>95.5</v>
      </c>
      <c r="E207">
        <v>11371600</v>
      </c>
      <c r="F207">
        <f t="shared" si="18"/>
        <v>95.373333333333335</v>
      </c>
      <c r="G207">
        <f t="shared" si="19"/>
        <v>1084547397.3333333</v>
      </c>
      <c r="H207">
        <f t="shared" si="20"/>
        <v>0</v>
      </c>
      <c r="I207">
        <f t="shared" si="15"/>
        <v>10518531135.666668</v>
      </c>
      <c r="J207">
        <f t="shared" si="16"/>
        <v>14045656627</v>
      </c>
      <c r="K207">
        <f t="shared" si="17"/>
        <v>42.820594099402797</v>
      </c>
      <c r="L207" t="e">
        <f ca="1"/>
        <v>#NAME?</v>
      </c>
      <c r="M207" t="e">
        <v>#N/A</v>
      </c>
    </row>
    <row r="208" spans="1:13">
      <c r="A208" s="1">
        <v>36460</v>
      </c>
      <c r="B208">
        <v>95.56</v>
      </c>
      <c r="C208">
        <v>92.81</v>
      </c>
      <c r="D208">
        <v>93</v>
      </c>
      <c r="E208">
        <v>9872200</v>
      </c>
      <c r="F208">
        <f t="shared" si="18"/>
        <v>93.79</v>
      </c>
      <c r="G208">
        <f t="shared" si="19"/>
        <v>0</v>
      </c>
      <c r="H208">
        <f t="shared" si="20"/>
        <v>925913638.00000012</v>
      </c>
      <c r="I208">
        <f t="shared" si="15"/>
        <v>10518531135.666668</v>
      </c>
      <c r="J208">
        <f t="shared" si="16"/>
        <v>13307293998.333334</v>
      </c>
      <c r="K208">
        <f t="shared" si="17"/>
        <v>44.147604863667375</v>
      </c>
      <c r="L208" t="e">
        <f ca="1"/>
        <v>#NAME?</v>
      </c>
      <c r="M208" t="e">
        <v>#N/A</v>
      </c>
    </row>
    <row r="209" spans="1:13">
      <c r="A209" s="1">
        <v>36461</v>
      </c>
      <c r="B209">
        <v>95.31</v>
      </c>
      <c r="C209">
        <v>94.25</v>
      </c>
      <c r="D209">
        <v>94.94</v>
      </c>
      <c r="E209">
        <v>9450500</v>
      </c>
      <c r="F209">
        <f t="shared" si="18"/>
        <v>94.833333333333329</v>
      </c>
      <c r="G209">
        <f t="shared" si="19"/>
        <v>896222416.66666663</v>
      </c>
      <c r="H209">
        <f t="shared" si="20"/>
        <v>0</v>
      </c>
      <c r="I209">
        <f t="shared" ref="I209:I253" si="21">SUM(G196:G209)</f>
        <v>11414753552.333334</v>
      </c>
      <c r="J209">
        <f t="shared" ref="J209:J253" si="22">SUM(H196:H209)</f>
        <v>11284030489.666668</v>
      </c>
      <c r="K209">
        <f t="shared" ref="K209:K253" si="23">100 -(100/(1+(I209/J209)))</f>
        <v>50.287951685924639</v>
      </c>
      <c r="L209" t="e">
        <f ca="1"/>
        <v>#NAME?</v>
      </c>
      <c r="M209" t="e">
        <v>#N/A</v>
      </c>
    </row>
    <row r="210" spans="1:13">
      <c r="A210" s="1">
        <v>36462</v>
      </c>
      <c r="B210">
        <v>99</v>
      </c>
      <c r="C210">
        <v>96.25</v>
      </c>
      <c r="D210">
        <v>98.25</v>
      </c>
      <c r="E210">
        <v>11083300</v>
      </c>
      <c r="F210">
        <f t="shared" si="18"/>
        <v>97.833333333333329</v>
      </c>
      <c r="G210">
        <f t="shared" si="19"/>
        <v>1084316183.3333333</v>
      </c>
      <c r="H210">
        <f t="shared" si="20"/>
        <v>0</v>
      </c>
      <c r="I210">
        <f t="shared" si="21"/>
        <v>11600946980.333334</v>
      </c>
      <c r="J210">
        <f t="shared" si="22"/>
        <v>11284030489.666668</v>
      </c>
      <c r="K210">
        <f t="shared" si="23"/>
        <v>50.692411629161782</v>
      </c>
      <c r="L210" t="e">
        <f ca="1"/>
        <v>#NAME?</v>
      </c>
      <c r="M210" t="e">
        <v>#N/A</v>
      </c>
    </row>
    <row r="211" spans="1:13">
      <c r="A211" s="1">
        <v>36465</v>
      </c>
      <c r="B211">
        <v>98.81</v>
      </c>
      <c r="C211">
        <v>96.37</v>
      </c>
      <c r="D211">
        <v>96.75</v>
      </c>
      <c r="E211">
        <v>9552800</v>
      </c>
      <c r="F211">
        <f t="shared" si="18"/>
        <v>97.31</v>
      </c>
      <c r="G211">
        <f t="shared" si="19"/>
        <v>0</v>
      </c>
      <c r="H211">
        <f t="shared" si="20"/>
        <v>929582968</v>
      </c>
      <c r="I211">
        <f t="shared" si="21"/>
        <v>11600946980.333334</v>
      </c>
      <c r="J211">
        <f t="shared" si="22"/>
        <v>11289628991.333334</v>
      </c>
      <c r="K211">
        <f t="shared" si="23"/>
        <v>50.680013446112802</v>
      </c>
      <c r="L211" t="e">
        <f ca="1"/>
        <v>#NAME?</v>
      </c>
      <c r="M211" t="e">
        <v>#N/A</v>
      </c>
    </row>
    <row r="212" spans="1:13">
      <c r="A212" s="1">
        <v>36466</v>
      </c>
      <c r="B212">
        <v>96.81</v>
      </c>
      <c r="C212">
        <v>93.69</v>
      </c>
      <c r="D212">
        <v>94.81</v>
      </c>
      <c r="E212">
        <v>11108400</v>
      </c>
      <c r="F212">
        <f t="shared" si="18"/>
        <v>95.103333333333339</v>
      </c>
      <c r="G212">
        <f t="shared" si="19"/>
        <v>0</v>
      </c>
      <c r="H212">
        <f t="shared" si="20"/>
        <v>1056445868.0000001</v>
      </c>
      <c r="I212">
        <f t="shared" si="21"/>
        <v>11600946980.333334</v>
      </c>
      <c r="J212">
        <f t="shared" si="22"/>
        <v>10739520674.666668</v>
      </c>
      <c r="K212">
        <f t="shared" si="23"/>
        <v>51.927950477513555</v>
      </c>
      <c r="L212" t="e">
        <f ca="1"/>
        <v>#NAME?</v>
      </c>
      <c r="M212" t="e">
        <v>#N/A</v>
      </c>
    </row>
    <row r="213" spans="1:13">
      <c r="A213" s="1">
        <v>36467</v>
      </c>
      <c r="B213">
        <v>95.94</v>
      </c>
      <c r="C213">
        <v>93.5</v>
      </c>
      <c r="D213">
        <v>94.37</v>
      </c>
      <c r="E213">
        <v>10374200</v>
      </c>
      <c r="F213">
        <f t="shared" si="18"/>
        <v>94.603333333333339</v>
      </c>
      <c r="G213">
        <f t="shared" si="19"/>
        <v>0</v>
      </c>
      <c r="H213">
        <f t="shared" si="20"/>
        <v>981433900.66666675</v>
      </c>
      <c r="I213">
        <f t="shared" si="21"/>
        <v>11600946980.333334</v>
      </c>
      <c r="J213">
        <f t="shared" si="22"/>
        <v>10213080674.666666</v>
      </c>
      <c r="K213">
        <f t="shared" si="23"/>
        <v>53.181132635422685</v>
      </c>
      <c r="L213" t="e">
        <f ca="1"/>
        <v>#NAME?</v>
      </c>
      <c r="M213" t="e">
        <v>#N/A</v>
      </c>
    </row>
    <row r="214" spans="1:13">
      <c r="A214" s="1">
        <v>36468</v>
      </c>
      <c r="B214">
        <v>94.44</v>
      </c>
      <c r="C214">
        <v>90</v>
      </c>
      <c r="D214">
        <v>91.56</v>
      </c>
      <c r="E214">
        <v>16701900</v>
      </c>
      <c r="F214">
        <f t="shared" si="18"/>
        <v>92</v>
      </c>
      <c r="G214">
        <f t="shared" si="19"/>
        <v>0</v>
      </c>
      <c r="H214">
        <f t="shared" si="20"/>
        <v>1536574800</v>
      </c>
      <c r="I214">
        <f t="shared" si="21"/>
        <v>10113199023.333334</v>
      </c>
      <c r="J214">
        <f t="shared" si="22"/>
        <v>11749655474.666666</v>
      </c>
      <c r="K214">
        <f t="shared" si="23"/>
        <v>46.257450161681689</v>
      </c>
      <c r="L214" t="e">
        <f ca="1"/>
        <v>#NAME?</v>
      </c>
      <c r="M214" t="e">
        <v>#N/A</v>
      </c>
    </row>
    <row r="215" spans="1:13">
      <c r="A215" s="1">
        <v>36469</v>
      </c>
      <c r="B215">
        <v>92.94</v>
      </c>
      <c r="C215">
        <v>90.19</v>
      </c>
      <c r="D215">
        <v>90.25</v>
      </c>
      <c r="E215">
        <v>13741900</v>
      </c>
      <c r="F215">
        <f t="shared" si="18"/>
        <v>91.126666666666665</v>
      </c>
      <c r="G215">
        <f t="shared" si="19"/>
        <v>0</v>
      </c>
      <c r="H215">
        <f t="shared" si="20"/>
        <v>1252253540.6666667</v>
      </c>
      <c r="I215">
        <f t="shared" si="21"/>
        <v>9078118600</v>
      </c>
      <c r="J215">
        <f t="shared" si="22"/>
        <v>13001909015.333332</v>
      </c>
      <c r="K215">
        <f t="shared" si="23"/>
        <v>41.114616150641766</v>
      </c>
      <c r="L215" t="e">
        <f ca="1"/>
        <v>#NAME?</v>
      </c>
      <c r="M215" t="e">
        <v>#N/A</v>
      </c>
    </row>
    <row r="216" spans="1:13">
      <c r="A216" s="1">
        <v>36472</v>
      </c>
      <c r="B216">
        <v>93.94</v>
      </c>
      <c r="C216">
        <v>90.5</v>
      </c>
      <c r="D216">
        <v>93.94</v>
      </c>
      <c r="E216">
        <v>8523600</v>
      </c>
      <c r="F216">
        <f t="shared" si="18"/>
        <v>92.793333333333337</v>
      </c>
      <c r="G216">
        <f t="shared" si="19"/>
        <v>790933256</v>
      </c>
      <c r="H216">
        <f t="shared" si="20"/>
        <v>0</v>
      </c>
      <c r="I216">
        <f t="shared" si="21"/>
        <v>8885827010</v>
      </c>
      <c r="J216">
        <f t="shared" si="22"/>
        <v>13001909015.333332</v>
      </c>
      <c r="K216">
        <f t="shared" si="23"/>
        <v>40.597286990830639</v>
      </c>
      <c r="L216" t="e">
        <f ca="1"/>
        <v>#NAME?</v>
      </c>
      <c r="M216" t="e">
        <v>#N/A</v>
      </c>
    </row>
    <row r="217" spans="1:13">
      <c r="A217" s="1">
        <v>36473</v>
      </c>
      <c r="B217">
        <v>95.5</v>
      </c>
      <c r="C217">
        <v>92.12</v>
      </c>
      <c r="D217">
        <v>93.62</v>
      </c>
      <c r="E217">
        <v>9551900</v>
      </c>
      <c r="F217">
        <f t="shared" si="18"/>
        <v>93.74666666666667</v>
      </c>
      <c r="G217">
        <f t="shared" si="19"/>
        <v>895458785.33333337</v>
      </c>
      <c r="H217">
        <f t="shared" si="20"/>
        <v>0</v>
      </c>
      <c r="I217">
        <f t="shared" si="21"/>
        <v>8540583685.333333</v>
      </c>
      <c r="J217">
        <f t="shared" si="22"/>
        <v>13001909015.333332</v>
      </c>
      <c r="K217">
        <f t="shared" si="23"/>
        <v>39.645289911455009</v>
      </c>
      <c r="L217" t="e">
        <f ca="1"/>
        <v>#NAME?</v>
      </c>
      <c r="M217" t="e">
        <v>#N/A</v>
      </c>
    </row>
    <row r="218" spans="1:13">
      <c r="A218" s="1">
        <v>36474</v>
      </c>
      <c r="B218">
        <v>97.06</v>
      </c>
      <c r="C218">
        <v>94.12</v>
      </c>
      <c r="D218">
        <v>97</v>
      </c>
      <c r="E218">
        <v>8680500</v>
      </c>
      <c r="F218">
        <f t="shared" si="18"/>
        <v>96.06</v>
      </c>
      <c r="G218">
        <f t="shared" si="19"/>
        <v>833848830</v>
      </c>
      <c r="H218">
        <f t="shared" si="20"/>
        <v>0</v>
      </c>
      <c r="I218">
        <f t="shared" si="21"/>
        <v>9374432515.3333321</v>
      </c>
      <c r="J218">
        <f t="shared" si="22"/>
        <v>6682204715.333334</v>
      </c>
      <c r="K218">
        <f t="shared" si="23"/>
        <v>58.383535609990915</v>
      </c>
      <c r="L218" t="e">
        <f ca="1"/>
        <v>#NAME?</v>
      </c>
      <c r="M218" t="e">
        <v>#N/A</v>
      </c>
    </row>
    <row r="219" spans="1:13">
      <c r="A219" s="1">
        <v>36475</v>
      </c>
      <c r="B219">
        <v>97.5</v>
      </c>
      <c r="C219">
        <v>94.87</v>
      </c>
      <c r="D219">
        <v>95</v>
      </c>
      <c r="E219">
        <v>7151700</v>
      </c>
      <c r="F219">
        <f t="shared" si="18"/>
        <v>95.79</v>
      </c>
      <c r="G219">
        <f t="shared" si="19"/>
        <v>0</v>
      </c>
      <c r="H219">
        <f t="shared" si="20"/>
        <v>685061343</v>
      </c>
      <c r="I219">
        <f t="shared" si="21"/>
        <v>6875471843.333333</v>
      </c>
      <c r="J219">
        <f t="shared" si="22"/>
        <v>7367266058.333334</v>
      </c>
      <c r="K219">
        <f t="shared" si="23"/>
        <v>48.273526416074638</v>
      </c>
      <c r="L219" t="e">
        <f ca="1"/>
        <v>#NAME?</v>
      </c>
      <c r="M219" t="e">
        <v>#N/A</v>
      </c>
    </row>
    <row r="220" spans="1:13">
      <c r="A220" s="1">
        <v>36476</v>
      </c>
      <c r="B220">
        <v>96.25</v>
      </c>
      <c r="C220">
        <v>93</v>
      </c>
      <c r="D220">
        <v>95.87</v>
      </c>
      <c r="E220">
        <v>9673100</v>
      </c>
      <c r="F220">
        <f t="shared" si="18"/>
        <v>95.04</v>
      </c>
      <c r="G220">
        <f t="shared" si="19"/>
        <v>0</v>
      </c>
      <c r="H220">
        <f t="shared" si="20"/>
        <v>919331424.00000012</v>
      </c>
      <c r="I220">
        <f t="shared" si="21"/>
        <v>5585326868.666666</v>
      </c>
      <c r="J220">
        <f t="shared" si="22"/>
        <v>8286597482.333334</v>
      </c>
      <c r="K220">
        <f t="shared" si="23"/>
        <v>40.263533215303546</v>
      </c>
      <c r="L220" t="e">
        <f ca="1"/>
        <v>#NAME?</v>
      </c>
      <c r="M220" t="e">
        <v>#N/A</v>
      </c>
    </row>
    <row r="221" spans="1:13">
      <c r="A221" s="1">
        <v>36479</v>
      </c>
      <c r="B221">
        <v>96.37</v>
      </c>
      <c r="C221">
        <v>93.87</v>
      </c>
      <c r="D221">
        <v>94.06</v>
      </c>
      <c r="E221">
        <v>6264700</v>
      </c>
      <c r="F221">
        <f t="shared" si="18"/>
        <v>94.766666666666666</v>
      </c>
      <c r="G221">
        <f t="shared" si="19"/>
        <v>0</v>
      </c>
      <c r="H221">
        <f t="shared" si="20"/>
        <v>593684736.66666663</v>
      </c>
      <c r="I221">
        <f t="shared" si="21"/>
        <v>4500779471.333334</v>
      </c>
      <c r="J221">
        <f t="shared" si="22"/>
        <v>8880282219</v>
      </c>
      <c r="K221">
        <f t="shared" si="23"/>
        <v>33.635443700141963</v>
      </c>
      <c r="L221" t="e">
        <f ca="1"/>
        <v>#NAME?</v>
      </c>
      <c r="M221" t="e">
        <v>#N/A</v>
      </c>
    </row>
    <row r="222" spans="1:13">
      <c r="A222" s="1">
        <v>36480</v>
      </c>
      <c r="B222">
        <v>95</v>
      </c>
      <c r="C222">
        <v>93</v>
      </c>
      <c r="D222">
        <v>94.62</v>
      </c>
      <c r="E222">
        <v>8541600</v>
      </c>
      <c r="F222">
        <f t="shared" si="18"/>
        <v>94.206666666666663</v>
      </c>
      <c r="G222">
        <f t="shared" si="19"/>
        <v>0</v>
      </c>
      <c r="H222">
        <f t="shared" si="20"/>
        <v>804675664</v>
      </c>
      <c r="I222">
        <f t="shared" si="21"/>
        <v>4500779471.333334</v>
      </c>
      <c r="J222">
        <f t="shared" si="22"/>
        <v>8759044245</v>
      </c>
      <c r="K222">
        <f t="shared" si="23"/>
        <v>33.94298120109481</v>
      </c>
      <c r="L222" t="e">
        <f ca="1"/>
        <v>#NAME?</v>
      </c>
      <c r="M222" t="e">
        <v>#N/A</v>
      </c>
    </row>
    <row r="223" spans="1:13">
      <c r="A223" s="1">
        <v>36481</v>
      </c>
      <c r="B223">
        <v>94.87</v>
      </c>
      <c r="C223">
        <v>92.62</v>
      </c>
      <c r="D223">
        <v>93.75</v>
      </c>
      <c r="E223">
        <v>8358000</v>
      </c>
      <c r="F223">
        <f t="shared" si="18"/>
        <v>93.74666666666667</v>
      </c>
      <c r="G223">
        <f t="shared" si="19"/>
        <v>0</v>
      </c>
      <c r="H223">
        <f t="shared" si="20"/>
        <v>783534640</v>
      </c>
      <c r="I223">
        <f t="shared" si="21"/>
        <v>3604557054.6666665</v>
      </c>
      <c r="J223">
        <f t="shared" si="22"/>
        <v>9542578885</v>
      </c>
      <c r="K223">
        <f t="shared" si="23"/>
        <v>27.417051677325674</v>
      </c>
      <c r="L223" t="e">
        <f ca="1"/>
        <v>#NAME?</v>
      </c>
      <c r="M223" t="e">
        <v>#N/A</v>
      </c>
    </row>
    <row r="224" spans="1:13">
      <c r="A224" s="1">
        <v>36482</v>
      </c>
      <c r="B224">
        <v>98.25</v>
      </c>
      <c r="C224">
        <v>93.56</v>
      </c>
      <c r="D224">
        <v>98</v>
      </c>
      <c r="E224">
        <v>18720800</v>
      </c>
      <c r="F224">
        <f t="shared" si="18"/>
        <v>96.603333333333339</v>
      </c>
      <c r="G224">
        <f t="shared" si="19"/>
        <v>1808491682.6666667</v>
      </c>
      <c r="H224">
        <f t="shared" si="20"/>
        <v>0</v>
      </c>
      <c r="I224">
        <f t="shared" si="21"/>
        <v>4328732554</v>
      </c>
      <c r="J224">
        <f t="shared" si="22"/>
        <v>9542578885</v>
      </c>
      <c r="K224">
        <f t="shared" si="23"/>
        <v>31.206368431967547</v>
      </c>
      <c r="L224" t="e">
        <f ca="1"/>
        <v>#NAME?</v>
      </c>
      <c r="M224" t="e">
        <v>#N/A</v>
      </c>
    </row>
    <row r="225" spans="1:13">
      <c r="A225" s="1">
        <v>36483</v>
      </c>
      <c r="B225">
        <v>105.12</v>
      </c>
      <c r="C225">
        <v>98.37</v>
      </c>
      <c r="D225">
        <v>103.94</v>
      </c>
      <c r="E225">
        <v>19683100</v>
      </c>
      <c r="F225">
        <f t="shared" si="18"/>
        <v>102.47666666666667</v>
      </c>
      <c r="G225">
        <f t="shared" si="19"/>
        <v>2017058477.6666667</v>
      </c>
      <c r="H225">
        <f t="shared" si="20"/>
        <v>0</v>
      </c>
      <c r="I225">
        <f t="shared" si="21"/>
        <v>6345791031.666667</v>
      </c>
      <c r="J225">
        <f t="shared" si="22"/>
        <v>8612995917</v>
      </c>
      <c r="K225">
        <f t="shared" si="23"/>
        <v>42.421829079077106</v>
      </c>
      <c r="L225" t="e">
        <f ca="1"/>
        <v>#NAME?</v>
      </c>
      <c r="M225" t="e">
        <v>#N/A</v>
      </c>
    </row>
    <row r="226" spans="1:13">
      <c r="A226" s="1">
        <v>36486</v>
      </c>
      <c r="B226">
        <v>108.44</v>
      </c>
      <c r="C226">
        <v>104.44</v>
      </c>
      <c r="D226">
        <v>107.87</v>
      </c>
      <c r="E226">
        <v>13682500</v>
      </c>
      <c r="F226">
        <f t="shared" si="18"/>
        <v>106.91666666666667</v>
      </c>
      <c r="G226">
        <f t="shared" si="19"/>
        <v>1462887291.6666667</v>
      </c>
      <c r="H226">
        <f t="shared" si="20"/>
        <v>0</v>
      </c>
      <c r="I226">
        <f t="shared" si="21"/>
        <v>7808678323.333334</v>
      </c>
      <c r="J226">
        <f t="shared" si="22"/>
        <v>7556550049.000001</v>
      </c>
      <c r="K226">
        <f t="shared" si="23"/>
        <v>50.820450787400318</v>
      </c>
      <c r="L226" t="e">
        <f ca="1"/>
        <v>#NAME?</v>
      </c>
      <c r="M226" t="e">
        <v>#N/A</v>
      </c>
    </row>
    <row r="227" spans="1:13">
      <c r="A227" s="1">
        <v>36487</v>
      </c>
      <c r="B227">
        <v>109.87</v>
      </c>
      <c r="C227">
        <v>106</v>
      </c>
      <c r="D227">
        <v>106.06</v>
      </c>
      <c r="E227">
        <v>10668100</v>
      </c>
      <c r="F227">
        <f t="shared" si="18"/>
        <v>107.31</v>
      </c>
      <c r="G227">
        <f t="shared" si="19"/>
        <v>1144793811</v>
      </c>
      <c r="H227">
        <f t="shared" si="20"/>
        <v>0</v>
      </c>
      <c r="I227">
        <f t="shared" si="21"/>
        <v>8953472134.333334</v>
      </c>
      <c r="J227">
        <f t="shared" si="22"/>
        <v>6575116148.333334</v>
      </c>
      <c r="K227">
        <f t="shared" si="23"/>
        <v>57.657991643241544</v>
      </c>
      <c r="L227" t="e">
        <f ca="1"/>
        <v>#NAME?</v>
      </c>
      <c r="M227" t="e">
        <v>#N/A</v>
      </c>
    </row>
    <row r="228" spans="1:13">
      <c r="A228" s="1">
        <v>36488</v>
      </c>
      <c r="B228">
        <v>105</v>
      </c>
      <c r="C228">
        <v>101.81</v>
      </c>
      <c r="D228">
        <v>104.5</v>
      </c>
      <c r="E228">
        <v>9710600</v>
      </c>
      <c r="F228">
        <f t="shared" si="18"/>
        <v>103.77</v>
      </c>
      <c r="G228">
        <f t="shared" si="19"/>
        <v>0</v>
      </c>
      <c r="H228">
        <f t="shared" si="20"/>
        <v>1007668962</v>
      </c>
      <c r="I228">
        <f t="shared" si="21"/>
        <v>8953472134.333334</v>
      </c>
      <c r="J228">
        <f t="shared" si="22"/>
        <v>6046210310.333334</v>
      </c>
      <c r="K228">
        <f t="shared" si="23"/>
        <v>59.691077910231748</v>
      </c>
      <c r="L228" t="e">
        <f ca="1"/>
        <v>#NAME?</v>
      </c>
      <c r="M228" t="e">
        <v>#N/A</v>
      </c>
    </row>
    <row r="229" spans="1:13">
      <c r="A229" s="1">
        <v>36490</v>
      </c>
      <c r="B229">
        <v>106</v>
      </c>
      <c r="C229">
        <v>104.12</v>
      </c>
      <c r="D229">
        <v>105</v>
      </c>
      <c r="E229">
        <v>3113100</v>
      </c>
      <c r="F229">
        <f t="shared" si="18"/>
        <v>105.04</v>
      </c>
      <c r="G229">
        <f t="shared" si="19"/>
        <v>327000024</v>
      </c>
      <c r="H229">
        <f t="shared" si="20"/>
        <v>0</v>
      </c>
      <c r="I229">
        <f t="shared" si="21"/>
        <v>9280472158.333334</v>
      </c>
      <c r="J229">
        <f t="shared" si="22"/>
        <v>4793956769.666666</v>
      </c>
      <c r="K229">
        <f t="shared" si="23"/>
        <v>65.938534386077606</v>
      </c>
      <c r="L229" t="e">
        <f ca="1"/>
        <v>#NAME?</v>
      </c>
      <c r="M229" t="e">
        <v>#N/A</v>
      </c>
    </row>
    <row r="230" spans="1:13">
      <c r="A230" s="1">
        <v>36493</v>
      </c>
      <c r="B230">
        <v>104.94</v>
      </c>
      <c r="C230">
        <v>103.37</v>
      </c>
      <c r="D230">
        <v>104.19</v>
      </c>
      <c r="E230">
        <v>5682000</v>
      </c>
      <c r="F230">
        <f t="shared" si="18"/>
        <v>104.16666666666667</v>
      </c>
      <c r="G230">
        <f t="shared" si="19"/>
        <v>0</v>
      </c>
      <c r="H230">
        <f t="shared" si="20"/>
        <v>591875000</v>
      </c>
      <c r="I230">
        <f t="shared" si="21"/>
        <v>8489538902.333334</v>
      </c>
      <c r="J230">
        <f t="shared" si="22"/>
        <v>5385831769.666666</v>
      </c>
      <c r="K230">
        <f t="shared" si="23"/>
        <v>61.184231419957079</v>
      </c>
      <c r="L230" t="e">
        <f ca="1"/>
        <v>#NAME?</v>
      </c>
      <c r="M230" t="e">
        <v>#N/A</v>
      </c>
    </row>
    <row r="231" spans="1:13">
      <c r="A231" s="1">
        <v>36494</v>
      </c>
      <c r="B231">
        <v>104.5</v>
      </c>
      <c r="C231">
        <v>102.12</v>
      </c>
      <c r="D231">
        <v>103.06</v>
      </c>
      <c r="E231">
        <v>5763600</v>
      </c>
      <c r="F231">
        <f t="shared" si="18"/>
        <v>103.22666666666667</v>
      </c>
      <c r="G231">
        <f t="shared" si="19"/>
        <v>0</v>
      </c>
      <c r="H231">
        <f t="shared" si="20"/>
        <v>594957216</v>
      </c>
      <c r="I231">
        <f t="shared" si="21"/>
        <v>7594080117.000001</v>
      </c>
      <c r="J231">
        <f t="shared" si="22"/>
        <v>5980788985.666666</v>
      </c>
      <c r="K231">
        <f t="shared" si="23"/>
        <v>55.942197744714967</v>
      </c>
      <c r="L231" t="e">
        <f ca="1"/>
        <v>#NAME?</v>
      </c>
      <c r="M231" t="e">
        <v>#N/A</v>
      </c>
    </row>
    <row r="232" spans="1:13">
      <c r="A232" s="1">
        <v>36495</v>
      </c>
      <c r="B232">
        <v>104.44</v>
      </c>
      <c r="C232">
        <v>102.25</v>
      </c>
      <c r="D232">
        <v>103.42</v>
      </c>
      <c r="E232">
        <v>5340000</v>
      </c>
      <c r="F232">
        <f t="shared" si="18"/>
        <v>103.37</v>
      </c>
      <c r="G232">
        <f t="shared" si="19"/>
        <v>551995800</v>
      </c>
      <c r="H232">
        <f t="shared" si="20"/>
        <v>0</v>
      </c>
      <c r="I232">
        <f t="shared" si="21"/>
        <v>7312227087</v>
      </c>
      <c r="J232">
        <f t="shared" si="22"/>
        <v>5980788985.666666</v>
      </c>
      <c r="K232">
        <f t="shared" si="23"/>
        <v>55.008036152423912</v>
      </c>
      <c r="L232" t="e">
        <f ca="1"/>
        <v>#NAME?</v>
      </c>
      <c r="M232" t="e">
        <v>#N/A</v>
      </c>
    </row>
    <row r="233" spans="1:13">
      <c r="A233" s="1">
        <v>36496</v>
      </c>
      <c r="B233">
        <v>106.31</v>
      </c>
      <c r="C233">
        <v>103.37</v>
      </c>
      <c r="D233">
        <v>105.27</v>
      </c>
      <c r="E233">
        <v>6220800</v>
      </c>
      <c r="F233">
        <f t="shared" si="18"/>
        <v>104.98333333333333</v>
      </c>
      <c r="G233">
        <f t="shared" si="19"/>
        <v>653080320</v>
      </c>
      <c r="H233">
        <f t="shared" si="20"/>
        <v>0</v>
      </c>
      <c r="I233">
        <f t="shared" si="21"/>
        <v>7965307407</v>
      </c>
      <c r="J233">
        <f t="shared" si="22"/>
        <v>5295727642.666667</v>
      </c>
      <c r="K233">
        <f t="shared" si="23"/>
        <v>60.065503010643333</v>
      </c>
      <c r="L233" t="e">
        <f ca="1"/>
        <v>#NAME?</v>
      </c>
      <c r="M233" t="e">
        <v>#N/A</v>
      </c>
    </row>
    <row r="234" spans="1:13">
      <c r="A234" s="1">
        <v>36497</v>
      </c>
      <c r="B234">
        <v>112.87</v>
      </c>
      <c r="C234">
        <v>107.94</v>
      </c>
      <c r="D234">
        <v>111.87</v>
      </c>
      <c r="E234">
        <v>14680500</v>
      </c>
      <c r="F234">
        <f t="shared" si="18"/>
        <v>110.89333333333333</v>
      </c>
      <c r="G234">
        <f t="shared" si="19"/>
        <v>1627969580</v>
      </c>
      <c r="H234">
        <f t="shared" si="20"/>
        <v>0</v>
      </c>
      <c r="I234">
        <f t="shared" si="21"/>
        <v>9593276987</v>
      </c>
      <c r="J234">
        <f t="shared" si="22"/>
        <v>4376396218.666666</v>
      </c>
      <c r="K234">
        <f t="shared" si="23"/>
        <v>68.672164665302105</v>
      </c>
      <c r="L234" t="e">
        <f ca="1"/>
        <v>#NAME?</v>
      </c>
      <c r="M234" t="e">
        <v>#N/A</v>
      </c>
    </row>
    <row r="235" spans="1:13">
      <c r="A235" s="1">
        <v>36500</v>
      </c>
      <c r="B235">
        <v>116.5</v>
      </c>
      <c r="C235">
        <v>112.5</v>
      </c>
      <c r="D235">
        <v>116</v>
      </c>
      <c r="E235">
        <v>9933000</v>
      </c>
      <c r="F235">
        <f t="shared" si="18"/>
        <v>115</v>
      </c>
      <c r="G235">
        <f t="shared" si="19"/>
        <v>1142295000</v>
      </c>
      <c r="H235">
        <f t="shared" si="20"/>
        <v>0</v>
      </c>
      <c r="I235">
        <f t="shared" si="21"/>
        <v>10735571987</v>
      </c>
      <c r="J235">
        <f t="shared" si="22"/>
        <v>3782711482</v>
      </c>
      <c r="K235">
        <f t="shared" si="23"/>
        <v>73.945187872402471</v>
      </c>
      <c r="L235" t="e">
        <f ca="1"/>
        <v>#NAME?</v>
      </c>
      <c r="M235" t="e">
        <v>#N/A</v>
      </c>
    </row>
    <row r="236" spans="1:13">
      <c r="A236" s="1">
        <v>36501</v>
      </c>
      <c r="B236">
        <v>119.19</v>
      </c>
      <c r="C236">
        <v>115.44</v>
      </c>
      <c r="D236">
        <v>116.62</v>
      </c>
      <c r="E236">
        <v>11329500</v>
      </c>
      <c r="F236">
        <f t="shared" si="18"/>
        <v>117.08333333333333</v>
      </c>
      <c r="G236">
        <f t="shared" si="19"/>
        <v>1326495625</v>
      </c>
      <c r="H236">
        <f t="shared" si="20"/>
        <v>0</v>
      </c>
      <c r="I236">
        <f t="shared" si="21"/>
        <v>12062067612</v>
      </c>
      <c r="J236">
        <f t="shared" si="22"/>
        <v>2978035818</v>
      </c>
      <c r="K236">
        <f t="shared" si="23"/>
        <v>80.199366102364621</v>
      </c>
      <c r="L236" t="e">
        <f ca="1"/>
        <v>#NAME?</v>
      </c>
      <c r="M236" t="e">
        <v>#N/A</v>
      </c>
    </row>
    <row r="237" spans="1:13">
      <c r="A237" s="1">
        <v>36502</v>
      </c>
      <c r="B237">
        <v>121</v>
      </c>
      <c r="C237">
        <v>115.5</v>
      </c>
      <c r="D237">
        <v>118.28</v>
      </c>
      <c r="E237">
        <v>8145300</v>
      </c>
      <c r="F237">
        <f t="shared" si="18"/>
        <v>118.25999999999999</v>
      </c>
      <c r="G237">
        <f t="shared" si="19"/>
        <v>963263177.99999988</v>
      </c>
      <c r="H237">
        <f t="shared" si="20"/>
        <v>0</v>
      </c>
      <c r="I237">
        <f t="shared" si="21"/>
        <v>13025330790</v>
      </c>
      <c r="J237">
        <f t="shared" si="22"/>
        <v>2194501178</v>
      </c>
      <c r="K237">
        <f t="shared" si="23"/>
        <v>85.58130482245808</v>
      </c>
      <c r="L237" t="e">
        <f ca="1"/>
        <v>#NAME?</v>
      </c>
      <c r="M237" t="e">
        <v>#N/A</v>
      </c>
    </row>
    <row r="238" spans="1:13">
      <c r="A238" s="1">
        <v>36503</v>
      </c>
      <c r="B238">
        <v>122.12</v>
      </c>
      <c r="C238">
        <v>112.25</v>
      </c>
      <c r="D238">
        <v>113.37</v>
      </c>
      <c r="E238">
        <v>16644700</v>
      </c>
      <c r="F238">
        <f t="shared" si="18"/>
        <v>115.91333333333334</v>
      </c>
      <c r="G238">
        <f t="shared" si="19"/>
        <v>0</v>
      </c>
      <c r="H238">
        <f t="shared" si="20"/>
        <v>1929342659.3333335</v>
      </c>
      <c r="I238">
        <f t="shared" si="21"/>
        <v>11216839107.333334</v>
      </c>
      <c r="J238">
        <f t="shared" si="22"/>
        <v>4123843837.3333335</v>
      </c>
      <c r="K238">
        <f t="shared" si="23"/>
        <v>73.118251304665506</v>
      </c>
      <c r="L238" t="e">
        <f ca="1"/>
        <v>#NAME?</v>
      </c>
      <c r="M238" t="e">
        <v>#N/A</v>
      </c>
    </row>
    <row r="239" spans="1:13">
      <c r="A239" s="1">
        <v>36504</v>
      </c>
      <c r="B239">
        <v>111.94</v>
      </c>
      <c r="C239">
        <v>107.56</v>
      </c>
      <c r="D239">
        <v>109</v>
      </c>
      <c r="E239">
        <v>12593800</v>
      </c>
      <c r="F239">
        <f t="shared" si="18"/>
        <v>109.5</v>
      </c>
      <c r="G239">
        <f t="shared" si="19"/>
        <v>0</v>
      </c>
      <c r="H239">
        <f t="shared" si="20"/>
        <v>1379021100</v>
      </c>
      <c r="I239">
        <f t="shared" si="21"/>
        <v>9199780629.666666</v>
      </c>
      <c r="J239">
        <f t="shared" si="22"/>
        <v>5502864937.333334</v>
      </c>
      <c r="K239">
        <f t="shared" si="23"/>
        <v>62.572280531032582</v>
      </c>
      <c r="L239" t="e">
        <f ca="1"/>
        <v>#NAME?</v>
      </c>
      <c r="M239" t="e">
        <v>#N/A</v>
      </c>
    </row>
    <row r="240" spans="1:13">
      <c r="A240" s="1">
        <v>36507</v>
      </c>
      <c r="B240">
        <v>112.75</v>
      </c>
      <c r="C240">
        <v>106.56</v>
      </c>
      <c r="D240">
        <v>109.7</v>
      </c>
      <c r="E240">
        <v>7138100</v>
      </c>
      <c r="F240">
        <f t="shared" si="18"/>
        <v>109.67</v>
      </c>
      <c r="G240">
        <f t="shared" si="19"/>
        <v>782835427</v>
      </c>
      <c r="H240">
        <f t="shared" si="20"/>
        <v>0</v>
      </c>
      <c r="I240">
        <f t="shared" si="21"/>
        <v>8519728765</v>
      </c>
      <c r="J240">
        <f t="shared" si="22"/>
        <v>5502864937.333334</v>
      </c>
      <c r="K240">
        <f t="shared" si="23"/>
        <v>60.757153390120209</v>
      </c>
      <c r="L240" t="e">
        <f ca="1"/>
        <v>#NAME?</v>
      </c>
      <c r="M240" t="e">
        <v>#N/A</v>
      </c>
    </row>
    <row r="241" spans="1:13">
      <c r="A241" s="1">
        <v>36508</v>
      </c>
      <c r="B241">
        <v>110.19</v>
      </c>
      <c r="C241">
        <v>106.87</v>
      </c>
      <c r="D241">
        <v>109.25</v>
      </c>
      <c r="E241">
        <v>7442300</v>
      </c>
      <c r="F241">
        <f t="shared" si="18"/>
        <v>108.77</v>
      </c>
      <c r="G241">
        <f t="shared" si="19"/>
        <v>0</v>
      </c>
      <c r="H241">
        <f t="shared" si="20"/>
        <v>809498971</v>
      </c>
      <c r="I241">
        <f t="shared" si="21"/>
        <v>7374934954</v>
      </c>
      <c r="J241">
        <f t="shared" si="22"/>
        <v>6312363908.333334</v>
      </c>
      <c r="K241">
        <f t="shared" si="23"/>
        <v>53.881595106360983</v>
      </c>
      <c r="L241" t="e">
        <f ca="1"/>
        <v>#NAME?</v>
      </c>
      <c r="M241" t="e">
        <v>#N/A</v>
      </c>
    </row>
    <row r="242" spans="1:13">
      <c r="A242" s="1">
        <v>36509</v>
      </c>
      <c r="B242">
        <v>107.94</v>
      </c>
      <c r="C242">
        <v>104.5</v>
      </c>
      <c r="D242">
        <v>107</v>
      </c>
      <c r="E242">
        <v>9442300</v>
      </c>
      <c r="F242">
        <f t="shared" si="18"/>
        <v>106.48</v>
      </c>
      <c r="G242">
        <f t="shared" si="19"/>
        <v>0</v>
      </c>
      <c r="H242">
        <f t="shared" si="20"/>
        <v>1005416104</v>
      </c>
      <c r="I242">
        <f t="shared" si="21"/>
        <v>7374934954</v>
      </c>
      <c r="J242">
        <f t="shared" si="22"/>
        <v>6310111050.333334</v>
      </c>
      <c r="K242">
        <f t="shared" si="23"/>
        <v>53.890465195840378</v>
      </c>
      <c r="L242" t="e">
        <f ca="1"/>
        <v>#NAME?</v>
      </c>
      <c r="M242" t="e">
        <v>#N/A</v>
      </c>
    </row>
    <row r="243" spans="1:13">
      <c r="A243" s="1">
        <v>36510</v>
      </c>
      <c r="B243">
        <v>109.69</v>
      </c>
      <c r="C243">
        <v>105.75</v>
      </c>
      <c r="D243">
        <v>109.19</v>
      </c>
      <c r="E243">
        <v>7123600</v>
      </c>
      <c r="F243">
        <f t="shared" si="18"/>
        <v>108.21</v>
      </c>
      <c r="G243">
        <f t="shared" si="19"/>
        <v>770844756</v>
      </c>
      <c r="H243">
        <f t="shared" si="20"/>
        <v>0</v>
      </c>
      <c r="I243">
        <f t="shared" si="21"/>
        <v>7818779686</v>
      </c>
      <c r="J243">
        <f t="shared" si="22"/>
        <v>6310111050.333334</v>
      </c>
      <c r="K243">
        <f t="shared" si="23"/>
        <v>55.338949333747159</v>
      </c>
      <c r="L243" t="e">
        <f ca="1"/>
        <v>#NAME?</v>
      </c>
      <c r="M243" t="e">
        <v>#N/A</v>
      </c>
    </row>
    <row r="244" spans="1:13">
      <c r="A244" s="1">
        <v>36511</v>
      </c>
      <c r="B244">
        <v>111.06</v>
      </c>
      <c r="C244">
        <v>108.62</v>
      </c>
      <c r="D244">
        <v>110</v>
      </c>
      <c r="E244">
        <v>7680600</v>
      </c>
      <c r="F244">
        <f t="shared" si="18"/>
        <v>109.89333333333333</v>
      </c>
      <c r="G244">
        <f t="shared" si="19"/>
        <v>844046736</v>
      </c>
      <c r="H244">
        <f t="shared" si="20"/>
        <v>0</v>
      </c>
      <c r="I244">
        <f t="shared" si="21"/>
        <v>8662826422</v>
      </c>
      <c r="J244">
        <f t="shared" si="22"/>
        <v>5718236050.333334</v>
      </c>
      <c r="K244">
        <f t="shared" si="23"/>
        <v>60.237735832562947</v>
      </c>
      <c r="L244" t="e">
        <f ca="1"/>
        <v>#NAME?</v>
      </c>
      <c r="M244" t="e">
        <v>#N/A</v>
      </c>
    </row>
    <row r="245" spans="1:13">
      <c r="A245" s="1">
        <v>36514</v>
      </c>
      <c r="B245">
        <v>110.44</v>
      </c>
      <c r="C245">
        <v>107.75</v>
      </c>
      <c r="D245">
        <v>109.2</v>
      </c>
      <c r="E245">
        <v>4839800</v>
      </c>
      <c r="F245">
        <f t="shared" si="18"/>
        <v>109.13</v>
      </c>
      <c r="G245">
        <f t="shared" si="19"/>
        <v>0</v>
      </c>
      <c r="H245">
        <f t="shared" si="20"/>
        <v>528167374</v>
      </c>
      <c r="I245">
        <f t="shared" si="21"/>
        <v>8662826422</v>
      </c>
      <c r="J245">
        <f t="shared" si="22"/>
        <v>5651446208.333334</v>
      </c>
      <c r="K245">
        <f t="shared" si="23"/>
        <v>60.51880277620694</v>
      </c>
      <c r="L245" t="e">
        <f ca="1"/>
        <v>#NAME?</v>
      </c>
      <c r="M245" t="e">
        <v>#N/A</v>
      </c>
    </row>
    <row r="246" spans="1:13">
      <c r="A246" s="1">
        <v>36515</v>
      </c>
      <c r="B246">
        <v>110.12</v>
      </c>
      <c r="C246">
        <v>108.06</v>
      </c>
      <c r="D246">
        <v>110.12</v>
      </c>
      <c r="E246">
        <v>4775500</v>
      </c>
      <c r="F246">
        <f t="shared" si="18"/>
        <v>109.43333333333334</v>
      </c>
      <c r="G246">
        <f t="shared" si="19"/>
        <v>522598883.33333337</v>
      </c>
      <c r="H246">
        <f t="shared" si="20"/>
        <v>0</v>
      </c>
      <c r="I246">
        <f t="shared" si="21"/>
        <v>8633429505.333334</v>
      </c>
      <c r="J246">
        <f t="shared" si="22"/>
        <v>5651446208.333334</v>
      </c>
      <c r="K246">
        <f t="shared" si="23"/>
        <v>60.437554224385266</v>
      </c>
      <c r="L246" t="e">
        <f ca="1"/>
        <v>#NAME?</v>
      </c>
      <c r="M246" t="e">
        <v>#N/A</v>
      </c>
    </row>
    <row r="247" spans="1:13">
      <c r="A247" s="1">
        <v>36516</v>
      </c>
      <c r="B247">
        <v>110.31</v>
      </c>
      <c r="C247">
        <v>108</v>
      </c>
      <c r="D247">
        <v>108</v>
      </c>
      <c r="E247">
        <v>4008800</v>
      </c>
      <c r="F247">
        <f t="shared" si="18"/>
        <v>108.77</v>
      </c>
      <c r="G247">
        <f t="shared" si="19"/>
        <v>0</v>
      </c>
      <c r="H247">
        <f t="shared" si="20"/>
        <v>436037176</v>
      </c>
      <c r="I247">
        <f t="shared" si="21"/>
        <v>7980349185.333333</v>
      </c>
      <c r="J247">
        <f t="shared" si="22"/>
        <v>6087483384.333334</v>
      </c>
      <c r="K247">
        <f t="shared" si="23"/>
        <v>56.727638360870998</v>
      </c>
      <c r="L247" t="e">
        <f ca="1"/>
        <v>#NAME?</v>
      </c>
      <c r="M247" t="e">
        <v>#N/A</v>
      </c>
    </row>
    <row r="248" spans="1:13">
      <c r="A248" s="1">
        <v>36517</v>
      </c>
      <c r="B248">
        <v>110.44</v>
      </c>
      <c r="C248">
        <v>108.19</v>
      </c>
      <c r="D248">
        <v>108.62</v>
      </c>
      <c r="E248">
        <v>4533600</v>
      </c>
      <c r="F248">
        <f t="shared" si="18"/>
        <v>109.08333333333333</v>
      </c>
      <c r="G248">
        <f t="shared" si="19"/>
        <v>494540200</v>
      </c>
      <c r="H248">
        <f t="shared" si="20"/>
        <v>0</v>
      </c>
      <c r="I248">
        <f t="shared" si="21"/>
        <v>6846919805.333333</v>
      </c>
      <c r="J248">
        <f t="shared" si="22"/>
        <v>6087483384.333334</v>
      </c>
      <c r="K248">
        <f t="shared" si="23"/>
        <v>52.935722699624499</v>
      </c>
      <c r="L248" t="e">
        <f ca="1"/>
        <v>#NAME?</v>
      </c>
      <c r="M248" t="e">
        <v>#N/A</v>
      </c>
    </row>
    <row r="249" spans="1:13">
      <c r="A249" s="1">
        <v>36521</v>
      </c>
      <c r="B249">
        <v>110</v>
      </c>
      <c r="C249">
        <v>108.12</v>
      </c>
      <c r="D249">
        <v>109.75</v>
      </c>
      <c r="E249">
        <v>3741100</v>
      </c>
      <c r="F249">
        <f t="shared" si="18"/>
        <v>109.29</v>
      </c>
      <c r="G249">
        <f t="shared" si="19"/>
        <v>408864819</v>
      </c>
      <c r="H249">
        <f t="shared" si="20"/>
        <v>0</v>
      </c>
      <c r="I249">
        <f t="shared" si="21"/>
        <v>6113489624.333333</v>
      </c>
      <c r="J249">
        <f t="shared" si="22"/>
        <v>6087483384.333334</v>
      </c>
      <c r="K249">
        <f t="shared" si="23"/>
        <v>50.106574450994721</v>
      </c>
      <c r="L249" t="e">
        <f ca="1"/>
        <v>#NAME?</v>
      </c>
      <c r="M249" t="e">
        <v>#N/A</v>
      </c>
    </row>
    <row r="250" spans="1:13">
      <c r="A250" s="1">
        <v>36522</v>
      </c>
      <c r="B250">
        <v>110.75</v>
      </c>
      <c r="C250">
        <v>109.06</v>
      </c>
      <c r="D250">
        <v>109.81</v>
      </c>
      <c r="E250">
        <v>4084800</v>
      </c>
      <c r="F250">
        <f t="shared" si="18"/>
        <v>109.87333333333333</v>
      </c>
      <c r="G250">
        <f t="shared" si="19"/>
        <v>448810592</v>
      </c>
      <c r="H250">
        <f t="shared" si="20"/>
        <v>0</v>
      </c>
      <c r="I250">
        <f t="shared" si="21"/>
        <v>5235804591.333334</v>
      </c>
      <c r="J250">
        <f t="shared" si="22"/>
        <v>6087483384.333334</v>
      </c>
      <c r="K250">
        <f t="shared" si="23"/>
        <v>46.239260209445234</v>
      </c>
      <c r="L250" t="e">
        <f ca="1"/>
        <v>#NAME?</v>
      </c>
      <c r="M250" t="e">
        <v>#N/A</v>
      </c>
    </row>
    <row r="251" spans="1:13">
      <c r="A251" s="1">
        <v>36523</v>
      </c>
      <c r="B251">
        <v>110.5</v>
      </c>
      <c r="C251">
        <v>108.75</v>
      </c>
      <c r="D251">
        <v>109</v>
      </c>
      <c r="E251">
        <v>2685200</v>
      </c>
      <c r="F251">
        <f t="shared" si="18"/>
        <v>109.41666666666667</v>
      </c>
      <c r="G251">
        <f t="shared" si="19"/>
        <v>0</v>
      </c>
      <c r="H251">
        <f t="shared" si="20"/>
        <v>293805633.33333337</v>
      </c>
      <c r="I251">
        <f t="shared" si="21"/>
        <v>4272541413.3333335</v>
      </c>
      <c r="J251">
        <f t="shared" si="22"/>
        <v>6381289017.666667</v>
      </c>
      <c r="K251">
        <f t="shared" si="23"/>
        <v>40.103335987977616</v>
      </c>
      <c r="L251" t="e">
        <f ca="1"/>
        <v>#NAME?</v>
      </c>
      <c r="M251" t="e">
        <v>#N/A</v>
      </c>
    </row>
    <row r="252" spans="1:13">
      <c r="A252" s="1">
        <v>36524</v>
      </c>
      <c r="B252">
        <v>110.5</v>
      </c>
      <c r="C252">
        <v>108.56</v>
      </c>
      <c r="D252">
        <v>108.75</v>
      </c>
      <c r="E252">
        <v>3438000</v>
      </c>
      <c r="F252">
        <f t="shared" si="18"/>
        <v>109.27</v>
      </c>
      <c r="G252">
        <f t="shared" si="19"/>
        <v>0</v>
      </c>
      <c r="H252">
        <f t="shared" si="20"/>
        <v>375670260</v>
      </c>
      <c r="I252">
        <f t="shared" si="21"/>
        <v>4272541413.3333335</v>
      </c>
      <c r="J252">
        <f t="shared" si="22"/>
        <v>4827616618.333333</v>
      </c>
      <c r="K252">
        <f t="shared" si="23"/>
        <v>46.950189199635581</v>
      </c>
      <c r="L252" t="e">
        <f ca="1"/>
        <v>#NAME?</v>
      </c>
      <c r="M252" t="e">
        <v>#N/A</v>
      </c>
    </row>
    <row r="253" spans="1:13">
      <c r="A253" s="1">
        <v>36525</v>
      </c>
      <c r="B253">
        <v>109.5</v>
      </c>
      <c r="C253">
        <v>106.62</v>
      </c>
      <c r="D253">
        <v>107.87</v>
      </c>
      <c r="E253">
        <v>2870500</v>
      </c>
      <c r="F253">
        <f t="shared" si="18"/>
        <v>107.99666666666667</v>
      </c>
      <c r="G253">
        <f t="shared" si="19"/>
        <v>0</v>
      </c>
      <c r="H253">
        <f t="shared" si="20"/>
        <v>310004431.66666669</v>
      </c>
      <c r="I253">
        <f t="shared" si="21"/>
        <v>4272541413.3333335</v>
      </c>
      <c r="J253">
        <f t="shared" si="22"/>
        <v>3758599950</v>
      </c>
      <c r="K253">
        <f t="shared" si="23"/>
        <v>53.199678850628658</v>
      </c>
      <c r="L253" t="e">
        <f ca="1"/>
        <v>#NAME?</v>
      </c>
      <c r="M253" t="e">
        <v>#N/A</v>
      </c>
    </row>
  </sheetData>
  <phoneticPr fontId="1" type="noConversion"/>
  <pageMargins left="0.75" right="0.75" top="1" bottom="1" header="0.5" footer="0.5"/>
  <headerFooter alignWithMargins="0"/>
  <ignoredErrors>
    <ignoredError sqref="L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daily_ref_0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Ivan Shiyan</cp:lastModifiedBy>
  <dcterms:created xsi:type="dcterms:W3CDTF">2002-12-26T03:31:15Z</dcterms:created>
  <dcterms:modified xsi:type="dcterms:W3CDTF">2012-01-15T20:55:37Z</dcterms:modified>
</cp:coreProperties>
</file>