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rane\Repos\Mbs\Mbs.Assets\Trading\Indicators\JohnBollinger\"/>
    </mc:Choice>
  </mc:AlternateContent>
  <xr:revisionPtr revIDLastSave="0" documentId="13_ncr:1_{9F57606F-BD5E-4C8D-B6FB-45A47BE2A17E}" xr6:coauthVersionLast="41" xr6:coauthVersionMax="41" xr10:uidLastSave="{00000000-0000-0000-0000-000000000000}"/>
  <bookViews>
    <workbookView xWindow="735" yWindow="450" windowWidth="26430" windowHeight="13920" xr2:uid="{0A098ED2-9B7D-4916-A6B0-60CC4BC67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E146" i="1" l="1"/>
  <c r="E243" i="1"/>
  <c r="E44" i="1"/>
  <c r="L59" i="1"/>
  <c r="L107" i="1"/>
  <c r="L143" i="1"/>
  <c r="E232" i="1"/>
  <c r="E126" i="1"/>
  <c r="E150" i="1"/>
  <c r="E198" i="1"/>
  <c r="E222" i="1"/>
  <c r="L157" i="1"/>
  <c r="L229" i="1"/>
  <c r="E56" i="1"/>
  <c r="E66" i="1"/>
  <c r="E127" i="1"/>
  <c r="L62" i="1"/>
  <c r="L63" i="1"/>
  <c r="L136" i="1"/>
  <c r="L149" i="1"/>
  <c r="L102" i="1"/>
  <c r="E60" i="1"/>
  <c r="E204" i="1"/>
  <c r="K127" i="1"/>
  <c r="L65" i="1"/>
  <c r="L114" i="1"/>
  <c r="E85" i="1"/>
  <c r="E157" i="1"/>
  <c r="E181" i="1"/>
  <c r="E229" i="1"/>
  <c r="E241" i="1"/>
  <c r="L56" i="1"/>
  <c r="L140" i="1"/>
  <c r="L164" i="1"/>
  <c r="E116" i="1"/>
  <c r="E134" i="1"/>
  <c r="E158" i="1"/>
  <c r="K121" i="1"/>
  <c r="E102" i="1"/>
  <c r="L176" i="1"/>
  <c r="L212" i="1"/>
  <c r="L236" i="1"/>
  <c r="K236" i="1"/>
  <c r="N236" i="1" s="1"/>
  <c r="L248" i="1"/>
  <c r="E54" i="1"/>
  <c r="K189" i="1"/>
  <c r="K201" i="1"/>
  <c r="K225" i="1"/>
  <c r="K56" i="1"/>
  <c r="N56" i="1" s="1"/>
  <c r="K80" i="1"/>
  <c r="K104" i="1"/>
  <c r="K128" i="1"/>
  <c r="K140" i="1"/>
  <c r="N140" i="1" s="1"/>
  <c r="K226" i="1"/>
  <c r="K203" i="1"/>
  <c r="K215" i="1"/>
  <c r="L227" i="1"/>
  <c r="L251" i="1"/>
  <c r="K251" i="1"/>
  <c r="K111" i="1"/>
  <c r="K100" i="1"/>
  <c r="L170" i="1"/>
  <c r="L242" i="1"/>
  <c r="K59" i="1"/>
  <c r="N59" i="1" s="1"/>
  <c r="K83" i="1"/>
  <c r="K143" i="1"/>
  <c r="N143" i="1" s="1"/>
  <c r="K155" i="1"/>
  <c r="K184" i="1"/>
  <c r="D66" i="1"/>
  <c r="D78" i="1"/>
  <c r="D114" i="1"/>
  <c r="D138" i="1"/>
  <c r="D90" i="1"/>
  <c r="E162" i="1"/>
  <c r="E174" i="1"/>
  <c r="E186" i="1"/>
  <c r="D198" i="1"/>
  <c r="D210" i="1"/>
  <c r="D234" i="1"/>
  <c r="D246" i="1"/>
  <c r="E42" i="1"/>
  <c r="D126" i="1"/>
  <c r="G126" i="1" s="1"/>
  <c r="D150" i="1"/>
  <c r="D102" i="1"/>
  <c r="E79" i="1"/>
  <c r="D151" i="1"/>
  <c r="L80" i="1"/>
  <c r="L152" i="1"/>
  <c r="K164" i="1"/>
  <c r="N164" i="1" s="1"/>
  <c r="K176" i="1"/>
  <c r="L188" i="1"/>
  <c r="L200" i="1"/>
  <c r="K212" i="1"/>
  <c r="L224" i="1"/>
  <c r="K248" i="1"/>
  <c r="N248" i="1" s="1"/>
  <c r="E67" i="1"/>
  <c r="E187" i="1"/>
  <c r="L128" i="1"/>
  <c r="M128" i="1" s="1"/>
  <c r="E69" i="1"/>
  <c r="E105" i="1"/>
  <c r="E117" i="1"/>
  <c r="E129" i="1"/>
  <c r="E141" i="1"/>
  <c r="E165" i="1"/>
  <c r="L177" i="1"/>
  <c r="L189" i="1"/>
  <c r="L201" i="1"/>
  <c r="L213" i="1"/>
  <c r="L225" i="1"/>
  <c r="L237" i="1"/>
  <c r="L249" i="1"/>
  <c r="D115" i="1"/>
  <c r="E247" i="1"/>
  <c r="K92" i="1"/>
  <c r="E45" i="1"/>
  <c r="E93" i="1"/>
  <c r="E68" i="1"/>
  <c r="E80" i="1"/>
  <c r="E92" i="1"/>
  <c r="E104" i="1"/>
  <c r="E128" i="1"/>
  <c r="E140" i="1"/>
  <c r="E152" i="1"/>
  <c r="E164" i="1"/>
  <c r="E177" i="1"/>
  <c r="E189" i="1"/>
  <c r="E201" i="1"/>
  <c r="E213" i="1"/>
  <c r="E225" i="1"/>
  <c r="E237" i="1"/>
  <c r="E249" i="1"/>
  <c r="E91" i="1"/>
  <c r="E235" i="1"/>
  <c r="K116" i="1"/>
  <c r="E81" i="1"/>
  <c r="L47" i="1"/>
  <c r="L71" i="1"/>
  <c r="L83" i="1"/>
  <c r="K95" i="1"/>
  <c r="K107" i="1"/>
  <c r="L119" i="1"/>
  <c r="L131" i="1"/>
  <c r="L155" i="1"/>
  <c r="L167" i="1"/>
  <c r="L179" i="1"/>
  <c r="L191" i="1"/>
  <c r="L203" i="1"/>
  <c r="M203" i="1" s="1"/>
  <c r="L215" i="1"/>
  <c r="M215" i="1" s="1"/>
  <c r="K227" i="1"/>
  <c r="N227" i="1" s="1"/>
  <c r="L239" i="1"/>
  <c r="E43" i="1"/>
  <c r="E199" i="1"/>
  <c r="L104" i="1"/>
  <c r="E57" i="1"/>
  <c r="L180" i="1"/>
  <c r="K192" i="1"/>
  <c r="K204" i="1"/>
  <c r="L216" i="1"/>
  <c r="K228" i="1"/>
  <c r="K240" i="1"/>
  <c r="K252" i="1"/>
  <c r="D175" i="1"/>
  <c r="E49" i="1"/>
  <c r="E109" i="1"/>
  <c r="E169" i="1"/>
  <c r="E193" i="1"/>
  <c r="E205" i="1"/>
  <c r="E217" i="1"/>
  <c r="D211" i="1"/>
  <c r="E97" i="1"/>
  <c r="E50" i="1"/>
  <c r="E62" i="1"/>
  <c r="E74" i="1"/>
  <c r="E86" i="1"/>
  <c r="E98" i="1"/>
  <c r="E110" i="1"/>
  <c r="E122" i="1"/>
  <c r="E170" i="1"/>
  <c r="E182" i="1"/>
  <c r="E194" i="1"/>
  <c r="E206" i="1"/>
  <c r="E218" i="1"/>
  <c r="E230" i="1"/>
  <c r="E242" i="1"/>
  <c r="E103" i="1"/>
  <c r="E223" i="1"/>
  <c r="E73" i="1"/>
  <c r="E145" i="1"/>
  <c r="K62" i="1"/>
  <c r="K73" i="1"/>
  <c r="E94" i="1"/>
  <c r="L109" i="1"/>
  <c r="L121" i="1"/>
  <c r="E130" i="1"/>
  <c r="K145" i="1"/>
  <c r="K157" i="1"/>
  <c r="N157" i="1" s="1"/>
  <c r="K170" i="1"/>
  <c r="L181" i="1"/>
  <c r="E195" i="1"/>
  <c r="K205" i="1"/>
  <c r="E219" i="1"/>
  <c r="K229" i="1"/>
  <c r="N229" i="1" s="1"/>
  <c r="E238" i="1"/>
  <c r="E250" i="1"/>
  <c r="E139" i="1"/>
  <c r="L44" i="1"/>
  <c r="E133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44" i="1"/>
  <c r="E55" i="1"/>
  <c r="E163" i="1"/>
  <c r="L68" i="1"/>
  <c r="E59" i="1"/>
  <c r="E121" i="1"/>
  <c r="L41" i="1"/>
  <c r="L53" i="1"/>
  <c r="K65" i="1"/>
  <c r="N65" i="1" s="1"/>
  <c r="L77" i="1"/>
  <c r="L101" i="1"/>
  <c r="L113" i="1"/>
  <c r="L125" i="1"/>
  <c r="L137" i="1"/>
  <c r="K149" i="1"/>
  <c r="N149" i="1" s="1"/>
  <c r="L161" i="1"/>
  <c r="L173" i="1"/>
  <c r="L185" i="1"/>
  <c r="L197" i="1"/>
  <c r="L209" i="1"/>
  <c r="L221" i="1"/>
  <c r="L245" i="1"/>
  <c r="E46" i="1"/>
  <c r="L217" i="1"/>
  <c r="E83" i="1"/>
  <c r="E131" i="1"/>
  <c r="E155" i="1"/>
  <c r="E227" i="1"/>
  <c r="E251" i="1"/>
  <c r="L74" i="1"/>
  <c r="K86" i="1"/>
  <c r="L110" i="1"/>
  <c r="L122" i="1"/>
  <c r="L146" i="1"/>
  <c r="L182" i="1"/>
  <c r="L206" i="1"/>
  <c r="L218" i="1"/>
  <c r="L230" i="1"/>
  <c r="K242" i="1"/>
  <c r="N242" i="1" s="1"/>
  <c r="E48" i="1"/>
  <c r="E72" i="1"/>
  <c r="E84" i="1"/>
  <c r="E96" i="1"/>
  <c r="E108" i="1"/>
  <c r="E120" i="1"/>
  <c r="E132" i="1"/>
  <c r="E144" i="1"/>
  <c r="E156" i="1"/>
  <c r="E168" i="1"/>
  <c r="E180" i="1"/>
  <c r="E192" i="1"/>
  <c r="D216" i="1"/>
  <c r="E228" i="1"/>
  <c r="E240" i="1"/>
  <c r="E252" i="1"/>
  <c r="K51" i="1"/>
  <c r="K63" i="1"/>
  <c r="N63" i="1" s="1"/>
  <c r="L75" i="1"/>
  <c r="L87" i="1"/>
  <c r="L99" i="1"/>
  <c r="L111" i="1"/>
  <c r="K123" i="1"/>
  <c r="K135" i="1"/>
  <c r="K147" i="1"/>
  <c r="K171" i="1"/>
  <c r="L183" i="1"/>
  <c r="K195" i="1"/>
  <c r="K207" i="1"/>
  <c r="L219" i="1"/>
  <c r="K231" i="1"/>
  <c r="L243" i="1"/>
  <c r="L241" i="1"/>
  <c r="E203" i="1"/>
  <c r="E61" i="1"/>
  <c r="K40" i="1"/>
  <c r="K52" i="1"/>
  <c r="L64" i="1"/>
  <c r="L76" i="1"/>
  <c r="L88" i="1"/>
  <c r="L100" i="1"/>
  <c r="M100" i="1" s="1"/>
  <c r="K112" i="1"/>
  <c r="K124" i="1"/>
  <c r="K136" i="1"/>
  <c r="L148" i="1"/>
  <c r="L172" i="1"/>
  <c r="L184" i="1"/>
  <c r="M184" i="1" s="1"/>
  <c r="L196" i="1"/>
  <c r="L208" i="1"/>
  <c r="L220" i="1"/>
  <c r="L232" i="1"/>
  <c r="L244" i="1"/>
  <c r="E70" i="1"/>
  <c r="E118" i="1"/>
  <c r="E214" i="1"/>
  <c r="K61" i="1"/>
  <c r="K169" i="1"/>
  <c r="E95" i="1"/>
  <c r="E191" i="1"/>
  <c r="K158" i="1"/>
  <c r="E202" i="1"/>
  <c r="L193" i="1"/>
  <c r="E119" i="1"/>
  <c r="E143" i="1"/>
  <c r="E215" i="1"/>
  <c r="K50" i="1"/>
  <c r="L194" i="1"/>
  <c r="E51" i="1"/>
  <c r="E63" i="1"/>
  <c r="E75" i="1"/>
  <c r="E87" i="1"/>
  <c r="E99" i="1"/>
  <c r="E111" i="1"/>
  <c r="E123" i="1"/>
  <c r="E135" i="1"/>
  <c r="E147" i="1"/>
  <c r="E159" i="1"/>
  <c r="E171" i="1"/>
  <c r="E183" i="1"/>
  <c r="E207" i="1"/>
  <c r="E231" i="1"/>
  <c r="L42" i="1"/>
  <c r="K54" i="1"/>
  <c r="K66" i="1"/>
  <c r="K78" i="1"/>
  <c r="K90" i="1"/>
  <c r="K102" i="1"/>
  <c r="K114" i="1"/>
  <c r="N114" i="1" s="1"/>
  <c r="K126" i="1"/>
  <c r="K138" i="1"/>
  <c r="K162" i="1"/>
  <c r="L174" i="1"/>
  <c r="L186" i="1"/>
  <c r="L198" i="1"/>
  <c r="L210" i="1"/>
  <c r="L222" i="1"/>
  <c r="L234" i="1"/>
  <c r="L246" i="1"/>
  <c r="E166" i="1"/>
  <c r="E71" i="1"/>
  <c r="E167" i="1"/>
  <c r="L55" i="1"/>
  <c r="L67" i="1"/>
  <c r="L79" i="1"/>
  <c r="L91" i="1"/>
  <c r="L103" i="1"/>
  <c r="L115" i="1"/>
  <c r="L127" i="1"/>
  <c r="L139" i="1"/>
  <c r="L151" i="1"/>
  <c r="L163" i="1"/>
  <c r="L175" i="1"/>
  <c r="L211" i="1"/>
  <c r="K223" i="1"/>
  <c r="L247" i="1"/>
  <c r="E154" i="1"/>
  <c r="K49" i="1"/>
  <c r="K85" i="1"/>
  <c r="E41" i="1"/>
  <c r="E53" i="1"/>
  <c r="E65" i="1"/>
  <c r="E77" i="1"/>
  <c r="E89" i="1"/>
  <c r="E101" i="1"/>
  <c r="E113" i="1"/>
  <c r="E125" i="1"/>
  <c r="E137" i="1"/>
  <c r="E149" i="1"/>
  <c r="E161" i="1"/>
  <c r="E173" i="1"/>
  <c r="E185" i="1"/>
  <c r="E197" i="1"/>
  <c r="E209" i="1"/>
  <c r="E221" i="1"/>
  <c r="E233" i="1"/>
  <c r="E245" i="1"/>
  <c r="E58" i="1"/>
  <c r="E226" i="1"/>
  <c r="K133" i="1"/>
  <c r="E239" i="1"/>
  <c r="K45" i="1"/>
  <c r="K57" i="1"/>
  <c r="K69" i="1"/>
  <c r="K81" i="1"/>
  <c r="K105" i="1"/>
  <c r="K117" i="1"/>
  <c r="K129" i="1"/>
  <c r="K141" i="1"/>
  <c r="K153" i="1"/>
  <c r="K165" i="1"/>
  <c r="L46" i="1"/>
  <c r="L58" i="1"/>
  <c r="L70" i="1"/>
  <c r="L82" i="1"/>
  <c r="L94" i="1"/>
  <c r="K118" i="1"/>
  <c r="K130" i="1"/>
  <c r="K142" i="1"/>
  <c r="K154" i="1"/>
  <c r="L166" i="1"/>
  <c r="L178" i="1"/>
  <c r="L190" i="1"/>
  <c r="L202" i="1"/>
  <c r="L214" i="1"/>
  <c r="L226" i="1"/>
  <c r="M226" i="1" s="1"/>
  <c r="L238" i="1"/>
  <c r="E106" i="1"/>
  <c r="E176" i="1"/>
  <c r="E188" i="1"/>
  <c r="E200" i="1"/>
  <c r="E212" i="1"/>
  <c r="E224" i="1"/>
  <c r="E236" i="1"/>
  <c r="E248" i="1"/>
  <c r="E178" i="1"/>
  <c r="M121" i="1" l="1"/>
  <c r="N225" i="1"/>
  <c r="N127" i="1"/>
  <c r="M155" i="1"/>
  <c r="N251" i="1"/>
  <c r="N201" i="1"/>
  <c r="N189" i="1"/>
  <c r="N62" i="1"/>
  <c r="M104" i="1"/>
  <c r="N212" i="1"/>
  <c r="M102" i="1"/>
  <c r="M111" i="1"/>
  <c r="N107" i="1"/>
  <c r="N136" i="1"/>
  <c r="M83" i="1"/>
  <c r="N176" i="1"/>
  <c r="N170" i="1"/>
  <c r="M80" i="1"/>
  <c r="F198" i="1"/>
  <c r="F150" i="1"/>
  <c r="F102" i="1"/>
  <c r="F66" i="1"/>
  <c r="K93" i="1"/>
  <c r="L93" i="1"/>
  <c r="M93" i="1" s="1"/>
  <c r="N165" i="1"/>
  <c r="N171" i="1"/>
  <c r="M68" i="1"/>
  <c r="K106" i="1"/>
  <c r="L106" i="1"/>
  <c r="F124" i="1"/>
  <c r="F235" i="1"/>
  <c r="M188" i="1"/>
  <c r="N51" i="1"/>
  <c r="F43" i="1"/>
  <c r="K187" i="1"/>
  <c r="L187" i="1"/>
  <c r="M187" i="1" s="1"/>
  <c r="L43" i="1"/>
  <c r="K43" i="1"/>
  <c r="N43" i="1" s="1"/>
  <c r="L150" i="1"/>
  <c r="K150" i="1"/>
  <c r="L97" i="1"/>
  <c r="K97" i="1"/>
  <c r="L160" i="1"/>
  <c r="M160" i="1" s="1"/>
  <c r="K160" i="1"/>
  <c r="L134" i="1"/>
  <c r="K134" i="1"/>
  <c r="N134" i="1" s="1"/>
  <c r="K159" i="1"/>
  <c r="L159" i="1"/>
  <c r="M159" i="1" s="1"/>
  <c r="L98" i="1"/>
  <c r="K98" i="1"/>
  <c r="N98" i="1" s="1"/>
  <c r="L233" i="1"/>
  <c r="M233" i="1" s="1"/>
  <c r="K233" i="1"/>
  <c r="L89" i="1"/>
  <c r="K89" i="1"/>
  <c r="F186" i="1"/>
  <c r="N118" i="1"/>
  <c r="L250" i="1"/>
  <c r="K250" i="1"/>
  <c r="L144" i="1"/>
  <c r="M144" i="1" s="1"/>
  <c r="K144" i="1"/>
  <c r="M242" i="1"/>
  <c r="N100" i="1"/>
  <c r="K193" i="1"/>
  <c r="N193" i="1" s="1"/>
  <c r="N111" i="1"/>
  <c r="N215" i="1"/>
  <c r="N226" i="1"/>
  <c r="K152" i="1"/>
  <c r="N152" i="1" s="1"/>
  <c r="N80" i="1"/>
  <c r="N121" i="1"/>
  <c r="M164" i="1"/>
  <c r="M114" i="1"/>
  <c r="M65" i="1"/>
  <c r="M149" i="1"/>
  <c r="M136" i="1"/>
  <c r="L231" i="1"/>
  <c r="M231" i="1" s="1"/>
  <c r="M63" i="1"/>
  <c r="M62" i="1"/>
  <c r="M229" i="1"/>
  <c r="L85" i="1"/>
  <c r="M85" i="1" s="1"/>
  <c r="M107" i="1"/>
  <c r="G216" i="1"/>
  <c r="L132" i="1"/>
  <c r="K132" i="1"/>
  <c r="M225" i="1"/>
  <c r="G66" i="1"/>
  <c r="K71" i="1"/>
  <c r="N71" i="1" s="1"/>
  <c r="K230" i="1"/>
  <c r="N230" i="1" s="1"/>
  <c r="K166" i="1"/>
  <c r="N166" i="1" s="1"/>
  <c r="K94" i="1"/>
  <c r="N94" i="1" s="1"/>
  <c r="L252" i="1"/>
  <c r="M252" i="1" s="1"/>
  <c r="K99" i="1"/>
  <c r="N99" i="1" s="1"/>
  <c r="K146" i="1"/>
  <c r="N146" i="1" s="1"/>
  <c r="K74" i="1"/>
  <c r="N74" i="1" s="1"/>
  <c r="K177" i="1"/>
  <c r="N177" i="1" s="1"/>
  <c r="K200" i="1"/>
  <c r="N200" i="1" s="1"/>
  <c r="K109" i="1"/>
  <c r="N109" i="1" s="1"/>
  <c r="L81" i="1"/>
  <c r="M81" i="1" s="1"/>
  <c r="L90" i="1"/>
  <c r="M90" i="1" s="1"/>
  <c r="K115" i="1"/>
  <c r="N115" i="1" s="1"/>
  <c r="K197" i="1"/>
  <c r="N197" i="1" s="1"/>
  <c r="K245" i="1"/>
  <c r="N245" i="1" s="1"/>
  <c r="K125" i="1"/>
  <c r="N125" i="1" s="1"/>
  <c r="L124" i="1"/>
  <c r="M124" i="1" s="1"/>
  <c r="L207" i="1"/>
  <c r="M207" i="1" s="1"/>
  <c r="L51" i="1"/>
  <c r="M51" i="1" s="1"/>
  <c r="L50" i="1"/>
  <c r="M50" i="1" s="1"/>
  <c r="E115" i="1"/>
  <c r="F115" i="1" s="1"/>
  <c r="K217" i="1"/>
  <c r="N217" i="1" s="1"/>
  <c r="L73" i="1"/>
  <c r="M73" i="1" s="1"/>
  <c r="E138" i="1"/>
  <c r="F138" i="1" s="1"/>
  <c r="L95" i="1"/>
  <c r="M95" i="1" s="1"/>
  <c r="D47" i="1"/>
  <c r="E47" i="1"/>
  <c r="L120" i="1"/>
  <c r="K120" i="1"/>
  <c r="K244" i="1"/>
  <c r="N244" i="1" s="1"/>
  <c r="K172" i="1"/>
  <c r="N172" i="1" s="1"/>
  <c r="K88" i="1"/>
  <c r="N88" i="1" s="1"/>
  <c r="L240" i="1"/>
  <c r="M240" i="1" s="1"/>
  <c r="K87" i="1"/>
  <c r="N87" i="1" s="1"/>
  <c r="N203" i="1"/>
  <c r="K214" i="1"/>
  <c r="N214" i="1" s="1"/>
  <c r="K68" i="1"/>
  <c r="N68" i="1" s="1"/>
  <c r="L69" i="1"/>
  <c r="M69" i="1" s="1"/>
  <c r="M140" i="1"/>
  <c r="L78" i="1"/>
  <c r="M78" i="1" s="1"/>
  <c r="K103" i="1"/>
  <c r="N103" i="1" s="1"/>
  <c r="K246" i="1"/>
  <c r="N246" i="1" s="1"/>
  <c r="L112" i="1"/>
  <c r="M112" i="1" s="1"/>
  <c r="L195" i="1"/>
  <c r="M195" i="1" s="1"/>
  <c r="L205" i="1"/>
  <c r="M205" i="1" s="1"/>
  <c r="L61" i="1"/>
  <c r="M61" i="1" s="1"/>
  <c r="F126" i="1"/>
  <c r="L154" i="1"/>
  <c r="M154" i="1" s="1"/>
  <c r="M212" i="1"/>
  <c r="N69" i="1"/>
  <c r="D107" i="1"/>
  <c r="G107" i="1" s="1"/>
  <c r="E107" i="1"/>
  <c r="D179" i="1"/>
  <c r="E179" i="1"/>
  <c r="F166" i="1"/>
  <c r="L108" i="1"/>
  <c r="K108" i="1"/>
  <c r="M201" i="1"/>
  <c r="G198" i="1"/>
  <c r="K216" i="1"/>
  <c r="N216" i="1" s="1"/>
  <c r="K47" i="1"/>
  <c r="N47" i="1" s="1"/>
  <c r="K218" i="1"/>
  <c r="N218" i="1" s="1"/>
  <c r="K82" i="1"/>
  <c r="N82" i="1" s="1"/>
  <c r="L228" i="1"/>
  <c r="M228" i="1" s="1"/>
  <c r="K75" i="1"/>
  <c r="N75" i="1" s="1"/>
  <c r="K241" i="1"/>
  <c r="N241" i="1" s="1"/>
  <c r="K188" i="1"/>
  <c r="N188" i="1" s="1"/>
  <c r="L45" i="1"/>
  <c r="M45" i="1" s="1"/>
  <c r="K91" i="1"/>
  <c r="N91" i="1" s="1"/>
  <c r="K113" i="1"/>
  <c r="N113" i="1" s="1"/>
  <c r="K221" i="1"/>
  <c r="N221" i="1" s="1"/>
  <c r="L171" i="1"/>
  <c r="M171" i="1" s="1"/>
  <c r="L49" i="1"/>
  <c r="M49" i="1" s="1"/>
  <c r="E114" i="1"/>
  <c r="F114" i="1" s="1"/>
  <c r="L142" i="1"/>
  <c r="M142" i="1" s="1"/>
  <c r="M237" i="1"/>
  <c r="N83" i="1"/>
  <c r="D142" i="1"/>
  <c r="E142" i="1"/>
  <c r="L96" i="1"/>
  <c r="K96" i="1"/>
  <c r="M189" i="1"/>
  <c r="K232" i="1"/>
  <c r="N232" i="1" s="1"/>
  <c r="K180" i="1"/>
  <c r="N180" i="1" s="1"/>
  <c r="K243" i="1"/>
  <c r="N243" i="1" s="1"/>
  <c r="K148" i="1"/>
  <c r="N148" i="1" s="1"/>
  <c r="K76" i="1"/>
  <c r="N76" i="1" s="1"/>
  <c r="K191" i="1"/>
  <c r="N191" i="1" s="1"/>
  <c r="K202" i="1"/>
  <c r="N202" i="1" s="1"/>
  <c r="N128" i="1"/>
  <c r="L116" i="1"/>
  <c r="M116" i="1" s="1"/>
  <c r="K234" i="1"/>
  <c r="N234" i="1" s="1"/>
  <c r="K247" i="1"/>
  <c r="N247" i="1" s="1"/>
  <c r="K79" i="1"/>
  <c r="N79" i="1" s="1"/>
  <c r="K222" i="1"/>
  <c r="N222" i="1" s="1"/>
  <c r="L158" i="1"/>
  <c r="M158" i="1" s="1"/>
  <c r="K181" i="1"/>
  <c r="N181" i="1" s="1"/>
  <c r="E246" i="1"/>
  <c r="F246" i="1" s="1"/>
  <c r="M59" i="1"/>
  <c r="L130" i="1"/>
  <c r="M130" i="1" s="1"/>
  <c r="N184" i="1"/>
  <c r="M170" i="1"/>
  <c r="L105" i="1"/>
  <c r="M105" i="1" s="1"/>
  <c r="N102" i="1"/>
  <c r="M127" i="1"/>
  <c r="L84" i="1"/>
  <c r="K84" i="1"/>
  <c r="M177" i="1"/>
  <c r="D162" i="1"/>
  <c r="G162" i="1" s="1"/>
  <c r="K167" i="1"/>
  <c r="N167" i="1" s="1"/>
  <c r="K206" i="1"/>
  <c r="N206" i="1" s="1"/>
  <c r="K70" i="1"/>
  <c r="N70" i="1" s="1"/>
  <c r="L204" i="1"/>
  <c r="M204" i="1" s="1"/>
  <c r="K122" i="1"/>
  <c r="N122" i="1" s="1"/>
  <c r="K161" i="1"/>
  <c r="N161" i="1" s="1"/>
  <c r="L223" i="1"/>
  <c r="M223" i="1" s="1"/>
  <c r="K67" i="1"/>
  <c r="N67" i="1" s="1"/>
  <c r="K41" i="1"/>
  <c r="N41" i="1" s="1"/>
  <c r="K209" i="1"/>
  <c r="N209" i="1" s="1"/>
  <c r="K53" i="1"/>
  <c r="N53" i="1" s="1"/>
  <c r="L147" i="1"/>
  <c r="M147" i="1" s="1"/>
  <c r="E211" i="1"/>
  <c r="F211" i="1" s="1"/>
  <c r="L169" i="1"/>
  <c r="M169" i="1" s="1"/>
  <c r="E234" i="1"/>
  <c r="F234" i="1" s="1"/>
  <c r="E90" i="1"/>
  <c r="F90" i="1" s="1"/>
  <c r="L118" i="1"/>
  <c r="M118" i="1" s="1"/>
  <c r="M115" i="1"/>
  <c r="L72" i="1"/>
  <c r="K72" i="1"/>
  <c r="N72" i="1" s="1"/>
  <c r="G102" i="1"/>
  <c r="K220" i="1"/>
  <c r="N220" i="1" s="1"/>
  <c r="N155" i="1"/>
  <c r="K219" i="1"/>
  <c r="N219" i="1" s="1"/>
  <c r="K64" i="1"/>
  <c r="N64" i="1" s="1"/>
  <c r="L192" i="1"/>
  <c r="M192" i="1" s="1"/>
  <c r="K179" i="1"/>
  <c r="N179" i="1" s="1"/>
  <c r="K190" i="1"/>
  <c r="N190" i="1" s="1"/>
  <c r="K44" i="1"/>
  <c r="N44" i="1" s="1"/>
  <c r="M248" i="1"/>
  <c r="M176" i="1"/>
  <c r="L92" i="1"/>
  <c r="M92" i="1" s="1"/>
  <c r="K210" i="1"/>
  <c r="N210" i="1" s="1"/>
  <c r="K211" i="1"/>
  <c r="N211" i="1" s="1"/>
  <c r="K55" i="1"/>
  <c r="N55" i="1" s="1"/>
  <c r="K198" i="1"/>
  <c r="N198" i="1" s="1"/>
  <c r="L135" i="1"/>
  <c r="M135" i="1" s="1"/>
  <c r="M157" i="1"/>
  <c r="F222" i="1"/>
  <c r="L57" i="1"/>
  <c r="M57" i="1" s="1"/>
  <c r="L60" i="1"/>
  <c r="K60" i="1"/>
  <c r="F81" i="1"/>
  <c r="D153" i="1"/>
  <c r="E153" i="1"/>
  <c r="F153" i="1" s="1"/>
  <c r="G150" i="1"/>
  <c r="K194" i="1"/>
  <c r="N194" i="1" s="1"/>
  <c r="K58" i="1"/>
  <c r="N58" i="1" s="1"/>
  <c r="M251" i="1"/>
  <c r="K110" i="1"/>
  <c r="N110" i="1" s="1"/>
  <c r="K249" i="1"/>
  <c r="N249" i="1" s="1"/>
  <c r="L165" i="1"/>
  <c r="M165" i="1" s="1"/>
  <c r="K137" i="1"/>
  <c r="N137" i="1" s="1"/>
  <c r="K185" i="1"/>
  <c r="N185" i="1" s="1"/>
  <c r="L52" i="1"/>
  <c r="M52" i="1" s="1"/>
  <c r="L123" i="1"/>
  <c r="M123" i="1" s="1"/>
  <c r="L145" i="1"/>
  <c r="M145" i="1" s="1"/>
  <c r="E210" i="1"/>
  <c r="F210" i="1" s="1"/>
  <c r="N54" i="1"/>
  <c r="M217" i="1"/>
  <c r="D130" i="1"/>
  <c r="G130" i="1" s="1"/>
  <c r="L48" i="1"/>
  <c r="M48" i="1" s="1"/>
  <c r="K48" i="1"/>
  <c r="K208" i="1"/>
  <c r="N208" i="1" s="1"/>
  <c r="K131" i="1"/>
  <c r="N131" i="1" s="1"/>
  <c r="K239" i="1"/>
  <c r="N239" i="1" s="1"/>
  <c r="K178" i="1"/>
  <c r="N178" i="1" s="1"/>
  <c r="N104" i="1"/>
  <c r="K237" i="1"/>
  <c r="N237" i="1" s="1"/>
  <c r="M236" i="1"/>
  <c r="L153" i="1"/>
  <c r="M153" i="1" s="1"/>
  <c r="K186" i="1"/>
  <c r="N186" i="1" s="1"/>
  <c r="K175" i="1"/>
  <c r="N175" i="1" s="1"/>
  <c r="K174" i="1"/>
  <c r="N174" i="1" s="1"/>
  <c r="L40" i="1"/>
  <c r="M40" i="1" s="1"/>
  <c r="E175" i="1"/>
  <c r="F175" i="1" s="1"/>
  <c r="E78" i="1"/>
  <c r="F78" i="1" s="1"/>
  <c r="L133" i="1"/>
  <c r="M133" i="1" s="1"/>
  <c r="M247" i="1"/>
  <c r="K235" i="1"/>
  <c r="L235" i="1"/>
  <c r="N223" i="1"/>
  <c r="D190" i="1"/>
  <c r="G190" i="1" s="1"/>
  <c r="E190" i="1"/>
  <c r="F250" i="1"/>
  <c r="G115" i="1"/>
  <c r="K119" i="1"/>
  <c r="N119" i="1" s="1"/>
  <c r="K183" i="1"/>
  <c r="N183" i="1" s="1"/>
  <c r="K182" i="1"/>
  <c r="N182" i="1" s="1"/>
  <c r="K46" i="1"/>
  <c r="N46" i="1" s="1"/>
  <c r="K224" i="1"/>
  <c r="N224" i="1" s="1"/>
  <c r="L141" i="1"/>
  <c r="M141" i="1" s="1"/>
  <c r="M56" i="1"/>
  <c r="K101" i="1"/>
  <c r="N101" i="1" s="1"/>
  <c r="K163" i="1"/>
  <c r="N163" i="1" s="1"/>
  <c r="K77" i="1"/>
  <c r="N77" i="1" s="1"/>
  <c r="K173" i="1"/>
  <c r="N173" i="1" s="1"/>
  <c r="M143" i="1"/>
  <c r="L66" i="1"/>
  <c r="M66" i="1" s="1"/>
  <c r="M67" i="1"/>
  <c r="M183" i="1"/>
  <c r="F46" i="1"/>
  <c r="L168" i="1"/>
  <c r="K168" i="1"/>
  <c r="D54" i="1"/>
  <c r="G54" i="1" s="1"/>
  <c r="K196" i="1"/>
  <c r="N196" i="1" s="1"/>
  <c r="K238" i="1"/>
  <c r="N238" i="1" s="1"/>
  <c r="K213" i="1"/>
  <c r="N213" i="1" s="1"/>
  <c r="L129" i="1"/>
  <c r="M129" i="1" s="1"/>
  <c r="L162" i="1"/>
  <c r="M162" i="1" s="1"/>
  <c r="K151" i="1"/>
  <c r="N151" i="1" s="1"/>
  <c r="L86" i="1"/>
  <c r="M86" i="1" s="1"/>
  <c r="E151" i="1"/>
  <c r="F151" i="1" s="1"/>
  <c r="K42" i="1"/>
  <c r="N42" i="1" s="1"/>
  <c r="L54" i="1"/>
  <c r="M54" i="1" s="1"/>
  <c r="K199" i="1"/>
  <c r="L199" i="1"/>
  <c r="M199" i="1" s="1"/>
  <c r="M55" i="1"/>
  <c r="N162" i="1"/>
  <c r="D82" i="1"/>
  <c r="E82" i="1"/>
  <c r="L156" i="1"/>
  <c r="K156" i="1"/>
  <c r="N156" i="1" s="1"/>
  <c r="M227" i="1"/>
  <c r="L117" i="1"/>
  <c r="M117" i="1" s="1"/>
  <c r="L138" i="1"/>
  <c r="M138" i="1" s="1"/>
  <c r="K139" i="1"/>
  <c r="N139" i="1" s="1"/>
  <c r="E216" i="1"/>
  <c r="F216" i="1" s="1"/>
  <c r="L126" i="1"/>
  <c r="M126" i="1" s="1"/>
  <c r="D180" i="1"/>
  <c r="G180" i="1" s="1"/>
  <c r="D155" i="1"/>
  <c r="G155" i="1" s="1"/>
  <c r="D77" i="1"/>
  <c r="G77" i="1" s="1"/>
  <c r="D122" i="1"/>
  <c r="G122" i="1" s="1"/>
  <c r="D197" i="1"/>
  <c r="G197" i="1" s="1"/>
  <c r="D183" i="1"/>
  <c r="G183" i="1" s="1"/>
  <c r="D88" i="1"/>
  <c r="G88" i="1" s="1"/>
  <c r="D217" i="1"/>
  <c r="G217" i="1" s="1"/>
  <c r="D81" i="1"/>
  <c r="G81" i="1" s="1"/>
  <c r="D233" i="1"/>
  <c r="G233" i="1" s="1"/>
  <c r="D186" i="1"/>
  <c r="G186" i="1" s="1"/>
  <c r="D185" i="1"/>
  <c r="G185" i="1" s="1"/>
  <c r="D41" i="1"/>
  <c r="G41" i="1" s="1"/>
  <c r="D71" i="1"/>
  <c r="G71" i="1" s="1"/>
  <c r="D171" i="1"/>
  <c r="G171" i="1" s="1"/>
  <c r="D214" i="1"/>
  <c r="G214" i="1" s="1"/>
  <c r="D204" i="1"/>
  <c r="G204" i="1" s="1"/>
  <c r="D60" i="1"/>
  <c r="G60" i="1" s="1"/>
  <c r="D168" i="1"/>
  <c r="G168" i="1" s="1"/>
  <c r="D59" i="1"/>
  <c r="G59" i="1" s="1"/>
  <c r="D220" i="1"/>
  <c r="G220" i="1" s="1"/>
  <c r="D76" i="1"/>
  <c r="G76" i="1" s="1"/>
  <c r="D46" i="1"/>
  <c r="G46" i="1" s="1"/>
  <c r="D242" i="1"/>
  <c r="G242" i="1" s="1"/>
  <c r="D98" i="1"/>
  <c r="G98" i="1" s="1"/>
  <c r="D205" i="1"/>
  <c r="G205" i="1" s="1"/>
  <c r="D140" i="1"/>
  <c r="G140" i="1" s="1"/>
  <c r="D247" i="1"/>
  <c r="G247" i="1" s="1"/>
  <c r="D141" i="1"/>
  <c r="G141" i="1" s="1"/>
  <c r="D143" i="1"/>
  <c r="G143" i="1" s="1"/>
  <c r="D174" i="1"/>
  <c r="G174" i="1" s="1"/>
  <c r="D232" i="1"/>
  <c r="G232" i="1" s="1"/>
  <c r="D178" i="1"/>
  <c r="G178" i="1" s="1"/>
  <c r="D173" i="1"/>
  <c r="G173" i="1" s="1"/>
  <c r="D166" i="1"/>
  <c r="G166" i="1" s="1"/>
  <c r="D159" i="1"/>
  <c r="G159" i="1" s="1"/>
  <c r="D215" i="1"/>
  <c r="G215" i="1" s="1"/>
  <c r="D118" i="1"/>
  <c r="G118" i="1" s="1"/>
  <c r="D192" i="1"/>
  <c r="G192" i="1" s="1"/>
  <c r="D48" i="1"/>
  <c r="G48" i="1" s="1"/>
  <c r="D251" i="1"/>
  <c r="G251" i="1" s="1"/>
  <c r="D144" i="1"/>
  <c r="G144" i="1" s="1"/>
  <c r="D208" i="1"/>
  <c r="G208" i="1" s="1"/>
  <c r="D64" i="1"/>
  <c r="G64" i="1" s="1"/>
  <c r="D250" i="1"/>
  <c r="G250" i="1" s="1"/>
  <c r="D230" i="1"/>
  <c r="G230" i="1" s="1"/>
  <c r="D86" i="1"/>
  <c r="G86" i="1" s="1"/>
  <c r="D193" i="1"/>
  <c r="G193" i="1" s="1"/>
  <c r="D57" i="1"/>
  <c r="G57" i="1" s="1"/>
  <c r="D235" i="1"/>
  <c r="G235" i="1" s="1"/>
  <c r="D129" i="1"/>
  <c r="G129" i="1" s="1"/>
  <c r="D65" i="1"/>
  <c r="G65" i="1" s="1"/>
  <c r="D229" i="1"/>
  <c r="G229" i="1" s="1"/>
  <c r="D167" i="1"/>
  <c r="G167" i="1" s="1"/>
  <c r="D248" i="1"/>
  <c r="G248" i="1" s="1"/>
  <c r="D161" i="1"/>
  <c r="G161" i="1" s="1"/>
  <c r="D147" i="1"/>
  <c r="G147" i="1" s="1"/>
  <c r="D70" i="1"/>
  <c r="G70" i="1" s="1"/>
  <c r="D227" i="1"/>
  <c r="G227" i="1" s="1"/>
  <c r="D96" i="1"/>
  <c r="G96" i="1" s="1"/>
  <c r="D163" i="1"/>
  <c r="G163" i="1" s="1"/>
  <c r="D196" i="1"/>
  <c r="G196" i="1" s="1"/>
  <c r="D52" i="1"/>
  <c r="G52" i="1" s="1"/>
  <c r="D238" i="1"/>
  <c r="G238" i="1" s="1"/>
  <c r="D94" i="1"/>
  <c r="G94" i="1" s="1"/>
  <c r="D218" i="1"/>
  <c r="G218" i="1" s="1"/>
  <c r="D74" i="1"/>
  <c r="G74" i="1" s="1"/>
  <c r="D181" i="1"/>
  <c r="G181" i="1" s="1"/>
  <c r="D91" i="1"/>
  <c r="G91" i="1" s="1"/>
  <c r="D116" i="1"/>
  <c r="G116" i="1" s="1"/>
  <c r="D222" i="1"/>
  <c r="G222" i="1" s="1"/>
  <c r="D117" i="1"/>
  <c r="G117" i="1" s="1"/>
  <c r="D223" i="1"/>
  <c r="G223" i="1" s="1"/>
  <c r="D103" i="1"/>
  <c r="G103" i="1" s="1"/>
  <c r="D236" i="1"/>
  <c r="G236" i="1" s="1"/>
  <c r="D149" i="1"/>
  <c r="G149" i="1" s="1"/>
  <c r="D135" i="1"/>
  <c r="G135" i="1" s="1"/>
  <c r="D84" i="1"/>
  <c r="G84" i="1" s="1"/>
  <c r="D55" i="1"/>
  <c r="G55" i="1" s="1"/>
  <c r="D184" i="1"/>
  <c r="G184" i="1" s="1"/>
  <c r="D40" i="1"/>
  <c r="G40" i="1" s="1"/>
  <c r="D206" i="1"/>
  <c r="G206" i="1" s="1"/>
  <c r="D62" i="1"/>
  <c r="G62" i="1" s="1"/>
  <c r="D169" i="1"/>
  <c r="G169" i="1" s="1"/>
  <c r="D199" i="1"/>
  <c r="G199" i="1" s="1"/>
  <c r="D249" i="1"/>
  <c r="G249" i="1" s="1"/>
  <c r="D104" i="1"/>
  <c r="G104" i="1" s="1"/>
  <c r="D105" i="1"/>
  <c r="G105" i="1" s="1"/>
  <c r="D53" i="1"/>
  <c r="G53" i="1" s="1"/>
  <c r="D121" i="1"/>
  <c r="G121" i="1" s="1"/>
  <c r="D110" i="1"/>
  <c r="G110" i="1" s="1"/>
  <c r="D239" i="1"/>
  <c r="G239" i="1" s="1"/>
  <c r="D224" i="1"/>
  <c r="G224" i="1" s="1"/>
  <c r="D137" i="1"/>
  <c r="G137" i="1" s="1"/>
  <c r="D154" i="1"/>
  <c r="G154" i="1" s="1"/>
  <c r="D123" i="1"/>
  <c r="G123" i="1" s="1"/>
  <c r="D156" i="1"/>
  <c r="G156" i="1" s="1"/>
  <c r="D131" i="1"/>
  <c r="G131" i="1" s="1"/>
  <c r="D72" i="1"/>
  <c r="G72" i="1" s="1"/>
  <c r="D203" i="1"/>
  <c r="G203" i="1" s="1"/>
  <c r="D172" i="1"/>
  <c r="G172" i="1" s="1"/>
  <c r="D133" i="1"/>
  <c r="G133" i="1" s="1"/>
  <c r="D219" i="1"/>
  <c r="G219" i="1" s="1"/>
  <c r="D194" i="1"/>
  <c r="G194" i="1" s="1"/>
  <c r="D50" i="1"/>
  <c r="G50" i="1" s="1"/>
  <c r="D109" i="1"/>
  <c r="G109" i="1" s="1"/>
  <c r="D43" i="1"/>
  <c r="G43" i="1" s="1"/>
  <c r="D237" i="1"/>
  <c r="G237" i="1" s="1"/>
  <c r="D92" i="1"/>
  <c r="G92" i="1" s="1"/>
  <c r="D69" i="1"/>
  <c r="G69" i="1" s="1"/>
  <c r="D51" i="1"/>
  <c r="G51" i="1" s="1"/>
  <c r="D244" i="1"/>
  <c r="G244" i="1" s="1"/>
  <c r="D165" i="1"/>
  <c r="G165" i="1" s="1"/>
  <c r="D83" i="1"/>
  <c r="G83" i="1" s="1"/>
  <c r="D85" i="1"/>
  <c r="G85" i="1" s="1"/>
  <c r="D182" i="1"/>
  <c r="G182" i="1" s="1"/>
  <c r="D157" i="1"/>
  <c r="G157" i="1" s="1"/>
  <c r="D49" i="1"/>
  <c r="G49" i="1" s="1"/>
  <c r="D80" i="1"/>
  <c r="G80" i="1" s="1"/>
  <c r="D225" i="1"/>
  <c r="G225" i="1" s="1"/>
  <c r="D100" i="1"/>
  <c r="G100" i="1" s="1"/>
  <c r="D45" i="1"/>
  <c r="G45" i="1" s="1"/>
  <c r="D125" i="1"/>
  <c r="G125" i="1" s="1"/>
  <c r="D202" i="1"/>
  <c r="G202" i="1" s="1"/>
  <c r="D160" i="1"/>
  <c r="G160" i="1" s="1"/>
  <c r="D113" i="1"/>
  <c r="G113" i="1" s="1"/>
  <c r="D148" i="1"/>
  <c r="G148" i="1" s="1"/>
  <c r="D195" i="1"/>
  <c r="G195" i="1" s="1"/>
  <c r="D170" i="1"/>
  <c r="G170" i="1" s="1"/>
  <c r="D97" i="1"/>
  <c r="G97" i="1" s="1"/>
  <c r="D213" i="1"/>
  <c r="G213" i="1" s="1"/>
  <c r="D68" i="1"/>
  <c r="G68" i="1" s="1"/>
  <c r="D187" i="1"/>
  <c r="G187" i="1" s="1"/>
  <c r="D189" i="1"/>
  <c r="G189" i="1" s="1"/>
  <c r="D209" i="1"/>
  <c r="G209" i="1" s="1"/>
  <c r="D164" i="1"/>
  <c r="G164" i="1" s="1"/>
  <c r="D212" i="1"/>
  <c r="G212" i="1" s="1"/>
  <c r="D226" i="1"/>
  <c r="G226" i="1" s="1"/>
  <c r="D111" i="1"/>
  <c r="G111" i="1" s="1"/>
  <c r="D200" i="1"/>
  <c r="G200" i="1" s="1"/>
  <c r="D58" i="1"/>
  <c r="G58" i="1" s="1"/>
  <c r="D99" i="1"/>
  <c r="G99" i="1" s="1"/>
  <c r="D132" i="1"/>
  <c r="G132" i="1" s="1"/>
  <c r="D188" i="1"/>
  <c r="G188" i="1" s="1"/>
  <c r="D245" i="1"/>
  <c r="G245" i="1" s="1"/>
  <c r="D101" i="1"/>
  <c r="G101" i="1" s="1"/>
  <c r="D87" i="1"/>
  <c r="G87" i="1" s="1"/>
  <c r="D191" i="1"/>
  <c r="G191" i="1" s="1"/>
  <c r="D120" i="1"/>
  <c r="G120" i="1" s="1"/>
  <c r="D119" i="1"/>
  <c r="G119" i="1" s="1"/>
  <c r="D136" i="1"/>
  <c r="G136" i="1" s="1"/>
  <c r="D139" i="1"/>
  <c r="G139" i="1" s="1"/>
  <c r="D145" i="1"/>
  <c r="G145" i="1" s="1"/>
  <c r="D158" i="1"/>
  <c r="G158" i="1" s="1"/>
  <c r="D201" i="1"/>
  <c r="G201" i="1" s="1"/>
  <c r="D56" i="1"/>
  <c r="G56" i="1" s="1"/>
  <c r="D67" i="1"/>
  <c r="G67" i="1" s="1"/>
  <c r="D128" i="1"/>
  <c r="G128" i="1" s="1"/>
  <c r="D42" i="1"/>
  <c r="G42" i="1" s="1"/>
  <c r="D176" i="1"/>
  <c r="G176" i="1" s="1"/>
  <c r="D89" i="1"/>
  <c r="G89" i="1" s="1"/>
  <c r="D243" i="1"/>
  <c r="G243" i="1" s="1"/>
  <c r="D75" i="1"/>
  <c r="G75" i="1" s="1"/>
  <c r="D95" i="1"/>
  <c r="G95" i="1" s="1"/>
  <c r="D252" i="1"/>
  <c r="G252" i="1" s="1"/>
  <c r="D108" i="1"/>
  <c r="G108" i="1" s="1"/>
  <c r="D124" i="1"/>
  <c r="G124" i="1" s="1"/>
  <c r="D73" i="1"/>
  <c r="G73" i="1" s="1"/>
  <c r="D146" i="1"/>
  <c r="G146" i="1" s="1"/>
  <c r="D127" i="1"/>
  <c r="G127" i="1" s="1"/>
  <c r="D79" i="1"/>
  <c r="G79" i="1" s="1"/>
  <c r="D177" i="1"/>
  <c r="G177" i="1" s="1"/>
  <c r="D207" i="1"/>
  <c r="G207" i="1" s="1"/>
  <c r="D106" i="1"/>
  <c r="G106" i="1" s="1"/>
  <c r="D221" i="1"/>
  <c r="G221" i="1" s="1"/>
  <c r="D231" i="1"/>
  <c r="G231" i="1" s="1"/>
  <c r="D63" i="1"/>
  <c r="G63" i="1" s="1"/>
  <c r="D61" i="1"/>
  <c r="G61" i="1" s="1"/>
  <c r="D240" i="1"/>
  <c r="G240" i="1" s="1"/>
  <c r="D228" i="1"/>
  <c r="G228" i="1" s="1"/>
  <c r="D112" i="1"/>
  <c r="G112" i="1" s="1"/>
  <c r="D134" i="1"/>
  <c r="G134" i="1" s="1"/>
  <c r="D241" i="1"/>
  <c r="G241" i="1" s="1"/>
  <c r="D93" i="1"/>
  <c r="G93" i="1" s="1"/>
  <c r="D152" i="1"/>
  <c r="G152" i="1" s="1"/>
  <c r="D44" i="1"/>
  <c r="G44" i="1" s="1"/>
  <c r="N153" i="1" l="1"/>
  <c r="N86" i="1"/>
  <c r="N169" i="1"/>
  <c r="M168" i="1"/>
  <c r="M235" i="1"/>
  <c r="N147" i="1"/>
  <c r="M122" i="1"/>
  <c r="M200" i="1"/>
  <c r="N84" i="1"/>
  <c r="M194" i="1"/>
  <c r="M125" i="1"/>
  <c r="M206" i="1"/>
  <c r="M75" i="1"/>
  <c r="M211" i="1"/>
  <c r="M79" i="1"/>
  <c r="M60" i="1"/>
  <c r="N252" i="1"/>
  <c r="M132" i="1"/>
  <c r="N150" i="1"/>
  <c r="M244" i="1"/>
  <c r="M96" i="1"/>
  <c r="M108" i="1"/>
  <c r="M89" i="1"/>
  <c r="M97" i="1"/>
  <c r="M220" i="1"/>
  <c r="N66" i="1"/>
  <c r="M137" i="1"/>
  <c r="M246" i="1"/>
  <c r="N138" i="1"/>
  <c r="M64" i="1"/>
  <c r="M197" i="1"/>
  <c r="N120" i="1"/>
  <c r="M175" i="1"/>
  <c r="M250" i="1"/>
  <c r="N135" i="1"/>
  <c r="M106" i="1"/>
  <c r="M239" i="1"/>
  <c r="M224" i="1"/>
  <c r="F201" i="1"/>
  <c r="F71" i="1"/>
  <c r="F54" i="1"/>
  <c r="F103" i="1"/>
  <c r="F105" i="1"/>
  <c r="F249" i="1"/>
  <c r="G142" i="1"/>
  <c r="G47" i="1"/>
  <c r="F101" i="1"/>
  <c r="F118" i="1"/>
  <c r="F122" i="1"/>
  <c r="F196" i="1"/>
  <c r="F82" i="1"/>
  <c r="G153" i="1"/>
  <c r="F179" i="1"/>
  <c r="F240" i="1"/>
  <c r="F86" i="1"/>
  <c r="F93" i="1"/>
  <c r="F129" i="1"/>
  <c r="G90" i="1"/>
  <c r="F45" i="1"/>
  <c r="F177" i="1"/>
  <c r="F178" i="1"/>
  <c r="F80" i="1"/>
  <c r="F62" i="1"/>
  <c r="F134" i="1"/>
  <c r="G246" i="1"/>
  <c r="F220" i="1"/>
  <c r="F244" i="1"/>
  <c r="F132" i="1"/>
  <c r="F147" i="1"/>
  <c r="G210" i="1"/>
  <c r="F117" i="1"/>
  <c r="F154" i="1"/>
  <c r="F189" i="1"/>
  <c r="F214" i="1"/>
  <c r="F213" i="1"/>
  <c r="F176" i="1"/>
  <c r="F106" i="1"/>
  <c r="M249" i="1"/>
  <c r="N168" i="1"/>
  <c r="N129" i="1"/>
  <c r="F130" i="1"/>
  <c r="F155" i="1"/>
  <c r="F69" i="1"/>
  <c r="F142" i="1"/>
  <c r="G151" i="1"/>
  <c r="M151" i="1"/>
  <c r="F47" i="1"/>
  <c r="N132" i="1"/>
  <c r="F232" i="1"/>
  <c r="N144" i="1"/>
  <c r="N95" i="1"/>
  <c r="M148" i="1"/>
  <c r="N205" i="1"/>
  <c r="N159" i="1"/>
  <c r="M43" i="1"/>
  <c r="F109" i="1"/>
  <c r="F206" i="1"/>
  <c r="N130" i="1"/>
  <c r="N195" i="1"/>
  <c r="F128" i="1"/>
  <c r="N207" i="1"/>
  <c r="F171" i="1"/>
  <c r="N116" i="1"/>
  <c r="M76" i="1"/>
  <c r="M243" i="1"/>
  <c r="F79" i="1"/>
  <c r="F231" i="1"/>
  <c r="F156" i="1"/>
  <c r="M178" i="1"/>
  <c r="N49" i="1"/>
  <c r="F48" i="1"/>
  <c r="F58" i="1"/>
  <c r="F83" i="1"/>
  <c r="F119" i="1"/>
  <c r="N61" i="1"/>
  <c r="F76" i="1"/>
  <c r="F50" i="1"/>
  <c r="F100" i="1"/>
  <c r="N52" i="1"/>
  <c r="M82" i="1"/>
  <c r="M167" i="1"/>
  <c r="M71" i="1"/>
  <c r="N92" i="1"/>
  <c r="M87" i="1"/>
  <c r="F224" i="1"/>
  <c r="M46" i="1"/>
  <c r="N123" i="1"/>
  <c r="F94" i="1"/>
  <c r="F226" i="1"/>
  <c r="N235" i="1"/>
  <c r="M219" i="1"/>
  <c r="N90" i="1"/>
  <c r="F70" i="1"/>
  <c r="F41" i="1"/>
  <c r="F97" i="1"/>
  <c r="M134" i="1"/>
  <c r="N187" i="1"/>
  <c r="F194" i="1"/>
  <c r="M196" i="1"/>
  <c r="M180" i="1"/>
  <c r="M208" i="1"/>
  <c r="N192" i="1"/>
  <c r="F111" i="1"/>
  <c r="M234" i="1"/>
  <c r="N240" i="1"/>
  <c r="F152" i="1"/>
  <c r="F236" i="1"/>
  <c r="N124" i="1"/>
  <c r="G179" i="1"/>
  <c r="N126" i="1"/>
  <c r="N231" i="1"/>
  <c r="M156" i="1"/>
  <c r="F238" i="1"/>
  <c r="N141" i="1"/>
  <c r="M91" i="1"/>
  <c r="F202" i="1"/>
  <c r="F157" i="1"/>
  <c r="N45" i="1"/>
  <c r="N108" i="1"/>
  <c r="N57" i="1"/>
  <c r="M163" i="1"/>
  <c r="F203" i="1"/>
  <c r="F127" i="1"/>
  <c r="N250" i="1"/>
  <c r="F170" i="1"/>
  <c r="F183" i="1"/>
  <c r="N89" i="1"/>
  <c r="N160" i="1"/>
  <c r="F65" i="1"/>
  <c r="M101" i="1"/>
  <c r="M113" i="1"/>
  <c r="F91" i="1"/>
  <c r="F87" i="1"/>
  <c r="F193" i="1"/>
  <c r="N158" i="1"/>
  <c r="N106" i="1"/>
  <c r="F205" i="1"/>
  <c r="M210" i="1"/>
  <c r="F149" i="1"/>
  <c r="F184" i="1"/>
  <c r="M179" i="1"/>
  <c r="M88" i="1"/>
  <c r="F164" i="1"/>
  <c r="F133" i="1"/>
  <c r="F159" i="1"/>
  <c r="F239" i="1"/>
  <c r="F229" i="1"/>
  <c r="F85" i="1"/>
  <c r="F195" i="1"/>
  <c r="F53" i="1"/>
  <c r="F88" i="1"/>
  <c r="M110" i="1"/>
  <c r="F74" i="1"/>
  <c r="M42" i="1"/>
  <c r="F99" i="1"/>
  <c r="M209" i="1"/>
  <c r="F98" i="1"/>
  <c r="F125" i="1"/>
  <c r="M190" i="1"/>
  <c r="N204" i="1"/>
  <c r="M232" i="1"/>
  <c r="M191" i="1"/>
  <c r="M41" i="1"/>
  <c r="M70" i="1"/>
  <c r="G82" i="1"/>
  <c r="F56" i="1"/>
  <c r="G138" i="1"/>
  <c r="M103" i="1"/>
  <c r="F158" i="1"/>
  <c r="F165" i="1"/>
  <c r="F227" i="1"/>
  <c r="F107" i="1"/>
  <c r="F237" i="1"/>
  <c r="F167" i="1"/>
  <c r="M74" i="1"/>
  <c r="F64" i="1"/>
  <c r="F197" i="1"/>
  <c r="N233" i="1"/>
  <c r="N97" i="1"/>
  <c r="M245" i="1"/>
  <c r="M172" i="1"/>
  <c r="F108" i="1"/>
  <c r="F218" i="1"/>
  <c r="M186" i="1"/>
  <c r="F230" i="1"/>
  <c r="M198" i="1"/>
  <c r="F219" i="1"/>
  <c r="F242" i="1"/>
  <c r="M166" i="1"/>
  <c r="F172" i="1"/>
  <c r="F192" i="1"/>
  <c r="F217" i="1"/>
  <c r="M193" i="1"/>
  <c r="M216" i="1"/>
  <c r="N112" i="1"/>
  <c r="F162" i="1"/>
  <c r="F241" i="1"/>
  <c r="F95" i="1"/>
  <c r="F143" i="1"/>
  <c r="G211" i="1"/>
  <c r="N73" i="1"/>
  <c r="F208" i="1"/>
  <c r="M94" i="1"/>
  <c r="F221" i="1"/>
  <c r="F252" i="1"/>
  <c r="F112" i="1"/>
  <c r="M109" i="1"/>
  <c r="F113" i="1"/>
  <c r="F96" i="1"/>
  <c r="F139" i="1"/>
  <c r="F212" i="1"/>
  <c r="M185" i="1"/>
  <c r="M241" i="1"/>
  <c r="F110" i="1"/>
  <c r="F123" i="1"/>
  <c r="N85" i="1"/>
  <c r="F116" i="1"/>
  <c r="M181" i="1"/>
  <c r="M213" i="1"/>
  <c r="N81" i="1"/>
  <c r="F61" i="1"/>
  <c r="M77" i="1"/>
  <c r="M238" i="1"/>
  <c r="F51" i="1"/>
  <c r="F63" i="1"/>
  <c r="F104" i="1"/>
  <c r="N40" i="1"/>
  <c r="F55" i="1"/>
  <c r="F245" i="1"/>
  <c r="N154" i="1"/>
  <c r="F136" i="1"/>
  <c r="M47" i="1"/>
  <c r="F180" i="1"/>
  <c r="F173" i="1"/>
  <c r="N78" i="1"/>
  <c r="N145" i="1"/>
  <c r="M58" i="1"/>
  <c r="N50" i="1"/>
  <c r="M72" i="1"/>
  <c r="M139" i="1"/>
  <c r="F251" i="1"/>
  <c r="F146" i="1"/>
  <c r="M221" i="1"/>
  <c r="M98" i="1"/>
  <c r="F207" i="1"/>
  <c r="M152" i="1"/>
  <c r="M131" i="1"/>
  <c r="F75" i="1"/>
  <c r="N142" i="1"/>
  <c r="F163" i="1"/>
  <c r="F200" i="1"/>
  <c r="F42" i="1"/>
  <c r="F223" i="1"/>
  <c r="M214" i="1"/>
  <c r="M44" i="1"/>
  <c r="M222" i="1"/>
  <c r="F121" i="1"/>
  <c r="F248" i="1"/>
  <c r="F185" i="1"/>
  <c r="F57" i="1"/>
  <c r="N199" i="1"/>
  <c r="F141" i="1"/>
  <c r="G234" i="1"/>
  <c r="F92" i="1"/>
  <c r="F199" i="1"/>
  <c r="M174" i="1"/>
  <c r="M146" i="1"/>
  <c r="F188" i="1"/>
  <c r="F67" i="1"/>
  <c r="F160" i="1"/>
  <c r="F145" i="1"/>
  <c r="F148" i="1"/>
  <c r="F137" i="1"/>
  <c r="F73" i="1"/>
  <c r="N117" i="1"/>
  <c r="F59" i="1"/>
  <c r="F243" i="1"/>
  <c r="F60" i="1"/>
  <c r="F174" i="1"/>
  <c r="F84" i="1"/>
  <c r="M230" i="1"/>
  <c r="G114" i="1"/>
  <c r="N105" i="1"/>
  <c r="F191" i="1"/>
  <c r="F190" i="1"/>
  <c r="N48" i="1"/>
  <c r="N60" i="1"/>
  <c r="F131" i="1"/>
  <c r="M84" i="1"/>
  <c r="F181" i="1"/>
  <c r="N96" i="1"/>
  <c r="F215" i="1"/>
  <c r="M120" i="1"/>
  <c r="F44" i="1"/>
  <c r="F204" i="1"/>
  <c r="F187" i="1"/>
  <c r="F72" i="1"/>
  <c r="F49" i="1"/>
  <c r="F228" i="1"/>
  <c r="M150" i="1"/>
  <c r="M119" i="1"/>
  <c r="F169" i="1"/>
  <c r="F89" i="1"/>
  <c r="F120" i="1"/>
  <c r="G78" i="1"/>
  <c r="M182" i="1"/>
  <c r="F52" i="1"/>
  <c r="F247" i="1"/>
  <c r="F144" i="1"/>
  <c r="M173" i="1"/>
  <c r="F161" i="1"/>
  <c r="F209" i="1"/>
  <c r="M161" i="1"/>
  <c r="N133" i="1"/>
  <c r="M99" i="1"/>
  <c r="F40" i="1"/>
  <c r="N93" i="1"/>
  <c r="N228" i="1"/>
  <c r="G175" i="1"/>
  <c r="F225" i="1"/>
  <c r="F68" i="1"/>
  <c r="F182" i="1"/>
  <c r="F233" i="1"/>
  <c r="F140" i="1"/>
  <c r="F168" i="1"/>
  <c r="M202" i="1"/>
  <c r="M218" i="1"/>
  <c r="F135" i="1"/>
  <c r="M53" i="1"/>
  <c r="F77" i="1"/>
</calcChain>
</file>

<file path=xl/sharedStrings.xml><?xml version="1.0" encoding="utf-8"?>
<sst xmlns="http://schemas.openxmlformats.org/spreadsheetml/2006/main" count="12" uniqueCount="9">
  <si>
    <t>sma(20)</t>
  </si>
  <si>
    <t>stdev(s,20)</t>
  </si>
  <si>
    <t>stdev(p,20)</t>
  </si>
  <si>
    <t>upper band (s)</t>
  </si>
  <si>
    <t>lower band (s)</t>
  </si>
  <si>
    <t>lower band (p)</t>
  </si>
  <si>
    <t>upper band (p)</t>
  </si>
  <si>
    <t>band width</t>
  </si>
  <si>
    <t>%band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</si>
</sst>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0000000"/>
    <numFmt numFmtId="168" formatCode="0.0000000000000000000"/>
    <numFmt numFmtId="169" formatCode="0.00000000000000000000"/>
    <numFmt numFmtId="170" formatCode="0.000000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Fill="1"/>
    <xf numFmtId="165" fontId="0" fillId="0" borderId="0" xfId="0" applyNumberFormat="1" applyFill="1"/>
    <xf numFmtId="169" fontId="0" fillId="2" borderId="0" xfId="0" applyNumberFormat="1" applyFill="1"/>
    <xf numFmtId="170" fontId="0" fillId="2" borderId="0" xfId="0" applyNumberFormat="1" applyFill="1"/>
    <xf numFmtId="168" fontId="0" fillId="2" borderId="0" xfId="0" applyNumberFormat="1" applyFill="1"/>
    <xf numFmtId="170" fontId="0" fillId="0" borderId="0" xfId="0" applyNumberFormat="1" applyFill="1"/>
    <xf numFmtId="0" fontId="0" fillId="2" borderId="0" xfId="0" applyFill="1" applyAlignment="1">
      <alignment vertical="center"/>
    </xf>
    <xf numFmtId="164" fontId="0" fillId="0" borderId="0" xfId="0" applyNumberFormat="1"/>
    <xf numFmtId="16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Sheet1!$C$40:$C$252</c:f>
              <c:numCache>
                <c:formatCode>0.00000000000000000000</c:formatCode>
                <c:ptCount val="213"/>
                <c:pt idx="0">
                  <c:v>85.861500000000007</c:v>
                </c:pt>
                <c:pt idx="1">
                  <c:v>85.611500000000007</c:v>
                </c:pt>
                <c:pt idx="2">
                  <c:v>85.505250000000018</c:v>
                </c:pt>
                <c:pt idx="3">
                  <c:v>85.725750000000019</c:v>
                </c:pt>
                <c:pt idx="4">
                  <c:v>86.047750000000022</c:v>
                </c:pt>
                <c:pt idx="5">
                  <c:v>86.427500000000023</c:v>
                </c:pt>
                <c:pt idx="6">
                  <c:v>86.896250000000023</c:v>
                </c:pt>
                <c:pt idx="7">
                  <c:v>87.246250000000018</c:v>
                </c:pt>
                <c:pt idx="8">
                  <c:v>87.233750000000015</c:v>
                </c:pt>
                <c:pt idx="9">
                  <c:v>87.465000000000003</c:v>
                </c:pt>
                <c:pt idx="10">
                  <c:v>87.677500000000009</c:v>
                </c:pt>
                <c:pt idx="11">
                  <c:v>87.866500000000002</c:v>
                </c:pt>
                <c:pt idx="12">
                  <c:v>87.951000000000008</c:v>
                </c:pt>
                <c:pt idx="13">
                  <c:v>87.874250000000004</c:v>
                </c:pt>
                <c:pt idx="14">
                  <c:v>87.600750000000005</c:v>
                </c:pt>
                <c:pt idx="15">
                  <c:v>87.311750000000004</c:v>
                </c:pt>
                <c:pt idx="16">
                  <c:v>87.205500000000001</c:v>
                </c:pt>
                <c:pt idx="17">
                  <c:v>87.147500000000008</c:v>
                </c:pt>
                <c:pt idx="18">
                  <c:v>87.213250000000002</c:v>
                </c:pt>
                <c:pt idx="19">
                  <c:v>87.450749999999999</c:v>
                </c:pt>
                <c:pt idx="20">
                  <c:v>87.721000000000004</c:v>
                </c:pt>
                <c:pt idx="21">
                  <c:v>87.983500000000006</c:v>
                </c:pt>
                <c:pt idx="22">
                  <c:v>88.133499999999998</c:v>
                </c:pt>
                <c:pt idx="23">
                  <c:v>88.272500000000008</c:v>
                </c:pt>
                <c:pt idx="24">
                  <c:v>88.375500000000002</c:v>
                </c:pt>
                <c:pt idx="25">
                  <c:v>88.483250000000012</c:v>
                </c:pt>
                <c:pt idx="26">
                  <c:v>88.620750000000015</c:v>
                </c:pt>
                <c:pt idx="27">
                  <c:v>88.706500000000005</c:v>
                </c:pt>
                <c:pt idx="28">
                  <c:v>88.842500000000001</c:v>
                </c:pt>
                <c:pt idx="29">
                  <c:v>88.792500000000004</c:v>
                </c:pt>
                <c:pt idx="30">
                  <c:v>88.75200000000001</c:v>
                </c:pt>
                <c:pt idx="31">
                  <c:v>88.744250000000008</c:v>
                </c:pt>
                <c:pt idx="32">
                  <c:v>88.563000000000017</c:v>
                </c:pt>
                <c:pt idx="33">
                  <c:v>88.517750000000007</c:v>
                </c:pt>
                <c:pt idx="34">
                  <c:v>88.586500000000001</c:v>
                </c:pt>
                <c:pt idx="35">
                  <c:v>88.749000000000009</c:v>
                </c:pt>
                <c:pt idx="36">
                  <c:v>89.373999999999995</c:v>
                </c:pt>
                <c:pt idx="37">
                  <c:v>90.085000000000008</c:v>
                </c:pt>
                <c:pt idx="38">
                  <c:v>91.022500000000008</c:v>
                </c:pt>
                <c:pt idx="39">
                  <c:v>91.875500000000017</c:v>
                </c:pt>
                <c:pt idx="40">
                  <c:v>92.536500000000018</c:v>
                </c:pt>
                <c:pt idx="41">
                  <c:v>93.225500000000011</c:v>
                </c:pt>
                <c:pt idx="42">
                  <c:v>94.030250000000009</c:v>
                </c:pt>
                <c:pt idx="43">
                  <c:v>94.738000000000014</c:v>
                </c:pt>
                <c:pt idx="44">
                  <c:v>95.463000000000008</c:v>
                </c:pt>
                <c:pt idx="45">
                  <c:v>96.103750000000019</c:v>
                </c:pt>
                <c:pt idx="46">
                  <c:v>96.66</c:v>
                </c:pt>
                <c:pt idx="47">
                  <c:v>97.433500000000009</c:v>
                </c:pt>
                <c:pt idx="48">
                  <c:v>98.313250000000011</c:v>
                </c:pt>
                <c:pt idx="49">
                  <c:v>99.338250000000002</c:v>
                </c:pt>
                <c:pt idx="50">
                  <c:v>100.49125000000001</c:v>
                </c:pt>
                <c:pt idx="51">
                  <c:v>102.19750000000001</c:v>
                </c:pt>
                <c:pt idx="52">
                  <c:v>103.91925000000001</c:v>
                </c:pt>
                <c:pt idx="53">
                  <c:v>105.68800000000002</c:v>
                </c:pt>
                <c:pt idx="54">
                  <c:v>107.40675000000002</c:v>
                </c:pt>
                <c:pt idx="55">
                  <c:v>109.00675000000001</c:v>
                </c:pt>
                <c:pt idx="56">
                  <c:v>109.96625000000002</c:v>
                </c:pt>
                <c:pt idx="57">
                  <c:v>110.73200000000001</c:v>
                </c:pt>
                <c:pt idx="58">
                  <c:v>111.07875000000001</c:v>
                </c:pt>
                <c:pt idx="59">
                  <c:v>111.30850000000001</c:v>
                </c:pt>
                <c:pt idx="60">
                  <c:v>112.08975000000001</c:v>
                </c:pt>
                <c:pt idx="61">
                  <c:v>112.76950000000002</c:v>
                </c:pt>
                <c:pt idx="62">
                  <c:v>113.33975000000001</c:v>
                </c:pt>
                <c:pt idx="63">
                  <c:v>113.6335</c:v>
                </c:pt>
                <c:pt idx="64">
                  <c:v>114.021</c:v>
                </c:pt>
                <c:pt idx="65">
                  <c:v>114.36475000000003</c:v>
                </c:pt>
                <c:pt idx="66">
                  <c:v>114.93350000000002</c:v>
                </c:pt>
                <c:pt idx="67">
                  <c:v>115.52725000000001</c:v>
                </c:pt>
                <c:pt idx="68">
                  <c:v>115.89250000000001</c:v>
                </c:pt>
                <c:pt idx="69">
                  <c:v>116.21750000000002</c:v>
                </c:pt>
                <c:pt idx="70">
                  <c:v>116.34250000000002</c:v>
                </c:pt>
                <c:pt idx="71">
                  <c:v>115.90799999999999</c:v>
                </c:pt>
                <c:pt idx="72">
                  <c:v>115.70174999999999</c:v>
                </c:pt>
                <c:pt idx="73">
                  <c:v>115.55774999999998</c:v>
                </c:pt>
                <c:pt idx="74">
                  <c:v>115.62974999999999</c:v>
                </c:pt>
                <c:pt idx="75">
                  <c:v>115.74224999999998</c:v>
                </c:pt>
                <c:pt idx="76">
                  <c:v>115.95774999999999</c:v>
                </c:pt>
                <c:pt idx="77">
                  <c:v>116.43575000000001</c:v>
                </c:pt>
                <c:pt idx="78">
                  <c:v>117.01050000000001</c:v>
                </c:pt>
                <c:pt idx="79">
                  <c:v>117.62774999999999</c:v>
                </c:pt>
                <c:pt idx="80">
                  <c:v>117.84949999999999</c:v>
                </c:pt>
                <c:pt idx="81">
                  <c:v>118.20549999999999</c:v>
                </c:pt>
                <c:pt idx="82">
                  <c:v>118.5335</c:v>
                </c:pt>
                <c:pt idx="83">
                  <c:v>119.16449999999998</c:v>
                </c:pt>
                <c:pt idx="84">
                  <c:v>119.93949999999998</c:v>
                </c:pt>
                <c:pt idx="85">
                  <c:v>120.8425</c:v>
                </c:pt>
                <c:pt idx="86">
                  <c:v>121.655</c:v>
                </c:pt>
                <c:pt idx="87">
                  <c:v>122.17999999999999</c:v>
                </c:pt>
                <c:pt idx="88">
                  <c:v>122.98949999999999</c:v>
                </c:pt>
                <c:pt idx="89">
                  <c:v>123.83949999999997</c:v>
                </c:pt>
                <c:pt idx="90">
                  <c:v>124.94599999999998</c:v>
                </c:pt>
                <c:pt idx="91">
                  <c:v>126.12099999999998</c:v>
                </c:pt>
                <c:pt idx="92">
                  <c:v>127.23999999999998</c:v>
                </c:pt>
                <c:pt idx="93">
                  <c:v>128.30900000000003</c:v>
                </c:pt>
                <c:pt idx="94">
                  <c:v>129.09</c:v>
                </c:pt>
                <c:pt idx="95">
                  <c:v>129.893</c:v>
                </c:pt>
                <c:pt idx="96">
                  <c:v>130.58700000000002</c:v>
                </c:pt>
                <c:pt idx="97">
                  <c:v>130.762</c:v>
                </c:pt>
                <c:pt idx="98">
                  <c:v>131.04349999999999</c:v>
                </c:pt>
                <c:pt idx="99">
                  <c:v>131.09</c:v>
                </c:pt>
                <c:pt idx="100">
                  <c:v>131.20249999999999</c:v>
                </c:pt>
                <c:pt idx="101">
                  <c:v>131.19649999999999</c:v>
                </c:pt>
                <c:pt idx="102">
                  <c:v>131.381</c:v>
                </c:pt>
                <c:pt idx="103">
                  <c:v>131.56900000000002</c:v>
                </c:pt>
                <c:pt idx="104">
                  <c:v>131.375</c:v>
                </c:pt>
                <c:pt idx="105">
                  <c:v>131.1095</c:v>
                </c:pt>
                <c:pt idx="106">
                  <c:v>130.6095</c:v>
                </c:pt>
                <c:pt idx="107">
                  <c:v>130.02799999999999</c:v>
                </c:pt>
                <c:pt idx="108">
                  <c:v>129.31249999999997</c:v>
                </c:pt>
                <c:pt idx="109">
                  <c:v>128.77199999999999</c:v>
                </c:pt>
                <c:pt idx="110">
                  <c:v>128.078</c:v>
                </c:pt>
                <c:pt idx="111">
                  <c:v>127.297</c:v>
                </c:pt>
                <c:pt idx="112">
                  <c:v>126.3685</c:v>
                </c:pt>
                <c:pt idx="113">
                  <c:v>125.67149999999999</c:v>
                </c:pt>
                <c:pt idx="114">
                  <c:v>124.91199999999999</c:v>
                </c:pt>
                <c:pt idx="115">
                  <c:v>124.26799999999999</c:v>
                </c:pt>
                <c:pt idx="116">
                  <c:v>123.905</c:v>
                </c:pt>
                <c:pt idx="117">
                  <c:v>123.91749999999999</c:v>
                </c:pt>
                <c:pt idx="118">
                  <c:v>123.66099999999997</c:v>
                </c:pt>
                <c:pt idx="119">
                  <c:v>123.61449999999998</c:v>
                </c:pt>
                <c:pt idx="120">
                  <c:v>123.46149999999997</c:v>
                </c:pt>
                <c:pt idx="121">
                  <c:v>123.53349999999998</c:v>
                </c:pt>
                <c:pt idx="122">
                  <c:v>123.32099999999998</c:v>
                </c:pt>
                <c:pt idx="123">
                  <c:v>123.0205</c:v>
                </c:pt>
                <c:pt idx="124">
                  <c:v>122.89899999999997</c:v>
                </c:pt>
                <c:pt idx="125">
                  <c:v>122.81449999999998</c:v>
                </c:pt>
                <c:pt idx="126">
                  <c:v>122.86150000000001</c:v>
                </c:pt>
                <c:pt idx="127">
                  <c:v>123.12100000000001</c:v>
                </c:pt>
                <c:pt idx="128">
                  <c:v>123.55850000000001</c:v>
                </c:pt>
                <c:pt idx="129">
                  <c:v>123.6925</c:v>
                </c:pt>
                <c:pt idx="130">
                  <c:v>123.9605</c:v>
                </c:pt>
                <c:pt idx="131">
                  <c:v>124.45099999999999</c:v>
                </c:pt>
                <c:pt idx="132">
                  <c:v>125.023</c:v>
                </c:pt>
                <c:pt idx="133">
                  <c:v>125.595</c:v>
                </c:pt>
                <c:pt idx="134">
                  <c:v>126.28900000000002</c:v>
                </c:pt>
                <c:pt idx="135">
                  <c:v>126.73950000000002</c:v>
                </c:pt>
                <c:pt idx="136">
                  <c:v>127.0365</c:v>
                </c:pt>
                <c:pt idx="137">
                  <c:v>127.2085</c:v>
                </c:pt>
                <c:pt idx="138">
                  <c:v>127.51500000000001</c:v>
                </c:pt>
                <c:pt idx="139">
                  <c:v>127.6365</c:v>
                </c:pt>
                <c:pt idx="140">
                  <c:v>128.05549999999999</c:v>
                </c:pt>
                <c:pt idx="141">
                  <c:v>128.18950000000001</c:v>
                </c:pt>
                <c:pt idx="142">
                  <c:v>128.34899999999999</c:v>
                </c:pt>
                <c:pt idx="143">
                  <c:v>128.3305</c:v>
                </c:pt>
                <c:pt idx="144">
                  <c:v>128.43350000000001</c:v>
                </c:pt>
                <c:pt idx="145">
                  <c:v>128.3835</c:v>
                </c:pt>
                <c:pt idx="146">
                  <c:v>128.399</c:v>
                </c:pt>
                <c:pt idx="147">
                  <c:v>128.17400000000001</c:v>
                </c:pt>
                <c:pt idx="148">
                  <c:v>127.86150000000001</c:v>
                </c:pt>
                <c:pt idx="149">
                  <c:v>127.4555</c:v>
                </c:pt>
                <c:pt idx="150">
                  <c:v>127.006</c:v>
                </c:pt>
                <c:pt idx="151">
                  <c:v>126.506</c:v>
                </c:pt>
                <c:pt idx="152">
                  <c:v>125.928</c:v>
                </c:pt>
                <c:pt idx="153">
                  <c:v>125.00899999999999</c:v>
                </c:pt>
                <c:pt idx="154">
                  <c:v>123.934</c:v>
                </c:pt>
                <c:pt idx="155">
                  <c:v>123.02749999999999</c:v>
                </c:pt>
                <c:pt idx="156">
                  <c:v>121.86199999999999</c:v>
                </c:pt>
                <c:pt idx="157">
                  <c:v>120.51799999999999</c:v>
                </c:pt>
                <c:pt idx="158">
                  <c:v>119.36799999999998</c:v>
                </c:pt>
                <c:pt idx="159">
                  <c:v>118.49299999999998</c:v>
                </c:pt>
                <c:pt idx="160">
                  <c:v>117.33649999999997</c:v>
                </c:pt>
                <c:pt idx="161">
                  <c:v>116.33649999999997</c:v>
                </c:pt>
                <c:pt idx="162">
                  <c:v>115.42699999999998</c:v>
                </c:pt>
                <c:pt idx="163">
                  <c:v>113.87699999999998</c:v>
                </c:pt>
                <c:pt idx="164">
                  <c:v>112.32399999999998</c:v>
                </c:pt>
                <c:pt idx="165">
                  <c:v>110.86749999999999</c:v>
                </c:pt>
                <c:pt idx="166">
                  <c:v>109.4675</c:v>
                </c:pt>
                <c:pt idx="167">
                  <c:v>108.11449999999998</c:v>
                </c:pt>
                <c:pt idx="168">
                  <c:v>106.8115</c:v>
                </c:pt>
                <c:pt idx="169">
                  <c:v>105.8365</c:v>
                </c:pt>
                <c:pt idx="170">
                  <c:v>104.68049999999998</c:v>
                </c:pt>
                <c:pt idx="171">
                  <c:v>103.321</c:v>
                </c:pt>
                <c:pt idx="172">
                  <c:v>102.08</c:v>
                </c:pt>
                <c:pt idx="173">
                  <c:v>100.8395</c:v>
                </c:pt>
                <c:pt idx="174">
                  <c:v>99.676999999999992</c:v>
                </c:pt>
                <c:pt idx="175">
                  <c:v>98.661500000000004</c:v>
                </c:pt>
                <c:pt idx="176">
                  <c:v>97.842500000000001</c:v>
                </c:pt>
                <c:pt idx="177">
                  <c:v>97.439499999999995</c:v>
                </c:pt>
                <c:pt idx="178">
                  <c:v>96.839500000000001</c:v>
                </c:pt>
                <c:pt idx="179">
                  <c:v>96.239499999999992</c:v>
                </c:pt>
                <c:pt idx="180">
                  <c:v>95.592500000000001</c:v>
                </c:pt>
                <c:pt idx="181">
                  <c:v>94.967499999999973</c:v>
                </c:pt>
                <c:pt idx="182">
                  <c:v>94.304999999999993</c:v>
                </c:pt>
                <c:pt idx="183">
                  <c:v>94.655000000000001</c:v>
                </c:pt>
                <c:pt idx="184">
                  <c:v>95.155000000000001</c:v>
                </c:pt>
                <c:pt idx="185">
                  <c:v>95.85499999999999</c:v>
                </c:pt>
                <c:pt idx="186">
                  <c:v>96.382999999999996</c:v>
                </c:pt>
                <c:pt idx="187">
                  <c:v>96.957999999999998</c:v>
                </c:pt>
                <c:pt idx="188">
                  <c:v>97.460999999999984</c:v>
                </c:pt>
                <c:pt idx="189">
                  <c:v>97.757999999999996</c:v>
                </c:pt>
                <c:pt idx="190">
                  <c:v>98.073499999999996</c:v>
                </c:pt>
                <c:pt idx="191">
                  <c:v>98.503999999999991</c:v>
                </c:pt>
                <c:pt idx="192">
                  <c:v>99.049000000000007</c:v>
                </c:pt>
                <c:pt idx="193">
                  <c:v>100.0645</c:v>
                </c:pt>
                <c:pt idx="194">
                  <c:v>101.352</c:v>
                </c:pt>
                <c:pt idx="195">
                  <c:v>102.48600000000002</c:v>
                </c:pt>
                <c:pt idx="196">
                  <c:v>103.71900000000001</c:v>
                </c:pt>
                <c:pt idx="197">
                  <c:v>104.53749999999999</c:v>
                </c:pt>
                <c:pt idx="198">
                  <c:v>105.2375</c:v>
                </c:pt>
                <c:pt idx="199">
                  <c:v>105.929</c:v>
                </c:pt>
                <c:pt idx="200">
                  <c:v>106.68850000000002</c:v>
                </c:pt>
                <c:pt idx="201">
                  <c:v>107.30749999999998</c:v>
                </c:pt>
                <c:pt idx="202">
                  <c:v>108.07949999999998</c:v>
                </c:pt>
                <c:pt idx="203">
                  <c:v>108.67949999999999</c:v>
                </c:pt>
                <c:pt idx="204">
                  <c:v>108.94250000000002</c:v>
                </c:pt>
                <c:pt idx="205">
                  <c:v>109.05499999999999</c:v>
                </c:pt>
                <c:pt idx="206">
                  <c:v>109.152</c:v>
                </c:pt>
                <c:pt idx="207">
                  <c:v>109.35799999999999</c:v>
                </c:pt>
                <c:pt idx="208">
                  <c:v>109.59549999999999</c:v>
                </c:pt>
                <c:pt idx="209">
                  <c:v>109.87649999999999</c:v>
                </c:pt>
                <c:pt idx="210">
                  <c:v>110.17350000000002</c:v>
                </c:pt>
                <c:pt idx="211">
                  <c:v>110.44000000000001</c:v>
                </c:pt>
                <c:pt idx="212">
                  <c:v>110.56999999999998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B-4F48-B9F0-DBB2A12C7CCC}"/>
            </c:ext>
          </c:extLst>
        </c:ser>
        <c:ser>
          <c:idx val="1"/>
          <c:order val="1"/>
          <c:tx>
            <c:v>lower band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Sheet1!$D$40:$D$252</c:f>
              <c:numCache>
                <c:formatCode>0.0000000000000000000</c:formatCode>
                <c:ptCount val="213"/>
                <c:pt idx="0">
                  <c:v>81.594189618186093</c:v>
                </c:pt>
                <c:pt idx="1">
                  <c:v>81.378491737857303</c:v>
                </c:pt>
                <c:pt idx="2">
                  <c:v>81.379728055349929</c:v>
                </c:pt>
                <c:pt idx="3">
                  <c:v>81.302755925965172</c:v>
                </c:pt>
                <c:pt idx="4">
                  <c:v>81.523757265350923</c:v>
                </c:pt>
                <c:pt idx="5">
                  <c:v>81.543251956813805</c:v>
                </c:pt>
                <c:pt idx="6">
                  <c:v>82.260527294746822</c:v>
                </c:pt>
                <c:pt idx="7">
                  <c:v>82.34212405180196</c:v>
                </c:pt>
                <c:pt idx="8">
                  <c:v>82.349895962136287</c:v>
                </c:pt>
                <c:pt idx="9">
                  <c:v>82.321280272839616</c:v>
                </c:pt>
                <c:pt idx="10">
                  <c:v>82.395820143622572</c:v>
                </c:pt>
                <c:pt idx="11">
                  <c:v>82.680917659459425</c:v>
                </c:pt>
                <c:pt idx="12">
                  <c:v>82.761216919653336</c:v>
                </c:pt>
                <c:pt idx="13">
                  <c:v>82.509026430812185</c:v>
                </c:pt>
                <c:pt idx="14">
                  <c:v>81.922183395282701</c:v>
                </c:pt>
                <c:pt idx="15">
                  <c:v>81.244434392236514</c:v>
                </c:pt>
                <c:pt idx="16">
                  <c:v>81.032476429657834</c:v>
                </c:pt>
                <c:pt idx="17">
                  <c:v>80.937341514014918</c:v>
                </c:pt>
                <c:pt idx="18">
                  <c:v>81.076991689544712</c:v>
                </c:pt>
                <c:pt idx="19">
                  <c:v>81.440786102218951</c:v>
                </c:pt>
                <c:pt idx="20">
                  <c:v>81.905089336818762</c:v>
                </c:pt>
                <c:pt idx="21">
                  <c:v>82.530943767031459</c:v>
                </c:pt>
                <c:pt idx="22">
                  <c:v>82.804962035219674</c:v>
                </c:pt>
                <c:pt idx="23">
                  <c:v>82.688983375619202</c:v>
                </c:pt>
                <c:pt idx="24">
                  <c:v>82.627715163533367</c:v>
                </c:pt>
                <c:pt idx="25">
                  <c:v>82.447239401320743</c:v>
                </c:pt>
                <c:pt idx="26">
                  <c:v>82.251245950067613</c:v>
                </c:pt>
                <c:pt idx="27">
                  <c:v>82.134238432984958</c:v>
                </c:pt>
                <c:pt idx="28">
                  <c:v>82.13351819632031</c:v>
                </c:pt>
                <c:pt idx="29">
                  <c:v>82.136524054319779</c:v>
                </c:pt>
                <c:pt idx="30">
                  <c:v>82.129999666184503</c:v>
                </c:pt>
                <c:pt idx="31">
                  <c:v>82.123256852204292</c:v>
                </c:pt>
                <c:pt idx="32">
                  <c:v>81.754351938816896</c:v>
                </c:pt>
                <c:pt idx="33">
                  <c:v>81.578474688981913</c:v>
                </c:pt>
                <c:pt idx="34">
                  <c:v>81.831749546858859</c:v>
                </c:pt>
                <c:pt idx="35">
                  <c:v>82.450566945075281</c:v>
                </c:pt>
                <c:pt idx="36">
                  <c:v>82.31192590478436</c:v>
                </c:pt>
                <c:pt idx="37">
                  <c:v>81.835906269872979</c:v>
                </c:pt>
                <c:pt idx="38">
                  <c:v>80.648973725467272</c:v>
                </c:pt>
                <c:pt idx="39">
                  <c:v>79.592998583243258</c:v>
                </c:pt>
                <c:pt idx="40">
                  <c:v>79.445810620862929</c:v>
                </c:pt>
                <c:pt idx="41">
                  <c:v>79.563549418761227</c:v>
                </c:pt>
                <c:pt idx="42">
                  <c:v>79.662413304248304</c:v>
                </c:pt>
                <c:pt idx="43">
                  <c:v>79.433476279354878</c:v>
                </c:pt>
                <c:pt idx="44">
                  <c:v>79.447082785849375</c:v>
                </c:pt>
                <c:pt idx="45">
                  <c:v>79.448013237392871</c:v>
                </c:pt>
                <c:pt idx="46">
                  <c:v>79.631489232837524</c:v>
                </c:pt>
                <c:pt idx="47">
                  <c:v>79.685150899605532</c:v>
                </c:pt>
                <c:pt idx="48">
                  <c:v>80.021375106887959</c:v>
                </c:pt>
                <c:pt idx="49">
                  <c:v>80.713368432026144</c:v>
                </c:pt>
                <c:pt idx="50">
                  <c:v>81.52919568230098</c:v>
                </c:pt>
                <c:pt idx="51">
                  <c:v>81.568504438055243</c:v>
                </c:pt>
                <c:pt idx="52">
                  <c:v>83.520268272317722</c:v>
                </c:pt>
                <c:pt idx="53">
                  <c:v>86.703917637191566</c:v>
                </c:pt>
                <c:pt idx="54">
                  <c:v>90.217139222434099</c:v>
                </c:pt>
                <c:pt idx="55">
                  <c:v>94.479310165056802</c:v>
                </c:pt>
                <c:pt idx="56">
                  <c:v>96.192971953075428</c:v>
                </c:pt>
                <c:pt idx="57">
                  <c:v>97.63465659721308</c:v>
                </c:pt>
                <c:pt idx="58">
                  <c:v>98.262876670003095</c:v>
                </c:pt>
                <c:pt idx="59">
                  <c:v>98.71312904580877</c:v>
                </c:pt>
                <c:pt idx="60">
                  <c:v>99.861878697972529</c:v>
                </c:pt>
                <c:pt idx="61">
                  <c:v>101.32187606818734</c:v>
                </c:pt>
                <c:pt idx="62">
                  <c:v>102.48580651338989</c:v>
                </c:pt>
                <c:pt idx="63">
                  <c:v>103.29598574111591</c:v>
                </c:pt>
                <c:pt idx="64">
                  <c:v>104.32732240771554</c:v>
                </c:pt>
                <c:pt idx="65">
                  <c:v>105.39870382861722</c:v>
                </c:pt>
                <c:pt idx="66">
                  <c:v>107.21211200096909</c:v>
                </c:pt>
                <c:pt idx="67">
                  <c:v>108.02521976601808</c:v>
                </c:pt>
                <c:pt idx="68">
                  <c:v>108.97545659449183</c:v>
                </c:pt>
                <c:pt idx="69">
                  <c:v>109.7725742113619</c:v>
                </c:pt>
                <c:pt idx="70">
                  <c:v>110.0865373705518</c:v>
                </c:pt>
                <c:pt idx="71">
                  <c:v>110.44166244037294</c:v>
                </c:pt>
                <c:pt idx="72">
                  <c:v>110.522162254771</c:v>
                </c:pt>
                <c:pt idx="73">
                  <c:v>110.57873353085671</c:v>
                </c:pt>
                <c:pt idx="74">
                  <c:v>110.39104839810624</c:v>
                </c:pt>
                <c:pt idx="75">
                  <c:v>110.20644361172907</c:v>
                </c:pt>
                <c:pt idx="76">
                  <c:v>109.98894735625309</c:v>
                </c:pt>
                <c:pt idx="77">
                  <c:v>109.30729089507935</c:v>
                </c:pt>
                <c:pt idx="78">
                  <c:v>109.58299003968853</c:v>
                </c:pt>
                <c:pt idx="79">
                  <c:v>110.39583355093092</c:v>
                </c:pt>
                <c:pt idx="80">
                  <c:v>110.28887770592365</c:v>
                </c:pt>
                <c:pt idx="81">
                  <c:v>110.34691977467335</c:v>
                </c:pt>
                <c:pt idx="82">
                  <c:v>110.51650679805702</c:v>
                </c:pt>
                <c:pt idx="83">
                  <c:v>111.3281676812091</c:v>
                </c:pt>
                <c:pt idx="84">
                  <c:v>111.33012328804104</c:v>
                </c:pt>
                <c:pt idx="85">
                  <c:v>111.56196037186018</c:v>
                </c:pt>
                <c:pt idx="86">
                  <c:v>111.36869740613122</c:v>
                </c:pt>
                <c:pt idx="87">
                  <c:v>111.1006631397381</c:v>
                </c:pt>
                <c:pt idx="88">
                  <c:v>111.27313182731547</c:v>
                </c:pt>
                <c:pt idx="89">
                  <c:v>111.50252011707973</c:v>
                </c:pt>
                <c:pt idx="90">
                  <c:v>111.90328572000926</c:v>
                </c:pt>
                <c:pt idx="91">
                  <c:v>112.88007953589168</c:v>
                </c:pt>
                <c:pt idx="92">
                  <c:v>113.99569953765611</c:v>
                </c:pt>
                <c:pt idx="93">
                  <c:v>115.4840852675452</c:v>
                </c:pt>
                <c:pt idx="94">
                  <c:v>116.31634124869711</c:v>
                </c:pt>
                <c:pt idx="95">
                  <c:v>117.46044832897802</c:v>
                </c:pt>
                <c:pt idx="96">
                  <c:v>118.76897968310573</c:v>
                </c:pt>
                <c:pt idx="97">
                  <c:v>119.20718673999082</c:v>
                </c:pt>
                <c:pt idx="98">
                  <c:v>119.98320348736669</c:v>
                </c:pt>
                <c:pt idx="99">
                  <c:v>120.1661737954429</c:v>
                </c:pt>
                <c:pt idx="100">
                  <c:v>120.60715072233154</c:v>
                </c:pt>
                <c:pt idx="101">
                  <c:v>120.58176094229546</c:v>
                </c:pt>
                <c:pt idx="102">
                  <c:v>121.28260846575321</c:v>
                </c:pt>
                <c:pt idx="103">
                  <c:v>121.86841748900453</c:v>
                </c:pt>
                <c:pt idx="104">
                  <c:v>121.33006621540778</c:v>
                </c:pt>
                <c:pt idx="105">
                  <c:v>120.74714815355733</c:v>
                </c:pt>
                <c:pt idx="106">
                  <c:v>119.53808498084749</c:v>
                </c:pt>
                <c:pt idx="107">
                  <c:v>117.87417781583872</c:v>
                </c:pt>
                <c:pt idx="108">
                  <c:v>116.20111824295593</c:v>
                </c:pt>
                <c:pt idx="109">
                  <c:v>115.58321592931486</c:v>
                </c:pt>
                <c:pt idx="110">
                  <c:v>115.34348229996002</c:v>
                </c:pt>
                <c:pt idx="111">
                  <c:v>115.17433553692875</c:v>
                </c:pt>
                <c:pt idx="112">
                  <c:v>114.82813372833381</c:v>
                </c:pt>
                <c:pt idx="113">
                  <c:v>115.27072619275499</c:v>
                </c:pt>
                <c:pt idx="114">
                  <c:v>115.62320516570183</c:v>
                </c:pt>
                <c:pt idx="115">
                  <c:v>116.65401121204148</c:v>
                </c:pt>
                <c:pt idx="116">
                  <c:v>117.8354574003949</c:v>
                </c:pt>
                <c:pt idx="117">
                  <c:v>117.80937297205814</c:v>
                </c:pt>
                <c:pt idx="118">
                  <c:v>118.04011076523706</c:v>
                </c:pt>
                <c:pt idx="119">
                  <c:v>117.9855093454089</c:v>
                </c:pt>
                <c:pt idx="120">
                  <c:v>117.80305954161813</c:v>
                </c:pt>
                <c:pt idx="121">
                  <c:v>117.86315136131729</c:v>
                </c:pt>
                <c:pt idx="122">
                  <c:v>117.76184103293917</c:v>
                </c:pt>
                <c:pt idx="123">
                  <c:v>117.9879722266565</c:v>
                </c:pt>
                <c:pt idx="124">
                  <c:v>117.98947799518224</c:v>
                </c:pt>
                <c:pt idx="125">
                  <c:v>118.05124381607661</c:v>
                </c:pt>
                <c:pt idx="126">
                  <c:v>118.10314878179538</c:v>
                </c:pt>
                <c:pt idx="127">
                  <c:v>118.60444378978852</c:v>
                </c:pt>
                <c:pt idx="128">
                  <c:v>119.23564872359751</c:v>
                </c:pt>
                <c:pt idx="129">
                  <c:v>119.2531644641343</c:v>
                </c:pt>
                <c:pt idx="130">
                  <c:v>118.95858257817696</c:v>
                </c:pt>
                <c:pt idx="131">
                  <c:v>118.37207731151057</c:v>
                </c:pt>
                <c:pt idx="132">
                  <c:v>118.8290807408012</c:v>
                </c:pt>
                <c:pt idx="133">
                  <c:v>118.09246007920265</c:v>
                </c:pt>
                <c:pt idx="134">
                  <c:v>118.00249632487292</c:v>
                </c:pt>
                <c:pt idx="135">
                  <c:v>118.14715463058147</c:v>
                </c:pt>
                <c:pt idx="136">
                  <c:v>117.95563921307132</c:v>
                </c:pt>
                <c:pt idx="137">
                  <c:v>117.88388114226082</c:v>
                </c:pt>
                <c:pt idx="138">
                  <c:v>118.24963154366873</c:v>
                </c:pt>
                <c:pt idx="139">
                  <c:v>118.56197052111472</c:v>
                </c:pt>
                <c:pt idx="140">
                  <c:v>119.3594138265055</c:v>
                </c:pt>
                <c:pt idx="141">
                  <c:v>119.64674936445805</c:v>
                </c:pt>
                <c:pt idx="142">
                  <c:v>120.18197284003665</c:v>
                </c:pt>
                <c:pt idx="143">
                  <c:v>120.10498008362165</c:v>
                </c:pt>
                <c:pt idx="144">
                  <c:v>120.44398509475998</c:v>
                </c:pt>
                <c:pt idx="145">
                  <c:v>120.26567484401407</c:v>
                </c:pt>
                <c:pt idx="146">
                  <c:v>120.3218459936618</c:v>
                </c:pt>
                <c:pt idx="147">
                  <c:v>119.42389648181536</c:v>
                </c:pt>
                <c:pt idx="148">
                  <c:v>118.54439795449703</c:v>
                </c:pt>
                <c:pt idx="149">
                  <c:v>117.1208928855265</c:v>
                </c:pt>
                <c:pt idx="150">
                  <c:v>116.15926214453106</c:v>
                </c:pt>
                <c:pt idx="151">
                  <c:v>115.70672439076534</c:v>
                </c:pt>
                <c:pt idx="152">
                  <c:v>114.85126934040269</c:v>
                </c:pt>
                <c:pt idx="153">
                  <c:v>113.96427961326984</c:v>
                </c:pt>
                <c:pt idx="154">
                  <c:v>112.79887511000486</c:v>
                </c:pt>
                <c:pt idx="155">
                  <c:v>111.83570436776634</c:v>
                </c:pt>
                <c:pt idx="156">
                  <c:v>110.32911320203233</c:v>
                </c:pt>
                <c:pt idx="157">
                  <c:v>107.73314119214285</c:v>
                </c:pt>
                <c:pt idx="158">
                  <c:v>106.04782993628399</c:v>
                </c:pt>
                <c:pt idx="159">
                  <c:v>104.54840723547576</c:v>
                </c:pt>
                <c:pt idx="160">
                  <c:v>103.62085503368121</c:v>
                </c:pt>
                <c:pt idx="161">
                  <c:v>102.70816376915167</c:v>
                </c:pt>
                <c:pt idx="162">
                  <c:v>101.85871794607964</c:v>
                </c:pt>
                <c:pt idx="163">
                  <c:v>96.832841747791818</c:v>
                </c:pt>
                <c:pt idx="164">
                  <c:v>93.939696168513166</c:v>
                </c:pt>
                <c:pt idx="165">
                  <c:v>91.457449564858493</c:v>
                </c:pt>
                <c:pt idx="166">
                  <c:v>89.855780759225951</c:v>
                </c:pt>
                <c:pt idx="167">
                  <c:v>87.856645928579994</c:v>
                </c:pt>
                <c:pt idx="168">
                  <c:v>86.69142228224699</c:v>
                </c:pt>
                <c:pt idx="169">
                  <c:v>86.061346770172477</c:v>
                </c:pt>
                <c:pt idx="170">
                  <c:v>85.671261830376409</c:v>
                </c:pt>
                <c:pt idx="171">
                  <c:v>85.687808928375404</c:v>
                </c:pt>
                <c:pt idx="172">
                  <c:v>85.700240988855853</c:v>
                </c:pt>
                <c:pt idx="173">
                  <c:v>85.27910564022946</c:v>
                </c:pt>
                <c:pt idx="174">
                  <c:v>84.633770923347882</c:v>
                </c:pt>
                <c:pt idx="175">
                  <c:v>85.090361468077504</c:v>
                </c:pt>
                <c:pt idx="176">
                  <c:v>85.207752798646695</c:v>
                </c:pt>
                <c:pt idx="177">
                  <c:v>85.268401403216231</c:v>
                </c:pt>
                <c:pt idx="178">
                  <c:v>85.497985249222424</c:v>
                </c:pt>
                <c:pt idx="179">
                  <c:v>86.155011703089414</c:v>
                </c:pt>
                <c:pt idx="180">
                  <c:v>86.84276346261305</c:v>
                </c:pt>
                <c:pt idx="181">
                  <c:v>88.101872800529762</c:v>
                </c:pt>
                <c:pt idx="182">
                  <c:v>90.416471662495056</c:v>
                </c:pt>
                <c:pt idx="183">
                  <c:v>90.758899385282774</c:v>
                </c:pt>
                <c:pt idx="184">
                  <c:v>89.483221294495834</c:v>
                </c:pt>
                <c:pt idx="185">
                  <c:v>87.867864290491525</c:v>
                </c:pt>
                <c:pt idx="186">
                  <c:v>87.189599392126865</c:v>
                </c:pt>
                <c:pt idx="187">
                  <c:v>87.232375463160267</c:v>
                </c:pt>
                <c:pt idx="188">
                  <c:v>87.151748355303155</c:v>
                </c:pt>
                <c:pt idx="189">
                  <c:v>87.019717083257675</c:v>
                </c:pt>
                <c:pt idx="190">
                  <c:v>87.091886131451588</c:v>
                </c:pt>
                <c:pt idx="191">
                  <c:v>87.386841332332011</c:v>
                </c:pt>
                <c:pt idx="192">
                  <c:v>87.718495482037056</c:v>
                </c:pt>
                <c:pt idx="193">
                  <c:v>87.946877382723258</c:v>
                </c:pt>
                <c:pt idx="194">
                  <c:v>88.197554523680083</c:v>
                </c:pt>
                <c:pt idx="195">
                  <c:v>88.163457738163075</c:v>
                </c:pt>
                <c:pt idx="196">
                  <c:v>88.399037240666402</c:v>
                </c:pt>
                <c:pt idx="197">
                  <c:v>88.981631417101099</c:v>
                </c:pt>
                <c:pt idx="198">
                  <c:v>90.238700223456476</c:v>
                </c:pt>
                <c:pt idx="199">
                  <c:v>91.483608237991788</c:v>
                </c:pt>
                <c:pt idx="200">
                  <c:v>93.312964949216564</c:v>
                </c:pt>
                <c:pt idx="201">
                  <c:v>95.197620822889633</c:v>
                </c:pt>
                <c:pt idx="202">
                  <c:v>97.774652954479166</c:v>
                </c:pt>
                <c:pt idx="203">
                  <c:v>99.51097380264531</c:v>
                </c:pt>
                <c:pt idx="204">
                  <c:v>100.04875796593916</c:v>
                </c:pt>
                <c:pt idx="205">
                  <c:v>100.16145769466169</c:v>
                </c:pt>
                <c:pt idx="206">
                  <c:v>100.35419501059617</c:v>
                </c:pt>
                <c:pt idx="207">
                  <c:v>100.83003090753107</c:v>
                </c:pt>
                <c:pt idx="208">
                  <c:v>101.31765264443071</c:v>
                </c:pt>
                <c:pt idx="209">
                  <c:v>101.99941190590677</c:v>
                </c:pt>
                <c:pt idx="210">
                  <c:v>102.95845935015282</c:v>
                </c:pt>
                <c:pt idx="211">
                  <c:v>103.91448731596715</c:v>
                </c:pt>
                <c:pt idx="212">
                  <c:v>104.38335904421554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B-4F48-B9F0-DBB2A12C7CCC}"/>
            </c:ext>
          </c:extLst>
        </c:ser>
        <c:ser>
          <c:idx val="2"/>
          <c:order val="2"/>
          <c:tx>
            <c:v>upper band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Sheet1!$E$40:$E$252</c:f>
              <c:numCache>
                <c:formatCode>0.0000000000000000000</c:formatCode>
                <c:ptCount val="213"/>
                <c:pt idx="0">
                  <c:v>90.128810381813921</c:v>
                </c:pt>
                <c:pt idx="1">
                  <c:v>89.84450826214271</c:v>
                </c:pt>
                <c:pt idx="2">
                  <c:v>89.630771944650107</c:v>
                </c:pt>
                <c:pt idx="3">
                  <c:v>90.148744074034866</c:v>
                </c:pt>
                <c:pt idx="4">
                  <c:v>90.571742734649121</c:v>
                </c:pt>
                <c:pt idx="5">
                  <c:v>91.311748043186242</c:v>
                </c:pt>
                <c:pt idx="6">
                  <c:v>91.531972705253224</c:v>
                </c:pt>
                <c:pt idx="7">
                  <c:v>92.150375948198075</c:v>
                </c:pt>
                <c:pt idx="8">
                  <c:v>92.117604037863742</c:v>
                </c:pt>
                <c:pt idx="9">
                  <c:v>92.608719727160391</c:v>
                </c:pt>
                <c:pt idx="10">
                  <c:v>92.959179856377446</c:v>
                </c:pt>
                <c:pt idx="11">
                  <c:v>93.052082340540579</c:v>
                </c:pt>
                <c:pt idx="12">
                  <c:v>93.140783080346679</c:v>
                </c:pt>
                <c:pt idx="13">
                  <c:v>93.239473569187822</c:v>
                </c:pt>
                <c:pt idx="14">
                  <c:v>93.279316604717309</c:v>
                </c:pt>
                <c:pt idx="15">
                  <c:v>93.379065607763494</c:v>
                </c:pt>
                <c:pt idx="16">
                  <c:v>93.378523570342168</c:v>
                </c:pt>
                <c:pt idx="17">
                  <c:v>93.357658485985098</c:v>
                </c:pt>
                <c:pt idx="18">
                  <c:v>93.349508310455292</c:v>
                </c:pt>
                <c:pt idx="19">
                  <c:v>93.460713897781048</c:v>
                </c:pt>
                <c:pt idx="20">
                  <c:v>93.536910663181246</c:v>
                </c:pt>
                <c:pt idx="21">
                  <c:v>93.436056232968554</c:v>
                </c:pt>
                <c:pt idx="22">
                  <c:v>93.462037964780322</c:v>
                </c:pt>
                <c:pt idx="23">
                  <c:v>93.856016624380814</c:v>
                </c:pt>
                <c:pt idx="24">
                  <c:v>94.123284836466638</c:v>
                </c:pt>
                <c:pt idx="25">
                  <c:v>94.519260598679281</c:v>
                </c:pt>
                <c:pt idx="26">
                  <c:v>94.990254049932418</c:v>
                </c:pt>
                <c:pt idx="27">
                  <c:v>95.278761567015053</c:v>
                </c:pt>
                <c:pt idx="28">
                  <c:v>95.551481803679692</c:v>
                </c:pt>
                <c:pt idx="29">
                  <c:v>95.448475945680229</c:v>
                </c:pt>
                <c:pt idx="30">
                  <c:v>95.374000333815516</c:v>
                </c:pt>
                <c:pt idx="31">
                  <c:v>95.365243147795724</c:v>
                </c:pt>
                <c:pt idx="32">
                  <c:v>95.371648061183137</c:v>
                </c:pt>
                <c:pt idx="33">
                  <c:v>95.4570253110181</c:v>
                </c:pt>
                <c:pt idx="34">
                  <c:v>95.341250453141143</c:v>
                </c:pt>
                <c:pt idx="35">
                  <c:v>95.047433054924738</c:v>
                </c:pt>
                <c:pt idx="36">
                  <c:v>96.436074095215631</c:v>
                </c:pt>
                <c:pt idx="37">
                  <c:v>98.334093730127037</c:v>
                </c:pt>
                <c:pt idx="38">
                  <c:v>101.39602627453274</c:v>
                </c:pt>
                <c:pt idx="39">
                  <c:v>104.15800141675678</c:v>
                </c:pt>
                <c:pt idx="40">
                  <c:v>105.62718937913711</c:v>
                </c:pt>
                <c:pt idx="41">
                  <c:v>106.8874505812388</c:v>
                </c:pt>
                <c:pt idx="42">
                  <c:v>108.39808669575172</c:v>
                </c:pt>
                <c:pt idx="43">
                  <c:v>110.04252372064515</c:v>
                </c:pt>
                <c:pt idx="44">
                  <c:v>111.47891721415064</c:v>
                </c:pt>
                <c:pt idx="45">
                  <c:v>112.75948676260717</c:v>
                </c:pt>
                <c:pt idx="46">
                  <c:v>113.68851076716247</c:v>
                </c:pt>
                <c:pt idx="47">
                  <c:v>115.18184910039449</c:v>
                </c:pt>
                <c:pt idx="48">
                  <c:v>116.60512489311206</c:v>
                </c:pt>
                <c:pt idx="49">
                  <c:v>117.96313156797386</c:v>
                </c:pt>
                <c:pt idx="50">
                  <c:v>119.45330431769904</c:v>
                </c:pt>
                <c:pt idx="51">
                  <c:v>122.82649556194477</c:v>
                </c:pt>
                <c:pt idx="52">
                  <c:v>124.31823172768229</c:v>
                </c:pt>
                <c:pt idx="53">
                  <c:v>124.67208236280847</c:v>
                </c:pt>
                <c:pt idx="54">
                  <c:v>124.59636077756593</c:v>
                </c:pt>
                <c:pt idx="55">
                  <c:v>123.53418983494322</c:v>
                </c:pt>
                <c:pt idx="56">
                  <c:v>123.7395280469246</c:v>
                </c:pt>
                <c:pt idx="57">
                  <c:v>123.82934340278695</c:v>
                </c:pt>
                <c:pt idx="58">
                  <c:v>123.89462332999693</c:v>
                </c:pt>
                <c:pt idx="59">
                  <c:v>123.90387095419125</c:v>
                </c:pt>
                <c:pt idx="60">
                  <c:v>124.31762130202749</c:v>
                </c:pt>
                <c:pt idx="61">
                  <c:v>124.21712393181271</c:v>
                </c:pt>
                <c:pt idx="62">
                  <c:v>124.19369348661013</c:v>
                </c:pt>
                <c:pt idx="63">
                  <c:v>123.97101425888408</c:v>
                </c:pt>
                <c:pt idx="64">
                  <c:v>123.71467759228446</c:v>
                </c:pt>
                <c:pt idx="65">
                  <c:v>123.33079617138284</c:v>
                </c:pt>
                <c:pt idx="66">
                  <c:v>122.65488799903096</c:v>
                </c:pt>
                <c:pt idx="67">
                  <c:v>123.02928023398194</c:v>
                </c:pt>
                <c:pt idx="68">
                  <c:v>122.80954340550819</c:v>
                </c:pt>
                <c:pt idx="69">
                  <c:v>122.66242578863813</c:v>
                </c:pt>
                <c:pt idx="70">
                  <c:v>122.59846262944824</c:v>
                </c:pt>
                <c:pt idx="71">
                  <c:v>121.37433755962704</c:v>
                </c:pt>
                <c:pt idx="72">
                  <c:v>120.88133774522898</c:v>
                </c:pt>
                <c:pt idx="73">
                  <c:v>120.53676646914326</c:v>
                </c:pt>
                <c:pt idx="74">
                  <c:v>120.86845160189374</c:v>
                </c:pt>
                <c:pt idx="75">
                  <c:v>121.2780563882709</c:v>
                </c:pt>
                <c:pt idx="76">
                  <c:v>121.92655264374689</c:v>
                </c:pt>
                <c:pt idx="77">
                  <c:v>123.56420910492068</c:v>
                </c:pt>
                <c:pt idx="78">
                  <c:v>124.43800996031149</c:v>
                </c:pt>
                <c:pt idx="79">
                  <c:v>124.85966644906907</c:v>
                </c:pt>
                <c:pt idx="80">
                  <c:v>125.41012229407633</c:v>
                </c:pt>
                <c:pt idx="81">
                  <c:v>126.06408022532662</c:v>
                </c:pt>
                <c:pt idx="82">
                  <c:v>126.55049320194298</c:v>
                </c:pt>
                <c:pt idx="83">
                  <c:v>127.00083231879086</c:v>
                </c:pt>
                <c:pt idx="84">
                  <c:v>128.54887671195894</c:v>
                </c:pt>
                <c:pt idx="85">
                  <c:v>130.12303962813982</c:v>
                </c:pt>
                <c:pt idx="86">
                  <c:v>131.94130259386878</c:v>
                </c:pt>
                <c:pt idx="87">
                  <c:v>133.2593368602619</c:v>
                </c:pt>
                <c:pt idx="88">
                  <c:v>134.70586817268452</c:v>
                </c:pt>
                <c:pt idx="89">
                  <c:v>136.17647988292023</c:v>
                </c:pt>
                <c:pt idx="90">
                  <c:v>137.98871427999069</c:v>
                </c:pt>
                <c:pt idx="91">
                  <c:v>139.36192046410829</c:v>
                </c:pt>
                <c:pt idx="92">
                  <c:v>140.48430046234384</c:v>
                </c:pt>
                <c:pt idx="93">
                  <c:v>141.13391473245485</c:v>
                </c:pt>
                <c:pt idx="94">
                  <c:v>141.86365875130289</c:v>
                </c:pt>
                <c:pt idx="95">
                  <c:v>142.325551671022</c:v>
                </c:pt>
                <c:pt idx="96">
                  <c:v>142.40502031689431</c:v>
                </c:pt>
                <c:pt idx="97">
                  <c:v>142.31681326000918</c:v>
                </c:pt>
                <c:pt idx="98">
                  <c:v>142.10379651263329</c:v>
                </c:pt>
                <c:pt idx="99">
                  <c:v>142.01382620455709</c:v>
                </c:pt>
                <c:pt idx="100">
                  <c:v>141.79784927766843</c:v>
                </c:pt>
                <c:pt idx="101">
                  <c:v>141.81123905770451</c:v>
                </c:pt>
                <c:pt idx="102">
                  <c:v>141.47939153424679</c:v>
                </c:pt>
                <c:pt idx="103">
                  <c:v>141.26958251099552</c:v>
                </c:pt>
                <c:pt idx="104">
                  <c:v>141.41993378459222</c:v>
                </c:pt>
                <c:pt idx="105">
                  <c:v>141.47185184644266</c:v>
                </c:pt>
                <c:pt idx="106">
                  <c:v>141.68091501915251</c:v>
                </c:pt>
                <c:pt idx="107">
                  <c:v>142.18182218416126</c:v>
                </c:pt>
                <c:pt idx="108">
                  <c:v>142.423881757044</c:v>
                </c:pt>
                <c:pt idx="109">
                  <c:v>141.96078407068512</c:v>
                </c:pt>
                <c:pt idx="110">
                  <c:v>140.81251770003999</c:v>
                </c:pt>
                <c:pt idx="111">
                  <c:v>139.41966446307123</c:v>
                </c:pt>
                <c:pt idx="112">
                  <c:v>137.90886627166617</c:v>
                </c:pt>
                <c:pt idx="113">
                  <c:v>136.07227380724498</c:v>
                </c:pt>
                <c:pt idx="114">
                  <c:v>134.20079483429816</c:v>
                </c:pt>
                <c:pt idx="115">
                  <c:v>131.88198878795851</c:v>
                </c:pt>
                <c:pt idx="116">
                  <c:v>129.97454259960512</c:v>
                </c:pt>
                <c:pt idx="117">
                  <c:v>130.02562702794182</c:v>
                </c:pt>
                <c:pt idx="118">
                  <c:v>129.2818892347629</c:v>
                </c:pt>
                <c:pt idx="119">
                  <c:v>129.24349065459106</c:v>
                </c:pt>
                <c:pt idx="120">
                  <c:v>129.11994045838182</c:v>
                </c:pt>
                <c:pt idx="121">
                  <c:v>129.20384863868264</c:v>
                </c:pt>
                <c:pt idx="122">
                  <c:v>128.88015896706079</c:v>
                </c:pt>
                <c:pt idx="123">
                  <c:v>128.0530277733435</c:v>
                </c:pt>
                <c:pt idx="124">
                  <c:v>127.8085220048177</c:v>
                </c:pt>
                <c:pt idx="125">
                  <c:v>127.57775618392336</c:v>
                </c:pt>
                <c:pt idx="126">
                  <c:v>127.61985121820463</c:v>
                </c:pt>
                <c:pt idx="127">
                  <c:v>127.6375562102115</c:v>
                </c:pt>
                <c:pt idx="128">
                  <c:v>127.88135127640251</c:v>
                </c:pt>
                <c:pt idx="129">
                  <c:v>128.13183553586569</c:v>
                </c:pt>
                <c:pt idx="130">
                  <c:v>128.96241742182303</c:v>
                </c:pt>
                <c:pt idx="131">
                  <c:v>130.52992268848942</c:v>
                </c:pt>
                <c:pt idx="132">
                  <c:v>131.21691925919879</c:v>
                </c:pt>
                <c:pt idx="133">
                  <c:v>133.09753992079735</c:v>
                </c:pt>
                <c:pt idx="134">
                  <c:v>134.57550367512709</c:v>
                </c:pt>
                <c:pt idx="135">
                  <c:v>135.33184536941857</c:v>
                </c:pt>
                <c:pt idx="136">
                  <c:v>136.11736078692869</c:v>
                </c:pt>
                <c:pt idx="137">
                  <c:v>136.5331188577392</c:v>
                </c:pt>
                <c:pt idx="138">
                  <c:v>136.7803684563313</c:v>
                </c:pt>
                <c:pt idx="139">
                  <c:v>136.71102947888528</c:v>
                </c:pt>
                <c:pt idx="140">
                  <c:v>136.7515861734945</c:v>
                </c:pt>
                <c:pt idx="141">
                  <c:v>136.73225063554196</c:v>
                </c:pt>
                <c:pt idx="142">
                  <c:v>136.51602715996333</c:v>
                </c:pt>
                <c:pt idx="143">
                  <c:v>136.55601991637835</c:v>
                </c:pt>
                <c:pt idx="144">
                  <c:v>136.42301490524005</c:v>
                </c:pt>
                <c:pt idx="145">
                  <c:v>136.50132515598591</c:v>
                </c:pt>
                <c:pt idx="146">
                  <c:v>136.47615400633819</c:v>
                </c:pt>
                <c:pt idx="147">
                  <c:v>136.92410351818467</c:v>
                </c:pt>
                <c:pt idx="148">
                  <c:v>137.178602045503</c:v>
                </c:pt>
                <c:pt idx="149">
                  <c:v>137.7901071144735</c:v>
                </c:pt>
                <c:pt idx="150">
                  <c:v>137.85273785546894</c:v>
                </c:pt>
                <c:pt idx="151">
                  <c:v>137.30527560923466</c:v>
                </c:pt>
                <c:pt idx="152">
                  <c:v>137.0047306595973</c:v>
                </c:pt>
                <c:pt idx="153">
                  <c:v>136.05372038673013</c:v>
                </c:pt>
                <c:pt idx="154">
                  <c:v>135.06912488999515</c:v>
                </c:pt>
                <c:pt idx="155">
                  <c:v>134.21929563223364</c:v>
                </c:pt>
                <c:pt idx="156">
                  <c:v>133.39488679796767</c:v>
                </c:pt>
                <c:pt idx="157">
                  <c:v>133.30285880785712</c:v>
                </c:pt>
                <c:pt idx="158">
                  <c:v>132.68817006371597</c:v>
                </c:pt>
                <c:pt idx="159">
                  <c:v>132.4375927645242</c:v>
                </c:pt>
                <c:pt idx="160">
                  <c:v>131.05214496631874</c:v>
                </c:pt>
                <c:pt idx="161">
                  <c:v>129.96483623084828</c:v>
                </c:pt>
                <c:pt idx="162">
                  <c:v>128.99528205392033</c:v>
                </c:pt>
                <c:pt idx="163">
                  <c:v>130.92115825220816</c:v>
                </c:pt>
                <c:pt idx="164">
                  <c:v>130.7083038314868</c:v>
                </c:pt>
                <c:pt idx="165">
                  <c:v>130.27755043514151</c:v>
                </c:pt>
                <c:pt idx="166">
                  <c:v>129.07921924077405</c:v>
                </c:pt>
                <c:pt idx="167">
                  <c:v>128.37235407141998</c:v>
                </c:pt>
                <c:pt idx="168">
                  <c:v>126.931577717753</c:v>
                </c:pt>
                <c:pt idx="169">
                  <c:v>125.61165322982752</c:v>
                </c:pt>
                <c:pt idx="170">
                  <c:v>123.68973816962355</c:v>
                </c:pt>
                <c:pt idx="171">
                  <c:v>120.95419107162459</c:v>
                </c:pt>
                <c:pt idx="172">
                  <c:v>118.45975901114414</c:v>
                </c:pt>
                <c:pt idx="173">
                  <c:v>116.39989435977054</c:v>
                </c:pt>
                <c:pt idx="174">
                  <c:v>114.7202290766521</c:v>
                </c:pt>
                <c:pt idx="175">
                  <c:v>112.2326385319225</c:v>
                </c:pt>
                <c:pt idx="176">
                  <c:v>110.47724720135331</c:v>
                </c:pt>
                <c:pt idx="177">
                  <c:v>109.61059859678376</c:v>
                </c:pt>
                <c:pt idx="178">
                  <c:v>108.18101475077758</c:v>
                </c:pt>
                <c:pt idx="179">
                  <c:v>106.32398829691057</c:v>
                </c:pt>
                <c:pt idx="180">
                  <c:v>104.34223653738695</c:v>
                </c:pt>
                <c:pt idx="181">
                  <c:v>101.83312719947018</c:v>
                </c:pt>
                <c:pt idx="182">
                  <c:v>98.193528337504929</c:v>
                </c:pt>
                <c:pt idx="183">
                  <c:v>98.551100614717228</c:v>
                </c:pt>
                <c:pt idx="184">
                  <c:v>100.82677870550417</c:v>
                </c:pt>
                <c:pt idx="185">
                  <c:v>103.84213570950845</c:v>
                </c:pt>
                <c:pt idx="186">
                  <c:v>105.57640060787313</c:v>
                </c:pt>
                <c:pt idx="187">
                  <c:v>106.68362453683973</c:v>
                </c:pt>
                <c:pt idx="188">
                  <c:v>107.77025164469681</c:v>
                </c:pt>
                <c:pt idx="189">
                  <c:v>108.49628291674232</c:v>
                </c:pt>
                <c:pt idx="190">
                  <c:v>109.0551138685484</c:v>
                </c:pt>
                <c:pt idx="191">
                  <c:v>109.62115866766797</c:v>
                </c:pt>
                <c:pt idx="192">
                  <c:v>110.37950451796296</c:v>
                </c:pt>
                <c:pt idx="193">
                  <c:v>112.18212261727673</c:v>
                </c:pt>
                <c:pt idx="194">
                  <c:v>114.50644547631993</c:v>
                </c:pt>
                <c:pt idx="195">
                  <c:v>116.80854226183696</c:v>
                </c:pt>
                <c:pt idx="196">
                  <c:v>119.03896275933361</c:v>
                </c:pt>
                <c:pt idx="197">
                  <c:v>120.09336858289889</c:v>
                </c:pt>
                <c:pt idx="198">
                  <c:v>120.23629977654352</c:v>
                </c:pt>
                <c:pt idx="199">
                  <c:v>120.37439176200822</c:v>
                </c:pt>
                <c:pt idx="200">
                  <c:v>120.06403505078347</c:v>
                </c:pt>
                <c:pt idx="201">
                  <c:v>119.41737917711032</c:v>
                </c:pt>
                <c:pt idx="202">
                  <c:v>118.3843470455208</c:v>
                </c:pt>
                <c:pt idx="203">
                  <c:v>117.84802619735467</c:v>
                </c:pt>
                <c:pt idx="204">
                  <c:v>117.83624203406089</c:v>
                </c:pt>
                <c:pt idx="205">
                  <c:v>117.94854230533829</c:v>
                </c:pt>
                <c:pt idx="206">
                  <c:v>117.94980498940383</c:v>
                </c:pt>
                <c:pt idx="207">
                  <c:v>117.88596909246891</c:v>
                </c:pt>
                <c:pt idx="208">
                  <c:v>117.87334735556927</c:v>
                </c:pt>
                <c:pt idx="209">
                  <c:v>117.75358809409322</c:v>
                </c:pt>
                <c:pt idx="210">
                  <c:v>117.38854064984722</c:v>
                </c:pt>
                <c:pt idx="211">
                  <c:v>116.96551268403287</c:v>
                </c:pt>
                <c:pt idx="212">
                  <c:v>116.75664095578442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B-4F48-B9F0-DBB2A12C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691519"/>
        <c:axId val="1872971103"/>
      </c:lineChart>
      <c:catAx>
        <c:axId val="18716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71103"/>
        <c:crosses val="autoZero"/>
        <c:auto val="1"/>
        <c:lblAlgn val="ctr"/>
        <c:lblOffset val="100"/>
        <c:noMultiLvlLbl val="0"/>
      </c:catAx>
      <c:valAx>
        <c:axId val="18729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Sheet1!$J$40:$J$252</c:f>
              <c:numCache>
                <c:formatCode>0.00000000000000000000</c:formatCode>
                <c:ptCount val="213"/>
                <c:pt idx="0">
                  <c:v>85.861500000000007</c:v>
                </c:pt>
                <c:pt idx="1">
                  <c:v>85.611500000000007</c:v>
                </c:pt>
                <c:pt idx="2">
                  <c:v>85.505250000000018</c:v>
                </c:pt>
                <c:pt idx="3">
                  <c:v>85.725750000000019</c:v>
                </c:pt>
                <c:pt idx="4">
                  <c:v>86.047750000000022</c:v>
                </c:pt>
                <c:pt idx="5">
                  <c:v>86.427500000000023</c:v>
                </c:pt>
                <c:pt idx="6">
                  <c:v>86.896250000000023</c:v>
                </c:pt>
                <c:pt idx="7">
                  <c:v>87.246250000000018</c:v>
                </c:pt>
                <c:pt idx="8">
                  <c:v>87.233750000000015</c:v>
                </c:pt>
                <c:pt idx="9">
                  <c:v>87.465000000000003</c:v>
                </c:pt>
                <c:pt idx="10">
                  <c:v>87.677500000000009</c:v>
                </c:pt>
                <c:pt idx="11">
                  <c:v>87.866500000000002</c:v>
                </c:pt>
                <c:pt idx="12">
                  <c:v>87.951000000000008</c:v>
                </c:pt>
                <c:pt idx="13">
                  <c:v>87.874250000000004</c:v>
                </c:pt>
                <c:pt idx="14">
                  <c:v>87.600750000000005</c:v>
                </c:pt>
                <c:pt idx="15">
                  <c:v>87.311750000000004</c:v>
                </c:pt>
                <c:pt idx="16">
                  <c:v>87.205500000000001</c:v>
                </c:pt>
                <c:pt idx="17">
                  <c:v>87.147500000000008</c:v>
                </c:pt>
                <c:pt idx="18">
                  <c:v>87.213250000000002</c:v>
                </c:pt>
                <c:pt idx="19">
                  <c:v>87.450749999999999</c:v>
                </c:pt>
                <c:pt idx="20">
                  <c:v>87.721000000000004</c:v>
                </c:pt>
                <c:pt idx="21">
                  <c:v>87.983500000000006</c:v>
                </c:pt>
                <c:pt idx="22">
                  <c:v>88.133499999999998</c:v>
                </c:pt>
                <c:pt idx="23">
                  <c:v>88.272500000000008</c:v>
                </c:pt>
                <c:pt idx="24">
                  <c:v>88.375500000000002</c:v>
                </c:pt>
                <c:pt idx="25">
                  <c:v>88.483250000000012</c:v>
                </c:pt>
                <c:pt idx="26">
                  <c:v>88.620750000000015</c:v>
                </c:pt>
                <c:pt idx="27">
                  <c:v>88.706500000000005</c:v>
                </c:pt>
                <c:pt idx="28">
                  <c:v>88.842500000000001</c:v>
                </c:pt>
                <c:pt idx="29">
                  <c:v>88.792500000000004</c:v>
                </c:pt>
                <c:pt idx="30">
                  <c:v>88.75200000000001</c:v>
                </c:pt>
                <c:pt idx="31">
                  <c:v>88.744250000000008</c:v>
                </c:pt>
                <c:pt idx="32">
                  <c:v>88.563000000000017</c:v>
                </c:pt>
                <c:pt idx="33">
                  <c:v>88.517750000000007</c:v>
                </c:pt>
                <c:pt idx="34">
                  <c:v>88.586500000000001</c:v>
                </c:pt>
                <c:pt idx="35">
                  <c:v>88.749000000000009</c:v>
                </c:pt>
                <c:pt idx="36">
                  <c:v>89.373999999999995</c:v>
                </c:pt>
                <c:pt idx="37">
                  <c:v>90.085000000000008</c:v>
                </c:pt>
                <c:pt idx="38">
                  <c:v>91.022500000000008</c:v>
                </c:pt>
                <c:pt idx="39">
                  <c:v>91.875500000000017</c:v>
                </c:pt>
                <c:pt idx="40">
                  <c:v>92.536500000000018</c:v>
                </c:pt>
                <c:pt idx="41">
                  <c:v>93.225500000000011</c:v>
                </c:pt>
                <c:pt idx="42">
                  <c:v>94.030250000000009</c:v>
                </c:pt>
                <c:pt idx="43">
                  <c:v>94.738000000000014</c:v>
                </c:pt>
                <c:pt idx="44">
                  <c:v>95.463000000000008</c:v>
                </c:pt>
                <c:pt idx="45">
                  <c:v>96.103750000000019</c:v>
                </c:pt>
                <c:pt idx="46">
                  <c:v>96.66</c:v>
                </c:pt>
                <c:pt idx="47">
                  <c:v>97.433500000000009</c:v>
                </c:pt>
                <c:pt idx="48">
                  <c:v>98.313250000000011</c:v>
                </c:pt>
                <c:pt idx="49">
                  <c:v>99.338250000000002</c:v>
                </c:pt>
                <c:pt idx="50">
                  <c:v>100.49125000000001</c:v>
                </c:pt>
                <c:pt idx="51">
                  <c:v>102.19750000000001</c:v>
                </c:pt>
                <c:pt idx="52">
                  <c:v>103.91925000000001</c:v>
                </c:pt>
                <c:pt idx="53">
                  <c:v>105.68800000000002</c:v>
                </c:pt>
                <c:pt idx="54">
                  <c:v>107.40675000000002</c:v>
                </c:pt>
                <c:pt idx="55">
                  <c:v>109.00675000000001</c:v>
                </c:pt>
                <c:pt idx="56">
                  <c:v>109.96625000000002</c:v>
                </c:pt>
                <c:pt idx="57">
                  <c:v>110.73200000000001</c:v>
                </c:pt>
                <c:pt idx="58">
                  <c:v>111.07875000000001</c:v>
                </c:pt>
                <c:pt idx="59">
                  <c:v>111.30850000000001</c:v>
                </c:pt>
                <c:pt idx="60">
                  <c:v>112.08975000000001</c:v>
                </c:pt>
                <c:pt idx="61">
                  <c:v>112.76950000000002</c:v>
                </c:pt>
                <c:pt idx="62">
                  <c:v>113.33975000000001</c:v>
                </c:pt>
                <c:pt idx="63">
                  <c:v>113.6335</c:v>
                </c:pt>
                <c:pt idx="64">
                  <c:v>114.021</c:v>
                </c:pt>
                <c:pt idx="65">
                  <c:v>114.36475000000003</c:v>
                </c:pt>
                <c:pt idx="66">
                  <c:v>114.93350000000002</c:v>
                </c:pt>
                <c:pt idx="67">
                  <c:v>115.52725000000001</c:v>
                </c:pt>
                <c:pt idx="68">
                  <c:v>115.89250000000001</c:v>
                </c:pt>
                <c:pt idx="69">
                  <c:v>116.21750000000002</c:v>
                </c:pt>
                <c:pt idx="70">
                  <c:v>116.34250000000002</c:v>
                </c:pt>
                <c:pt idx="71">
                  <c:v>115.90799999999999</c:v>
                </c:pt>
                <c:pt idx="72">
                  <c:v>115.70174999999999</c:v>
                </c:pt>
                <c:pt idx="73">
                  <c:v>115.55774999999998</c:v>
                </c:pt>
                <c:pt idx="74">
                  <c:v>115.62974999999999</c:v>
                </c:pt>
                <c:pt idx="75">
                  <c:v>115.74224999999998</c:v>
                </c:pt>
                <c:pt idx="76">
                  <c:v>115.95774999999999</c:v>
                </c:pt>
                <c:pt idx="77">
                  <c:v>116.43575000000001</c:v>
                </c:pt>
                <c:pt idx="78">
                  <c:v>117.01050000000001</c:v>
                </c:pt>
                <c:pt idx="79">
                  <c:v>117.62774999999999</c:v>
                </c:pt>
                <c:pt idx="80">
                  <c:v>117.84949999999999</c:v>
                </c:pt>
                <c:pt idx="81">
                  <c:v>118.20549999999999</c:v>
                </c:pt>
                <c:pt idx="82">
                  <c:v>118.5335</c:v>
                </c:pt>
                <c:pt idx="83">
                  <c:v>119.16449999999998</c:v>
                </c:pt>
                <c:pt idx="84">
                  <c:v>119.93949999999998</c:v>
                </c:pt>
                <c:pt idx="85">
                  <c:v>120.8425</c:v>
                </c:pt>
                <c:pt idx="86">
                  <c:v>121.655</c:v>
                </c:pt>
                <c:pt idx="87">
                  <c:v>122.17999999999999</c:v>
                </c:pt>
                <c:pt idx="88">
                  <c:v>122.98949999999999</c:v>
                </c:pt>
                <c:pt idx="89">
                  <c:v>123.83949999999997</c:v>
                </c:pt>
                <c:pt idx="90">
                  <c:v>124.94599999999998</c:v>
                </c:pt>
                <c:pt idx="91">
                  <c:v>126.12099999999998</c:v>
                </c:pt>
                <c:pt idx="92">
                  <c:v>127.23999999999998</c:v>
                </c:pt>
                <c:pt idx="93">
                  <c:v>128.30900000000003</c:v>
                </c:pt>
                <c:pt idx="94">
                  <c:v>129.09</c:v>
                </c:pt>
                <c:pt idx="95">
                  <c:v>129.893</c:v>
                </c:pt>
                <c:pt idx="96">
                  <c:v>130.58700000000002</c:v>
                </c:pt>
                <c:pt idx="97">
                  <c:v>130.762</c:v>
                </c:pt>
                <c:pt idx="98">
                  <c:v>131.04349999999999</c:v>
                </c:pt>
                <c:pt idx="99">
                  <c:v>131.09</c:v>
                </c:pt>
                <c:pt idx="100">
                  <c:v>131.20249999999999</c:v>
                </c:pt>
                <c:pt idx="101">
                  <c:v>131.19649999999999</c:v>
                </c:pt>
                <c:pt idx="102">
                  <c:v>131.381</c:v>
                </c:pt>
                <c:pt idx="103">
                  <c:v>131.56900000000002</c:v>
                </c:pt>
                <c:pt idx="104">
                  <c:v>131.375</c:v>
                </c:pt>
                <c:pt idx="105">
                  <c:v>131.1095</c:v>
                </c:pt>
                <c:pt idx="106">
                  <c:v>130.6095</c:v>
                </c:pt>
                <c:pt idx="107">
                  <c:v>130.02799999999999</c:v>
                </c:pt>
                <c:pt idx="108">
                  <c:v>129.31249999999997</c:v>
                </c:pt>
                <c:pt idx="109">
                  <c:v>128.77199999999999</c:v>
                </c:pt>
                <c:pt idx="110">
                  <c:v>128.078</c:v>
                </c:pt>
                <c:pt idx="111">
                  <c:v>127.297</c:v>
                </c:pt>
                <c:pt idx="112">
                  <c:v>126.3685</c:v>
                </c:pt>
                <c:pt idx="113">
                  <c:v>125.67149999999999</c:v>
                </c:pt>
                <c:pt idx="114">
                  <c:v>124.91199999999999</c:v>
                </c:pt>
                <c:pt idx="115">
                  <c:v>124.26799999999999</c:v>
                </c:pt>
                <c:pt idx="116">
                  <c:v>123.905</c:v>
                </c:pt>
                <c:pt idx="117">
                  <c:v>123.91749999999999</c:v>
                </c:pt>
                <c:pt idx="118">
                  <c:v>123.66099999999997</c:v>
                </c:pt>
                <c:pt idx="119">
                  <c:v>123.61449999999998</c:v>
                </c:pt>
                <c:pt idx="120">
                  <c:v>123.46149999999997</c:v>
                </c:pt>
                <c:pt idx="121">
                  <c:v>123.53349999999998</c:v>
                </c:pt>
                <c:pt idx="122">
                  <c:v>123.32099999999998</c:v>
                </c:pt>
                <c:pt idx="123">
                  <c:v>123.0205</c:v>
                </c:pt>
                <c:pt idx="124">
                  <c:v>122.89899999999997</c:v>
                </c:pt>
                <c:pt idx="125">
                  <c:v>122.81449999999998</c:v>
                </c:pt>
                <c:pt idx="126">
                  <c:v>122.86150000000001</c:v>
                </c:pt>
                <c:pt idx="127">
                  <c:v>123.12100000000001</c:v>
                </c:pt>
                <c:pt idx="128">
                  <c:v>123.55850000000001</c:v>
                </c:pt>
                <c:pt idx="129">
                  <c:v>123.6925</c:v>
                </c:pt>
                <c:pt idx="130">
                  <c:v>123.9605</c:v>
                </c:pt>
                <c:pt idx="131">
                  <c:v>124.45099999999999</c:v>
                </c:pt>
                <c:pt idx="132">
                  <c:v>125.023</c:v>
                </c:pt>
                <c:pt idx="133">
                  <c:v>125.595</c:v>
                </c:pt>
                <c:pt idx="134">
                  <c:v>126.28900000000002</c:v>
                </c:pt>
                <c:pt idx="135">
                  <c:v>126.73950000000002</c:v>
                </c:pt>
                <c:pt idx="136">
                  <c:v>127.0365</c:v>
                </c:pt>
                <c:pt idx="137">
                  <c:v>127.2085</c:v>
                </c:pt>
                <c:pt idx="138">
                  <c:v>127.51500000000001</c:v>
                </c:pt>
                <c:pt idx="139">
                  <c:v>127.6365</c:v>
                </c:pt>
                <c:pt idx="140">
                  <c:v>128.05549999999999</c:v>
                </c:pt>
                <c:pt idx="141">
                  <c:v>128.18950000000001</c:v>
                </c:pt>
                <c:pt idx="142">
                  <c:v>128.34899999999999</c:v>
                </c:pt>
                <c:pt idx="143">
                  <c:v>128.3305</c:v>
                </c:pt>
                <c:pt idx="144">
                  <c:v>128.43350000000001</c:v>
                </c:pt>
                <c:pt idx="145">
                  <c:v>128.3835</c:v>
                </c:pt>
                <c:pt idx="146">
                  <c:v>128.399</c:v>
                </c:pt>
                <c:pt idx="147">
                  <c:v>128.17400000000001</c:v>
                </c:pt>
                <c:pt idx="148">
                  <c:v>127.86150000000001</c:v>
                </c:pt>
                <c:pt idx="149">
                  <c:v>127.4555</c:v>
                </c:pt>
                <c:pt idx="150">
                  <c:v>127.006</c:v>
                </c:pt>
                <c:pt idx="151">
                  <c:v>126.506</c:v>
                </c:pt>
                <c:pt idx="152">
                  <c:v>125.928</c:v>
                </c:pt>
                <c:pt idx="153">
                  <c:v>125.00899999999999</c:v>
                </c:pt>
                <c:pt idx="154">
                  <c:v>123.934</c:v>
                </c:pt>
                <c:pt idx="155">
                  <c:v>123.02749999999999</c:v>
                </c:pt>
                <c:pt idx="156">
                  <c:v>121.86199999999999</c:v>
                </c:pt>
                <c:pt idx="157">
                  <c:v>120.51799999999999</c:v>
                </c:pt>
                <c:pt idx="158">
                  <c:v>119.36799999999998</c:v>
                </c:pt>
                <c:pt idx="159">
                  <c:v>118.49299999999998</c:v>
                </c:pt>
                <c:pt idx="160">
                  <c:v>117.33649999999997</c:v>
                </c:pt>
                <c:pt idx="161">
                  <c:v>116.33649999999997</c:v>
                </c:pt>
                <c:pt idx="162">
                  <c:v>115.42699999999998</c:v>
                </c:pt>
                <c:pt idx="163">
                  <c:v>113.87699999999998</c:v>
                </c:pt>
                <c:pt idx="164">
                  <c:v>112.32399999999998</c:v>
                </c:pt>
                <c:pt idx="165">
                  <c:v>110.86749999999999</c:v>
                </c:pt>
                <c:pt idx="166">
                  <c:v>109.4675</c:v>
                </c:pt>
                <c:pt idx="167">
                  <c:v>108.11449999999998</c:v>
                </c:pt>
                <c:pt idx="168">
                  <c:v>106.8115</c:v>
                </c:pt>
                <c:pt idx="169">
                  <c:v>105.8365</c:v>
                </c:pt>
                <c:pt idx="170">
                  <c:v>104.68049999999998</c:v>
                </c:pt>
                <c:pt idx="171">
                  <c:v>103.321</c:v>
                </c:pt>
                <c:pt idx="172">
                  <c:v>102.08</c:v>
                </c:pt>
                <c:pt idx="173">
                  <c:v>100.8395</c:v>
                </c:pt>
                <c:pt idx="174">
                  <c:v>99.676999999999992</c:v>
                </c:pt>
                <c:pt idx="175">
                  <c:v>98.661500000000004</c:v>
                </c:pt>
                <c:pt idx="176">
                  <c:v>97.842500000000001</c:v>
                </c:pt>
                <c:pt idx="177">
                  <c:v>97.439499999999995</c:v>
                </c:pt>
                <c:pt idx="178">
                  <c:v>96.839500000000001</c:v>
                </c:pt>
                <c:pt idx="179">
                  <c:v>96.239499999999992</c:v>
                </c:pt>
                <c:pt idx="180">
                  <c:v>95.592500000000001</c:v>
                </c:pt>
                <c:pt idx="181">
                  <c:v>94.967499999999973</c:v>
                </c:pt>
                <c:pt idx="182">
                  <c:v>94.304999999999993</c:v>
                </c:pt>
                <c:pt idx="183">
                  <c:v>94.655000000000001</c:v>
                </c:pt>
                <c:pt idx="184">
                  <c:v>95.155000000000001</c:v>
                </c:pt>
                <c:pt idx="185">
                  <c:v>95.85499999999999</c:v>
                </c:pt>
                <c:pt idx="186">
                  <c:v>96.382999999999996</c:v>
                </c:pt>
                <c:pt idx="187">
                  <c:v>96.957999999999998</c:v>
                </c:pt>
                <c:pt idx="188">
                  <c:v>97.460999999999984</c:v>
                </c:pt>
                <c:pt idx="189">
                  <c:v>97.757999999999996</c:v>
                </c:pt>
                <c:pt idx="190">
                  <c:v>98.073499999999996</c:v>
                </c:pt>
                <c:pt idx="191">
                  <c:v>98.503999999999991</c:v>
                </c:pt>
                <c:pt idx="192">
                  <c:v>99.049000000000007</c:v>
                </c:pt>
                <c:pt idx="193">
                  <c:v>100.0645</c:v>
                </c:pt>
                <c:pt idx="194">
                  <c:v>101.352</c:v>
                </c:pt>
                <c:pt idx="195">
                  <c:v>102.48600000000002</c:v>
                </c:pt>
                <c:pt idx="196">
                  <c:v>103.71900000000001</c:v>
                </c:pt>
                <c:pt idx="197">
                  <c:v>104.53749999999999</c:v>
                </c:pt>
                <c:pt idx="198">
                  <c:v>105.2375</c:v>
                </c:pt>
                <c:pt idx="199">
                  <c:v>105.929</c:v>
                </c:pt>
                <c:pt idx="200">
                  <c:v>106.68850000000002</c:v>
                </c:pt>
                <c:pt idx="201">
                  <c:v>107.30749999999998</c:v>
                </c:pt>
                <c:pt idx="202">
                  <c:v>108.07949999999998</c:v>
                </c:pt>
                <c:pt idx="203">
                  <c:v>108.67949999999999</c:v>
                </c:pt>
                <c:pt idx="204">
                  <c:v>108.94250000000002</c:v>
                </c:pt>
                <c:pt idx="205">
                  <c:v>109.05499999999999</c:v>
                </c:pt>
                <c:pt idx="206">
                  <c:v>109.152</c:v>
                </c:pt>
                <c:pt idx="207">
                  <c:v>109.35799999999999</c:v>
                </c:pt>
                <c:pt idx="208">
                  <c:v>109.59549999999999</c:v>
                </c:pt>
                <c:pt idx="209">
                  <c:v>109.87649999999999</c:v>
                </c:pt>
                <c:pt idx="210">
                  <c:v>110.17350000000002</c:v>
                </c:pt>
                <c:pt idx="211">
                  <c:v>110.44000000000001</c:v>
                </c:pt>
                <c:pt idx="212">
                  <c:v>110.56999999999998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0-4171-AEEC-2159BCEA9D30}"/>
            </c:ext>
          </c:extLst>
        </c:ser>
        <c:ser>
          <c:idx val="1"/>
          <c:order val="1"/>
          <c:tx>
            <c:v>lower band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Sheet1!$K$40:$K$252</c:f>
              <c:numCache>
                <c:formatCode>0.0000000000000000000</c:formatCode>
                <c:ptCount val="213"/>
                <c:pt idx="0">
                  <c:v>81.702240330299162</c:v>
                </c:pt>
                <c:pt idx="1">
                  <c:v>81.485673900901787</c:v>
                </c:pt>
                <c:pt idx="2">
                  <c:v>81.484188604049933</c:v>
                </c:pt>
                <c:pt idx="3">
                  <c:v>81.414748637207381</c:v>
                </c:pt>
                <c:pt idx="4">
                  <c:v>81.638307319796553</c:v>
                </c:pt>
                <c:pt idx="5">
                  <c:v>81.666923879402859</c:v>
                </c:pt>
                <c:pt idx="6">
                  <c:v>82.377906415233582</c:v>
                </c:pt>
                <c:pt idx="7">
                  <c:v>82.466299294187252</c:v>
                </c:pt>
                <c:pt idx="8">
                  <c:v>82.473557908287745</c:v>
                </c:pt>
                <c:pt idx="9">
                  <c:v>82.451522165203087</c:v>
                </c:pt>
                <c:pt idx="10">
                  <c:v>82.529555264476912</c:v>
                </c:pt>
                <c:pt idx="11">
                  <c:v>82.812219536867786</c:v>
                </c:pt>
                <c:pt idx="12">
                  <c:v>82.892625162169182</c:v>
                </c:pt>
                <c:pt idx="13">
                  <c:v>82.644876925720453</c:v>
                </c:pt>
                <c:pt idx="14">
                  <c:v>82.065967913052049</c:v>
                </c:pt>
                <c:pt idx="15">
                  <c:v>81.398062254607964</c:v>
                </c:pt>
                <c:pt idx="16">
                  <c:v>81.18878087742165</c:v>
                </c:pt>
                <c:pt idx="17">
                  <c:v>81.09458623884332</c:v>
                </c:pt>
                <c:pt idx="18">
                  <c:v>81.232365220136742</c:v>
                </c:pt>
                <c:pt idx="19">
                  <c:v>81.592961786860158</c:v>
                </c:pt>
                <c:pt idx="20">
                  <c:v>82.052351483819095</c:v>
                </c:pt>
                <c:pt idx="21">
                  <c:v>82.669005574374935</c:v>
                </c:pt>
                <c:pt idx="22">
                  <c:v>82.939883629877926</c:v>
                </c:pt>
                <c:pt idx="23">
                  <c:v>82.830361174133841</c:v>
                </c:pt>
                <c:pt idx="24">
                  <c:v>82.773252326074825</c:v>
                </c:pt>
                <c:pt idx="25">
                  <c:v>82.600074603158603</c:v>
                </c:pt>
                <c:pt idx="26">
                  <c:v>82.412525394688117</c:v>
                </c:pt>
                <c:pt idx="27">
                  <c:v>82.300651812601245</c:v>
                </c:pt>
                <c:pt idx="28">
                  <c:v>82.303393409646844</c:v>
                </c:pt>
                <c:pt idx="29">
                  <c:v>82.305057129345954</c:v>
                </c:pt>
                <c:pt idx="30">
                  <c:v>82.297672459504412</c:v>
                </c:pt>
                <c:pt idx="31">
                  <c:v>82.290904143004582</c:v>
                </c:pt>
                <c:pt idx="32">
                  <c:v>81.926750758146596</c:v>
                </c:pt>
                <c:pt idx="33">
                  <c:v>81.754181064149648</c:v>
                </c:pt>
                <c:pt idx="34">
                  <c:v>82.002783648272811</c:v>
                </c:pt>
                <c:pt idx="35">
                  <c:v>82.610046831910196</c:v>
                </c:pt>
                <c:pt idx="36">
                  <c:v>82.490741614613029</c:v>
                </c:pt>
                <c:pt idx="37">
                  <c:v>82.044777988139884</c:v>
                </c:pt>
                <c:pt idx="38">
                  <c:v>80.911637277165724</c:v>
                </c:pt>
                <c:pt idx="39">
                  <c:v>79.903998465104735</c:v>
                </c:pt>
                <c:pt idx="40">
                  <c:v>79.7772742789776</c:v>
                </c:pt>
                <c:pt idx="41">
                  <c:v>79.909477733572245</c:v>
                </c:pt>
                <c:pt idx="42">
                  <c:v>80.026215054670857</c:v>
                </c:pt>
                <c:pt idx="43">
                  <c:v>79.820995474962146</c:v>
                </c:pt>
                <c:pt idx="44">
                  <c:v>79.852614867018815</c:v>
                </c:pt>
                <c:pt idx="45">
                  <c:v>79.869745911359416</c:v>
                </c:pt>
                <c:pt idx="46">
                  <c:v>80.062660755410221</c:v>
                </c:pt>
                <c:pt idx="47">
                  <c:v>80.134549135857981</c:v>
                </c:pt>
                <c:pt idx="48">
                  <c:v>80.484535723586248</c:v>
                </c:pt>
                <c:pt idx="49">
                  <c:v>81.184960966053566</c:v>
                </c:pt>
                <c:pt idx="50">
                  <c:v>82.009325621029078</c:v>
                </c:pt>
                <c:pt idx="51">
                  <c:v>82.090842271774761</c:v>
                </c:pt>
                <c:pt idx="52">
                  <c:v>84.036782025676501</c:v>
                </c:pt>
                <c:pt idx="53">
                  <c:v>87.184605338479116</c:v>
                </c:pt>
                <c:pt idx="54">
                  <c:v>90.652389888375339</c:v>
                </c:pt>
                <c:pt idx="55">
                  <c:v>94.847153157222323</c:v>
                </c:pt>
                <c:pt idx="56">
                  <c:v>96.541719142275412</c:v>
                </c:pt>
                <c:pt idx="57">
                  <c:v>97.966288738969553</c:v>
                </c:pt>
                <c:pt idx="58">
                  <c:v>98.587381830339808</c:v>
                </c:pt>
                <c:pt idx="59">
                  <c:v>99.032050961291787</c:v>
                </c:pt>
                <c:pt idx="60">
                  <c:v>100.17149531443468</c:v>
                </c:pt>
                <c:pt idx="61">
                  <c:v>101.61173637999086</c:v>
                </c:pt>
                <c:pt idx="62">
                  <c:v>102.76063450058325</c:v>
                </c:pt>
                <c:pt idx="63">
                  <c:v>103.55773744821266</c:v>
                </c:pt>
                <c:pt idx="64">
                  <c:v>104.57277180631205</c:v>
                </c:pt>
                <c:pt idx="65">
                  <c:v>105.62572918814702</c:v>
                </c:pt>
                <c:pt idx="66">
                  <c:v>107.40762191169698</c:v>
                </c:pt>
                <c:pt idx="67">
                  <c:v>108.21517541408392</c:v>
                </c:pt>
                <c:pt idx="68">
                  <c:v>109.15060004523949</c:v>
                </c:pt>
                <c:pt idx="69">
                  <c:v>109.93576337705888</c:v>
                </c:pt>
                <c:pt idx="70">
                  <c:v>110.2449418821958</c:v>
                </c:pt>
                <c:pt idx="71">
                  <c:v>110.580073198701</c:v>
                </c:pt>
                <c:pt idx="72">
                  <c:v>110.65331234563601</c:v>
                </c:pt>
                <c:pt idx="73">
                  <c:v>110.70480504358434</c:v>
                </c:pt>
                <c:pt idx="74">
                  <c:v>110.52369528525202</c:v>
                </c:pt>
                <c:pt idx="75">
                  <c:v>110.34661336008436</c:v>
                </c:pt>
                <c:pt idx="76">
                  <c:v>110.14008081466469</c:v>
                </c:pt>
                <c:pt idx="77">
                  <c:v>109.48778751089574</c:v>
                </c:pt>
                <c:pt idx="78">
                  <c:v>109.77105879228239</c:v>
                </c:pt>
                <c:pt idx="79">
                  <c:v>110.57894976520826</c:v>
                </c:pt>
                <c:pt idx="80">
                  <c:v>110.48031693808601</c:v>
                </c:pt>
                <c:pt idx="81">
                  <c:v>110.54590347015588</c:v>
                </c:pt>
                <c:pt idx="82">
                  <c:v>110.71950159969302</c:v>
                </c:pt>
                <c:pt idx="83">
                  <c:v>111.52658804711652</c:v>
                </c:pt>
                <c:pt idx="84">
                  <c:v>111.54811757515483</c:v>
                </c:pt>
                <c:pt idx="85">
                  <c:v>111.79694888356713</c:v>
                </c:pt>
                <c:pt idx="86">
                  <c:v>111.62915240490861</c:v>
                </c:pt>
                <c:pt idx="87">
                  <c:v>111.38119821461657</c:v>
                </c:pt>
                <c:pt idx="88">
                  <c:v>111.56979689527788</c:v>
                </c:pt>
                <c:pt idx="89">
                  <c:v>111.81489942451307</c:v>
                </c:pt>
                <c:pt idx="90">
                  <c:v>112.23353462148272</c:v>
                </c:pt>
                <c:pt idx="91">
                  <c:v>113.21534713003638</c:v>
                </c:pt>
                <c:pt idx="92">
                  <c:v>114.33105271526759</c:v>
                </c:pt>
                <c:pt idx="93">
                  <c:v>115.80881936130524</c:v>
                </c:pt>
                <c:pt idx="94">
                  <c:v>116.63977751202816</c:v>
                </c:pt>
                <c:pt idx="95">
                  <c:v>117.77524756813376</c:v>
                </c:pt>
                <c:pt idx="96">
                  <c:v>119.06821864084574</c:v>
                </c:pt>
                <c:pt idx="97">
                  <c:v>119.49976114620188</c:v>
                </c:pt>
                <c:pt idx="98">
                  <c:v>120.26325644987554</c:v>
                </c:pt>
                <c:pt idx="99">
                  <c:v>120.44277125257469</c:v>
                </c:pt>
                <c:pt idx="100">
                  <c:v>120.87543095791453</c:v>
                </c:pt>
                <c:pt idx="101">
                  <c:v>120.85053213807426</c:v>
                </c:pt>
                <c:pt idx="102">
                  <c:v>121.53830545023366</c:v>
                </c:pt>
                <c:pt idx="103">
                  <c:v>122.11404172404767</c:v>
                </c:pt>
                <c:pt idx="104">
                  <c:v>121.5844096194356</c:v>
                </c:pt>
                <c:pt idx="105">
                  <c:v>121.00952876241719</c:v>
                </c:pt>
                <c:pt idx="106">
                  <c:v>119.81841947022913</c:v>
                </c:pt>
                <c:pt idx="107">
                  <c:v>118.18191946676032</c:v>
                </c:pt>
                <c:pt idx="108">
                  <c:v>116.53310584378114</c:v>
                </c:pt>
                <c:pt idx="109">
                  <c:v>115.91716340049395</c:v>
                </c:pt>
                <c:pt idx="110">
                  <c:v>115.66592748973807</c:v>
                </c:pt>
                <c:pt idx="111">
                  <c:v>115.48128825673206</c:v>
                </c:pt>
                <c:pt idx="112">
                  <c:v>115.12034232862999</c:v>
                </c:pt>
                <c:pt idx="113">
                  <c:v>115.53407966739071</c:v>
                </c:pt>
                <c:pt idx="114">
                  <c:v>115.85840270389718</c:v>
                </c:pt>
                <c:pt idx="115">
                  <c:v>116.84680171400871</c:v>
                </c:pt>
                <c:pt idx="116">
                  <c:v>117.98914165145919</c:v>
                </c:pt>
                <c:pt idx="117">
                  <c:v>117.96403420266816</c:v>
                </c:pt>
                <c:pt idx="118">
                  <c:v>118.18243485938149</c:v>
                </c:pt>
                <c:pt idx="119">
                  <c:v>118.1280385720849</c:v>
                </c:pt>
                <c:pt idx="120">
                  <c:v>117.94633445398053</c:v>
                </c:pt>
                <c:pt idx="121">
                  <c:v>118.00672779553922</c:v>
                </c:pt>
                <c:pt idx="122">
                  <c:v>117.90260208179575</c:v>
                </c:pt>
                <c:pt idx="123">
                  <c:v>118.11539867586815</c:v>
                </c:pt>
                <c:pt idx="124">
                  <c:v>118.11378986877271</c:v>
                </c:pt>
                <c:pt idx="125">
                  <c:v>118.17185215636592</c:v>
                </c:pt>
                <c:pt idx="126">
                  <c:v>118.22363292557884</c:v>
                </c:pt>
                <c:pt idx="127">
                  <c:v>118.71880554722989</c:v>
                </c:pt>
                <c:pt idx="128">
                  <c:v>119.345105762571</c:v>
                </c:pt>
                <c:pt idx="129">
                  <c:v>119.36557095043146</c:v>
                </c:pt>
                <c:pt idx="130">
                  <c:v>119.08523395597737</c:v>
                </c:pt>
                <c:pt idx="131">
                  <c:v>118.52599907173003</c:v>
                </c:pt>
                <c:pt idx="132">
                  <c:v>118.98591427922379</c:v>
                </c:pt>
                <c:pt idx="133">
                  <c:v>118.28242863282689</c:v>
                </c:pt>
                <c:pt idx="134">
                  <c:v>118.21231528410328</c:v>
                </c:pt>
                <c:pt idx="135">
                  <c:v>118.3647176744706</c:v>
                </c:pt>
                <c:pt idx="136">
                  <c:v>118.18557174359661</c:v>
                </c:pt>
                <c:pt idx="137">
                  <c:v>118.11998576498887</c:v>
                </c:pt>
                <c:pt idx="138">
                  <c:v>118.48423591272589</c:v>
                </c:pt>
                <c:pt idx="139">
                  <c:v>118.79174273933987</c:v>
                </c:pt>
                <c:pt idx="140">
                  <c:v>119.57960364622124</c:v>
                </c:pt>
                <c:pt idx="141">
                  <c:v>119.86305664163865</c:v>
                </c:pt>
                <c:pt idx="142">
                  <c:v>120.3887665863368</c:v>
                </c:pt>
                <c:pt idx="143">
                  <c:v>120.31325489959301</c:v>
                </c:pt>
                <c:pt idx="144">
                  <c:v>120.64628413038396</c:v>
                </c:pt>
                <c:pt idx="145">
                  <c:v>120.47122276774884</c:v>
                </c:pt>
                <c:pt idx="146">
                  <c:v>120.52636410088718</c:v>
                </c:pt>
                <c:pt idx="147">
                  <c:v>119.64545405124649</c:v>
                </c:pt>
                <c:pt idx="148">
                  <c:v>118.78031224728836</c:v>
                </c:pt>
                <c:pt idx="149">
                  <c:v>117.38257098208273</c:v>
                </c:pt>
                <c:pt idx="150">
                  <c:v>116.433907681069</c:v>
                </c:pt>
                <c:pt idx="151">
                  <c:v>115.98016815638783</c:v>
                </c:pt>
                <c:pt idx="152">
                  <c:v>115.13173842480649</c:v>
                </c:pt>
                <c:pt idx="153">
                  <c:v>114.24393817946222</c:v>
                </c:pt>
                <c:pt idx="154">
                  <c:v>113.08082276934537</c:v>
                </c:pt>
                <c:pt idx="155">
                  <c:v>112.11908696234873</c:v>
                </c:pt>
                <c:pt idx="156">
                  <c:v>110.62113241782468</c:v>
                </c:pt>
                <c:pt idx="157">
                  <c:v>108.05686104723969</c:v>
                </c:pt>
                <c:pt idx="158">
                  <c:v>106.38510417510791</c:v>
                </c:pt>
                <c:pt idx="159">
                  <c:v>104.90149221020712</c:v>
                </c:pt>
                <c:pt idx="160">
                  <c:v>103.96814292068765</c:v>
                </c:pt>
                <c:pt idx="161">
                  <c:v>103.05324094960123</c:v>
                </c:pt>
                <c:pt idx="162">
                  <c:v>102.20227452080761</c:v>
                </c:pt>
                <c:pt idx="163">
                  <c:v>97.264409473534826</c:v>
                </c:pt>
                <c:pt idx="164">
                  <c:v>94.40519713820143</c:v>
                </c:pt>
                <c:pt idx="165">
                  <c:v>91.948923018630595</c:v>
                </c:pt>
                <c:pt idx="166">
                  <c:v>90.352360581204223</c:v>
                </c:pt>
                <c:pt idx="167">
                  <c:v>88.369586249871816</c:v>
                </c:pt>
                <c:pt idx="168">
                  <c:v>87.200874028348807</c:v>
                </c:pt>
                <c:pt idx="169">
                  <c:v>86.562064833178638</c:v>
                </c:pt>
                <c:pt idx="170">
                  <c:v>86.152586490918608</c:v>
                </c:pt>
                <c:pt idx="171">
                  <c:v>86.134291298215359</c:v>
                </c:pt>
                <c:pt idx="172">
                  <c:v>86.114985750084657</c:v>
                </c:pt>
                <c:pt idx="173">
                  <c:v>85.673103625119126</c:v>
                </c:pt>
                <c:pt idx="174">
                  <c:v>85.014673990802137</c:v>
                </c:pt>
                <c:pt idx="175">
                  <c:v>85.43399037044388</c:v>
                </c:pt>
                <c:pt idx="176">
                  <c:v>85.527671742975869</c:v>
                </c:pt>
                <c:pt idx="177">
                  <c:v>85.576580502675569</c:v>
                </c:pt>
                <c:pt idx="178">
                  <c:v>85.785158816555366</c:v>
                </c:pt>
                <c:pt idx="179">
                  <c:v>86.410356649737977</c:v>
                </c:pt>
                <c:pt idx="180">
                  <c:v>87.064311739882854</c:v>
                </c:pt>
                <c:pt idx="181">
                  <c:v>88.275714363863685</c:v>
                </c:pt>
                <c:pt idx="182">
                  <c:v>90.514931399037735</c:v>
                </c:pt>
                <c:pt idx="183">
                  <c:v>90.857550856166739</c:v>
                </c:pt>
                <c:pt idx="184">
                  <c:v>89.626833938818407</c:v>
                </c:pt>
                <c:pt idx="185">
                  <c:v>88.070103083534107</c:v>
                </c:pt>
                <c:pt idx="186">
                  <c:v>87.422381494561876</c:v>
                </c:pt>
                <c:pt idx="187">
                  <c:v>87.478633776459532</c:v>
                </c:pt>
                <c:pt idx="188">
                  <c:v>87.412784437025635</c:v>
                </c:pt>
                <c:pt idx="189">
                  <c:v>87.291616479413719</c:v>
                </c:pt>
                <c:pt idx="190">
                  <c:v>87.369946804915671</c:v>
                </c:pt>
                <c:pt idx="191">
                  <c:v>87.668334076762974</c:v>
                </c:pt>
                <c:pt idx="192">
                  <c:v>88.005390264048629</c:v>
                </c:pt>
                <c:pt idx="193">
                  <c:v>88.253702440139776</c:v>
                </c:pt>
                <c:pt idx="194">
                  <c:v>88.530632522230718</c:v>
                </c:pt>
                <c:pt idx="195">
                  <c:v>88.526112607904054</c:v>
                </c:pt>
                <c:pt idx="196">
                  <c:v>88.786947361464343</c:v>
                </c:pt>
                <c:pt idx="197">
                  <c:v>89.375514806760947</c:v>
                </c:pt>
                <c:pt idx="198">
                  <c:v>90.618478315906358</c:v>
                </c:pt>
                <c:pt idx="199">
                  <c:v>91.849373726550837</c:v>
                </c:pt>
                <c:pt idx="200">
                  <c:v>93.651641060822982</c:v>
                </c:pt>
                <c:pt idx="201">
                  <c:v>95.504249812022081</c:v>
                </c:pt>
                <c:pt idx="202">
                  <c:v>98.035577509259625</c:v>
                </c:pt>
                <c:pt idx="203">
                  <c:v>99.743126070939056</c:v>
                </c:pt>
                <c:pt idx="204">
                  <c:v>100.2739525438226</c:v>
                </c:pt>
                <c:pt idx="205">
                  <c:v>100.38664721530093</c:v>
                </c:pt>
                <c:pt idx="206">
                  <c:v>100.57696040825466</c:v>
                </c:pt>
                <c:pt idx="207">
                  <c:v>101.04596390768181</c:v>
                </c:pt>
                <c:pt idx="208">
                  <c:v>101.52725242075454</c:v>
                </c:pt>
                <c:pt idx="209">
                  <c:v>102.198864231093</c:v>
                </c:pt>
                <c:pt idx="210">
                  <c:v>103.14114825965028</c:v>
                </c:pt>
                <c:pt idx="211">
                  <c:v>104.07971698742895</c:v>
                </c:pt>
                <c:pt idx="212">
                  <c:v>104.54000829187964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0-4171-AEEC-2159BCEA9D30}"/>
            </c:ext>
          </c:extLst>
        </c:ser>
        <c:ser>
          <c:idx val="2"/>
          <c:order val="2"/>
          <c:tx>
            <c:v>upper band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Sheet1!$L$40:$L$252</c:f>
              <c:numCache>
                <c:formatCode>0.0000000000000000000</c:formatCode>
                <c:ptCount val="213"/>
                <c:pt idx="0">
                  <c:v>90.020759669700851</c:v>
                </c:pt>
                <c:pt idx="1">
                  <c:v>89.737326099098226</c:v>
                </c:pt>
                <c:pt idx="2">
                  <c:v>89.526311395950103</c:v>
                </c:pt>
                <c:pt idx="3">
                  <c:v>90.036751362792657</c:v>
                </c:pt>
                <c:pt idx="4">
                  <c:v>90.457192680203491</c:v>
                </c:pt>
                <c:pt idx="5">
                  <c:v>91.188076120597188</c:v>
                </c:pt>
                <c:pt idx="6">
                  <c:v>91.414593584766465</c:v>
                </c:pt>
                <c:pt idx="7">
                  <c:v>92.026200705812784</c:v>
                </c:pt>
                <c:pt idx="8">
                  <c:v>91.993942091712285</c:v>
                </c:pt>
                <c:pt idx="9">
                  <c:v>92.478477834796919</c:v>
                </c:pt>
                <c:pt idx="10">
                  <c:v>92.825444735523106</c:v>
                </c:pt>
                <c:pt idx="11">
                  <c:v>92.920780463132218</c:v>
                </c:pt>
                <c:pt idx="12">
                  <c:v>93.009374837830833</c:v>
                </c:pt>
                <c:pt idx="13">
                  <c:v>93.103623074279554</c:v>
                </c:pt>
                <c:pt idx="14">
                  <c:v>93.135532086947961</c:v>
                </c:pt>
                <c:pt idx="15">
                  <c:v>93.225437745392043</c:v>
                </c:pt>
                <c:pt idx="16">
                  <c:v>93.222219122578352</c:v>
                </c:pt>
                <c:pt idx="17">
                  <c:v>93.200413761156696</c:v>
                </c:pt>
                <c:pt idx="18">
                  <c:v>93.194134779863262</c:v>
                </c:pt>
                <c:pt idx="19">
                  <c:v>93.30853821313984</c:v>
                </c:pt>
                <c:pt idx="20">
                  <c:v>93.389648516180912</c:v>
                </c:pt>
                <c:pt idx="21">
                  <c:v>93.297994425625077</c:v>
                </c:pt>
                <c:pt idx="22">
                  <c:v>93.32711637012207</c:v>
                </c:pt>
                <c:pt idx="23">
                  <c:v>93.714638825866174</c:v>
                </c:pt>
                <c:pt idx="24">
                  <c:v>93.97774767392518</c:v>
                </c:pt>
                <c:pt idx="25">
                  <c:v>94.366425396841422</c:v>
                </c:pt>
                <c:pt idx="26">
                  <c:v>94.828974605311913</c:v>
                </c:pt>
                <c:pt idx="27">
                  <c:v>95.112348187398766</c:v>
                </c:pt>
                <c:pt idx="28">
                  <c:v>95.381606590353158</c:v>
                </c:pt>
                <c:pt idx="29">
                  <c:v>95.279942870654054</c:v>
                </c:pt>
                <c:pt idx="30">
                  <c:v>95.206327540495607</c:v>
                </c:pt>
                <c:pt idx="31">
                  <c:v>95.197595856995434</c:v>
                </c:pt>
                <c:pt idx="32">
                  <c:v>95.199249241853437</c:v>
                </c:pt>
                <c:pt idx="33">
                  <c:v>95.281318935850365</c:v>
                </c:pt>
                <c:pt idx="34">
                  <c:v>95.170216351727191</c:v>
                </c:pt>
                <c:pt idx="35">
                  <c:v>94.887953168089822</c:v>
                </c:pt>
                <c:pt idx="36">
                  <c:v>96.257258385386962</c:v>
                </c:pt>
                <c:pt idx="37">
                  <c:v>98.125222011860131</c:v>
                </c:pt>
                <c:pt idx="38">
                  <c:v>101.13336272283429</c:v>
                </c:pt>
                <c:pt idx="39">
                  <c:v>103.8470015348953</c:v>
                </c:pt>
                <c:pt idx="40">
                  <c:v>105.29572572102244</c:v>
                </c:pt>
                <c:pt idx="41">
                  <c:v>106.54152226642778</c:v>
                </c:pt>
                <c:pt idx="42">
                  <c:v>108.03428494532916</c:v>
                </c:pt>
                <c:pt idx="43">
                  <c:v>109.65500452503788</c:v>
                </c:pt>
                <c:pt idx="44">
                  <c:v>111.0733851329812</c:v>
                </c:pt>
                <c:pt idx="45">
                  <c:v>112.33775408864062</c:v>
                </c:pt>
                <c:pt idx="46">
                  <c:v>113.25733924458977</c:v>
                </c:pt>
                <c:pt idx="47">
                  <c:v>114.73245086414204</c:v>
                </c:pt>
                <c:pt idx="48">
                  <c:v>116.14196427641377</c:v>
                </c:pt>
                <c:pt idx="49">
                  <c:v>117.49153903394644</c:v>
                </c:pt>
                <c:pt idx="50">
                  <c:v>118.97317437897094</c:v>
                </c:pt>
                <c:pt idx="51">
                  <c:v>122.30415772822525</c:v>
                </c:pt>
                <c:pt idx="52">
                  <c:v>123.80171797432351</c:v>
                </c:pt>
                <c:pt idx="53">
                  <c:v>124.19139466152092</c:v>
                </c:pt>
                <c:pt idx="54">
                  <c:v>124.16111011162469</c:v>
                </c:pt>
                <c:pt idx="55">
                  <c:v>123.1663468427777</c:v>
                </c:pt>
                <c:pt idx="56">
                  <c:v>123.39078085772462</c:v>
                </c:pt>
                <c:pt idx="57">
                  <c:v>123.49771126103047</c:v>
                </c:pt>
                <c:pt idx="58">
                  <c:v>123.57011816966022</c:v>
                </c:pt>
                <c:pt idx="59">
                  <c:v>123.58494903870823</c:v>
                </c:pt>
                <c:pt idx="60">
                  <c:v>124.00800468556534</c:v>
                </c:pt>
                <c:pt idx="61">
                  <c:v>123.92726362000919</c:v>
                </c:pt>
                <c:pt idx="62">
                  <c:v>123.91886549941677</c:v>
                </c:pt>
                <c:pt idx="63">
                  <c:v>123.70926255178733</c:v>
                </c:pt>
                <c:pt idx="64">
                  <c:v>123.46922819368795</c:v>
                </c:pt>
                <c:pt idx="65">
                  <c:v>123.10377081185304</c:v>
                </c:pt>
                <c:pt idx="66">
                  <c:v>122.45937808830307</c:v>
                </c:pt>
                <c:pt idx="67">
                  <c:v>122.8393245859161</c:v>
                </c:pt>
                <c:pt idx="68">
                  <c:v>122.63439995476054</c:v>
                </c:pt>
                <c:pt idx="69">
                  <c:v>122.49923662294115</c:v>
                </c:pt>
                <c:pt idx="70">
                  <c:v>122.44005811780423</c:v>
                </c:pt>
                <c:pt idx="71">
                  <c:v>121.23592680129897</c:v>
                </c:pt>
                <c:pt idx="72">
                  <c:v>120.75018765436397</c:v>
                </c:pt>
                <c:pt idx="73">
                  <c:v>120.41069495641563</c:v>
                </c:pt>
                <c:pt idx="74">
                  <c:v>120.73580471474796</c:v>
                </c:pt>
                <c:pt idx="75">
                  <c:v>121.13788663991561</c:v>
                </c:pt>
                <c:pt idx="76">
                  <c:v>121.77541918533529</c:v>
                </c:pt>
                <c:pt idx="77">
                  <c:v>123.38371248910428</c:v>
                </c:pt>
                <c:pt idx="78">
                  <c:v>124.24994120771763</c:v>
                </c:pt>
                <c:pt idx="79">
                  <c:v>124.67655023479172</c:v>
                </c:pt>
                <c:pt idx="80">
                  <c:v>125.21868306191398</c:v>
                </c:pt>
                <c:pt idx="81">
                  <c:v>125.8650965298441</c:v>
                </c:pt>
                <c:pt idx="82">
                  <c:v>126.34749840030699</c:v>
                </c:pt>
                <c:pt idx="83">
                  <c:v>126.80241195288343</c:v>
                </c:pt>
                <c:pt idx="84">
                  <c:v>128.33088242484513</c:v>
                </c:pt>
                <c:pt idx="85">
                  <c:v>129.88805111643288</c:v>
                </c:pt>
                <c:pt idx="86">
                  <c:v>131.68084759509139</c:v>
                </c:pt>
                <c:pt idx="87">
                  <c:v>132.97880178538341</c:v>
                </c:pt>
                <c:pt idx="88">
                  <c:v>134.40920310472211</c:v>
                </c:pt>
                <c:pt idx="89">
                  <c:v>135.86410057548687</c:v>
                </c:pt>
                <c:pt idx="90">
                  <c:v>137.65846537851723</c:v>
                </c:pt>
                <c:pt idx="91">
                  <c:v>139.02665286996358</c:v>
                </c:pt>
                <c:pt idx="92">
                  <c:v>140.14894728473237</c:v>
                </c:pt>
                <c:pt idx="93">
                  <c:v>140.80918063869481</c:v>
                </c:pt>
                <c:pt idx="94">
                  <c:v>141.54022248797185</c:v>
                </c:pt>
                <c:pt idx="95">
                  <c:v>142.01075243186622</c:v>
                </c:pt>
                <c:pt idx="96">
                  <c:v>142.10578135915429</c:v>
                </c:pt>
                <c:pt idx="97">
                  <c:v>142.02423885379812</c:v>
                </c:pt>
                <c:pt idx="98">
                  <c:v>141.82374355012445</c:v>
                </c:pt>
                <c:pt idx="99">
                  <c:v>141.73722874742532</c:v>
                </c:pt>
                <c:pt idx="100">
                  <c:v>141.52956904208546</c:v>
                </c:pt>
                <c:pt idx="101">
                  <c:v>141.5424678619257</c:v>
                </c:pt>
                <c:pt idx="102">
                  <c:v>141.22369454976635</c:v>
                </c:pt>
                <c:pt idx="103">
                  <c:v>141.02395827595237</c:v>
                </c:pt>
                <c:pt idx="104">
                  <c:v>141.1655903805644</c:v>
                </c:pt>
                <c:pt idx="105">
                  <c:v>141.20947123758282</c:v>
                </c:pt>
                <c:pt idx="106">
                  <c:v>141.40058052977088</c:v>
                </c:pt>
                <c:pt idx="107">
                  <c:v>141.87408053323966</c:v>
                </c:pt>
                <c:pt idx="108">
                  <c:v>142.09189415621881</c:v>
                </c:pt>
                <c:pt idx="109">
                  <c:v>141.62683659950602</c:v>
                </c:pt>
                <c:pt idx="110">
                  <c:v>140.49007251026194</c:v>
                </c:pt>
                <c:pt idx="111">
                  <c:v>139.11271174326794</c:v>
                </c:pt>
                <c:pt idx="112">
                  <c:v>137.61665767137001</c:v>
                </c:pt>
                <c:pt idx="113">
                  <c:v>135.80892033260926</c:v>
                </c:pt>
                <c:pt idx="114">
                  <c:v>133.9655972961028</c:v>
                </c:pt>
                <c:pt idx="115">
                  <c:v>131.68919828599127</c:v>
                </c:pt>
                <c:pt idx="116">
                  <c:v>129.82085834854081</c:v>
                </c:pt>
                <c:pt idx="117">
                  <c:v>129.87096579733182</c:v>
                </c:pt>
                <c:pt idx="118">
                  <c:v>129.13956514061846</c:v>
                </c:pt>
                <c:pt idx="119">
                  <c:v>129.10096142791505</c:v>
                </c:pt>
                <c:pt idx="120">
                  <c:v>128.97666554601943</c:v>
                </c:pt>
                <c:pt idx="121">
                  <c:v>129.06027220446072</c:v>
                </c:pt>
                <c:pt idx="122">
                  <c:v>128.73939791820422</c:v>
                </c:pt>
                <c:pt idx="123">
                  <c:v>127.92560132413185</c:v>
                </c:pt>
                <c:pt idx="124">
                  <c:v>127.68421013122723</c:v>
                </c:pt>
                <c:pt idx="125">
                  <c:v>127.45714784363405</c:v>
                </c:pt>
                <c:pt idx="126">
                  <c:v>127.49936707442117</c:v>
                </c:pt>
                <c:pt idx="127">
                  <c:v>127.52319445277013</c:v>
                </c:pt>
                <c:pt idx="128">
                  <c:v>127.77189423742902</c:v>
                </c:pt>
                <c:pt idx="129">
                  <c:v>128.01942904956852</c:v>
                </c:pt>
                <c:pt idx="130">
                  <c:v>128.83576604402262</c:v>
                </c:pt>
                <c:pt idx="131">
                  <c:v>130.37600092826997</c:v>
                </c:pt>
                <c:pt idx="132">
                  <c:v>131.06008572077621</c:v>
                </c:pt>
                <c:pt idx="133">
                  <c:v>132.90757136717312</c:v>
                </c:pt>
                <c:pt idx="134">
                  <c:v>134.36568471589675</c:v>
                </c:pt>
                <c:pt idx="135">
                  <c:v>135.11428232552944</c:v>
                </c:pt>
                <c:pt idx="136">
                  <c:v>135.88742825640341</c:v>
                </c:pt>
                <c:pt idx="137">
                  <c:v>136.29701423501115</c:v>
                </c:pt>
                <c:pt idx="138">
                  <c:v>136.54576408727414</c:v>
                </c:pt>
                <c:pt idx="139">
                  <c:v>136.48125726066013</c:v>
                </c:pt>
                <c:pt idx="140">
                  <c:v>136.53139635377875</c:v>
                </c:pt>
                <c:pt idx="141">
                  <c:v>136.51594335836137</c:v>
                </c:pt>
                <c:pt idx="142">
                  <c:v>136.30923341366318</c:v>
                </c:pt>
                <c:pt idx="143">
                  <c:v>136.347745100407</c:v>
                </c:pt>
                <c:pt idx="144">
                  <c:v>136.22071586961604</c:v>
                </c:pt>
                <c:pt idx="145">
                  <c:v>136.29577723225114</c:v>
                </c:pt>
                <c:pt idx="146">
                  <c:v>136.27163589911282</c:v>
                </c:pt>
                <c:pt idx="147">
                  <c:v>136.70254594875351</c:v>
                </c:pt>
                <c:pt idx="148">
                  <c:v>136.94268775271166</c:v>
                </c:pt>
                <c:pt idx="149">
                  <c:v>137.52842901791729</c:v>
                </c:pt>
                <c:pt idx="150">
                  <c:v>137.578092318931</c:v>
                </c:pt>
                <c:pt idx="151">
                  <c:v>137.03183184361217</c:v>
                </c:pt>
                <c:pt idx="152">
                  <c:v>136.72426157519351</c:v>
                </c:pt>
                <c:pt idx="153">
                  <c:v>135.77406182053775</c:v>
                </c:pt>
                <c:pt idx="154">
                  <c:v>134.78717723065461</c:v>
                </c:pt>
                <c:pt idx="155">
                  <c:v>133.93591303765126</c:v>
                </c:pt>
                <c:pt idx="156">
                  <c:v>133.10286758217532</c:v>
                </c:pt>
                <c:pt idx="157">
                  <c:v>132.97913895276028</c:v>
                </c:pt>
                <c:pt idx="158">
                  <c:v>132.35089582489206</c:v>
                </c:pt>
                <c:pt idx="159">
                  <c:v>132.08450778979284</c:v>
                </c:pt>
                <c:pt idx="160">
                  <c:v>130.70485707931229</c:v>
                </c:pt>
                <c:pt idx="161">
                  <c:v>129.6197590503987</c:v>
                </c:pt>
                <c:pt idx="162">
                  <c:v>128.65172547919235</c:v>
                </c:pt>
                <c:pt idx="163">
                  <c:v>130.48959052646515</c:v>
                </c:pt>
                <c:pt idx="164">
                  <c:v>130.24280286179854</c:v>
                </c:pt>
                <c:pt idx="165">
                  <c:v>129.78607698136938</c:v>
                </c:pt>
                <c:pt idx="166">
                  <c:v>128.58263941879576</c:v>
                </c:pt>
                <c:pt idx="167">
                  <c:v>127.85941375012814</c:v>
                </c:pt>
                <c:pt idx="168">
                  <c:v>126.42212597165118</c:v>
                </c:pt>
                <c:pt idx="169">
                  <c:v>125.11093516682136</c:v>
                </c:pt>
                <c:pt idx="170">
                  <c:v>123.20841350908135</c:v>
                </c:pt>
                <c:pt idx="171">
                  <c:v>120.50770870178464</c:v>
                </c:pt>
                <c:pt idx="172">
                  <c:v>118.04501424991534</c:v>
                </c:pt>
                <c:pt idx="173">
                  <c:v>116.00589637488088</c:v>
                </c:pt>
                <c:pt idx="174">
                  <c:v>114.33932600919785</c:v>
                </c:pt>
                <c:pt idx="175">
                  <c:v>111.88900962955613</c:v>
                </c:pt>
                <c:pt idx="176">
                  <c:v>110.15732825702413</c:v>
                </c:pt>
                <c:pt idx="177">
                  <c:v>109.30241949732442</c:v>
                </c:pt>
                <c:pt idx="178">
                  <c:v>107.89384118344464</c:v>
                </c:pt>
                <c:pt idx="179">
                  <c:v>106.06864335026201</c:v>
                </c:pt>
                <c:pt idx="180">
                  <c:v>104.12068826011715</c:v>
                </c:pt>
                <c:pt idx="181">
                  <c:v>101.65928563613626</c:v>
                </c:pt>
                <c:pt idx="182">
                  <c:v>98.09506860096225</c:v>
                </c:pt>
                <c:pt idx="183">
                  <c:v>98.452449143833263</c:v>
                </c:pt>
                <c:pt idx="184">
                  <c:v>100.68316606118159</c:v>
                </c:pt>
                <c:pt idx="185">
                  <c:v>103.63989691646587</c:v>
                </c:pt>
                <c:pt idx="186">
                  <c:v>105.34361850543812</c:v>
                </c:pt>
                <c:pt idx="187">
                  <c:v>106.43736622354047</c:v>
                </c:pt>
                <c:pt idx="188">
                  <c:v>107.50921556297433</c:v>
                </c:pt>
                <c:pt idx="189">
                  <c:v>108.22438352058627</c:v>
                </c:pt>
                <c:pt idx="190">
                  <c:v>108.77705319508432</c:v>
                </c:pt>
                <c:pt idx="191">
                  <c:v>109.33966592323701</c:v>
                </c:pt>
                <c:pt idx="192">
                  <c:v>110.09260973595138</c:v>
                </c:pt>
                <c:pt idx="193">
                  <c:v>111.87529755986021</c:v>
                </c:pt>
                <c:pt idx="194">
                  <c:v>114.17336747776929</c:v>
                </c:pt>
                <c:pt idx="195">
                  <c:v>116.44588739209598</c:v>
                </c:pt>
                <c:pt idx="196">
                  <c:v>118.65105263853567</c:v>
                </c:pt>
                <c:pt idx="197">
                  <c:v>119.69948519323904</c:v>
                </c:pt>
                <c:pt idx="198">
                  <c:v>119.85652168409364</c:v>
                </c:pt>
                <c:pt idx="199">
                  <c:v>120.00862627344917</c:v>
                </c:pt>
                <c:pt idx="200">
                  <c:v>119.72535893917706</c:v>
                </c:pt>
                <c:pt idx="201">
                  <c:v>119.11075018797787</c:v>
                </c:pt>
                <c:pt idx="202">
                  <c:v>118.12342249074034</c:v>
                </c:pt>
                <c:pt idx="203">
                  <c:v>117.61587392906092</c:v>
                </c:pt>
                <c:pt idx="204">
                  <c:v>117.61104745617745</c:v>
                </c:pt>
                <c:pt idx="205">
                  <c:v>117.72335278469906</c:v>
                </c:pt>
                <c:pt idx="206">
                  <c:v>117.72703959174534</c:v>
                </c:pt>
                <c:pt idx="207">
                  <c:v>117.67003609231817</c:v>
                </c:pt>
                <c:pt idx="208">
                  <c:v>117.66374757924544</c:v>
                </c:pt>
                <c:pt idx="209">
                  <c:v>117.55413576890699</c:v>
                </c:pt>
                <c:pt idx="210">
                  <c:v>117.20585174034976</c:v>
                </c:pt>
                <c:pt idx="211">
                  <c:v>116.80028301257107</c:v>
                </c:pt>
                <c:pt idx="212">
                  <c:v>116.59999170812031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0-4171-AEEC-2159BCEA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178127"/>
        <c:axId val="1872994399"/>
      </c:lineChart>
      <c:catAx>
        <c:axId val="187317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94399"/>
        <c:crosses val="autoZero"/>
        <c:auto val="1"/>
        <c:lblAlgn val="ctr"/>
        <c:lblOffset val="100"/>
        <c:noMultiLvlLbl val="0"/>
      </c:catAx>
      <c:valAx>
        <c:axId val="18729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Sheet1!$F$40:$F$252</c:f>
              <c:numCache>
                <c:formatCode>0.000000000000000000000</c:formatCode>
                <c:ptCount val="213"/>
                <c:pt idx="0">
                  <c:v>9.9399856322424221E-2</c:v>
                </c:pt>
                <c:pt idx="1">
                  <c:v>9.8888776908305623E-2</c:v>
                </c:pt>
                <c:pt idx="2">
                  <c:v>9.6497512015930903E-2</c:v>
                </c:pt>
                <c:pt idx="3">
                  <c:v>0.10318939347943519</c:v>
                </c:pt>
                <c:pt idx="4">
                  <c:v>0.1051507502438843</c:v>
                </c:pt>
                <c:pt idx="5">
                  <c:v>0.11302532280087281</c:v>
                </c:pt>
                <c:pt idx="6">
                  <c:v>0.10669557559165556</c:v>
                </c:pt>
                <c:pt idx="7">
                  <c:v>0.11242032633375203</c:v>
                </c:pt>
                <c:pt idx="8">
                  <c:v>0.11197166321208768</c:v>
                </c:pt>
                <c:pt idx="9">
                  <c:v>0.11761778373430258</c:v>
                </c:pt>
                <c:pt idx="10">
                  <c:v>0.12047970930689028</c:v>
                </c:pt>
                <c:pt idx="11">
                  <c:v>0.11803320584160236</c:v>
                </c:pt>
                <c:pt idx="12">
                  <c:v>0.11801532854309038</c:v>
                </c:pt>
                <c:pt idx="13">
                  <c:v>0.12211139370607017</c:v>
                </c:pt>
                <c:pt idx="14">
                  <c:v>0.12964652938969823</c:v>
                </c:pt>
                <c:pt idx="15">
                  <c:v>0.13898050623801469</c:v>
                </c:pt>
                <c:pt idx="16">
                  <c:v>0.14157417984742171</c:v>
                </c:pt>
                <c:pt idx="17">
                  <c:v>0.14252063423471906</c:v>
                </c:pt>
                <c:pt idx="18">
                  <c:v>0.14071848739624518</c:v>
                </c:pt>
                <c:pt idx="19">
                  <c:v>0.1374479669478203</c:v>
                </c:pt>
                <c:pt idx="20">
                  <c:v>0.13260019067683318</c:v>
                </c:pt>
                <c:pt idx="21">
                  <c:v>0.12394497224976381</c:v>
                </c:pt>
                <c:pt idx="22">
                  <c:v>0.12091969488969176</c:v>
                </c:pt>
                <c:pt idx="23">
                  <c:v>0.12650636663470063</c:v>
                </c:pt>
                <c:pt idx="24">
                  <c:v>0.13007643151024065</c:v>
                </c:pt>
                <c:pt idx="25">
                  <c:v>0.13643284121411156</c:v>
                </c:pt>
                <c:pt idx="26">
                  <c:v>0.14374746433385863</c:v>
                </c:pt>
                <c:pt idx="27">
                  <c:v>0.14817993195572021</c:v>
                </c:pt>
                <c:pt idx="28">
                  <c:v>0.15103090983886522</c:v>
                </c:pt>
                <c:pt idx="29">
                  <c:v>0.14992203047960639</c:v>
                </c:pt>
                <c:pt idx="30">
                  <c:v>0.14922481372398383</c:v>
                </c:pt>
                <c:pt idx="31">
                  <c:v>0.14921514684716394</c:v>
                </c:pt>
                <c:pt idx="32">
                  <c:v>0.15375829773569366</c:v>
                </c:pt>
                <c:pt idx="33">
                  <c:v>0.1567883347920184</c:v>
                </c:pt>
                <c:pt idx="34">
                  <c:v>0.15250067342408025</c:v>
                </c:pt>
                <c:pt idx="35">
                  <c:v>0.14193811885034713</c:v>
                </c:pt>
                <c:pt idx="36">
                  <c:v>0.15803419552029976</c:v>
                </c:pt>
                <c:pt idx="37">
                  <c:v>0.18314022823171514</c:v>
                </c:pt>
                <c:pt idx="38">
                  <c:v>0.22793323133363147</c:v>
                </c:pt>
                <c:pt idx="39">
                  <c:v>0.26737272541116525</c:v>
                </c:pt>
                <c:pt idx="40">
                  <c:v>0.282930289758897</c:v>
                </c:pt>
                <c:pt idx="41">
                  <c:v>0.29309471295383305</c:v>
                </c:pt>
                <c:pt idx="42">
                  <c:v>0.30560030832102869</c:v>
                </c:pt>
                <c:pt idx="43">
                  <c:v>0.32309155187242994</c:v>
                </c:pt>
                <c:pt idx="44">
                  <c:v>0.33554187934908042</c:v>
                </c:pt>
                <c:pt idx="45">
                  <c:v>0.3466199136372336</c:v>
                </c:pt>
                <c:pt idx="46">
                  <c:v>0.35233831506646957</c:v>
                </c:pt>
                <c:pt idx="47">
                  <c:v>0.36431718249666645</c:v>
                </c:pt>
                <c:pt idx="48">
                  <c:v>0.37211413300062912</c:v>
                </c:pt>
                <c:pt idx="49">
                  <c:v>0.37497905525764463</c:v>
                </c:pt>
                <c:pt idx="50">
                  <c:v>0.37738717187215853</c:v>
                </c:pt>
                <c:pt idx="51">
                  <c:v>0.40370841873714641</c:v>
                </c:pt>
                <c:pt idx="52">
                  <c:v>0.39259293591288008</c:v>
                </c:pt>
                <c:pt idx="53">
                  <c:v>0.35924764141261917</c:v>
                </c:pt>
                <c:pt idx="54">
                  <c:v>0.32008436671933405</c:v>
                </c:pt>
                <c:pt idx="55">
                  <c:v>0.26654202303881563</c:v>
                </c:pt>
                <c:pt idx="56">
                  <c:v>0.25050009520056538</c:v>
                </c:pt>
                <c:pt idx="57">
                  <c:v>0.23655932165565385</c:v>
                </c:pt>
                <c:pt idx="58">
                  <c:v>0.23075292672985456</c:v>
                </c:pt>
                <c:pt idx="59">
                  <c:v>0.22631462923660345</c:v>
                </c:pt>
                <c:pt idx="60">
                  <c:v>0.21818000846692012</c:v>
                </c:pt>
                <c:pt idx="61">
                  <c:v>0.20302695200054419</c:v>
                </c:pt>
                <c:pt idx="62">
                  <c:v>0.19152933523516893</c:v>
                </c:pt>
                <c:pt idx="63">
                  <c:v>0.18194483596622624</c:v>
                </c:pt>
                <c:pt idx="64">
                  <c:v>0.17003319725812716</c:v>
                </c:pt>
                <c:pt idx="65">
                  <c:v>0.1567973728160611</c:v>
                </c:pt>
                <c:pt idx="66">
                  <c:v>0.13436270537364539</c:v>
                </c:pt>
                <c:pt idx="67">
                  <c:v>0.12987464401657489</c:v>
                </c:pt>
                <c:pt idx="68">
                  <c:v>0.11936999211352212</c:v>
                </c:pt>
                <c:pt idx="69">
                  <c:v>0.11091145117797432</c:v>
                </c:pt>
                <c:pt idx="70">
                  <c:v>0.10754389203340514</c:v>
                </c:pt>
                <c:pt idx="71">
                  <c:v>9.4322006412448672E-2</c:v>
                </c:pt>
                <c:pt idx="72">
                  <c:v>8.9533438262238668E-2</c:v>
                </c:pt>
                <c:pt idx="73">
                  <c:v>8.617364857213429E-2</c:v>
                </c:pt>
                <c:pt idx="74">
                  <c:v>9.0611656634970714E-2</c:v>
                </c:pt>
                <c:pt idx="75">
                  <c:v>9.5657487015690712E-2</c:v>
                </c:pt>
                <c:pt idx="76">
                  <c:v>0.1029478865146469</c:v>
                </c:pt>
                <c:pt idx="77">
                  <c:v>0.12244450875131847</c:v>
                </c:pt>
                <c:pt idx="78">
                  <c:v>0.12695458886700736</c:v>
                </c:pt>
                <c:pt idx="79">
                  <c:v>0.12296276089730655</c:v>
                </c:pt>
                <c:pt idx="80">
                  <c:v>0.12830978992827868</c:v>
                </c:pt>
                <c:pt idx="81">
                  <c:v>0.13296471357638409</c:v>
                </c:pt>
                <c:pt idx="82">
                  <c:v>0.13526966135215751</c:v>
                </c:pt>
                <c:pt idx="83">
                  <c:v>0.13152125538714771</c:v>
                </c:pt>
                <c:pt idx="84">
                  <c:v>0.14356199103646344</c:v>
                </c:pt>
                <c:pt idx="85">
                  <c:v>0.15359727956869182</c:v>
                </c:pt>
                <c:pt idx="86">
                  <c:v>0.16910612130810543</c:v>
                </c:pt>
                <c:pt idx="87">
                  <c:v>0.18136089147588635</c:v>
                </c:pt>
                <c:pt idx="88">
                  <c:v>0.1905263160299786</c:v>
                </c:pt>
                <c:pt idx="89">
                  <c:v>0.19924143561497351</c:v>
                </c:pt>
                <c:pt idx="90">
                  <c:v>0.20877361868312252</c:v>
                </c:pt>
                <c:pt idx="91">
                  <c:v>0.20997170120928804</c:v>
                </c:pt>
                <c:pt idx="92">
                  <c:v>0.20817825310191554</c:v>
                </c:pt>
                <c:pt idx="93">
                  <c:v>0.19990670541356922</c:v>
                </c:pt>
                <c:pt idx="94">
                  <c:v>0.19790314898602354</c:v>
                </c:pt>
                <c:pt idx="95">
                  <c:v>0.19142758533596099</c:v>
                </c:pt>
                <c:pt idx="96">
                  <c:v>0.18099841970325209</c:v>
                </c:pt>
                <c:pt idx="97">
                  <c:v>0.17673044554242337</c:v>
                </c:pt>
                <c:pt idx="98">
                  <c:v>0.16880343569323622</c:v>
                </c:pt>
                <c:pt idx="99">
                  <c:v>0.16666147234048509</c:v>
                </c:pt>
                <c:pt idx="100">
                  <c:v>0.16151139311626606</c:v>
                </c:pt>
                <c:pt idx="101">
                  <c:v>0.16181436330549256</c:v>
                </c:pt>
                <c:pt idx="102">
                  <c:v>0.15372681794546833</c:v>
                </c:pt>
                <c:pt idx="103">
                  <c:v>0.14746000214329355</c:v>
                </c:pt>
                <c:pt idx="104">
                  <c:v>0.15292001955611367</c:v>
                </c:pt>
                <c:pt idx="105">
                  <c:v>0.15807171633547018</c:v>
                </c:pt>
                <c:pt idx="106">
                  <c:v>0.16953460535646353</c:v>
                </c:pt>
                <c:pt idx="107">
                  <c:v>0.18694161540839313</c:v>
                </c:pt>
                <c:pt idx="108">
                  <c:v>0.20278599140909098</c:v>
                </c:pt>
                <c:pt idx="109">
                  <c:v>0.20483931399194127</c:v>
                </c:pt>
                <c:pt idx="110">
                  <c:v>0.19885566139446254</c:v>
                </c:pt>
                <c:pt idx="111">
                  <c:v>0.19046268903542485</c:v>
                </c:pt>
                <c:pt idx="112">
                  <c:v>0.18264624921030448</c:v>
                </c:pt>
                <c:pt idx="113">
                  <c:v>0.16552319033742727</c:v>
                </c:pt>
                <c:pt idx="114">
                  <c:v>0.14872542004448197</c:v>
                </c:pt>
                <c:pt idx="115">
                  <c:v>0.12254142318148699</c:v>
                </c:pt>
                <c:pt idx="116">
                  <c:v>9.797090673669516E-2</c:v>
                </c:pt>
                <c:pt idx="117">
                  <c:v>9.8583767876883263E-2</c:v>
                </c:pt>
                <c:pt idx="118">
                  <c:v>9.0908034623089273E-2</c:v>
                </c:pt>
                <c:pt idx="119">
                  <c:v>9.1073307008337684E-2</c:v>
                </c:pt>
                <c:pt idx="120">
                  <c:v>9.1663238473238179E-2</c:v>
                </c:pt>
                <c:pt idx="121">
                  <c:v>9.1802606397174469E-2</c:v>
                </c:pt>
                <c:pt idx="122">
                  <c:v>9.0157539544129722E-2</c:v>
                </c:pt>
                <c:pt idx="123">
                  <c:v>8.1816083877784648E-2</c:v>
                </c:pt>
                <c:pt idx="124">
                  <c:v>7.989523112177857E-2</c:v>
                </c:pt>
                <c:pt idx="125">
                  <c:v>7.7568303155138449E-2</c:v>
                </c:pt>
                <c:pt idx="126">
                  <c:v>7.7458784374350359E-2</c:v>
                </c:pt>
                <c:pt idx="127">
                  <c:v>7.3367763585602624E-2</c:v>
                </c:pt>
                <c:pt idx="128">
                  <c:v>6.9972543797512957E-2</c:v>
                </c:pt>
                <c:pt idx="129">
                  <c:v>7.1780189354499174E-2</c:v>
                </c:pt>
                <c:pt idx="130">
                  <c:v>8.0701794875352034E-2</c:v>
                </c:pt>
                <c:pt idx="131">
                  <c:v>9.7691825513486083E-2</c:v>
                </c:pt>
                <c:pt idx="132">
                  <c:v>9.9084476603485655E-2</c:v>
                </c:pt>
                <c:pt idx="133">
                  <c:v>0.11947195224009469</c:v>
                </c:pt>
                <c:pt idx="134">
                  <c:v>0.13123080672310472</c:v>
                </c:pt>
                <c:pt idx="135">
                  <c:v>0.13559064647435962</c:v>
                </c:pt>
                <c:pt idx="136">
                  <c:v>0.14296459343462203</c:v>
                </c:pt>
                <c:pt idx="137">
                  <c:v>0.14660370742111084</c:v>
                </c:pt>
                <c:pt idx="138">
                  <c:v>0.14532201633268693</c:v>
                </c:pt>
                <c:pt idx="139">
                  <c:v>0.14219332994692399</c:v>
                </c:pt>
                <c:pt idx="140">
                  <c:v>0.13581745686041599</c:v>
                </c:pt>
                <c:pt idx="141">
                  <c:v>0.13328315713130881</c:v>
                </c:pt>
                <c:pt idx="142">
                  <c:v>0.12726280937075224</c:v>
                </c:pt>
                <c:pt idx="143">
                  <c:v>0.12819275100429509</c:v>
                </c:pt>
                <c:pt idx="144">
                  <c:v>0.12441481241638723</c:v>
                </c:pt>
                <c:pt idx="145">
                  <c:v>0.12646212567792464</c:v>
                </c:pt>
                <c:pt idx="146">
                  <c:v>0.12581334755470366</c:v>
                </c:pt>
                <c:pt idx="147">
                  <c:v>0.13653476552474997</c:v>
                </c:pt>
                <c:pt idx="148">
                  <c:v>0.14573741189494857</c:v>
                </c:pt>
                <c:pt idx="149">
                  <c:v>0.16216808398968266</c:v>
                </c:pt>
                <c:pt idx="150">
                  <c:v>0.17080669976960056</c:v>
                </c:pt>
                <c:pt idx="151">
                  <c:v>0.17073143739007882</c:v>
                </c:pt>
                <c:pt idx="152">
                  <c:v>0.17592164823704501</c:v>
                </c:pt>
                <c:pt idx="153">
                  <c:v>0.17670280358582421</c:v>
                </c:pt>
                <c:pt idx="154">
                  <c:v>0.17969443235908059</c:v>
                </c:pt>
                <c:pt idx="155">
                  <c:v>0.18193973920031944</c:v>
                </c:pt>
                <c:pt idx="156">
                  <c:v>0.18927781913915201</c:v>
                </c:pt>
                <c:pt idx="157">
                  <c:v>0.21216513396931802</c:v>
                </c:pt>
                <c:pt idx="158">
                  <c:v>0.22317823979150181</c:v>
                </c:pt>
                <c:pt idx="159">
                  <c:v>0.2353656800743372</c:v>
                </c:pt>
                <c:pt idx="160">
                  <c:v>0.23378309334808464</c:v>
                </c:pt>
                <c:pt idx="161">
                  <c:v>0.23429166651649841</c:v>
                </c:pt>
                <c:pt idx="162">
                  <c:v>0.23509719656441477</c:v>
                </c:pt>
                <c:pt idx="163">
                  <c:v>0.29934329587551783</c:v>
                </c:pt>
                <c:pt idx="164">
                  <c:v>0.32734417989898545</c:v>
                </c:pt>
                <c:pt idx="165">
                  <c:v>0.35014860865702768</c:v>
                </c:pt>
                <c:pt idx="166">
                  <c:v>0.35831126573227762</c:v>
                </c:pt>
                <c:pt idx="167">
                  <c:v>0.37474814333729511</c:v>
                </c:pt>
                <c:pt idx="168">
                  <c:v>0.37673991504197596</c:v>
                </c:pt>
                <c:pt idx="169">
                  <c:v>0.37369250173290924</c:v>
                </c:pt>
                <c:pt idx="170">
                  <c:v>0.36318584969738538</c:v>
                </c:pt>
                <c:pt idx="171">
                  <c:v>0.34132830831340377</c:v>
                </c:pt>
                <c:pt idx="172">
                  <c:v>0.32092004332178969</c:v>
                </c:pt>
                <c:pt idx="173">
                  <c:v>0.30861704708513116</c:v>
                </c:pt>
                <c:pt idx="174">
                  <c:v>0.30183952319295548</c:v>
                </c:pt>
                <c:pt idx="175">
                  <c:v>0.27510505175620681</c:v>
                </c:pt>
                <c:pt idx="176">
                  <c:v>0.25826705575497982</c:v>
                </c:pt>
                <c:pt idx="177">
                  <c:v>0.24981857658924286</c:v>
                </c:pt>
                <c:pt idx="178">
                  <c:v>0.23423323645366978</c:v>
                </c:pt>
                <c:pt idx="179">
                  <c:v>0.20957067102199364</c:v>
                </c:pt>
                <c:pt idx="180">
                  <c:v>0.18306324319139997</c:v>
                </c:pt>
                <c:pt idx="181">
                  <c:v>0.14458898464148709</c:v>
                </c:pt>
                <c:pt idx="182">
                  <c:v>8.2467066168388461E-2</c:v>
                </c:pt>
                <c:pt idx="183">
                  <c:v>8.2322130150910722E-2</c:v>
                </c:pt>
                <c:pt idx="184">
                  <c:v>0.11921136473131558</c:v>
                </c:pt>
                <c:pt idx="185">
                  <c:v>0.16665037211430736</c:v>
                </c:pt>
                <c:pt idx="186">
                  <c:v>0.19076809412184992</c:v>
                </c:pt>
                <c:pt idx="187">
                  <c:v>0.20061520528145654</c:v>
                </c:pt>
                <c:pt idx="188">
                  <c:v>0.21155645118964161</c:v>
                </c:pt>
                <c:pt idx="189">
                  <c:v>0.21969113354901534</c:v>
                </c:pt>
                <c:pt idx="190">
                  <c:v>0.2239466087892939</c:v>
                </c:pt>
                <c:pt idx="191">
                  <c:v>0.22571994371128037</c:v>
                </c:pt>
                <c:pt idx="192">
                  <c:v>0.22878584373316135</c:v>
                </c:pt>
                <c:pt idx="193">
                  <c:v>0.24219623577346086</c:v>
                </c:pt>
                <c:pt idx="194">
                  <c:v>0.25957939609124481</c:v>
                </c:pt>
                <c:pt idx="195">
                  <c:v>0.27950241519499136</c:v>
                </c:pt>
                <c:pt idx="196">
                  <c:v>0.29541285124873179</c:v>
                </c:pt>
                <c:pt idx="197">
                  <c:v>0.29761317389260117</c:v>
                </c:pt>
                <c:pt idx="198">
                  <c:v>0.28504667588157306</c:v>
                </c:pt>
                <c:pt idx="199">
                  <c:v>0.27273724404097488</c:v>
                </c:pt>
                <c:pt idx="200">
                  <c:v>0.25073995886685918</c:v>
                </c:pt>
                <c:pt idx="201">
                  <c:v>0.22570424578170858</c:v>
                </c:pt>
                <c:pt idx="202">
                  <c:v>0.19069013171824106</c:v>
                </c:pt>
                <c:pt idx="203">
                  <c:v>0.16872595470819576</c:v>
                </c:pt>
                <c:pt idx="204">
                  <c:v>0.16327405804090894</c:v>
                </c:pt>
                <c:pt idx="205">
                  <c:v>0.16310196332746416</c:v>
                </c:pt>
                <c:pt idx="206">
                  <c:v>0.16120281789438268</c:v>
                </c:pt>
                <c:pt idx="207">
                  <c:v>0.15596424756248145</c:v>
                </c:pt>
                <c:pt idx="208">
                  <c:v>0.15106181103365154</c:v>
                </c:pt>
                <c:pt idx="209">
                  <c:v>0.14338076101974898</c:v>
                </c:pt>
                <c:pt idx="210">
                  <c:v>0.13097597244069029</c:v>
                </c:pt>
                <c:pt idx="211">
                  <c:v>0.11817299319146796</c:v>
                </c:pt>
                <c:pt idx="212">
                  <c:v>0.11190451217842889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AC5-A2F4-42602324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200015"/>
        <c:axId val="1870713007"/>
      </c:lineChart>
      <c:catAx>
        <c:axId val="196320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3007"/>
        <c:crosses val="autoZero"/>
        <c:auto val="1"/>
        <c:lblAlgn val="ctr"/>
        <c:lblOffset val="100"/>
        <c:noMultiLvlLbl val="0"/>
      </c:catAx>
      <c:valAx>
        <c:axId val="18707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Sheet1!$G$40:$G$252</c:f>
              <c:numCache>
                <c:formatCode>0.000000000000000000000</c:formatCode>
                <c:ptCount val="213"/>
                <c:pt idx="0">
                  <c:v>0.2672421475988816</c:v>
                </c:pt>
                <c:pt idx="1">
                  <c:v>0.23582617118872407</c:v>
                </c:pt>
                <c:pt idx="2">
                  <c:v>0.49936371687383385</c:v>
                </c:pt>
                <c:pt idx="3">
                  <c:v>0.89161820500018663</c:v>
                </c:pt>
                <c:pt idx="4">
                  <c:v>0.87491771085515391</c:v>
                </c:pt>
                <c:pt idx="5">
                  <c:v>0.97781152377297686</c:v>
                </c:pt>
                <c:pt idx="6">
                  <c:v>0.91565795076924117</c:v>
                </c:pt>
                <c:pt idx="7">
                  <c:v>0.92757364352978189</c:v>
                </c:pt>
                <c:pt idx="8">
                  <c:v>0.68082542867851248</c:v>
                </c:pt>
                <c:pt idx="9">
                  <c:v>0.84362292149532692</c:v>
                </c:pt>
                <c:pt idx="10">
                  <c:v>0.76719718695103456</c:v>
                </c:pt>
                <c:pt idx="11">
                  <c:v>0.61218605005110271</c:v>
                </c:pt>
                <c:pt idx="12">
                  <c:v>0.58324047331302675</c:v>
                </c:pt>
                <c:pt idx="13">
                  <c:v>0.16504191729850917</c:v>
                </c:pt>
                <c:pt idx="14">
                  <c:v>0.13892736623064117</c:v>
                </c:pt>
                <c:pt idx="15">
                  <c:v>0.11912727977376002</c:v>
                </c:pt>
                <c:pt idx="16">
                  <c:v>0.30111043056782838</c:v>
                </c:pt>
                <c:pt idx="17">
                  <c:v>0.37983398464240176</c:v>
                </c:pt>
                <c:pt idx="18">
                  <c:v>0.4166226429665994</c:v>
                </c:pt>
                <c:pt idx="19">
                  <c:v>0.62389841480993313</c:v>
                </c:pt>
                <c:pt idx="20">
                  <c:v>0.63402888131256485</c:v>
                </c:pt>
                <c:pt idx="21">
                  <c:v>0.55882561981857271</c:v>
                </c:pt>
                <c:pt idx="22">
                  <c:v>0.5343902964023558</c:v>
                </c:pt>
                <c:pt idx="23">
                  <c:v>0.83110853327225753</c:v>
                </c:pt>
                <c:pt idx="24">
                  <c:v>0.77180036213052972</c:v>
                </c:pt>
                <c:pt idx="25">
                  <c:v>0.89485931328906165</c:v>
                </c:pt>
                <c:pt idx="26">
                  <c:v>0.88301647677355399</c:v>
                </c:pt>
                <c:pt idx="27">
                  <c:v>0.83842992664246552</c:v>
                </c:pt>
                <c:pt idx="28">
                  <c:v>0.71445131945519424</c:v>
                </c:pt>
                <c:pt idx="29">
                  <c:v>0.59070796002377923</c:v>
                </c:pt>
                <c:pt idx="30">
                  <c:v>0.57082452074262624</c:v>
                </c:pt>
                <c:pt idx="31">
                  <c:v>0.50987389633861213</c:v>
                </c:pt>
                <c:pt idx="32">
                  <c:v>0.25230031206709913</c:v>
                </c:pt>
                <c:pt idx="33">
                  <c:v>0.12944617632950711</c:v>
                </c:pt>
                <c:pt idx="34">
                  <c:v>0.22526742284949602</c:v>
                </c:pt>
                <c:pt idx="35">
                  <c:v>0.27700802917928441</c:v>
                </c:pt>
                <c:pt idx="36">
                  <c:v>1.05762654807996</c:v>
                </c:pt>
                <c:pt idx="37">
                  <c:v>1.0933985186909274</c:v>
                </c:pt>
                <c:pt idx="38">
                  <c:v>1.1708181784899796</c:v>
                </c:pt>
                <c:pt idx="39">
                  <c:v>1.0749846680550847</c:v>
                </c:pt>
                <c:pt idx="40">
                  <c:v>0.88055673431068593</c:v>
                </c:pt>
                <c:pt idx="41">
                  <c:v>0.8359512957324593</c:v>
                </c:pt>
                <c:pt idx="42">
                  <c:v>0.86765277277698261</c:v>
                </c:pt>
                <c:pt idx="43">
                  <c:v>0.87201419030895488</c:v>
                </c:pt>
                <c:pt idx="44">
                  <c:v>0.82895399804795999</c:v>
                </c:pt>
                <c:pt idx="45">
                  <c:v>0.79903360451647554</c:v>
                </c:pt>
                <c:pt idx="46">
                  <c:v>0.7338724774264932</c:v>
                </c:pt>
                <c:pt idx="47">
                  <c:v>0.81528284508870874</c:v>
                </c:pt>
                <c:pt idx="48">
                  <c:v>0.80072778390100352</c:v>
                </c:pt>
                <c:pt idx="49">
                  <c:v>0.79964620068223735</c:v>
                </c:pt>
                <c:pt idx="50">
                  <c:v>0.82324424860859546</c:v>
                </c:pt>
                <c:pt idx="51">
                  <c:v>1.0042053535164674</c:v>
                </c:pt>
                <c:pt idx="52">
                  <c:v>0.88496406854187792</c:v>
                </c:pt>
                <c:pt idx="53">
                  <c:v>0.84402505610673162</c:v>
                </c:pt>
                <c:pt idx="54">
                  <c:v>0.84448860283260618</c:v>
                </c:pt>
                <c:pt idx="55">
                  <c:v>0.80746126301320553</c:v>
                </c:pt>
                <c:pt idx="56">
                  <c:v>0.73501122891530868</c:v>
                </c:pt>
                <c:pt idx="57">
                  <c:v>0.6701871846412526</c:v>
                </c:pt>
                <c:pt idx="58">
                  <c:v>0.53106499180731903</c:v>
                </c:pt>
                <c:pt idx="59">
                  <c:v>0.4716761021729739</c:v>
                </c:pt>
                <c:pt idx="60">
                  <c:v>0.74678252865645134</c:v>
                </c:pt>
                <c:pt idx="61">
                  <c:v>0.64109914944980384</c:v>
                </c:pt>
                <c:pt idx="62">
                  <c:v>0.62254762535302433</c:v>
                </c:pt>
                <c:pt idx="63">
                  <c:v>0.42099164465015543</c:v>
                </c:pt>
                <c:pt idx="64">
                  <c:v>0.48602181693067142</c:v>
                </c:pt>
                <c:pt idx="65">
                  <c:v>0.42054747584573865</c:v>
                </c:pt>
                <c:pt idx="66">
                  <c:v>0.56906141746366234</c:v>
                </c:pt>
                <c:pt idx="67">
                  <c:v>0.83142695009911705</c:v>
                </c:pt>
                <c:pt idx="68">
                  <c:v>0.55258749709598964</c:v>
                </c:pt>
                <c:pt idx="69">
                  <c:v>0.56070667263380047</c:v>
                </c:pt>
                <c:pt idx="70">
                  <c:v>0.41268330193842812</c:v>
                </c:pt>
                <c:pt idx="71">
                  <c:v>0.35383266377451716</c:v>
                </c:pt>
                <c:pt idx="72">
                  <c:v>0.4805245118025247</c:v>
                </c:pt>
                <c:pt idx="73">
                  <c:v>0.53135659441328864</c:v>
                </c:pt>
                <c:pt idx="74">
                  <c:v>0.98296795509127377</c:v>
                </c:pt>
                <c:pt idx="75">
                  <c:v>0.90172557420213983</c:v>
                </c:pt>
                <c:pt idx="76">
                  <c:v>0.9014414855063535</c:v>
                </c:pt>
                <c:pt idx="77">
                  <c:v>1.083173016610335</c:v>
                </c:pt>
                <c:pt idx="78">
                  <c:v>0.928104441056401</c:v>
                </c:pt>
                <c:pt idx="79">
                  <c:v>0.86727816460627272</c:v>
                </c:pt>
                <c:pt idx="80">
                  <c:v>0.81151536320566053</c:v>
                </c:pt>
                <c:pt idx="81">
                  <c:v>0.81268370743111884</c:v>
                </c:pt>
                <c:pt idx="82">
                  <c:v>0.75112282738521874</c:v>
                </c:pt>
                <c:pt idx="83">
                  <c:v>0.84809013822181767</c:v>
                </c:pt>
                <c:pt idx="84">
                  <c:v>1.0407185857640053</c:v>
                </c:pt>
                <c:pt idx="85">
                  <c:v>1.04724727262632</c:v>
                </c:pt>
                <c:pt idx="86">
                  <c:v>1.0150052656585864</c:v>
                </c:pt>
                <c:pt idx="87">
                  <c:v>0.89803826308569834</c:v>
                </c:pt>
                <c:pt idx="88">
                  <c:v>0.91909318038056653</c:v>
                </c:pt>
                <c:pt idx="89">
                  <c:v>0.91179040966365565</c:v>
                </c:pt>
                <c:pt idx="90">
                  <c:v>0.97666458580157112</c:v>
                </c:pt>
                <c:pt idx="91">
                  <c:v>0.94139680589748165</c:v>
                </c:pt>
                <c:pt idx="92">
                  <c:v>0.90168221908932156</c:v>
                </c:pt>
                <c:pt idx="93">
                  <c:v>0.84857931559473876</c:v>
                </c:pt>
                <c:pt idx="94">
                  <c:v>0.78261284180867807</c:v>
                </c:pt>
                <c:pt idx="95">
                  <c:v>0.75565950450931962</c:v>
                </c:pt>
                <c:pt idx="96">
                  <c:v>0.67105233751461579</c:v>
                </c:pt>
                <c:pt idx="97">
                  <c:v>0.3913007097789305</c:v>
                </c:pt>
                <c:pt idx="98">
                  <c:v>0.40762001734465858</c:v>
                </c:pt>
                <c:pt idx="99">
                  <c:v>0.16952971125684776</c:v>
                </c:pt>
                <c:pt idx="100">
                  <c:v>0.19833462623675385</c:v>
                </c:pt>
                <c:pt idx="101">
                  <c:v>0.11390949153617216</c:v>
                </c:pt>
                <c:pt idx="102">
                  <c:v>0.24594964046505904</c:v>
                </c:pt>
                <c:pt idx="103">
                  <c:v>0.33562842765445605</c:v>
                </c:pt>
                <c:pt idx="104">
                  <c:v>0.20109310181760578</c:v>
                </c:pt>
                <c:pt idx="105">
                  <c:v>0.23850048327298967</c:v>
                </c:pt>
                <c:pt idx="106">
                  <c:v>0.12247373142733584</c:v>
                </c:pt>
                <c:pt idx="107">
                  <c:v>6.1537109951741074E-2</c:v>
                </c:pt>
                <c:pt idx="108">
                  <c:v>8.766740987497397E-2</c:v>
                </c:pt>
                <c:pt idx="109">
                  <c:v>0.28838079499659214</c:v>
                </c:pt>
                <c:pt idx="110">
                  <c:v>0.32025232098167222</c:v>
                </c:pt>
                <c:pt idx="111">
                  <c:v>0.28936148832803088</c:v>
                </c:pt>
                <c:pt idx="112">
                  <c:v>0.19418215012248077</c:v>
                </c:pt>
                <c:pt idx="113">
                  <c:v>0.38647479294497272</c:v>
                </c:pt>
                <c:pt idx="114">
                  <c:v>0.29588310067963153</c:v>
                </c:pt>
                <c:pt idx="115">
                  <c:v>0.44102959532721064</c:v>
                </c:pt>
                <c:pt idx="116">
                  <c:v>0.78544160808966346</c:v>
                </c:pt>
                <c:pt idx="117">
                  <c:v>0.87511498852571423</c:v>
                </c:pt>
                <c:pt idx="118">
                  <c:v>0.51859136439724196</c:v>
                </c:pt>
                <c:pt idx="119">
                  <c:v>0.4400869497402834</c:v>
                </c:pt>
                <c:pt idx="120">
                  <c:v>0.34876574980437164</c:v>
                </c:pt>
                <c:pt idx="121">
                  <c:v>0.57993335663842227</c:v>
                </c:pt>
                <c:pt idx="122">
                  <c:v>0.38118706374226863</c:v>
                </c:pt>
                <c:pt idx="123">
                  <c:v>0.43537045106381839</c:v>
                </c:pt>
                <c:pt idx="124">
                  <c:v>0.50417555924586877</c:v>
                </c:pt>
                <c:pt idx="125">
                  <c:v>0.62444218347957425</c:v>
                </c:pt>
                <c:pt idx="126">
                  <c:v>0.5345182590498162</c:v>
                </c:pt>
                <c:pt idx="127">
                  <c:v>0.65930278878701376</c:v>
                </c:pt>
                <c:pt idx="128">
                  <c:v>0.9269751333050803</c:v>
                </c:pt>
                <c:pt idx="129">
                  <c:v>0.74525066672791884</c:v>
                </c:pt>
                <c:pt idx="130">
                  <c:v>0.98976218386011539</c:v>
                </c:pt>
                <c:pt idx="131">
                  <c:v>1.1209159407713971</c:v>
                </c:pt>
                <c:pt idx="132">
                  <c:v>0.96230825430075217</c:v>
                </c:pt>
                <c:pt idx="133">
                  <c:v>1.1101267101973005</c:v>
                </c:pt>
                <c:pt idx="134">
                  <c:v>1.02561371728749</c:v>
                </c:pt>
                <c:pt idx="135">
                  <c:v>0.82822819367080847</c:v>
                </c:pt>
                <c:pt idx="136">
                  <c:v>0.84542430212289454</c:v>
                </c:pt>
                <c:pt idx="137">
                  <c:v>0.7537101018382627</c:v>
                </c:pt>
                <c:pt idx="138">
                  <c:v>0.63410152071728543</c:v>
                </c:pt>
                <c:pt idx="139">
                  <c:v>0.37511749202679262</c:v>
                </c:pt>
                <c:pt idx="140">
                  <c:v>0.6192777968508999</c:v>
                </c:pt>
                <c:pt idx="141">
                  <c:v>0.43740306573210957</c:v>
                </c:pt>
                <c:pt idx="142">
                  <c:v>0.3066003737880203</c:v>
                </c:pt>
                <c:pt idx="143">
                  <c:v>0.11519149765871048</c:v>
                </c:pt>
                <c:pt idx="144">
                  <c:v>0.28512462641830061</c:v>
                </c:pt>
                <c:pt idx="145">
                  <c:v>0.1684148835091436</c:v>
                </c:pt>
                <c:pt idx="146">
                  <c:v>0.19673724209321036</c:v>
                </c:pt>
                <c:pt idx="147">
                  <c:v>3.6348342443188041E-2</c:v>
                </c:pt>
                <c:pt idx="148">
                  <c:v>0.13177928252316384</c:v>
                </c:pt>
                <c:pt idx="149">
                  <c:v>3.0436914896960196E-2</c:v>
                </c:pt>
                <c:pt idx="150">
                  <c:v>0.17105317307903722</c:v>
                </c:pt>
                <c:pt idx="151">
                  <c:v>0.2913748957315786</c:v>
                </c:pt>
                <c:pt idx="152">
                  <c:v>0.19584888325500904</c:v>
                </c:pt>
                <c:pt idx="153">
                  <c:v>0.10890816165978076</c:v>
                </c:pt>
                <c:pt idx="154">
                  <c:v>3.148257863839047E-2</c:v>
                </c:pt>
                <c:pt idx="155">
                  <c:v>0.10786006605053675</c:v>
                </c:pt>
                <c:pt idx="156">
                  <c:v>-1.4268465814228238E-2</c:v>
                </c:pt>
                <c:pt idx="157">
                  <c:v>-0.10454324260898484</c:v>
                </c:pt>
                <c:pt idx="158">
                  <c:v>3.5741663175521778E-2</c:v>
                </c:pt>
                <c:pt idx="159">
                  <c:v>0.11909966897615498</c:v>
                </c:pt>
                <c:pt idx="160">
                  <c:v>0.12318578435855149</c:v>
                </c:pt>
                <c:pt idx="161">
                  <c:v>0.16186261316557346</c:v>
                </c:pt>
                <c:pt idx="162">
                  <c:v>0.18945958056771336</c:v>
                </c:pt>
                <c:pt idx="163">
                  <c:v>-0.17110970402531139</c:v>
                </c:pt>
                <c:pt idx="164">
                  <c:v>8.2633394665623197E-6</c:v>
                </c:pt>
                <c:pt idx="165">
                  <c:v>6.2146938855285959E-2</c:v>
                </c:pt>
                <c:pt idx="166">
                  <c:v>0.1438991444727433</c:v>
                </c:pt>
                <c:pt idx="167">
                  <c:v>0.12694715968648199</c:v>
                </c:pt>
                <c:pt idx="168">
                  <c:v>0.2049837439364077</c:v>
                </c:pt>
                <c:pt idx="169">
                  <c:v>0.30818100593635273</c:v>
                </c:pt>
                <c:pt idx="170">
                  <c:v>0.29140405498541283</c:v>
                </c:pt>
                <c:pt idx="171">
                  <c:v>0.25866534975351307</c:v>
                </c:pt>
                <c:pt idx="172">
                  <c:v>0.2646485520710527</c:v>
                </c:pt>
                <c:pt idx="173">
                  <c:v>0.20182310983097612</c:v>
                </c:pt>
                <c:pt idx="174">
                  <c:v>0.18666966540344732</c:v>
                </c:pt>
                <c:pt idx="175">
                  <c:v>0.32604628237734323</c:v>
                </c:pt>
                <c:pt idx="176">
                  <c:v>0.33290128671716818</c:v>
                </c:pt>
                <c:pt idx="177">
                  <c:v>0.48194493305164193</c:v>
                </c:pt>
                <c:pt idx="178">
                  <c:v>0.41890413051422942</c:v>
                </c:pt>
                <c:pt idx="179">
                  <c:v>0.48167978438166337</c:v>
                </c:pt>
                <c:pt idx="180">
                  <c:v>0.41242593457233001</c:v>
                </c:pt>
                <c:pt idx="181">
                  <c:v>0.47469277096586432</c:v>
                </c:pt>
                <c:pt idx="182">
                  <c:v>0.42863624077944784</c:v>
                </c:pt>
                <c:pt idx="183">
                  <c:v>0.92927536154540169</c:v>
                </c:pt>
                <c:pt idx="184">
                  <c:v>1.2744484099383682</c:v>
                </c:pt>
                <c:pt idx="185">
                  <c:v>1.2521469796548272</c:v>
                </c:pt>
                <c:pt idx="186">
                  <c:v>1.0263014423472816</c:v>
                </c:pt>
                <c:pt idx="187">
                  <c:v>0.8877385956774102</c:v>
                </c:pt>
                <c:pt idx="188">
                  <c:v>0.86564244718374606</c:v>
                </c:pt>
                <c:pt idx="189">
                  <c:v>0.79948922233980779</c:v>
                </c:pt>
                <c:pt idx="190">
                  <c:v>0.72703857828590457</c:v>
                </c:pt>
                <c:pt idx="191">
                  <c:v>0.72109965985720836</c:v>
                </c:pt>
                <c:pt idx="192">
                  <c:v>0.77452440401649603</c:v>
                </c:pt>
                <c:pt idx="193">
                  <c:v>0.98712112816454123</c:v>
                </c:pt>
                <c:pt idx="194">
                  <c:v>1.0567699537912376</c:v>
                </c:pt>
                <c:pt idx="195">
                  <c:v>0.99341798898581934</c:v>
                </c:pt>
                <c:pt idx="196">
                  <c:v>0.97522961474331193</c:v>
                </c:pt>
                <c:pt idx="197">
                  <c:v>0.7838960728207065</c:v>
                </c:pt>
                <c:pt idx="198">
                  <c:v>0.62542670267137446</c:v>
                </c:pt>
                <c:pt idx="199">
                  <c:v>0.63052605502599923</c:v>
                </c:pt>
                <c:pt idx="200">
                  <c:v>0.59575317885507484</c:v>
                </c:pt>
                <c:pt idx="201">
                  <c:v>0.48730375441807872</c:v>
                </c:pt>
                <c:pt idx="202">
                  <c:v>0.55388241063135013</c:v>
                </c:pt>
                <c:pt idx="203">
                  <c:v>0.57201266438988874</c:v>
                </c:pt>
                <c:pt idx="204">
                  <c:v>0.51447647115318929</c:v>
                </c:pt>
                <c:pt idx="205">
                  <c:v>0.55987490492740732</c:v>
                </c:pt>
                <c:pt idx="206">
                  <c:v>0.43452912394696847</c:v>
                </c:pt>
                <c:pt idx="207">
                  <c:v>0.45673061241206214</c:v>
                </c:pt>
                <c:pt idx="208">
                  <c:v>0.50933213632503538</c:v>
                </c:pt>
                <c:pt idx="209">
                  <c:v>0.49577889702351707</c:v>
                </c:pt>
                <c:pt idx="210">
                  <c:v>0.41867682685717983</c:v>
                </c:pt>
                <c:pt idx="211">
                  <c:v>0.37050825875066973</c:v>
                </c:pt>
                <c:pt idx="212">
                  <c:v>0.28178788624580642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B-4523-B2E7-5C200052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443023"/>
        <c:axId val="1962818079"/>
      </c:lineChart>
      <c:catAx>
        <c:axId val="187144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18079"/>
        <c:crosses val="autoZero"/>
        <c:auto val="1"/>
        <c:lblAlgn val="ctr"/>
        <c:lblOffset val="100"/>
        <c:noMultiLvlLbl val="0"/>
      </c:catAx>
      <c:valAx>
        <c:axId val="19628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Sheet1!$M$40:$M$252</c:f>
              <c:numCache>
                <c:formatCode>0.000000000000000000000</c:formatCode>
                <c:ptCount val="213"/>
                <c:pt idx="0">
                  <c:v>9.6882995747822817E-2</c:v>
                </c:pt>
                <c:pt idx="1">
                  <c:v>9.6384857153495013E-2</c:v>
                </c:pt>
                <c:pt idx="2">
                  <c:v>9.4054140440501227E-2</c:v>
                </c:pt>
                <c:pt idx="3">
                  <c:v>0.10057657968096254</c:v>
                </c:pt>
                <c:pt idx="4">
                  <c:v>0.10248827378295117</c:v>
                </c:pt>
                <c:pt idx="5">
                  <c:v>0.11016345770957539</c:v>
                </c:pt>
                <c:pt idx="6">
                  <c:v>0.10399398327928858</c:v>
                </c:pt>
                <c:pt idx="7">
                  <c:v>0.1095737800951391</c:v>
                </c:pt>
                <c:pt idx="8">
                  <c:v>0.10913647737744323</c:v>
                </c:pt>
                <c:pt idx="9">
                  <c:v>0.11463963493504638</c:v>
                </c:pt>
                <c:pt idx="10">
                  <c:v>0.11742909493366249</c:v>
                </c:pt>
                <c:pt idx="11">
                  <c:v>0.11504453831966029</c:v>
                </c:pt>
                <c:pt idx="12">
                  <c:v>0.1150271136844567</c:v>
                </c:pt>
                <c:pt idx="13">
                  <c:v>0.11901946416110636</c:v>
                </c:pt>
                <c:pt idx="14">
                  <c:v>0.12636380594796176</c:v>
                </c:pt>
                <c:pt idx="15">
                  <c:v>0.13546144122393697</c:v>
                </c:pt>
                <c:pt idx="16">
                  <c:v>0.1379894415507818</c:v>
                </c:pt>
                <c:pt idx="17">
                  <c:v>0.13891193117775466</c:v>
                </c:pt>
                <c:pt idx="18">
                  <c:v>0.13715541571637932</c:v>
                </c:pt>
                <c:pt idx="19">
                  <c:v>0.13396770669525054</c:v>
                </c:pt>
                <c:pt idx="20">
                  <c:v>0.12924267886095481</c:v>
                </c:pt>
                <c:pt idx="21">
                  <c:v>0.1208066154591502</c:v>
                </c:pt>
                <c:pt idx="22">
                  <c:v>0.11785793983268728</c:v>
                </c:pt>
                <c:pt idx="23">
                  <c:v>0.12330315388974292</c:v>
                </c:pt>
                <c:pt idx="24">
                  <c:v>0.12678282270369451</c:v>
                </c:pt>
                <c:pt idx="25">
                  <c:v>0.13297828451919225</c:v>
                </c:pt>
                <c:pt idx="26">
                  <c:v>0.14010769724498826</c:v>
                </c:pt>
                <c:pt idx="27">
                  <c:v>0.14442793228001916</c:v>
                </c:pt>
                <c:pt idx="28">
                  <c:v>0.14720672179088065</c:v>
                </c:pt>
                <c:pt idx="29">
                  <c:v>0.14612591988409043</c:v>
                </c:pt>
                <c:pt idx="30">
                  <c:v>0.1454463570510095</c:v>
                </c:pt>
                <c:pt idx="31">
                  <c:v>0.14543693494497786</c:v>
                </c:pt>
                <c:pt idx="32">
                  <c:v>0.14986505068377132</c:v>
                </c:pt>
                <c:pt idx="33">
                  <c:v>0.15281836548828587</c:v>
                </c:pt>
                <c:pt idx="34">
                  <c:v>0.14863927013093847</c:v>
                </c:pt>
                <c:pt idx="35">
                  <c:v>0.13834416541233846</c:v>
                </c:pt>
                <c:pt idx="36">
                  <c:v>0.15403268031836925</c:v>
                </c:pt>
                <c:pt idx="37">
                  <c:v>0.17850301408359046</c:v>
                </c:pt>
                <c:pt idx="38">
                  <c:v>0.22216183301566719</c:v>
                </c:pt>
                <c:pt idx="39">
                  <c:v>0.26060269679937043</c:v>
                </c:pt>
                <c:pt idx="40">
                  <c:v>0.27576633481971796</c:v>
                </c:pt>
                <c:pt idx="41">
                  <c:v>0.28567338907118256</c:v>
                </c:pt>
                <c:pt idx="42">
                  <c:v>0.29786233569152804</c:v>
                </c:pt>
                <c:pt idx="43">
                  <c:v>0.31491069106457525</c:v>
                </c:pt>
                <c:pt idx="44">
                  <c:v>0.32704576920861889</c:v>
                </c:pt>
                <c:pt idx="45">
                  <c:v>0.33784330140375585</c:v>
                </c:pt>
                <c:pt idx="46">
                  <c:v>0.34341690967493849</c:v>
                </c:pt>
                <c:pt idx="47">
                  <c:v>0.35509246540752465</c:v>
                </c:pt>
                <c:pt idx="48">
                  <c:v>0.36269199271540226</c:v>
                </c:pt>
                <c:pt idx="49">
                  <c:v>0.36548437352070196</c:v>
                </c:pt>
                <c:pt idx="50">
                  <c:v>0.3678315152607004</c:v>
                </c:pt>
                <c:pt idx="51">
                  <c:v>0.39348629326989881</c:v>
                </c:pt>
                <c:pt idx="52">
                  <c:v>0.38265226075676073</c:v>
                </c:pt>
                <c:pt idx="53">
                  <c:v>0.35015128797064754</c:v>
                </c:pt>
                <c:pt idx="54">
                  <c:v>0.31197964954017648</c:v>
                </c:pt>
                <c:pt idx="55">
                  <c:v>0.25979302828086676</c:v>
                </c:pt>
                <c:pt idx="56">
                  <c:v>0.24415729112749782</c:v>
                </c:pt>
                <c:pt idx="57">
                  <c:v>0.23056950585251706</c:v>
                </c:pt>
                <c:pt idx="58">
                  <c:v>0.22491013212986649</c:v>
                </c:pt>
                <c:pt idx="59">
                  <c:v>0.22058421483908633</c:v>
                </c:pt>
                <c:pt idx="60">
                  <c:v>0.21265556726757495</c:v>
                </c:pt>
                <c:pt idx="61">
                  <c:v>0.19788619476027047</c:v>
                </c:pt>
                <c:pt idx="62">
                  <c:v>0.18667970415351645</c:v>
                </c:pt>
                <c:pt idx="63">
                  <c:v>0.17733788982628071</c:v>
                </c:pt>
                <c:pt idx="64">
                  <c:v>0.16572786054653008</c:v>
                </c:pt>
                <c:pt idx="65">
                  <c:v>0.15282717466444876</c:v>
                </c:pt>
                <c:pt idx="66">
                  <c:v>0.13096056568890782</c:v>
                </c:pt>
                <c:pt idx="67">
                  <c:v>0.126586144583483</c:v>
                </c:pt>
                <c:pt idx="68">
                  <c:v>0.11634747640719677</c:v>
                </c:pt>
                <c:pt idx="69">
                  <c:v>0.10810311051160347</c:v>
                </c:pt>
                <c:pt idx="70">
                  <c:v>0.1048208198689939</c:v>
                </c:pt>
                <c:pt idx="71">
                  <c:v>9.1933719869189121E-2</c:v>
                </c:pt>
                <c:pt idx="72">
                  <c:v>8.7266400972569214E-2</c:v>
                </c:pt>
                <c:pt idx="73">
                  <c:v>8.3991683057443423E-2</c:v>
                </c:pt>
                <c:pt idx="74">
                  <c:v>8.8317318246350446E-2</c:v>
                </c:pt>
                <c:pt idx="75">
                  <c:v>9.3235385348317032E-2</c:v>
                </c:pt>
                <c:pt idx="76">
                  <c:v>0.10034118780909952</c:v>
                </c:pt>
                <c:pt idx="77">
                  <c:v>0.11934414454502625</c:v>
                </c:pt>
                <c:pt idx="78">
                  <c:v>0.1237400268816494</c:v>
                </c:pt>
                <c:pt idx="79">
                  <c:v>0.11984927425359625</c:v>
                </c:pt>
                <c:pt idx="80">
                  <c:v>0.12506091348565734</c:v>
                </c:pt>
                <c:pt idx="81">
                  <c:v>0.12959797183454425</c:v>
                </c:pt>
                <c:pt idx="82">
                  <c:v>0.13184455702914341</c:v>
                </c:pt>
                <c:pt idx="83">
                  <c:v>0.1281910628229625</c:v>
                </c:pt>
                <c:pt idx="84">
                  <c:v>0.13992692023637165</c:v>
                </c:pt>
                <c:pt idx="85">
                  <c:v>0.1497081095878168</c:v>
                </c:pt>
                <c:pt idx="86">
                  <c:v>0.16482425868384187</c:v>
                </c:pt>
                <c:pt idx="87">
                  <c:v>0.17676873114066818</c:v>
                </c:pt>
                <c:pt idx="88">
                  <c:v>0.18570208196182794</c:v>
                </c:pt>
                <c:pt idx="89">
                  <c:v>0.1941965297903642</c:v>
                </c:pt>
                <c:pt idx="90">
                  <c:v>0.20348735259259615</c:v>
                </c:pt>
                <c:pt idx="91">
                  <c:v>0.20465509899166048</c:v>
                </c:pt>
                <c:pt idx="92">
                  <c:v>0.20290706200459593</c:v>
                </c:pt>
                <c:pt idx="93">
                  <c:v>0.19484495458143675</c:v>
                </c:pt>
                <c:pt idx="94">
                  <c:v>0.19289212933568584</c:v>
                </c:pt>
                <c:pt idx="95">
                  <c:v>0.18658053061929789</c:v>
                </c:pt>
                <c:pt idx="96">
                  <c:v>0.17641543735830173</c:v>
                </c:pt>
                <c:pt idx="97">
                  <c:v>0.17225553071684624</c:v>
                </c:pt>
                <c:pt idx="98">
                  <c:v>0.1645292372399158</c:v>
                </c:pt>
                <c:pt idx="99">
                  <c:v>0.16244150961057771</c:v>
                </c:pt>
                <c:pt idx="100">
                  <c:v>0.15742183330478401</c:v>
                </c:pt>
                <c:pt idx="101">
                  <c:v>0.15771713211748367</c:v>
                </c:pt>
                <c:pt idx="102">
                  <c:v>0.14983436797963698</c:v>
                </c:pt>
                <c:pt idx="103">
                  <c:v>0.14372623149757693</c:v>
                </c:pt>
                <c:pt idx="104">
                  <c:v>0.14904799818176054</c:v>
                </c:pt>
                <c:pt idx="105">
                  <c:v>0.15406925108528083</c:v>
                </c:pt>
                <c:pt idx="106">
                  <c:v>0.16524189327377983</c:v>
                </c:pt>
                <c:pt idx="107">
                  <c:v>0.18220814798719773</c:v>
                </c:pt>
                <c:pt idx="108">
                  <c:v>0.1976513354272609</c:v>
                </c:pt>
                <c:pt idx="109">
                  <c:v>0.19965266672112009</c:v>
                </c:pt>
                <c:pt idx="110">
                  <c:v>0.1938205235912793</c:v>
                </c:pt>
                <c:pt idx="111">
                  <c:v>0.18564006603875882</c:v>
                </c:pt>
                <c:pt idx="112">
                  <c:v>0.17802154289035654</c:v>
                </c:pt>
                <c:pt idx="113">
                  <c:v>0.16133204955155742</c:v>
                </c:pt>
                <c:pt idx="114">
                  <c:v>0.14495960830188948</c:v>
                </c:pt>
                <c:pt idx="115">
                  <c:v>0.11943860504701583</c:v>
                </c:pt>
                <c:pt idx="116">
                  <c:v>9.5490227973702574E-2</c:v>
                </c:pt>
                <c:pt idx="117">
                  <c:v>9.6087571123236515E-2</c:v>
                </c:pt>
                <c:pt idx="118">
                  <c:v>8.8606191776202464E-2</c:v>
                </c:pt>
                <c:pt idx="119">
                  <c:v>8.8767279371191485E-2</c:v>
                </c:pt>
                <c:pt idx="120">
                  <c:v>8.9342273437783518E-2</c:v>
                </c:pt>
                <c:pt idx="121">
                  <c:v>8.9478112487070299E-2</c:v>
                </c:pt>
                <c:pt idx="122">
                  <c:v>8.787469965706142E-2</c:v>
                </c:pt>
                <c:pt idx="123">
                  <c:v>7.9744454365440698E-2</c:v>
                </c:pt>
                <c:pt idx="124">
                  <c:v>7.7872238687495599E-2</c:v>
                </c:pt>
                <c:pt idx="125">
                  <c:v>7.5604229852893043E-2</c:v>
                </c:pt>
                <c:pt idx="126">
                  <c:v>7.5497484149569485E-2</c:v>
                </c:pt>
                <c:pt idx="127">
                  <c:v>7.1510050320743299E-2</c:v>
                </c:pt>
                <c:pt idx="128">
                  <c:v>6.8200799417749716E-2</c:v>
                </c:pt>
                <c:pt idx="129">
                  <c:v>6.9962674366974995E-2</c:v>
                </c:pt>
                <c:pt idx="130">
                  <c:v>7.8658379790701449E-2</c:v>
                </c:pt>
                <c:pt idx="131">
                  <c:v>9.5218213244891145E-2</c:v>
                </c:pt>
                <c:pt idx="132">
                  <c:v>9.6575601621720991E-2</c:v>
                </c:pt>
                <c:pt idx="133">
                  <c:v>0.11644685484570426</c:v>
                </c:pt>
                <c:pt idx="134">
                  <c:v>0.12790796848334743</c:v>
                </c:pt>
                <c:pt idx="135">
                  <c:v>0.132157414626528</c:v>
                </c:pt>
                <c:pt idx="136">
                  <c:v>0.13934464907964875</c:v>
                </c:pt>
                <c:pt idx="137">
                  <c:v>0.14289161864201116</c:v>
                </c:pt>
                <c:pt idx="138">
                  <c:v>0.14164238069676699</c:v>
                </c:pt>
                <c:pt idx="139">
                  <c:v>0.1385929144196234</c:v>
                </c:pt>
                <c:pt idx="140">
                  <c:v>0.13237848204534364</c:v>
                </c:pt>
                <c:pt idx="141">
                  <c:v>0.12990835221857264</c:v>
                </c:pt>
                <c:pt idx="142">
                  <c:v>0.12404044306793494</c:v>
                </c:pt>
                <c:pt idx="143">
                  <c:v>0.12494683805341669</c:v>
                </c:pt>
                <c:pt idx="144">
                  <c:v>0.12126455900705098</c:v>
                </c:pt>
                <c:pt idx="145">
                  <c:v>0.12326003313901163</c:v>
                </c:pt>
                <c:pt idx="146">
                  <c:v>0.12262768244476704</c:v>
                </c:pt>
                <c:pt idx="147">
                  <c:v>0.13307762804864498</c:v>
                </c:pt>
                <c:pt idx="148">
                  <c:v>0.14204725820847791</c:v>
                </c:pt>
                <c:pt idx="149">
                  <c:v>0.15806189639391446</c:v>
                </c:pt>
                <c:pt idx="150">
                  <c:v>0.16648177753698248</c:v>
                </c:pt>
                <c:pt idx="151">
                  <c:v>0.16640842084347252</c:v>
                </c:pt>
                <c:pt idx="152">
                  <c:v>0.17146721261663034</c:v>
                </c:pt>
                <c:pt idx="153">
                  <c:v>0.17222858867022003</c:v>
                </c:pt>
                <c:pt idx="154">
                  <c:v>0.17514446771111425</c:v>
                </c:pt>
                <c:pt idx="155">
                  <c:v>0.17733292211336921</c:v>
                </c:pt>
                <c:pt idx="156">
                  <c:v>0.18448519771832597</c:v>
                </c:pt>
                <c:pt idx="157">
                  <c:v>0.20679299279377844</c:v>
                </c:pt>
                <c:pt idx="158">
                  <c:v>0.21752724054842298</c:v>
                </c:pt>
                <c:pt idx="159">
                  <c:v>0.22940608795106646</c:v>
                </c:pt>
                <c:pt idx="160">
                  <c:v>0.22786357321570561</c:v>
                </c:pt>
                <c:pt idx="161">
                  <c:v>0.22835926902388737</c:v>
                </c:pt>
                <c:pt idx="162">
                  <c:v>0.22914440259544777</c:v>
                </c:pt>
                <c:pt idx="163">
                  <c:v>0.29176375433959739</c:v>
                </c:pt>
                <c:pt idx="164">
                  <c:v>0.31905564014455606</c:v>
                </c:pt>
                <c:pt idx="165">
                  <c:v>0.34128264787010426</c:v>
                </c:pt>
                <c:pt idx="166">
                  <c:v>0.34923862185207061</c:v>
                </c:pt>
                <c:pt idx="167">
                  <c:v>0.36525930842076071</c:v>
                </c:pt>
                <c:pt idx="168">
                  <c:v>0.36720064733949415</c:v>
                </c:pt>
                <c:pt idx="169">
                  <c:v>0.36423039625878334</c:v>
                </c:pt>
                <c:pt idx="170">
                  <c:v>0.35398977859451142</c:v>
                </c:pt>
                <c:pt idx="171">
                  <c:v>0.3326856825192292</c:v>
                </c:pt>
                <c:pt idx="172">
                  <c:v>0.31279416633846674</c:v>
                </c:pt>
                <c:pt idx="173">
                  <c:v>0.30080268892409967</c:v>
                </c:pt>
                <c:pt idx="174">
                  <c:v>0.29419677576969322</c:v>
                </c:pt>
                <c:pt idx="175">
                  <c:v>0.26813923626857739</c:v>
                </c:pt>
                <c:pt idx="176">
                  <c:v>0.25172758784830995</c:v>
                </c:pt>
                <c:pt idx="177">
                  <c:v>0.24349302895282565</c:v>
                </c:pt>
                <c:pt idx="178">
                  <c:v>0.22830231844329296</c:v>
                </c:pt>
                <c:pt idx="179">
                  <c:v>0.20426422311549863</c:v>
                </c:pt>
                <c:pt idx="180">
                  <c:v>0.17842797834803248</c:v>
                </c:pt>
                <c:pt idx="181">
                  <c:v>0.1409279097825317</c:v>
                </c:pt>
                <c:pt idx="182">
                  <c:v>8.0378953416303647E-2</c:v>
                </c:pt>
                <c:pt idx="183">
                  <c:v>8.0237687260752463E-2</c:v>
                </c:pt>
                <c:pt idx="184">
                  <c:v>0.11619286556001458</c:v>
                </c:pt>
                <c:pt idx="185">
                  <c:v>0.16243069044840402</c:v>
                </c:pt>
                <c:pt idx="186">
                  <c:v>0.18593773809568329</c:v>
                </c:pt>
                <c:pt idx="187">
                  <c:v>0.19553551483199874</c:v>
                </c:pt>
                <c:pt idx="188">
                  <c:v>0.20619972220630509</c:v>
                </c:pt>
                <c:pt idx="189">
                  <c:v>0.21412842980802138</c:v>
                </c:pt>
                <c:pt idx="190">
                  <c:v>0.2182761540086634</c:v>
                </c:pt>
                <c:pt idx="191">
                  <c:v>0.2200045870875704</c:v>
                </c:pt>
                <c:pt idx="192">
                  <c:v>0.22299285678707262</c:v>
                </c:pt>
                <c:pt idx="193">
                  <c:v>0.23606369011707889</c:v>
                </c:pt>
                <c:pt idx="194">
                  <c:v>0.25300669898510708</c:v>
                </c:pt>
                <c:pt idx="195">
                  <c:v>0.27242525597829875</c:v>
                </c:pt>
                <c:pt idx="196">
                  <c:v>0.2879328307935029</c:v>
                </c:pt>
                <c:pt idx="197">
                  <c:v>0.29007744002370534</c:v>
                </c:pt>
                <c:pt idx="198">
                  <c:v>0.27782913284891109</c:v>
                </c:pt>
                <c:pt idx="199">
                  <c:v>0.26583138278373558</c:v>
                </c:pt>
                <c:pt idx="200">
                  <c:v>0.24439108131011375</c:v>
                </c:pt>
                <c:pt idx="201">
                  <c:v>0.21998928663845299</c:v>
                </c:pt>
                <c:pt idx="202">
                  <c:v>0.1858617497442227</c:v>
                </c:pt>
                <c:pt idx="203">
                  <c:v>0.16445371811723344</c:v>
                </c:pt>
                <c:pt idx="204">
                  <c:v>0.15913986655671422</c:v>
                </c:pt>
                <c:pt idx="205">
                  <c:v>0.15897212937873675</c:v>
                </c:pt>
                <c:pt idx="206">
                  <c:v>0.15712107138202391</c:v>
                </c:pt>
                <c:pt idx="207">
                  <c:v>0.1520151446134381</c:v>
                </c:pt>
                <c:pt idx="208">
                  <c:v>0.1472368405499396</c:v>
                </c:pt>
                <c:pt idx="209">
                  <c:v>0.13975027906616966</c:v>
                </c:pt>
                <c:pt idx="210">
                  <c:v>0.12765958674907738</c:v>
                </c:pt>
                <c:pt idx="211">
                  <c:v>0.1151807861747747</c:v>
                </c:pt>
                <c:pt idx="212">
                  <c:v>0.10907102664593173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7-4EC0-B284-8F13BBAC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76911"/>
        <c:axId val="1962802271"/>
      </c:lineChart>
      <c:catAx>
        <c:axId val="197727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02271"/>
        <c:crosses val="autoZero"/>
        <c:auto val="1"/>
        <c:lblAlgn val="ctr"/>
        <c:lblOffset val="100"/>
        <c:noMultiLvlLbl val="0"/>
      </c:catAx>
      <c:valAx>
        <c:axId val="19628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Sheet1!$N$40:$N$252</c:f>
              <c:numCache>
                <c:formatCode>0.000000000000000000000</c:formatCode>
                <c:ptCount val="213"/>
                <c:pt idx="0">
                  <c:v>0.26119548215862104</c:v>
                </c:pt>
                <c:pt idx="1">
                  <c:v>0.22896337045218196</c:v>
                </c:pt>
                <c:pt idx="2">
                  <c:v>0.49934718728675648</c:v>
                </c:pt>
                <c:pt idx="3">
                  <c:v>0.90179180061263775</c:v>
                </c:pt>
                <c:pt idx="4">
                  <c:v>0.88465745515070904</c:v>
                </c:pt>
                <c:pt idx="5">
                  <c:v>0.99022427976789562</c:v>
                </c:pt>
                <c:pt idx="6">
                  <c:v>0.92645605936131814</c:v>
                </c:pt>
                <c:pt idx="7">
                  <c:v>0.93868130218373136</c:v>
                </c:pt>
                <c:pt idx="8">
                  <c:v>0.68552297533067141</c:v>
                </c:pt>
                <c:pt idx="9">
                  <c:v>0.85254967873446186</c:v>
                </c:pt>
                <c:pt idx="10">
                  <c:v>0.77413852954981155</c:v>
                </c:pt>
                <c:pt idx="11">
                  <c:v>0.61510045875837294</c:v>
                </c:pt>
                <c:pt idx="12">
                  <c:v>0.58540292363648738</c:v>
                </c:pt>
                <c:pt idx="13">
                  <c:v>0.15634025829232107</c:v>
                </c:pt>
                <c:pt idx="14">
                  <c:v>0.12954729422226624</c:v>
                </c:pt>
                <c:pt idx="15">
                  <c:v>0.10923283414809266</c:v>
                </c:pt>
                <c:pt idx="16">
                  <c:v>0.29594360730705488</c:v>
                </c:pt>
                <c:pt idx="17">
                  <c:v>0.37671226958677206</c:v>
                </c:pt>
                <c:pt idx="18">
                  <c:v>0.41445663662965609</c:v>
                </c:pt>
                <c:pt idx="19">
                  <c:v>0.62711709145265804</c:v>
                </c:pt>
                <c:pt idx="20">
                  <c:v>0.63751073078088194</c:v>
                </c:pt>
                <c:pt idx="21">
                  <c:v>0.56035381248184701</c:v>
                </c:pt>
                <c:pt idx="22">
                  <c:v>0.53528369963060896</c:v>
                </c:pt>
                <c:pt idx="23">
                  <c:v>0.83971018732800329</c:v>
                </c:pt>
                <c:pt idx="24">
                  <c:v>0.77886128763482865</c:v>
                </c:pt>
                <c:pt idx="25">
                  <c:v>0.90511710755378683</c:v>
                </c:pt>
                <c:pt idx="26">
                  <c:v>0.89296661366159236</c:v>
                </c:pt>
                <c:pt idx="27">
                  <c:v>0.84722177843293611</c:v>
                </c:pt>
                <c:pt idx="28">
                  <c:v>0.72002241133712674</c:v>
                </c:pt>
                <c:pt idx="29">
                  <c:v>0.59306440334620303</c:v>
                </c:pt>
                <c:pt idx="30">
                  <c:v>0.57266442507874049</c:v>
                </c:pt>
                <c:pt idx="31">
                  <c:v>0.51013040389414888</c:v>
                </c:pt>
                <c:pt idx="32">
                  <c:v>0.24586548236259562</c:v>
                </c:pt>
                <c:pt idx="33">
                  <c:v>0.11981979863169474</c:v>
                </c:pt>
                <c:pt idx="34">
                  <c:v>0.21813032323101864</c:v>
                </c:pt>
                <c:pt idx="35">
                  <c:v>0.27121506524914119</c:v>
                </c:pt>
                <c:pt idx="36">
                  <c:v>1.0721127668780102</c:v>
                </c:pt>
                <c:pt idx="37">
                  <c:v>1.1088140343362891</c:v>
                </c:pt>
                <c:pt idx="38">
                  <c:v>1.1882449293159143</c:v>
                </c:pt>
                <c:pt idx="39">
                  <c:v>1.0899218222053852</c:v>
                </c:pt>
                <c:pt idx="40">
                  <c:v>0.89044297114298521</c:v>
                </c:pt>
                <c:pt idx="41">
                  <c:v>0.84467875677646098</c:v>
                </c:pt>
                <c:pt idx="42">
                  <c:v>0.87720378595326598</c:v>
                </c:pt>
                <c:pt idx="43">
                  <c:v>0.88167850592547437</c:v>
                </c:pt>
                <c:pt idx="44">
                  <c:v>0.837499680829069</c:v>
                </c:pt>
                <c:pt idx="45">
                  <c:v>0.8068020047798975</c:v>
                </c:pt>
                <c:pt idx="46">
                  <c:v>0.73994809898810587</c:v>
                </c:pt>
                <c:pt idx="47">
                  <c:v>0.8234733738448321</c:v>
                </c:pt>
                <c:pt idx="48">
                  <c:v>0.8085401961529719</c:v>
                </c:pt>
                <c:pt idx="49">
                  <c:v>0.80743051518453923</c:v>
                </c:pt>
                <c:pt idx="50">
                  <c:v>0.83164160150845057</c:v>
                </c:pt>
                <c:pt idx="51">
                  <c:v>1.0173037777133378</c:v>
                </c:pt>
                <c:pt idx="52">
                  <c:v>0.89496480065459227</c:v>
                </c:pt>
                <c:pt idx="53">
                  <c:v>0.85296226014038723</c:v>
                </c:pt>
                <c:pt idx="54">
                  <c:v>0.85343784904631426</c:v>
                </c:pt>
                <c:pt idx="55">
                  <c:v>0.81544859995630892</c:v>
                </c:pt>
                <c:pt idx="56">
                  <c:v>0.74111643336403532</c:v>
                </c:pt>
                <c:pt idx="57">
                  <c:v>0.67460836724424433</c:v>
                </c:pt>
                <c:pt idx="58">
                  <c:v>0.53187200910201204</c:v>
                </c:pt>
                <c:pt idx="59">
                  <c:v>0.47094029398279946</c:v>
                </c:pt>
                <c:pt idx="60">
                  <c:v>0.75319353207435313</c:v>
                </c:pt>
                <c:pt idx="61">
                  <c:v>0.64476467283312666</c:v>
                </c:pt>
                <c:pt idx="62">
                  <c:v>0.62573121071164473</c:v>
                </c:pt>
                <c:pt idx="63">
                  <c:v>0.41893913777720815</c:v>
                </c:pt>
                <c:pt idx="64">
                  <c:v>0.48565868676938567</c:v>
                </c:pt>
                <c:pt idx="65">
                  <c:v>0.41848343019920503</c:v>
                </c:pt>
                <c:pt idx="66">
                  <c:v>0.57085551928203326</c:v>
                </c:pt>
                <c:pt idx="67">
                  <c:v>0.84003687609930056</c:v>
                </c:pt>
                <c:pt idx="68">
                  <c:v>0.55395363361082628</c:v>
                </c:pt>
                <c:pt idx="69">
                  <c:v>0.56228373194939951</c:v>
                </c:pt>
                <c:pt idx="70">
                  <c:v>0.41041495801327149</c:v>
                </c:pt>
                <c:pt idx="71">
                  <c:v>0.35003547725070272</c:v>
                </c:pt>
                <c:pt idx="72">
                  <c:v>0.48001857071310045</c:v>
                </c:pt>
                <c:pt idx="73">
                  <c:v>0.53217118706314837</c:v>
                </c:pt>
                <c:pt idx="74">
                  <c:v>0.99551466667448163</c:v>
                </c:pt>
                <c:pt idx="75">
                  <c:v>0.91216174261037408</c:v>
                </c:pt>
                <c:pt idx="76">
                  <c:v>0.91187027375842489</c:v>
                </c:pt>
                <c:pt idx="77">
                  <c:v>1.0983228905623998</c:v>
                </c:pt>
                <c:pt idx="78">
                  <c:v>0.9392258889553825</c:v>
                </c:pt>
                <c:pt idx="79">
                  <c:v>0.87681944607960427</c:v>
                </c:pt>
                <c:pt idx="80">
                  <c:v>0.8196080189909517</c:v>
                </c:pt>
                <c:pt idx="81">
                  <c:v>0.82080671487405621</c:v>
                </c:pt>
                <c:pt idx="82">
                  <c:v>0.75764658461165102</c:v>
                </c:pt>
                <c:pt idx="83">
                  <c:v>0.85713294638991444</c:v>
                </c:pt>
                <c:pt idx="84">
                  <c:v>1.0547655635639697</c:v>
                </c:pt>
                <c:pt idx="85">
                  <c:v>1.0614638549522466</c:v>
                </c:pt>
                <c:pt idx="86">
                  <c:v>1.0283842537755741</c:v>
                </c:pt>
                <c:pt idx="87">
                  <c:v>0.90837864122750211</c:v>
                </c:pt>
                <c:pt idx="88">
                  <c:v>0.92998053057698027</c:v>
                </c:pt>
                <c:pt idx="89">
                  <c:v>0.92248804591118849</c:v>
                </c:pt>
                <c:pt idx="90">
                  <c:v>0.98904754623804847</c:v>
                </c:pt>
                <c:pt idx="91">
                  <c:v>0.95286356753034951</c:v>
                </c:pt>
                <c:pt idx="92">
                  <c:v>0.91211726120316972</c:v>
                </c:pt>
                <c:pt idx="93">
                  <c:v>0.85763483178486111</c:v>
                </c:pt>
                <c:pt idx="94">
                  <c:v>0.78995465771697004</c:v>
                </c:pt>
                <c:pt idx="95">
                  <c:v>0.7623011171313796</c:v>
                </c:pt>
                <c:pt idx="96">
                  <c:v>0.67549599536355909</c:v>
                </c:pt>
                <c:pt idx="97">
                  <c:v>0.38847688134616132</c:v>
                </c:pt>
                <c:pt idx="98">
                  <c:v>0.40522013762961767</c:v>
                </c:pt>
                <c:pt idx="99">
                  <c:v>0.16094463774219561</c:v>
                </c:pt>
                <c:pt idx="100">
                  <c:v>0.1904978569452325</c:v>
                </c:pt>
                <c:pt idx="101">
                  <c:v>0.10387949637056271</c:v>
                </c:pt>
                <c:pt idx="102">
                  <c:v>0.23934983077770033</c:v>
                </c:pt>
                <c:pt idx="103">
                  <c:v>0.3313583250752733</c:v>
                </c:pt>
                <c:pt idx="104">
                  <c:v>0.19332799317594235</c:v>
                </c:pt>
                <c:pt idx="105">
                  <c:v>0.23170715675735756</c:v>
                </c:pt>
                <c:pt idx="106">
                  <c:v>0.11266622110096045</c:v>
                </c:pt>
                <c:pt idx="107">
                  <c:v>5.0146566617792855E-2</c:v>
                </c:pt>
                <c:pt idx="108">
                  <c:v>7.6955688672522352E-2</c:v>
                </c:pt>
                <c:pt idx="109">
                  <c:v>0.28288327678103348</c:v>
                </c:pt>
                <c:pt idx="110">
                  <c:v>0.31558277248964478</c:v>
                </c:pt>
                <c:pt idx="111">
                  <c:v>0.28388944690912343</c:v>
                </c:pt>
                <c:pt idx="112">
                  <c:v>0.18623750634443764</c:v>
                </c:pt>
                <c:pt idx="113">
                  <c:v>0.38352559514555723</c:v>
                </c:pt>
                <c:pt idx="114">
                  <c:v>0.29058048000255748</c:v>
                </c:pt>
                <c:pt idx="115">
                  <c:v>0.4394976413920173</c:v>
                </c:pt>
                <c:pt idx="116">
                  <c:v>0.79285691068437025</c:v>
                </c:pt>
                <c:pt idx="117">
                  <c:v>0.88485985777005327</c:v>
                </c:pt>
                <c:pt idx="118">
                  <c:v>0.51907433740729758</c:v>
                </c:pt>
                <c:pt idx="119">
                  <c:v>0.43853050742614086</c:v>
                </c:pt>
                <c:pt idx="120">
                  <c:v>0.344836933205455</c:v>
                </c:pt>
                <c:pt idx="121">
                  <c:v>0.58200989352052346</c:v>
                </c:pt>
                <c:pt idx="122">
                  <c:v>0.37810049945189433</c:v>
                </c:pt>
                <c:pt idx="123">
                  <c:v>0.43369148188644957</c:v>
                </c:pt>
                <c:pt idx="124">
                  <c:v>0.50428403339411032</c:v>
                </c:pt>
                <c:pt idx="125">
                  <c:v>0.62767498633625207</c:v>
                </c:pt>
                <c:pt idx="126">
                  <c:v>0.53541498653677888</c:v>
                </c:pt>
                <c:pt idx="127">
                  <c:v>0.66344121272226975</c:v>
                </c:pt>
                <c:pt idx="128">
                  <c:v>0.93806724364968519</c:v>
                </c:pt>
                <c:pt idx="129">
                  <c:v>0.75162187489729604</c:v>
                </c:pt>
                <c:pt idx="130">
                  <c:v>1.0024853983104272</c:v>
                </c:pt>
                <c:pt idx="131">
                  <c:v>1.1370463136960396</c:v>
                </c:pt>
                <c:pt idx="132">
                  <c:v>0.97431826090284956</c:v>
                </c:pt>
                <c:pt idx="133">
                  <c:v>1.1259767966913616</c:v>
                </c:pt>
                <c:pt idx="134">
                  <c:v>1.0392682954959711</c:v>
                </c:pt>
                <c:pt idx="135">
                  <c:v>0.83675502125026291</c:v>
                </c:pt>
                <c:pt idx="136">
                  <c:v>0.85439785626221121</c:v>
                </c:pt>
                <c:pt idx="137">
                  <c:v>0.76030107219137733</c:v>
                </c:pt>
                <c:pt idx="138">
                  <c:v>0.63758525723763348</c:v>
                </c:pt>
                <c:pt idx="139">
                  <c:v>0.37187325026538759</c:v>
                </c:pt>
                <c:pt idx="140">
                  <c:v>0.62237643745343463</c:v>
                </c:pt>
                <c:pt idx="141">
                  <c:v>0.43577690053424673</c:v>
                </c:pt>
                <c:pt idx="142">
                  <c:v>0.30157617020514832</c:v>
                </c:pt>
                <c:pt idx="143">
                  <c:v>0.10519480689952757</c:v>
                </c:pt>
                <c:pt idx="144">
                  <c:v>0.27954251830896687</c:v>
                </c:pt>
                <c:pt idx="145">
                  <c:v>0.15980084860674729</c:v>
                </c:pt>
                <c:pt idx="146">
                  <c:v>0.18885897539399252</c:v>
                </c:pt>
                <c:pt idx="147">
                  <c:v>2.430343643831229E-2</c:v>
                </c:pt>
                <c:pt idx="148">
                  <c:v>0.12221351507950241</c:v>
                </c:pt>
                <c:pt idx="149">
                  <c:v>1.8238439745962062E-2</c:v>
                </c:pt>
                <c:pt idx="150">
                  <c:v>0.16250767659199011</c:v>
                </c:pt>
                <c:pt idx="151">
                  <c:v>0.28595515931909143</c:v>
                </c:pt>
                <c:pt idx="152">
                  <c:v>0.18794753845711507</c:v>
                </c:pt>
                <c:pt idx="153">
                  <c:v>9.8748240185748334E-2</c:v>
                </c:pt>
                <c:pt idx="154">
                  <c:v>1.9311268108230396E-2</c:v>
                </c:pt>
                <c:pt idx="155">
                  <c:v>9.7672916779748375E-2</c:v>
                </c:pt>
                <c:pt idx="156">
                  <c:v>-2.762831308544255E-2</c:v>
                </c:pt>
                <c:pt idx="157">
                  <c:v>-0.12024827981618202</c:v>
                </c:pt>
                <c:pt idx="158">
                  <c:v>2.3680996643027412E-2</c:v>
                </c:pt>
                <c:pt idx="159">
                  <c:v>0.10920450606746562</c:v>
                </c:pt>
                <c:pt idx="160">
                  <c:v>0.11339677199392655</c:v>
                </c:pt>
                <c:pt idx="161">
                  <c:v>0.15307836107723494</c:v>
                </c:pt>
                <c:pt idx="162">
                  <c:v>0.18139225221503005</c:v>
                </c:pt>
                <c:pt idx="163">
                  <c:v>-0.18854402820424454</c:v>
                </c:pt>
                <c:pt idx="164">
                  <c:v>-1.2980698035168277E-2</c:v>
                </c:pt>
                <c:pt idx="165">
                  <c:v>5.0772237871306213E-2</c:v>
                </c:pt>
                <c:pt idx="166">
                  <c:v>0.1346482310700319</c:v>
                </c:pt>
                <c:pt idx="167">
                  <c:v>0.11725586165445086</c:v>
                </c:pt>
                <c:pt idx="168">
                  <c:v>0.19731970776554378</c:v>
                </c:pt>
                <c:pt idx="169">
                  <c:v>0.30319786457194725</c:v>
                </c:pt>
                <c:pt idx="170">
                  <c:v>0.2859850760822884</c:v>
                </c:pt>
                <c:pt idx="171">
                  <c:v>0.2523958732390621</c:v>
                </c:pt>
                <c:pt idx="172">
                  <c:v>0.2585345092930037</c:v>
                </c:pt>
                <c:pt idx="173">
                  <c:v>0.19407696559450879</c:v>
                </c:pt>
                <c:pt idx="174">
                  <c:v>0.17852985965233889</c:v>
                </c:pt>
                <c:pt idx="175">
                  <c:v>0.3215272514544204</c:v>
                </c:pt>
                <c:pt idx="176">
                  <c:v>0.3285603375105306</c:v>
                </c:pt>
                <c:pt idx="177">
                  <c:v>0.48147589216553643</c:v>
                </c:pt>
                <c:pt idx="178">
                  <c:v>0.41679739346407635</c:v>
                </c:pt>
                <c:pt idx="179">
                  <c:v>0.48120385537005428</c:v>
                </c:pt>
                <c:pt idx="180">
                  <c:v>0.41015090466712167</c:v>
                </c:pt>
                <c:pt idx="181">
                  <c:v>0.47403533085971594</c:v>
                </c:pt>
                <c:pt idx="182">
                  <c:v>0.42678232791629628</c:v>
                </c:pt>
                <c:pt idx="183">
                  <c:v>0.94042722802910972</c:v>
                </c:pt>
                <c:pt idx="184">
                  <c:v>1.2945673034035345</c:v>
                </c:pt>
                <c:pt idx="185">
                  <c:v>1.2716865187120856</c:v>
                </c:pt>
                <c:pt idx="186">
                  <c:v>1.0399738865195032</c:v>
                </c:pt>
                <c:pt idx="187">
                  <c:v>0.89781140543292171</c:v>
                </c:pt>
                <c:pt idx="188">
                  <c:v>0.87514123541396305</c:v>
                </c:pt>
                <c:pt idx="189">
                  <c:v>0.80726945880346035</c:v>
                </c:pt>
                <c:pt idx="190">
                  <c:v>0.73293666640952881</c:v>
                </c:pt>
                <c:pt idx="191">
                  <c:v>0.72684346466688676</c:v>
                </c:pt>
                <c:pt idx="192">
                  <c:v>0.78165609564000349</c:v>
                </c:pt>
                <c:pt idx="193">
                  <c:v>0.99977573234011674</c:v>
                </c:pt>
                <c:pt idx="194">
                  <c:v>1.0712339196812615</c:v>
                </c:pt>
                <c:pt idx="195">
                  <c:v>1.0062361752288418</c:v>
                </c:pt>
                <c:pt idx="196">
                  <c:v>0.98757529699640612</c:v>
                </c:pt>
                <c:pt idx="197">
                  <c:v>0.79127122495603519</c:v>
                </c:pt>
                <c:pt idx="198">
                  <c:v>0.6286850817142513</c:v>
                </c:pt>
                <c:pt idx="199">
                  <c:v>0.63391690683975088</c:v>
                </c:pt>
                <c:pt idx="200">
                  <c:v>0.59824068864864466</c:v>
                </c:pt>
                <c:pt idx="201">
                  <c:v>0.48697392688019198</c:v>
                </c:pt>
                <c:pt idx="202">
                  <c:v>0.55528218686592823</c:v>
                </c:pt>
                <c:pt idx="203">
                  <c:v>0.57388343473999937</c:v>
                </c:pt>
                <c:pt idx="204">
                  <c:v>0.51485254601775743</c:v>
                </c:pt>
                <c:pt idx="205">
                  <c:v>0.56143035628867666</c:v>
                </c:pt>
                <c:pt idx="206">
                  <c:v>0.43282829847753934</c:v>
                </c:pt>
                <c:pt idx="207">
                  <c:v>0.45560654502679371</c:v>
                </c:pt>
                <c:pt idx="208">
                  <c:v>0.50957456984819383</c:v>
                </c:pt>
                <c:pt idx="209">
                  <c:v>0.49566923972420629</c:v>
                </c:pt>
                <c:pt idx="210">
                  <c:v>0.41656418483259366</c:v>
                </c:pt>
                <c:pt idx="211">
                  <c:v>0.36714427670437483</c:v>
                </c:pt>
                <c:pt idx="212">
                  <c:v>0.27611909512545441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1-4211-97A6-05A0DDF6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687359"/>
        <c:axId val="1872982335"/>
      </c:lineChart>
      <c:catAx>
        <c:axId val="196668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82335"/>
        <c:crosses val="autoZero"/>
        <c:auto val="1"/>
        <c:lblAlgn val="ctr"/>
        <c:lblOffset val="100"/>
        <c:noMultiLvlLbl val="0"/>
      </c:catAx>
      <c:valAx>
        <c:axId val="18729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252</xdr:row>
      <xdr:rowOff>185736</xdr:rowOff>
    </xdr:from>
    <xdr:to>
      <xdr:col>5</xdr:col>
      <xdr:colOff>0</xdr:colOff>
      <xdr:row>279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CDA6E-437C-4A0C-BD15-1EE43239C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23811</xdr:colOff>
      <xdr:row>253</xdr:row>
      <xdr:rowOff>4761</xdr:rowOff>
    </xdr:from>
    <xdr:to>
      <xdr:col>11</xdr:col>
      <xdr:colOff>1514474</xdr:colOff>
      <xdr:row>278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C15CF-776E-421B-8F00-367FB0820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252</xdr:row>
      <xdr:rowOff>157162</xdr:rowOff>
    </xdr:from>
    <xdr:to>
      <xdr:col>8</xdr:col>
      <xdr:colOff>0</xdr:colOff>
      <xdr:row>267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23C18-655D-4B9D-8361-98167362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267</xdr:row>
      <xdr:rowOff>33337</xdr:rowOff>
    </xdr:from>
    <xdr:to>
      <xdr:col>8</xdr:col>
      <xdr:colOff>0</xdr:colOff>
      <xdr:row>281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22CB5-2954-4A5A-A5CB-4F3D79209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1533525</xdr:colOff>
      <xdr:row>253</xdr:row>
      <xdr:rowOff>14287</xdr:rowOff>
    </xdr:from>
    <xdr:to>
      <xdr:col>16</xdr:col>
      <xdr:colOff>19050</xdr:colOff>
      <xdr:row>267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72B5C6-FE19-483B-8FC2-BB291B9C0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1524000</xdr:colOff>
      <xdr:row>267</xdr:row>
      <xdr:rowOff>109537</xdr:rowOff>
    </xdr:from>
    <xdr:to>
      <xdr:col>16</xdr:col>
      <xdr:colOff>9525</xdr:colOff>
      <xdr:row>281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F50B0-DFF0-4156-8333-01F117B5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DD72-A3DD-4FE0-99C9-C416633E728E}">
  <dimension ref="A1:S252"/>
  <sheetViews>
    <sheetView tabSelected="1" topLeftCell="F1" workbookViewId="0">
      <selection activeCell="H3" sqref="H3"/>
    </sheetView>
  </sheetViews>
  <sheetFormatPr defaultRowHeight="15" x14ac:dyDescent="0.25"/>
  <cols>
    <col min="1" max="1" width="9.140625" style="12"/>
    <col min="2" max="2" width="24.28515625" customWidth="1"/>
    <col min="3" max="3" width="25.42578125" customWidth="1"/>
    <col min="4" max="5" width="23.28515625" customWidth="1"/>
    <col min="6" max="7" width="24.85546875" customWidth="1"/>
    <col min="8" max="8" width="20" customWidth="1"/>
    <col min="9" max="9" width="24.42578125" customWidth="1"/>
    <col min="10" max="10" width="25.42578125" customWidth="1"/>
    <col min="11" max="12" width="23.28515625" customWidth="1"/>
    <col min="13" max="14" width="24.85546875" customWidth="1"/>
    <col min="15" max="15" width="18.42578125" customWidth="1"/>
  </cols>
  <sheetData>
    <row r="1" spans="1:19" x14ac:dyDescent="0.25">
      <c r="A1" s="12">
        <v>91.5</v>
      </c>
      <c r="B1" s="1" t="s">
        <v>1</v>
      </c>
      <c r="C1" s="1" t="s">
        <v>0</v>
      </c>
      <c r="D1" s="1" t="s">
        <v>4</v>
      </c>
      <c r="E1" s="1" t="s">
        <v>3</v>
      </c>
      <c r="F1" s="1" t="s">
        <v>7</v>
      </c>
      <c r="G1" s="1" t="s">
        <v>8</v>
      </c>
      <c r="H1" s="5"/>
      <c r="I1" s="1" t="s">
        <v>2</v>
      </c>
      <c r="J1" s="1" t="s">
        <v>0</v>
      </c>
      <c r="K1" s="1" t="s">
        <v>5</v>
      </c>
      <c r="L1" s="1" t="s">
        <v>6</v>
      </c>
      <c r="M1" s="1" t="s">
        <v>7</v>
      </c>
      <c r="N1" s="1" t="s">
        <v>8</v>
      </c>
      <c r="O1" s="5"/>
      <c r="P1" s="5"/>
      <c r="Q1" s="5"/>
      <c r="R1" s="5"/>
      <c r="S1" s="5"/>
    </row>
    <row r="2" spans="1:19" x14ac:dyDescent="0.25">
      <c r="A2" s="12">
        <v>94.814999999999998</v>
      </c>
      <c r="B2" s="1"/>
      <c r="C2" s="1"/>
      <c r="D2" s="1"/>
      <c r="E2" s="1"/>
      <c r="F2" s="1"/>
      <c r="G2" s="1"/>
      <c r="H2" s="5"/>
      <c r="I2" s="1"/>
      <c r="J2" s="1"/>
      <c r="K2" s="1"/>
      <c r="L2" s="1"/>
      <c r="M2" s="1"/>
      <c r="N2" s="1"/>
      <c r="O2" s="5"/>
      <c r="P2" s="5"/>
      <c r="Q2" s="5"/>
      <c r="R2" s="5"/>
      <c r="S2" s="5"/>
    </row>
    <row r="3" spans="1:19" x14ac:dyDescent="0.25">
      <c r="A3" s="12">
        <v>94.375</v>
      </c>
      <c r="B3" s="1"/>
      <c r="C3" s="7"/>
      <c r="D3" s="1"/>
      <c r="E3" s="1"/>
      <c r="F3" s="1"/>
      <c r="G3" s="1"/>
      <c r="H3" s="6"/>
      <c r="I3" s="8"/>
      <c r="J3" s="7"/>
      <c r="K3" s="1"/>
      <c r="L3" s="1"/>
      <c r="M3" s="1"/>
      <c r="N3" s="1"/>
      <c r="O3" s="5"/>
      <c r="P3" s="5"/>
      <c r="Q3" s="5"/>
      <c r="R3" s="5"/>
      <c r="S3" s="5"/>
    </row>
    <row r="4" spans="1:19" x14ac:dyDescent="0.25">
      <c r="A4" s="12">
        <v>95.094999999999999</v>
      </c>
      <c r="B4" s="1"/>
      <c r="C4" s="7"/>
      <c r="D4" s="1"/>
      <c r="E4" s="1"/>
      <c r="F4" s="1"/>
      <c r="G4" s="1"/>
      <c r="H4" s="6"/>
      <c r="I4" s="8"/>
      <c r="J4" s="7"/>
      <c r="K4" s="1"/>
      <c r="L4" s="1"/>
      <c r="M4" s="1"/>
      <c r="N4" s="1"/>
      <c r="O4" s="5"/>
      <c r="P4" s="5"/>
      <c r="Q4" s="5"/>
      <c r="R4" s="5"/>
      <c r="S4" s="5"/>
    </row>
    <row r="5" spans="1:19" x14ac:dyDescent="0.25">
      <c r="A5" s="12">
        <v>93.78</v>
      </c>
      <c r="B5" s="7"/>
      <c r="C5" s="7"/>
      <c r="D5" s="9"/>
      <c r="E5" s="9"/>
      <c r="F5" s="1"/>
      <c r="G5" s="1"/>
      <c r="H5" s="6"/>
      <c r="I5" s="8"/>
      <c r="J5" s="7"/>
      <c r="K5" s="9"/>
      <c r="L5" s="9"/>
      <c r="M5" s="1"/>
      <c r="N5" s="1"/>
      <c r="O5" s="5"/>
      <c r="P5" s="5"/>
      <c r="Q5" s="5"/>
      <c r="R5" s="5"/>
      <c r="S5" s="5"/>
    </row>
    <row r="6" spans="1:19" x14ac:dyDescent="0.25">
      <c r="A6" s="12">
        <v>94.625</v>
      </c>
      <c r="B6" s="7"/>
      <c r="C6" s="7"/>
      <c r="D6" s="9"/>
      <c r="E6" s="9"/>
      <c r="F6" s="1"/>
      <c r="G6" s="1"/>
      <c r="H6" s="6"/>
      <c r="I6" s="8"/>
      <c r="J6" s="7"/>
      <c r="K6" s="9"/>
      <c r="L6" s="9"/>
      <c r="M6" s="1"/>
      <c r="N6" s="1"/>
      <c r="O6" s="5"/>
      <c r="P6" s="5"/>
      <c r="Q6" s="5"/>
      <c r="R6" s="5"/>
      <c r="S6" s="5"/>
    </row>
    <row r="7" spans="1:19" x14ac:dyDescent="0.25">
      <c r="A7" s="12">
        <v>92.53</v>
      </c>
      <c r="B7" s="7"/>
      <c r="C7" s="7"/>
      <c r="D7" s="9"/>
      <c r="E7" s="9"/>
      <c r="F7" s="1"/>
      <c r="G7" s="1"/>
      <c r="H7" s="6"/>
      <c r="I7" s="8"/>
      <c r="J7" s="7"/>
      <c r="K7" s="9"/>
      <c r="L7" s="9"/>
      <c r="M7" s="1"/>
      <c r="N7" s="1"/>
      <c r="O7" s="5"/>
      <c r="P7" s="5"/>
      <c r="Q7" s="5"/>
      <c r="R7" s="5"/>
      <c r="S7" s="5"/>
    </row>
    <row r="8" spans="1:19" x14ac:dyDescent="0.25">
      <c r="A8" s="12">
        <v>92.75</v>
      </c>
      <c r="B8" s="7"/>
      <c r="C8" s="7"/>
      <c r="D8" s="9"/>
      <c r="E8" s="9"/>
      <c r="F8" s="1"/>
      <c r="G8" s="1"/>
      <c r="H8" s="6"/>
      <c r="I8" s="8"/>
      <c r="J8" s="7"/>
      <c r="K8" s="9"/>
      <c r="L8" s="9"/>
      <c r="M8" s="1"/>
      <c r="N8" s="1"/>
      <c r="O8" s="5"/>
      <c r="P8" s="5"/>
      <c r="Q8" s="5"/>
      <c r="R8" s="5"/>
      <c r="S8" s="5"/>
    </row>
    <row r="9" spans="1:19" x14ac:dyDescent="0.25">
      <c r="A9" s="12">
        <v>90.314999999999998</v>
      </c>
      <c r="B9" s="7"/>
      <c r="C9" s="7"/>
      <c r="D9" s="9"/>
      <c r="E9" s="9"/>
      <c r="F9" s="1"/>
      <c r="G9" s="1"/>
      <c r="H9" s="6"/>
      <c r="I9" s="8"/>
      <c r="J9" s="7"/>
      <c r="K9" s="9"/>
      <c r="L9" s="9"/>
      <c r="M9" s="1"/>
      <c r="N9" s="1"/>
      <c r="O9" s="5"/>
      <c r="P9" s="5"/>
      <c r="Q9" s="5"/>
      <c r="R9" s="5"/>
      <c r="S9" s="5"/>
    </row>
    <row r="10" spans="1:19" x14ac:dyDescent="0.25">
      <c r="A10" s="12">
        <v>92.47</v>
      </c>
      <c r="B10" s="7"/>
      <c r="C10" s="7"/>
      <c r="D10" s="9"/>
      <c r="E10" s="9"/>
      <c r="F10" s="1"/>
      <c r="G10" s="1"/>
      <c r="H10" s="6"/>
      <c r="I10" s="8"/>
      <c r="J10" s="7"/>
      <c r="K10" s="9"/>
      <c r="L10" s="9"/>
      <c r="M10" s="1"/>
      <c r="N10" s="1"/>
      <c r="O10" s="5"/>
      <c r="P10" s="5"/>
      <c r="Q10" s="5"/>
      <c r="R10" s="5"/>
      <c r="S10" s="5"/>
    </row>
    <row r="11" spans="1:19" x14ac:dyDescent="0.25">
      <c r="A11" s="12">
        <v>96.125</v>
      </c>
      <c r="B11" s="7"/>
      <c r="C11" s="7"/>
      <c r="D11" s="9"/>
      <c r="E11" s="9"/>
      <c r="F11" s="1"/>
      <c r="G11" s="1"/>
      <c r="H11" s="6"/>
      <c r="I11" s="8"/>
      <c r="J11" s="7"/>
      <c r="K11" s="9"/>
      <c r="L11" s="9"/>
      <c r="M11" s="1"/>
      <c r="N11" s="1"/>
      <c r="O11" s="5"/>
      <c r="P11" s="5"/>
      <c r="Q11" s="5"/>
      <c r="R11" s="5"/>
      <c r="S11" s="5"/>
    </row>
    <row r="12" spans="1:19" x14ac:dyDescent="0.25">
      <c r="A12" s="12">
        <v>97.25</v>
      </c>
      <c r="B12" s="7"/>
      <c r="C12" s="7"/>
      <c r="D12" s="9"/>
      <c r="E12" s="9"/>
      <c r="F12" s="1"/>
      <c r="G12" s="1"/>
      <c r="H12" s="6"/>
      <c r="I12" s="8"/>
      <c r="J12" s="7"/>
      <c r="K12" s="9"/>
      <c r="L12" s="9"/>
      <c r="M12" s="1"/>
      <c r="N12" s="1"/>
      <c r="O12" s="5"/>
      <c r="P12" s="5"/>
      <c r="Q12" s="5"/>
      <c r="R12" s="5"/>
      <c r="S12" s="5"/>
    </row>
    <row r="13" spans="1:19" x14ac:dyDescent="0.25">
      <c r="A13" s="12">
        <v>98.5</v>
      </c>
      <c r="B13" s="7"/>
      <c r="C13" s="7"/>
      <c r="D13" s="9"/>
      <c r="E13" s="9"/>
      <c r="F13" s="11"/>
      <c r="G13" s="11"/>
      <c r="H13" s="5"/>
      <c r="I13" s="8"/>
      <c r="J13" s="7"/>
      <c r="K13" s="9"/>
      <c r="L13" s="9"/>
      <c r="M13" s="11"/>
      <c r="N13" s="11"/>
      <c r="O13" s="5"/>
      <c r="P13" s="5"/>
      <c r="Q13" s="5"/>
      <c r="R13" s="5"/>
      <c r="S13" s="5"/>
    </row>
    <row r="14" spans="1:19" x14ac:dyDescent="0.25">
      <c r="A14" s="12">
        <v>89.875</v>
      </c>
      <c r="B14" s="7"/>
      <c r="C14" s="7"/>
      <c r="D14" s="9"/>
      <c r="E14" s="9"/>
      <c r="F14" s="1"/>
      <c r="G14" s="1"/>
      <c r="I14" s="8"/>
      <c r="J14" s="7"/>
      <c r="K14" s="9"/>
      <c r="L14" s="9"/>
      <c r="M14" s="1"/>
      <c r="N14" s="1"/>
    </row>
    <row r="15" spans="1:19" x14ac:dyDescent="0.25">
      <c r="A15" s="12">
        <v>91</v>
      </c>
      <c r="B15" s="7"/>
      <c r="C15" s="7"/>
      <c r="D15" s="9"/>
      <c r="E15" s="9"/>
      <c r="F15" s="1"/>
      <c r="G15" s="1"/>
      <c r="I15" s="8"/>
      <c r="J15" s="7"/>
      <c r="K15" s="9"/>
      <c r="L15" s="9"/>
      <c r="M15" s="1"/>
      <c r="N15" s="1"/>
    </row>
    <row r="16" spans="1:19" x14ac:dyDescent="0.25">
      <c r="A16" s="12">
        <v>92.814999999999998</v>
      </c>
      <c r="B16" s="7"/>
      <c r="C16" s="7"/>
      <c r="D16" s="9"/>
      <c r="E16" s="9"/>
      <c r="F16" s="1"/>
      <c r="G16" s="1"/>
      <c r="I16" s="8"/>
      <c r="J16" s="7"/>
      <c r="K16" s="9"/>
      <c r="L16" s="9"/>
      <c r="M16" s="1"/>
      <c r="N16" s="1"/>
    </row>
    <row r="17" spans="1:14" x14ac:dyDescent="0.25">
      <c r="A17" s="12">
        <v>89.155000000000001</v>
      </c>
      <c r="B17" s="7"/>
      <c r="C17" s="7"/>
      <c r="D17" s="9"/>
      <c r="E17" s="9"/>
      <c r="F17" s="1"/>
      <c r="G17" s="1"/>
      <c r="I17" s="8"/>
      <c r="J17" s="7"/>
      <c r="K17" s="9"/>
      <c r="L17" s="9"/>
      <c r="M17" s="1"/>
      <c r="N17" s="1"/>
    </row>
    <row r="18" spans="1:14" x14ac:dyDescent="0.25">
      <c r="A18" s="12">
        <v>89.344999999999999</v>
      </c>
      <c r="B18" s="7"/>
      <c r="C18" s="7"/>
      <c r="D18" s="9"/>
      <c r="E18" s="9"/>
      <c r="F18" s="1"/>
      <c r="G18" s="1"/>
      <c r="I18" s="8"/>
      <c r="J18" s="7"/>
      <c r="K18" s="9"/>
      <c r="L18" s="9"/>
      <c r="M18" s="1"/>
      <c r="N18" s="1"/>
    </row>
    <row r="19" spans="1:14" x14ac:dyDescent="0.25">
      <c r="A19" s="12">
        <v>91.625</v>
      </c>
      <c r="B19" s="7"/>
      <c r="C19" s="7"/>
      <c r="D19" s="9"/>
      <c r="E19" s="9"/>
      <c r="F19" s="1"/>
      <c r="G19" s="1"/>
      <c r="I19" s="8"/>
      <c r="J19" s="7"/>
      <c r="K19" s="9"/>
      <c r="L19" s="9"/>
      <c r="M19" s="1"/>
      <c r="N19" s="1"/>
    </row>
    <row r="20" spans="1:14" x14ac:dyDescent="0.25">
      <c r="A20" s="12">
        <v>89.875</v>
      </c>
      <c r="B20" s="13">
        <f>_xlfn.STDEV.S(A1:A20)</f>
        <v>2.65851244515662</v>
      </c>
      <c r="C20" s="3">
        <f>AVERAGE(A1:A20)</f>
        <v>92.890999999999991</v>
      </c>
      <c r="D20" s="2">
        <f t="shared" ref="D20:D39" si="0">C20-(2*B20)</f>
        <v>87.573975109686756</v>
      </c>
      <c r="E20" s="2">
        <f t="shared" ref="E20:E39" si="1">C20+(2*B20)</f>
        <v>98.208024890313226</v>
      </c>
      <c r="F20" s="4">
        <f t="shared" ref="F20:F39" si="2">(E20-D20)/C20</f>
        <v>0.11447879536905051</v>
      </c>
      <c r="G20" s="4">
        <f t="shared" ref="G20:G39" si="3">(A20-D20)/(E20-D20)</f>
        <v>0.2163827457818884</v>
      </c>
      <c r="I20" s="10">
        <f>_xlfn.STDEV.P(A1:A20)</f>
        <v>2.5911974066056795</v>
      </c>
      <c r="J20" s="3">
        <f>AVERAGE(A1:A20)</f>
        <v>92.890999999999991</v>
      </c>
      <c r="K20" s="2">
        <f t="shared" ref="K20:K39" si="4">J20-(2*I20)</f>
        <v>87.708605186788631</v>
      </c>
      <c r="L20" s="2">
        <f t="shared" ref="L20:L39" si="5">J20+(2*I20)</f>
        <v>98.073394813211351</v>
      </c>
      <c r="M20" s="4">
        <f t="shared" ref="M20:M39" si="6">(L20-K20)/J20</f>
        <v>0.11158012753036053</v>
      </c>
      <c r="N20" s="4">
        <f t="shared" ref="N20:N39" si="7">(A20-K20)/(L20-K20)</f>
        <v>0.20901483689438599</v>
      </c>
    </row>
    <row r="21" spans="1:14" x14ac:dyDescent="0.25">
      <c r="A21" s="12">
        <v>88.375</v>
      </c>
      <c r="B21" s="13">
        <f t="shared" ref="B21:B84" si="8">_xlfn.STDEV.S(A2:A21)</f>
        <v>2.8308188674880479</v>
      </c>
      <c r="C21" s="3">
        <f>AVERAGE(A2:A21)</f>
        <v>92.734749999999991</v>
      </c>
      <c r="D21" s="2">
        <f t="shared" si="0"/>
        <v>87.073112265023894</v>
      </c>
      <c r="E21" s="2">
        <f t="shared" si="1"/>
        <v>98.396387734976088</v>
      </c>
      <c r="F21" s="4">
        <f t="shared" si="2"/>
        <v>0.12210390894408185</v>
      </c>
      <c r="G21" s="4">
        <f t="shared" si="3"/>
        <v>0.11497448228923129</v>
      </c>
      <c r="I21" s="10">
        <f t="shared" ref="I21:I84" si="9">_xlfn.STDEV.P(A2:A21)</f>
        <v>2.7591409328811021</v>
      </c>
      <c r="J21" s="3">
        <f t="shared" ref="J21:J84" si="10">AVERAGE(A2:A21)</f>
        <v>92.734749999999991</v>
      </c>
      <c r="K21" s="2">
        <f t="shared" si="4"/>
        <v>87.216468134237786</v>
      </c>
      <c r="L21" s="2">
        <f t="shared" si="5"/>
        <v>98.253031865762196</v>
      </c>
      <c r="M21" s="4">
        <f t="shared" si="6"/>
        <v>0.11901216891752456</v>
      </c>
      <c r="N21" s="4">
        <f t="shared" si="7"/>
        <v>0.1049721538283722</v>
      </c>
    </row>
    <row r="22" spans="1:14" x14ac:dyDescent="0.25">
      <c r="A22" s="12">
        <v>87.625</v>
      </c>
      <c r="B22" s="13">
        <f t="shared" si="8"/>
        <v>3.003983966510579</v>
      </c>
      <c r="C22" s="3">
        <f>AVERAGE(A3:A22)</f>
        <v>92.375250000000008</v>
      </c>
      <c r="D22" s="2">
        <f t="shared" si="0"/>
        <v>86.367282066978845</v>
      </c>
      <c r="E22" s="2">
        <f t="shared" si="1"/>
        <v>98.383217933021172</v>
      </c>
      <c r="F22" s="4">
        <f t="shared" si="2"/>
        <v>0.13007743812376502</v>
      </c>
      <c r="G22" s="4">
        <f t="shared" si="3"/>
        <v>0.104670826063206</v>
      </c>
      <c r="I22" s="10">
        <f t="shared" si="9"/>
        <v>2.9279213936682114</v>
      </c>
      <c r="J22" s="3">
        <f t="shared" si="10"/>
        <v>92.375250000000008</v>
      </c>
      <c r="K22" s="2">
        <f t="shared" si="4"/>
        <v>86.51940721266358</v>
      </c>
      <c r="L22" s="2">
        <f t="shared" si="5"/>
        <v>98.231092787336436</v>
      </c>
      <c r="M22" s="4">
        <f t="shared" si="6"/>
        <v>0.1267838038291951</v>
      </c>
      <c r="N22" s="4">
        <f t="shared" si="7"/>
        <v>9.440082559314289E-2</v>
      </c>
    </row>
    <row r="23" spans="1:14" x14ac:dyDescent="0.25">
      <c r="A23" s="12">
        <v>84.78</v>
      </c>
      <c r="B23" s="13">
        <f t="shared" si="8"/>
        <v>3.4069595567092708</v>
      </c>
      <c r="C23" s="3">
        <f>AVERAGE(A4:A23)</f>
        <v>91.895499999999998</v>
      </c>
      <c r="D23" s="2">
        <f t="shared" si="0"/>
        <v>85.081580886581463</v>
      </c>
      <c r="E23" s="2">
        <f t="shared" si="1"/>
        <v>98.709419113418534</v>
      </c>
      <c r="F23" s="4">
        <f t="shared" si="2"/>
        <v>0.14829712256679675</v>
      </c>
      <c r="G23" s="4">
        <f t="shared" si="3"/>
        <v>-2.2129767139997588E-2</v>
      </c>
      <c r="I23" s="10">
        <f t="shared" si="9"/>
        <v>3.3206934140326774</v>
      </c>
      <c r="J23" s="3">
        <f t="shared" si="10"/>
        <v>91.895499999999998</v>
      </c>
      <c r="K23" s="2">
        <f t="shared" si="4"/>
        <v>85.254113171934648</v>
      </c>
      <c r="L23" s="2">
        <f t="shared" si="5"/>
        <v>98.536886828065349</v>
      </c>
      <c r="M23" s="4">
        <f t="shared" si="6"/>
        <v>0.14454215555854966</v>
      </c>
      <c r="N23" s="4">
        <f t="shared" si="7"/>
        <v>-3.5693838064899855E-2</v>
      </c>
    </row>
    <row r="24" spans="1:14" x14ac:dyDescent="0.25">
      <c r="A24" s="12">
        <v>83</v>
      </c>
      <c r="B24" s="13">
        <f t="shared" si="8"/>
        <v>3.8533564572774868</v>
      </c>
      <c r="C24" s="3">
        <f>AVERAGE(A5:A24)</f>
        <v>91.290750000000003</v>
      </c>
      <c r="D24" s="2">
        <f t="shared" si="0"/>
        <v>83.584037085445033</v>
      </c>
      <c r="E24" s="2">
        <f t="shared" si="1"/>
        <v>98.997462914554973</v>
      </c>
      <c r="F24" s="4">
        <f t="shared" si="2"/>
        <v>0.16883885639136428</v>
      </c>
      <c r="G24" s="4">
        <f t="shared" si="3"/>
        <v>-3.7891452031514943E-2</v>
      </c>
      <c r="I24" s="10">
        <f t="shared" si="9"/>
        <v>3.7557872926325313</v>
      </c>
      <c r="J24" s="3">
        <f t="shared" si="10"/>
        <v>91.290750000000003</v>
      </c>
      <c r="K24" s="2">
        <f t="shared" si="4"/>
        <v>83.779175414734937</v>
      </c>
      <c r="L24" s="2">
        <f t="shared" si="5"/>
        <v>98.802324585265069</v>
      </c>
      <c r="M24" s="4">
        <f t="shared" si="6"/>
        <v>0.16456376106593637</v>
      </c>
      <c r="N24" s="4">
        <f t="shared" si="7"/>
        <v>-5.1864985555983886E-2</v>
      </c>
    </row>
    <row r="25" spans="1:14" x14ac:dyDescent="0.25">
      <c r="A25" s="12">
        <v>83.5</v>
      </c>
      <c r="B25" s="13">
        <f t="shared" si="8"/>
        <v>4.1759604237260577</v>
      </c>
      <c r="C25" s="3">
        <f>AVERAGE(A6:A25)</f>
        <v>90.776749999999993</v>
      </c>
      <c r="D25" s="2">
        <f t="shared" si="0"/>
        <v>82.424829152547872</v>
      </c>
      <c r="E25" s="2">
        <f t="shared" si="1"/>
        <v>99.128670847452113</v>
      </c>
      <c r="F25" s="4">
        <f t="shared" si="2"/>
        <v>0.18401013139272163</v>
      </c>
      <c r="G25" s="4">
        <f t="shared" si="3"/>
        <v>6.4366680856423886E-2</v>
      </c>
      <c r="I25" s="10">
        <f t="shared" si="9"/>
        <v>4.0702227442119181</v>
      </c>
      <c r="J25" s="3">
        <f t="shared" si="10"/>
        <v>90.776749999999993</v>
      </c>
      <c r="K25" s="2">
        <f t="shared" si="4"/>
        <v>82.636304511576157</v>
      </c>
      <c r="L25" s="2">
        <f t="shared" si="5"/>
        <v>98.917195488423829</v>
      </c>
      <c r="M25" s="4">
        <f t="shared" si="6"/>
        <v>0.17935089080461322</v>
      </c>
      <c r="N25" s="4">
        <f t="shared" si="7"/>
        <v>5.304964511168745E-2</v>
      </c>
    </row>
    <row r="26" spans="1:14" x14ac:dyDescent="0.25">
      <c r="A26" s="12">
        <v>81.375</v>
      </c>
      <c r="B26" s="13">
        <f t="shared" si="8"/>
        <v>4.5661224696557072</v>
      </c>
      <c r="C26" s="3">
        <f>AVERAGE(A7:A26)</f>
        <v>90.114249999999998</v>
      </c>
      <c r="D26" s="2">
        <f t="shared" si="0"/>
        <v>80.982005060688579</v>
      </c>
      <c r="E26" s="2">
        <f t="shared" si="1"/>
        <v>99.246494939311418</v>
      </c>
      <c r="F26" s="4">
        <f t="shared" si="2"/>
        <v>0.2026814835458636</v>
      </c>
      <c r="G26" s="4">
        <f t="shared" si="3"/>
        <v>2.1516885602777841E-2</v>
      </c>
      <c r="I26" s="10">
        <f t="shared" si="9"/>
        <v>4.4505056664945393</v>
      </c>
      <c r="J26" s="3">
        <f t="shared" si="10"/>
        <v>90.114249999999998</v>
      </c>
      <c r="K26" s="2">
        <f t="shared" si="4"/>
        <v>81.213238667010927</v>
      </c>
      <c r="L26" s="2">
        <f t="shared" si="5"/>
        <v>99.01526133298907</v>
      </c>
      <c r="M26" s="4">
        <f t="shared" si="6"/>
        <v>0.1975494737622312</v>
      </c>
      <c r="N26" s="4">
        <f t="shared" si="7"/>
        <v>9.086682790165123E-3</v>
      </c>
    </row>
    <row r="27" spans="1:14" x14ac:dyDescent="0.25">
      <c r="A27" s="12">
        <v>84.44</v>
      </c>
      <c r="B27" s="13">
        <f t="shared" si="8"/>
        <v>4.6973053515594954</v>
      </c>
      <c r="C27" s="3">
        <f>AVERAGE(A8:A27)</f>
        <v>89.70975</v>
      </c>
      <c r="D27" s="2">
        <f t="shared" si="0"/>
        <v>80.315139296881014</v>
      </c>
      <c r="E27" s="2">
        <f t="shared" si="1"/>
        <v>99.104360703118985</v>
      </c>
      <c r="F27" s="4">
        <f t="shared" si="2"/>
        <v>0.20944458552429329</v>
      </c>
      <c r="G27" s="4">
        <f t="shared" si="3"/>
        <v>0.21953334914396935</v>
      </c>
      <c r="I27" s="10">
        <f t="shared" si="9"/>
        <v>4.578366923642097</v>
      </c>
      <c r="J27" s="3">
        <f t="shared" si="10"/>
        <v>89.70975</v>
      </c>
      <c r="K27" s="2">
        <f t="shared" si="4"/>
        <v>80.553016152715799</v>
      </c>
      <c r="L27" s="2">
        <f t="shared" si="5"/>
        <v>98.866483847284201</v>
      </c>
      <c r="M27" s="4">
        <f t="shared" si="6"/>
        <v>0.20414133017390421</v>
      </c>
      <c r="N27" s="4">
        <f t="shared" si="7"/>
        <v>0.2122472877398878</v>
      </c>
    </row>
    <row r="28" spans="1:14" x14ac:dyDescent="0.25">
      <c r="A28" s="12">
        <v>89.25</v>
      </c>
      <c r="B28" s="13">
        <f t="shared" si="8"/>
        <v>4.6429608506346804</v>
      </c>
      <c r="C28" s="3">
        <f>AVERAGE(A9:A28)</f>
        <v>89.534750000000003</v>
      </c>
      <c r="D28" s="2">
        <f t="shared" si="0"/>
        <v>80.248828298730643</v>
      </c>
      <c r="E28" s="2">
        <f t="shared" si="1"/>
        <v>98.820671701269362</v>
      </c>
      <c r="F28" s="4">
        <f t="shared" si="2"/>
        <v>0.20742609324914313</v>
      </c>
      <c r="G28" s="4">
        <f t="shared" si="3"/>
        <v>0.4846676501719222</v>
      </c>
      <c r="I28" s="10">
        <f t="shared" si="9"/>
        <v>4.5253984562135514</v>
      </c>
      <c r="J28" s="3">
        <f t="shared" si="10"/>
        <v>89.534750000000003</v>
      </c>
      <c r="K28" s="2">
        <f t="shared" si="4"/>
        <v>80.4839530875729</v>
      </c>
      <c r="L28" s="2">
        <f t="shared" si="5"/>
        <v>98.585546912427105</v>
      </c>
      <c r="M28" s="4">
        <f t="shared" si="6"/>
        <v>0.20217394726465651</v>
      </c>
      <c r="N28" s="4">
        <f t="shared" si="7"/>
        <v>0.48426934098979563</v>
      </c>
    </row>
    <row r="29" spans="1:14" x14ac:dyDescent="0.25">
      <c r="A29" s="12">
        <v>86.375</v>
      </c>
      <c r="B29" s="13">
        <f t="shared" si="8"/>
        <v>4.6914461565143943</v>
      </c>
      <c r="C29" s="3">
        <f>AVERAGE(A10:A29)</f>
        <v>89.33775</v>
      </c>
      <c r="D29" s="2">
        <f t="shared" si="0"/>
        <v>79.954857686971209</v>
      </c>
      <c r="E29" s="2">
        <f t="shared" si="1"/>
        <v>98.72064231302879</v>
      </c>
      <c r="F29" s="4">
        <f t="shared" si="2"/>
        <v>0.21005436812610101</v>
      </c>
      <c r="G29" s="4">
        <f t="shared" si="3"/>
        <v>0.34211957778274732</v>
      </c>
      <c r="I29" s="10">
        <f t="shared" si="9"/>
        <v>4.5726560867290251</v>
      </c>
      <c r="J29" s="3">
        <f t="shared" si="10"/>
        <v>89.33775</v>
      </c>
      <c r="K29" s="2">
        <f t="shared" si="4"/>
        <v>80.192437826541948</v>
      </c>
      <c r="L29" s="2">
        <f t="shared" si="5"/>
        <v>98.483062173458052</v>
      </c>
      <c r="M29" s="4">
        <f t="shared" si="6"/>
        <v>0.20473567273539017</v>
      </c>
      <c r="N29" s="4">
        <f t="shared" si="7"/>
        <v>0.3380181045870348</v>
      </c>
    </row>
    <row r="30" spans="1:14" x14ac:dyDescent="0.25">
      <c r="A30" s="12">
        <v>86.25</v>
      </c>
      <c r="B30" s="13">
        <f t="shared" si="8"/>
        <v>4.6790263480546326</v>
      </c>
      <c r="C30" s="3">
        <f>AVERAGE(A11:A30)</f>
        <v>89.026750000000007</v>
      </c>
      <c r="D30" s="2">
        <f t="shared" si="0"/>
        <v>79.668697303890738</v>
      </c>
      <c r="E30" s="2">
        <f t="shared" si="1"/>
        <v>98.384802696109276</v>
      </c>
      <c r="F30" s="4">
        <f t="shared" si="2"/>
        <v>0.21023013186731557</v>
      </c>
      <c r="G30" s="4">
        <f t="shared" si="3"/>
        <v>0.35163847169003032</v>
      </c>
      <c r="I30" s="10">
        <f t="shared" si="9"/>
        <v>4.5605507548431028</v>
      </c>
      <c r="J30" s="3">
        <f t="shared" si="10"/>
        <v>89.026750000000007</v>
      </c>
      <c r="K30" s="2">
        <f t="shared" si="4"/>
        <v>79.905648490313808</v>
      </c>
      <c r="L30" s="2">
        <f t="shared" si="5"/>
        <v>98.147851509686205</v>
      </c>
      <c r="M30" s="4">
        <f t="shared" si="6"/>
        <v>0.20490698603927915</v>
      </c>
      <c r="N30" s="4">
        <f t="shared" si="7"/>
        <v>0.34778428367170217</v>
      </c>
    </row>
    <row r="31" spans="1:14" x14ac:dyDescent="0.25">
      <c r="A31" s="12">
        <v>85.25</v>
      </c>
      <c r="B31" s="13">
        <f t="shared" si="8"/>
        <v>4.4363206067997139</v>
      </c>
      <c r="C31" s="3">
        <f>AVERAGE(A12:A31)</f>
        <v>88.483000000000004</v>
      </c>
      <c r="D31" s="2">
        <f t="shared" si="0"/>
        <v>79.610358786400582</v>
      </c>
      <c r="E31" s="2">
        <f t="shared" si="1"/>
        <v>97.355641213599426</v>
      </c>
      <c r="F31" s="4">
        <f t="shared" si="2"/>
        <v>0.20055018960929041</v>
      </c>
      <c r="G31" s="4">
        <f t="shared" si="3"/>
        <v>0.31781073289401884</v>
      </c>
      <c r="I31" s="10">
        <f t="shared" si="9"/>
        <v>4.3239904602114922</v>
      </c>
      <c r="J31" s="3">
        <f t="shared" si="10"/>
        <v>88.483000000000004</v>
      </c>
      <c r="K31" s="2">
        <f t="shared" si="4"/>
        <v>79.835019079577023</v>
      </c>
      <c r="L31" s="2">
        <f t="shared" si="5"/>
        <v>97.130980920422985</v>
      </c>
      <c r="M31" s="4">
        <f t="shared" si="6"/>
        <v>0.19547214539341976</v>
      </c>
      <c r="N31" s="4">
        <f t="shared" si="7"/>
        <v>0.31307775596700349</v>
      </c>
    </row>
    <row r="32" spans="1:14" x14ac:dyDescent="0.25">
      <c r="A32" s="12">
        <v>87.125</v>
      </c>
      <c r="B32" s="13">
        <f t="shared" si="8"/>
        <v>3.9322951899019887</v>
      </c>
      <c r="C32" s="3">
        <f>AVERAGE(A13:A32)</f>
        <v>87.97675000000001</v>
      </c>
      <c r="D32" s="2">
        <f t="shared" si="0"/>
        <v>80.112159620196039</v>
      </c>
      <c r="E32" s="2">
        <f t="shared" si="1"/>
        <v>95.841340379803981</v>
      </c>
      <c r="F32" s="4">
        <f t="shared" si="2"/>
        <v>0.17878792703308477</v>
      </c>
      <c r="G32" s="4">
        <f t="shared" si="3"/>
        <v>0.44584905514041279</v>
      </c>
      <c r="I32" s="10">
        <f t="shared" si="9"/>
        <v>3.8327272519056197</v>
      </c>
      <c r="J32" s="3">
        <f t="shared" si="10"/>
        <v>87.97675000000001</v>
      </c>
      <c r="K32" s="2">
        <f t="shared" si="4"/>
        <v>80.311295496188777</v>
      </c>
      <c r="L32" s="2">
        <f t="shared" si="5"/>
        <v>95.642204503811243</v>
      </c>
      <c r="M32" s="4">
        <f t="shared" si="6"/>
        <v>0.17426091561261883</v>
      </c>
      <c r="N32" s="4">
        <f t="shared" si="7"/>
        <v>0.44444230282910668</v>
      </c>
    </row>
    <row r="33" spans="1:14" x14ac:dyDescent="0.25">
      <c r="A33" s="12">
        <v>85.814999999999998</v>
      </c>
      <c r="B33" s="13">
        <f t="shared" si="8"/>
        <v>3.075239614113106</v>
      </c>
      <c r="C33" s="3">
        <f>AVERAGE(A14:A33)</f>
        <v>87.342500000000001</v>
      </c>
      <c r="D33" s="2">
        <f t="shared" si="0"/>
        <v>81.192020771773784</v>
      </c>
      <c r="E33" s="2">
        <f t="shared" si="1"/>
        <v>93.492979228226218</v>
      </c>
      <c r="F33" s="4">
        <f t="shared" si="2"/>
        <v>0.14083588695597715</v>
      </c>
      <c r="G33" s="4">
        <f t="shared" si="3"/>
        <v>0.37582268443490618</v>
      </c>
      <c r="I33" s="10">
        <f t="shared" si="9"/>
        <v>2.9973728079770123</v>
      </c>
      <c r="J33" s="3">
        <f t="shared" si="10"/>
        <v>87.342500000000001</v>
      </c>
      <c r="K33" s="2">
        <f t="shared" si="4"/>
        <v>81.34775438404597</v>
      </c>
      <c r="L33" s="2">
        <f t="shared" si="5"/>
        <v>93.337245615954032</v>
      </c>
      <c r="M33" s="4">
        <f t="shared" si="6"/>
        <v>0.13726984265286729</v>
      </c>
      <c r="N33" s="4">
        <f t="shared" si="7"/>
        <v>0.37259676241016693</v>
      </c>
    </row>
    <row r="34" spans="1:14" x14ac:dyDescent="0.25">
      <c r="A34" s="12">
        <v>88.97</v>
      </c>
      <c r="B34" s="13">
        <f t="shared" si="8"/>
        <v>3.0424983133671755</v>
      </c>
      <c r="C34" s="3">
        <f>AVERAGE(A15:A34)</f>
        <v>87.297250000000005</v>
      </c>
      <c r="D34" s="2">
        <f t="shared" si="0"/>
        <v>81.212253373265654</v>
      </c>
      <c r="E34" s="2">
        <f t="shared" si="1"/>
        <v>93.382246626734357</v>
      </c>
      <c r="F34" s="4">
        <f t="shared" si="2"/>
        <v>0.13940866697941462</v>
      </c>
      <c r="G34" s="4">
        <f t="shared" si="3"/>
        <v>0.63744872040280098</v>
      </c>
      <c r="I34" s="10">
        <f t="shared" si="9"/>
        <v>2.9654605354817996</v>
      </c>
      <c r="J34" s="3">
        <f t="shared" si="10"/>
        <v>87.297250000000005</v>
      </c>
      <c r="K34" s="2">
        <f t="shared" si="4"/>
        <v>81.366328929036399</v>
      </c>
      <c r="L34" s="2">
        <f t="shared" si="5"/>
        <v>93.228171070963612</v>
      </c>
      <c r="M34" s="4">
        <f t="shared" si="6"/>
        <v>0.1358787606932316</v>
      </c>
      <c r="N34" s="4">
        <f t="shared" si="7"/>
        <v>0.6410194116550787</v>
      </c>
    </row>
    <row r="35" spans="1:14" x14ac:dyDescent="0.25">
      <c r="A35" s="12">
        <v>88.47</v>
      </c>
      <c r="B35" s="13">
        <f t="shared" si="8"/>
        <v>2.9309964512718909</v>
      </c>
      <c r="C35" s="3">
        <f>AVERAGE(A16:A35)</f>
        <v>87.170750000000012</v>
      </c>
      <c r="D35" s="2">
        <f t="shared" si="0"/>
        <v>81.308757097456237</v>
      </c>
      <c r="E35" s="2">
        <f t="shared" si="1"/>
        <v>93.032742902543788</v>
      </c>
      <c r="F35" s="4">
        <f t="shared" si="2"/>
        <v>0.13449449276377168</v>
      </c>
      <c r="G35" s="4">
        <f t="shared" si="3"/>
        <v>0.61081982028980153</v>
      </c>
      <c r="I35" s="10">
        <f t="shared" si="9"/>
        <v>2.8567819635912008</v>
      </c>
      <c r="J35" s="3">
        <f t="shared" si="10"/>
        <v>87.170750000000012</v>
      </c>
      <c r="K35" s="2">
        <f t="shared" si="4"/>
        <v>81.457186072817606</v>
      </c>
      <c r="L35" s="2">
        <f t="shared" si="5"/>
        <v>92.884313927182419</v>
      </c>
      <c r="M35" s="4">
        <f t="shared" si="6"/>
        <v>0.13108901614778823</v>
      </c>
      <c r="N35" s="4">
        <f t="shared" si="7"/>
        <v>0.6136987365993033</v>
      </c>
    </row>
    <row r="36" spans="1:14" x14ac:dyDescent="0.25">
      <c r="A36" s="12">
        <v>86.875</v>
      </c>
      <c r="B36" s="13">
        <f t="shared" si="8"/>
        <v>2.612619110858116</v>
      </c>
      <c r="C36" s="3">
        <f>AVERAGE(A17:A36)</f>
        <v>86.873750000000001</v>
      </c>
      <c r="D36" s="2">
        <f t="shared" si="0"/>
        <v>81.648511778283762</v>
      </c>
      <c r="E36" s="2">
        <f t="shared" si="1"/>
        <v>92.09898822171624</v>
      </c>
      <c r="F36" s="4">
        <f t="shared" si="2"/>
        <v>0.12029498488821397</v>
      </c>
      <c r="G36" s="4">
        <f t="shared" si="3"/>
        <v>0.50011961177145992</v>
      </c>
      <c r="I36" s="10">
        <f t="shared" si="9"/>
        <v>2.5464661174851706</v>
      </c>
      <c r="J36" s="3">
        <f t="shared" si="10"/>
        <v>86.873750000000001</v>
      </c>
      <c r="K36" s="2">
        <f t="shared" si="4"/>
        <v>81.780817765029667</v>
      </c>
      <c r="L36" s="2">
        <f t="shared" si="5"/>
        <v>91.966682234970335</v>
      </c>
      <c r="M36" s="4">
        <f t="shared" si="6"/>
        <v>0.11724904784173203</v>
      </c>
      <c r="N36" s="4">
        <f t="shared" si="7"/>
        <v>0.50012271908817241</v>
      </c>
    </row>
    <row r="37" spans="1:14" x14ac:dyDescent="0.25">
      <c r="A37" s="12">
        <v>86.814999999999998</v>
      </c>
      <c r="B37" s="13">
        <f t="shared" si="8"/>
        <v>2.5568830093854924</v>
      </c>
      <c r="C37" s="3">
        <f>AVERAGE(A18:A37)</f>
        <v>86.756750000000011</v>
      </c>
      <c r="D37" s="2">
        <f t="shared" si="0"/>
        <v>81.642983981229023</v>
      </c>
      <c r="E37" s="2">
        <f t="shared" si="1"/>
        <v>91.870516018770999</v>
      </c>
      <c r="F37" s="4">
        <f t="shared" si="2"/>
        <v>0.11788745011243477</v>
      </c>
      <c r="G37" s="4">
        <f t="shared" si="3"/>
        <v>0.50569541114964689</v>
      </c>
      <c r="I37" s="10">
        <f t="shared" si="9"/>
        <v>2.4921412856216643</v>
      </c>
      <c r="J37" s="3">
        <f t="shared" si="10"/>
        <v>86.756750000000011</v>
      </c>
      <c r="K37" s="2">
        <f t="shared" si="4"/>
        <v>81.772467428756684</v>
      </c>
      <c r="L37" s="2">
        <f t="shared" si="5"/>
        <v>91.741032571243338</v>
      </c>
      <c r="M37" s="4">
        <f t="shared" si="6"/>
        <v>0.11490247320798269</v>
      </c>
      <c r="N37" s="4">
        <f t="shared" si="7"/>
        <v>0.50584336854576206</v>
      </c>
    </row>
    <row r="38" spans="1:14" x14ac:dyDescent="0.25">
      <c r="A38" s="12">
        <v>84.875</v>
      </c>
      <c r="B38" s="13">
        <f t="shared" si="8"/>
        <v>2.5137334756974745</v>
      </c>
      <c r="C38" s="3">
        <f>AVERAGE(A19:A38)</f>
        <v>86.53325000000001</v>
      </c>
      <c r="D38" s="2">
        <f t="shared" si="0"/>
        <v>81.505783048605053</v>
      </c>
      <c r="E38" s="2">
        <f t="shared" si="1"/>
        <v>91.560716951394966</v>
      </c>
      <c r="F38" s="4">
        <f t="shared" si="2"/>
        <v>0.11619734498345909</v>
      </c>
      <c r="G38" s="4">
        <f t="shared" si="3"/>
        <v>0.3350809646257446</v>
      </c>
      <c r="I38" s="10">
        <f t="shared" si="9"/>
        <v>2.4500843225285127</v>
      </c>
      <c r="J38" s="3">
        <f t="shared" si="10"/>
        <v>86.53325000000001</v>
      </c>
      <c r="K38" s="2">
        <f t="shared" si="4"/>
        <v>81.633081354942988</v>
      </c>
      <c r="L38" s="2">
        <f t="shared" si="5"/>
        <v>91.433418645057031</v>
      </c>
      <c r="M38" s="4">
        <f t="shared" si="6"/>
        <v>0.11325516249665929</v>
      </c>
      <c r="N38" s="4">
        <f t="shared" si="7"/>
        <v>0.33079663985924784</v>
      </c>
    </row>
    <row r="39" spans="1:14" x14ac:dyDescent="0.25">
      <c r="A39" s="12">
        <v>84.19</v>
      </c>
      <c r="B39" s="13">
        <f t="shared" si="8"/>
        <v>2.2578425309876775</v>
      </c>
      <c r="C39" s="3">
        <f>AVERAGE(A20:A39)</f>
        <v>86.161500000000018</v>
      </c>
      <c r="D39" s="2">
        <f t="shared" si="0"/>
        <v>81.645814938024657</v>
      </c>
      <c r="E39" s="2">
        <f t="shared" si="1"/>
        <v>90.677185061975379</v>
      </c>
      <c r="F39" s="4">
        <f t="shared" si="2"/>
        <v>0.10481909117123914</v>
      </c>
      <c r="G39" s="4">
        <f t="shared" si="3"/>
        <v>0.28170532566573647</v>
      </c>
      <c r="I39" s="10">
        <f t="shared" si="9"/>
        <v>2.2006726812499853</v>
      </c>
      <c r="J39" s="3">
        <f t="shared" si="10"/>
        <v>86.161500000000018</v>
      </c>
      <c r="K39" s="2">
        <f t="shared" si="4"/>
        <v>81.760154637500051</v>
      </c>
      <c r="L39" s="2">
        <f t="shared" si="5"/>
        <v>90.562845362499985</v>
      </c>
      <c r="M39" s="4">
        <f t="shared" si="6"/>
        <v>0.10216501250558466</v>
      </c>
      <c r="N39" s="4">
        <f t="shared" si="7"/>
        <v>0.27603438975756645</v>
      </c>
    </row>
    <row r="40" spans="1:14" x14ac:dyDescent="0.25">
      <c r="A40" s="12">
        <v>83.875</v>
      </c>
      <c r="B40" s="13">
        <f t="shared" si="8"/>
        <v>2.1336551909069588</v>
      </c>
      <c r="C40" s="3">
        <f>AVERAGE(A21:A40)</f>
        <v>85.861500000000007</v>
      </c>
      <c r="D40" s="2">
        <f>C40-(2*B40)</f>
        <v>81.594189618186093</v>
      </c>
      <c r="E40" s="2">
        <f>C40+(2*B40)</f>
        <v>90.128810381813921</v>
      </c>
      <c r="F40" s="4">
        <f>(E40-D40)/C40</f>
        <v>9.9399856322424221E-2</v>
      </c>
      <c r="G40" s="4">
        <f>(A40-D40)/(E40-D40)</f>
        <v>0.2672421475988816</v>
      </c>
      <c r="I40" s="10">
        <f t="shared" si="9"/>
        <v>2.0796298348504232</v>
      </c>
      <c r="J40" s="3">
        <f t="shared" si="10"/>
        <v>85.861500000000007</v>
      </c>
      <c r="K40" s="2">
        <f>J40-(2*I40)</f>
        <v>81.702240330299162</v>
      </c>
      <c r="L40" s="2">
        <f>J40+(2*I40)</f>
        <v>90.020759669700851</v>
      </c>
      <c r="M40" s="4">
        <f>(L40-K40)/J40</f>
        <v>9.6882995747822817E-2</v>
      </c>
      <c r="N40" s="4">
        <f>(A40-K40)/(L40-K40)</f>
        <v>0.26119548215862104</v>
      </c>
    </row>
    <row r="41" spans="1:14" x14ac:dyDescent="0.25">
      <c r="A41" s="12">
        <v>83.375</v>
      </c>
      <c r="B41" s="13">
        <f t="shared" si="8"/>
        <v>2.1165041310713533</v>
      </c>
      <c r="C41" s="3">
        <f>AVERAGE(A22:A41)</f>
        <v>85.611500000000007</v>
      </c>
      <c r="D41" s="2">
        <f>C41-(2*B41)</f>
        <v>81.378491737857303</v>
      </c>
      <c r="E41" s="2">
        <f t="shared" ref="E41:E104" si="11">C41+(2*B41)</f>
        <v>89.84450826214271</v>
      </c>
      <c r="F41" s="4">
        <f t="shared" ref="F41:F104" si="12">(E41-D41)/C41</f>
        <v>9.8888776908305623E-2</v>
      </c>
      <c r="G41" s="4">
        <f t="shared" ref="G41:G104" si="13">(A41-D41)/(E41-D41)</f>
        <v>0.23582617118872407</v>
      </c>
      <c r="I41" s="10">
        <f t="shared" si="9"/>
        <v>2.0629130495491075</v>
      </c>
      <c r="J41" s="3">
        <f t="shared" si="10"/>
        <v>85.611500000000007</v>
      </c>
      <c r="K41" s="2">
        <f>J41-(2*I41)</f>
        <v>81.485673900901787</v>
      </c>
      <c r="L41" s="2">
        <f t="shared" ref="L41:L104" si="14">J41+(2*I41)</f>
        <v>89.737326099098226</v>
      </c>
      <c r="M41" s="4">
        <f t="shared" ref="M41:M104" si="15">(L41-K41)/J41</f>
        <v>9.6384857153495013E-2</v>
      </c>
      <c r="N41" s="4">
        <f>(A41-K41)/(L41-K41)</f>
        <v>0.22896337045218196</v>
      </c>
    </row>
    <row r="42" spans="1:14" x14ac:dyDescent="0.25">
      <c r="A42" s="12">
        <v>85.5</v>
      </c>
      <c r="B42" s="13">
        <f t="shared" si="8"/>
        <v>2.0627609723250457</v>
      </c>
      <c r="C42" s="3">
        <f>AVERAGE(A23:A42)</f>
        <v>85.505250000000018</v>
      </c>
      <c r="D42" s="2">
        <f>C42-(2*B42)</f>
        <v>81.379728055349929</v>
      </c>
      <c r="E42" s="2">
        <f t="shared" si="11"/>
        <v>89.630771944650107</v>
      </c>
      <c r="F42" s="4">
        <f t="shared" si="12"/>
        <v>9.6497512015930903E-2</v>
      </c>
      <c r="G42" s="4">
        <f t="shared" si="13"/>
        <v>0.49936371687383385</v>
      </c>
      <c r="I42" s="10">
        <f t="shared" si="9"/>
        <v>2.0105306979750397</v>
      </c>
      <c r="J42" s="3">
        <f t="shared" si="10"/>
        <v>85.505250000000018</v>
      </c>
      <c r="K42" s="2">
        <f>J42-(2*I42)</f>
        <v>81.484188604049933</v>
      </c>
      <c r="L42" s="2">
        <f t="shared" si="14"/>
        <v>89.526311395950103</v>
      </c>
      <c r="M42" s="4">
        <f t="shared" si="15"/>
        <v>9.4054140440501227E-2</v>
      </c>
      <c r="N42" s="4">
        <f>(A42-K42)/(L42-K42)</f>
        <v>0.49934718728675648</v>
      </c>
    </row>
    <row r="43" spans="1:14" x14ac:dyDescent="0.25">
      <c r="A43" s="12">
        <v>89.19</v>
      </c>
      <c r="B43" s="13">
        <f t="shared" si="8"/>
        <v>2.211497037017423</v>
      </c>
      <c r="C43" s="3">
        <f>AVERAGE(A24:A43)</f>
        <v>85.725750000000019</v>
      </c>
      <c r="D43" s="2">
        <f>C43-(2*B43)</f>
        <v>81.302755925965172</v>
      </c>
      <c r="E43" s="2">
        <f t="shared" si="11"/>
        <v>90.148744074034866</v>
      </c>
      <c r="F43" s="4">
        <f t="shared" si="12"/>
        <v>0.10318939347943519</v>
      </c>
      <c r="G43" s="4">
        <f t="shared" si="13"/>
        <v>0.89161820500018663</v>
      </c>
      <c r="I43" s="10">
        <f t="shared" si="9"/>
        <v>2.1555006813963198</v>
      </c>
      <c r="J43" s="3">
        <f t="shared" si="10"/>
        <v>85.725750000000019</v>
      </c>
      <c r="K43" s="2">
        <f>J43-(2*I43)</f>
        <v>81.414748637207381</v>
      </c>
      <c r="L43" s="2">
        <f t="shared" si="14"/>
        <v>90.036751362792657</v>
      </c>
      <c r="M43" s="4">
        <f t="shared" si="15"/>
        <v>0.10057657968096254</v>
      </c>
      <c r="N43" s="4">
        <f>(A43-K43)/(L43-K43)</f>
        <v>0.90179180061263775</v>
      </c>
    </row>
    <row r="44" spans="1:14" x14ac:dyDescent="0.25">
      <c r="A44" s="12">
        <v>89.44</v>
      </c>
      <c r="B44" s="13">
        <f t="shared" si="8"/>
        <v>2.2619963673245524</v>
      </c>
      <c r="C44" s="3">
        <f>AVERAGE(A25:A44)</f>
        <v>86.047750000000022</v>
      </c>
      <c r="D44" s="2">
        <f>C44-(2*B44)</f>
        <v>81.523757265350923</v>
      </c>
      <c r="E44" s="2">
        <f t="shared" si="11"/>
        <v>90.571742734649121</v>
      </c>
      <c r="F44" s="4">
        <f t="shared" si="12"/>
        <v>0.1051507502438843</v>
      </c>
      <c r="G44" s="4">
        <f t="shared" si="13"/>
        <v>0.87491771085515391</v>
      </c>
      <c r="I44" s="10">
        <f t="shared" si="9"/>
        <v>2.2047213401017367</v>
      </c>
      <c r="J44" s="3">
        <f t="shared" si="10"/>
        <v>86.047750000000022</v>
      </c>
      <c r="K44" s="2">
        <f>J44-(2*I44)</f>
        <v>81.638307319796553</v>
      </c>
      <c r="L44" s="2">
        <f t="shared" si="14"/>
        <v>90.457192680203491</v>
      </c>
      <c r="M44" s="4">
        <f t="shared" si="15"/>
        <v>0.10248827378295117</v>
      </c>
      <c r="N44" s="4">
        <f>(A44-K44)/(L44-K44)</f>
        <v>0.88465745515070904</v>
      </c>
    </row>
    <row r="45" spans="1:14" x14ac:dyDescent="0.25">
      <c r="A45" s="12">
        <v>91.094999999999999</v>
      </c>
      <c r="B45" s="13">
        <f t="shared" si="8"/>
        <v>2.4421240215931102</v>
      </c>
      <c r="C45" s="3">
        <f>AVERAGE(A26:A45)</f>
        <v>86.427500000000023</v>
      </c>
      <c r="D45" s="2">
        <f>C45-(2*B45)</f>
        <v>81.543251956813805</v>
      </c>
      <c r="E45" s="2">
        <f t="shared" si="11"/>
        <v>91.311748043186242</v>
      </c>
      <c r="F45" s="4">
        <f t="shared" si="12"/>
        <v>0.11302532280087281</v>
      </c>
      <c r="G45" s="4">
        <f t="shared" si="13"/>
        <v>0.97781152377297686</v>
      </c>
      <c r="I45" s="10">
        <f t="shared" si="9"/>
        <v>2.380288060298585</v>
      </c>
      <c r="J45" s="3">
        <f t="shared" si="10"/>
        <v>86.427500000000023</v>
      </c>
      <c r="K45" s="2">
        <f>J45-(2*I45)</f>
        <v>81.666923879402859</v>
      </c>
      <c r="L45" s="2">
        <f t="shared" si="14"/>
        <v>91.188076120597188</v>
      </c>
      <c r="M45" s="4">
        <f t="shared" si="15"/>
        <v>0.11016345770957539</v>
      </c>
      <c r="N45" s="4">
        <f>(A45-K45)/(L45-K45)</f>
        <v>0.99022427976789562</v>
      </c>
    </row>
    <row r="46" spans="1:14" x14ac:dyDescent="0.25">
      <c r="A46" s="12">
        <v>90.75</v>
      </c>
      <c r="B46" s="13">
        <f t="shared" si="8"/>
        <v>2.3178613526265974</v>
      </c>
      <c r="C46" s="3">
        <f>AVERAGE(A27:A46)</f>
        <v>86.896250000000023</v>
      </c>
      <c r="D46" s="2">
        <f>C46-(2*B46)</f>
        <v>82.260527294746822</v>
      </c>
      <c r="E46" s="2">
        <f t="shared" si="11"/>
        <v>91.531972705253224</v>
      </c>
      <c r="F46" s="4">
        <f t="shared" si="12"/>
        <v>0.10669557559165556</v>
      </c>
      <c r="G46" s="4">
        <f t="shared" si="13"/>
        <v>0.91565795076924117</v>
      </c>
      <c r="I46" s="10">
        <f t="shared" si="9"/>
        <v>2.2591717923832175</v>
      </c>
      <c r="J46" s="3">
        <f t="shared" si="10"/>
        <v>86.896250000000023</v>
      </c>
      <c r="K46" s="2">
        <f>J46-(2*I46)</f>
        <v>82.377906415233582</v>
      </c>
      <c r="L46" s="2">
        <f t="shared" si="14"/>
        <v>91.414593584766465</v>
      </c>
      <c r="M46" s="4">
        <f t="shared" si="15"/>
        <v>0.10399398327928858</v>
      </c>
      <c r="N46" s="4">
        <f>(A46-K46)/(L46-K46)</f>
        <v>0.92645605936131814</v>
      </c>
    </row>
    <row r="47" spans="1:14" x14ac:dyDescent="0.25">
      <c r="A47" s="12">
        <v>91.44</v>
      </c>
      <c r="B47" s="13">
        <f t="shared" si="8"/>
        <v>2.452062974099027</v>
      </c>
      <c r="C47" s="3">
        <f>AVERAGE(A28:A47)</f>
        <v>87.246250000000018</v>
      </c>
      <c r="D47" s="2">
        <f>C47-(2*B47)</f>
        <v>82.34212405180196</v>
      </c>
      <c r="E47" s="2">
        <f t="shared" si="11"/>
        <v>92.150375948198075</v>
      </c>
      <c r="F47" s="4">
        <f t="shared" si="12"/>
        <v>0.11242032633375203</v>
      </c>
      <c r="G47" s="4">
        <f t="shared" si="13"/>
        <v>0.92757364352978189</v>
      </c>
      <c r="I47" s="10">
        <f t="shared" si="9"/>
        <v>2.3899753529063847</v>
      </c>
      <c r="J47" s="3">
        <f t="shared" si="10"/>
        <v>87.246250000000018</v>
      </c>
      <c r="K47" s="2">
        <f>J47-(2*I47)</f>
        <v>82.466299294187252</v>
      </c>
      <c r="L47" s="2">
        <f t="shared" si="14"/>
        <v>92.026200705812784</v>
      </c>
      <c r="M47" s="4">
        <f t="shared" si="15"/>
        <v>0.1095737800951391</v>
      </c>
      <c r="N47" s="4">
        <f>(A47-K47)/(L47-K47)</f>
        <v>0.93868130218373136</v>
      </c>
    </row>
    <row r="48" spans="1:14" x14ac:dyDescent="0.25">
      <c r="A48" s="12">
        <v>89</v>
      </c>
      <c r="B48" s="13">
        <f t="shared" si="8"/>
        <v>2.4419270189318665</v>
      </c>
      <c r="C48" s="3">
        <f>AVERAGE(A29:A48)</f>
        <v>87.233750000000015</v>
      </c>
      <c r="D48" s="2">
        <f>C48-(2*B48)</f>
        <v>82.349895962136287</v>
      </c>
      <c r="E48" s="2">
        <f t="shared" si="11"/>
        <v>92.117604037863742</v>
      </c>
      <c r="F48" s="4">
        <f t="shared" si="12"/>
        <v>0.11197166321208768</v>
      </c>
      <c r="G48" s="4">
        <f t="shared" si="13"/>
        <v>0.68082542867851248</v>
      </c>
      <c r="I48" s="10">
        <f t="shared" si="9"/>
        <v>2.3800960458561327</v>
      </c>
      <c r="J48" s="3">
        <f t="shared" si="10"/>
        <v>87.233750000000015</v>
      </c>
      <c r="K48" s="2">
        <f>J48-(2*I48)</f>
        <v>82.473557908287745</v>
      </c>
      <c r="L48" s="2">
        <f t="shared" si="14"/>
        <v>91.993942091712285</v>
      </c>
      <c r="M48" s="4">
        <f t="shared" si="15"/>
        <v>0.10913647737744323</v>
      </c>
      <c r="N48" s="4">
        <f>(A48-K48)/(L48-K48)</f>
        <v>0.68552297533067141</v>
      </c>
    </row>
    <row r="49" spans="1:14" x14ac:dyDescent="0.25">
      <c r="A49" s="12">
        <v>91</v>
      </c>
      <c r="B49" s="13">
        <f t="shared" si="8"/>
        <v>2.5718598635801944</v>
      </c>
      <c r="C49" s="3">
        <f>AVERAGE(A30:A49)</f>
        <v>87.465000000000003</v>
      </c>
      <c r="D49" s="2">
        <f>C49-(2*B49)</f>
        <v>82.321280272839616</v>
      </c>
      <c r="E49" s="2">
        <f t="shared" si="11"/>
        <v>92.608719727160391</v>
      </c>
      <c r="F49" s="4">
        <f t="shared" si="12"/>
        <v>0.11761778373430258</v>
      </c>
      <c r="G49" s="4">
        <f t="shared" si="13"/>
        <v>0.84362292149532692</v>
      </c>
      <c r="I49" s="10">
        <f t="shared" si="9"/>
        <v>2.5067389173984593</v>
      </c>
      <c r="J49" s="3">
        <f t="shared" si="10"/>
        <v>87.465000000000003</v>
      </c>
      <c r="K49" s="2">
        <f>J49-(2*I49)</f>
        <v>82.451522165203087</v>
      </c>
      <c r="L49" s="2">
        <f t="shared" si="14"/>
        <v>92.478477834796919</v>
      </c>
      <c r="M49" s="4">
        <f t="shared" si="15"/>
        <v>0.11463963493504638</v>
      </c>
      <c r="N49" s="4">
        <f>(A49-K49)/(L49-K49)</f>
        <v>0.85254967873446186</v>
      </c>
    </row>
    <row r="50" spans="1:14" x14ac:dyDescent="0.25">
      <c r="A50" s="12">
        <v>90.5</v>
      </c>
      <c r="B50" s="13">
        <f t="shared" si="8"/>
        <v>2.6408399281887172</v>
      </c>
      <c r="C50" s="3">
        <f>AVERAGE(A31:A50)</f>
        <v>87.677500000000009</v>
      </c>
      <c r="D50" s="2">
        <f>C50-(2*B50)</f>
        <v>82.395820143622572</v>
      </c>
      <c r="E50" s="2">
        <f t="shared" si="11"/>
        <v>92.959179856377446</v>
      </c>
      <c r="F50" s="4">
        <f t="shared" si="12"/>
        <v>0.12047970930689028</v>
      </c>
      <c r="G50" s="4">
        <f t="shared" si="13"/>
        <v>0.76719718695103456</v>
      </c>
      <c r="I50" s="10">
        <f t="shared" si="9"/>
        <v>2.57397236776155</v>
      </c>
      <c r="J50" s="3">
        <f t="shared" si="10"/>
        <v>87.677500000000009</v>
      </c>
      <c r="K50" s="2">
        <f>J50-(2*I50)</f>
        <v>82.529555264476912</v>
      </c>
      <c r="L50" s="2">
        <f t="shared" si="14"/>
        <v>92.825444735523106</v>
      </c>
      <c r="M50" s="4">
        <f t="shared" si="15"/>
        <v>0.11742909493366249</v>
      </c>
      <c r="N50" s="4">
        <f>(A50-K50)/(L50-K50)</f>
        <v>0.77413852954981155</v>
      </c>
    </row>
    <row r="51" spans="1:14" x14ac:dyDescent="0.25">
      <c r="A51" s="12">
        <v>89.03</v>
      </c>
      <c r="B51" s="13">
        <f t="shared" si="8"/>
        <v>2.5927911702702895</v>
      </c>
      <c r="C51" s="3">
        <f>AVERAGE(A32:A51)</f>
        <v>87.866500000000002</v>
      </c>
      <c r="D51" s="2">
        <f>C51-(2*B51)</f>
        <v>82.680917659459425</v>
      </c>
      <c r="E51" s="2">
        <f t="shared" si="11"/>
        <v>93.052082340540579</v>
      </c>
      <c r="F51" s="4">
        <f t="shared" si="12"/>
        <v>0.11803320584160236</v>
      </c>
      <c r="G51" s="4">
        <f t="shared" si="13"/>
        <v>0.61218605005110271</v>
      </c>
      <c r="I51" s="10">
        <f t="shared" si="9"/>
        <v>2.5271402315661073</v>
      </c>
      <c r="J51" s="3">
        <f t="shared" si="10"/>
        <v>87.866500000000002</v>
      </c>
      <c r="K51" s="2">
        <f>J51-(2*I51)</f>
        <v>82.812219536867786</v>
      </c>
      <c r="L51" s="2">
        <f t="shared" si="14"/>
        <v>92.920780463132218</v>
      </c>
      <c r="M51" s="4">
        <f t="shared" si="15"/>
        <v>0.11504453831966029</v>
      </c>
      <c r="N51" s="4">
        <f>(A51-K51)/(L51-K51)</f>
        <v>0.61510045875837294</v>
      </c>
    </row>
    <row r="52" spans="1:14" x14ac:dyDescent="0.25">
      <c r="A52" s="12">
        <v>88.814999999999998</v>
      </c>
      <c r="B52" s="13">
        <f t="shared" si="8"/>
        <v>2.5948915401733381</v>
      </c>
      <c r="C52" s="3">
        <f>AVERAGE(A33:A52)</f>
        <v>87.951000000000008</v>
      </c>
      <c r="D52" s="2">
        <f>C52-(2*B52)</f>
        <v>82.761216919653336</v>
      </c>
      <c r="E52" s="2">
        <f t="shared" si="11"/>
        <v>93.140783080346679</v>
      </c>
      <c r="F52" s="4">
        <f t="shared" si="12"/>
        <v>0.11801532854309038</v>
      </c>
      <c r="G52" s="4">
        <f t="shared" si="13"/>
        <v>0.58324047331302675</v>
      </c>
      <c r="I52" s="10">
        <f t="shared" si="9"/>
        <v>2.5291874189154111</v>
      </c>
      <c r="J52" s="3">
        <f t="shared" si="10"/>
        <v>87.951000000000008</v>
      </c>
      <c r="K52" s="2">
        <f>J52-(2*I52)</f>
        <v>82.892625162169182</v>
      </c>
      <c r="L52" s="2">
        <f t="shared" si="14"/>
        <v>93.009374837830833</v>
      </c>
      <c r="M52" s="4">
        <f t="shared" si="15"/>
        <v>0.1150271136844567</v>
      </c>
      <c r="N52" s="4">
        <f>(A52-K52)/(L52-K52)</f>
        <v>0.58540292363648738</v>
      </c>
    </row>
    <row r="53" spans="1:14" x14ac:dyDescent="0.25">
      <c r="A53" s="12">
        <v>84.28</v>
      </c>
      <c r="B53" s="13">
        <f t="shared" si="8"/>
        <v>2.6826117845939064</v>
      </c>
      <c r="C53" s="3">
        <f>AVERAGE(A34:A53)</f>
        <v>87.874250000000004</v>
      </c>
      <c r="D53" s="2">
        <f>C53-(2*B53)</f>
        <v>82.509026430812185</v>
      </c>
      <c r="E53" s="2">
        <f t="shared" si="11"/>
        <v>93.239473569187822</v>
      </c>
      <c r="F53" s="4">
        <f t="shared" si="12"/>
        <v>0.12211139370607017</v>
      </c>
      <c r="G53" s="4">
        <f t="shared" si="13"/>
        <v>0.16504191729850917</v>
      </c>
      <c r="I53" s="10">
        <f t="shared" si="9"/>
        <v>2.6146865371397769</v>
      </c>
      <c r="J53" s="3">
        <f t="shared" si="10"/>
        <v>87.874250000000004</v>
      </c>
      <c r="K53" s="2">
        <f>J53-(2*I53)</f>
        <v>82.644876925720453</v>
      </c>
      <c r="L53" s="2">
        <f t="shared" si="14"/>
        <v>93.103623074279554</v>
      </c>
      <c r="M53" s="4">
        <f t="shared" si="15"/>
        <v>0.11901946416110636</v>
      </c>
      <c r="N53" s="4">
        <f>(A53-K53)/(L53-K53)</f>
        <v>0.15634025829232107</v>
      </c>
    </row>
    <row r="54" spans="1:14" x14ac:dyDescent="0.25">
      <c r="A54" s="12">
        <v>83.5</v>
      </c>
      <c r="B54" s="13">
        <f t="shared" si="8"/>
        <v>2.8392833023586483</v>
      </c>
      <c r="C54" s="3">
        <f>AVERAGE(A35:A54)</f>
        <v>87.600750000000005</v>
      </c>
      <c r="D54" s="2">
        <f>C54-(2*B54)</f>
        <v>81.922183395282701</v>
      </c>
      <c r="E54" s="2">
        <f t="shared" si="11"/>
        <v>93.279316604717309</v>
      </c>
      <c r="F54" s="4">
        <f t="shared" si="12"/>
        <v>0.12964652938969823</v>
      </c>
      <c r="G54" s="4">
        <f t="shared" si="13"/>
        <v>0.13892736623064117</v>
      </c>
      <c r="I54" s="10">
        <f t="shared" si="9"/>
        <v>2.767391043473979</v>
      </c>
      <c r="J54" s="3">
        <f t="shared" si="10"/>
        <v>87.600750000000005</v>
      </c>
      <c r="K54" s="2">
        <f>J54-(2*I54)</f>
        <v>82.065967913052049</v>
      </c>
      <c r="L54" s="2">
        <f t="shared" si="14"/>
        <v>93.135532086947961</v>
      </c>
      <c r="M54" s="4">
        <f t="shared" si="15"/>
        <v>0.12636380594796176</v>
      </c>
      <c r="N54" s="4">
        <f>(A54-K54)/(L54-K54)</f>
        <v>0.12954729422226624</v>
      </c>
    </row>
    <row r="55" spans="1:14" x14ac:dyDescent="0.25">
      <c r="A55" s="12">
        <v>82.69</v>
      </c>
      <c r="B55" s="13">
        <f t="shared" si="8"/>
        <v>3.0336578038817481</v>
      </c>
      <c r="C55" s="3">
        <f>AVERAGE(A36:A55)</f>
        <v>87.311750000000004</v>
      </c>
      <c r="D55" s="2">
        <f>C55-(2*B55)</f>
        <v>81.244434392236514</v>
      </c>
      <c r="E55" s="2">
        <f t="shared" si="11"/>
        <v>93.379065607763494</v>
      </c>
      <c r="F55" s="4">
        <f t="shared" si="12"/>
        <v>0.13898050623801469</v>
      </c>
      <c r="G55" s="4">
        <f t="shared" si="13"/>
        <v>0.11912727977376002</v>
      </c>
      <c r="I55" s="10">
        <f t="shared" si="9"/>
        <v>2.9568438726960204</v>
      </c>
      <c r="J55" s="3">
        <f t="shared" si="10"/>
        <v>87.311750000000004</v>
      </c>
      <c r="K55" s="2">
        <f>J55-(2*I55)</f>
        <v>81.398062254607964</v>
      </c>
      <c r="L55" s="2">
        <f t="shared" si="14"/>
        <v>93.225437745392043</v>
      </c>
      <c r="M55" s="4">
        <f t="shared" si="15"/>
        <v>0.13546144122393697</v>
      </c>
      <c r="N55" s="4">
        <f>(A55-K55)/(L55-K55)</f>
        <v>0.10923283414809266</v>
      </c>
    </row>
    <row r="56" spans="1:14" x14ac:dyDescent="0.25">
      <c r="A56" s="12">
        <v>84.75</v>
      </c>
      <c r="B56" s="13">
        <f t="shared" si="8"/>
        <v>3.0865117851710853</v>
      </c>
      <c r="C56" s="3">
        <f>AVERAGE(A37:A56)</f>
        <v>87.205500000000001</v>
      </c>
      <c r="D56" s="2">
        <f>C56-(2*B56)</f>
        <v>81.032476429657834</v>
      </c>
      <c r="E56" s="2">
        <f t="shared" si="11"/>
        <v>93.378523570342168</v>
      </c>
      <c r="F56" s="4">
        <f t="shared" si="12"/>
        <v>0.14157417984742171</v>
      </c>
      <c r="G56" s="4">
        <f t="shared" si="13"/>
        <v>0.30111043056782838</v>
      </c>
      <c r="I56" s="10">
        <f t="shared" si="9"/>
        <v>3.0083595612891751</v>
      </c>
      <c r="J56" s="3">
        <f t="shared" si="10"/>
        <v>87.205500000000001</v>
      </c>
      <c r="K56" s="2">
        <f>J56-(2*I56)</f>
        <v>81.18878087742165</v>
      </c>
      <c r="L56" s="2">
        <f t="shared" si="14"/>
        <v>93.222219122578352</v>
      </c>
      <c r="M56" s="4">
        <f t="shared" si="15"/>
        <v>0.1379894415507818</v>
      </c>
      <c r="N56" s="4">
        <f>(A56-K56)/(L56-K56)</f>
        <v>0.29594360730705488</v>
      </c>
    </row>
    <row r="57" spans="1:14" x14ac:dyDescent="0.25">
      <c r="A57" s="12">
        <v>85.655000000000001</v>
      </c>
      <c r="B57" s="13">
        <f t="shared" si="8"/>
        <v>3.1050792429925447</v>
      </c>
      <c r="C57" s="3">
        <f>AVERAGE(A38:A57)</f>
        <v>87.147500000000008</v>
      </c>
      <c r="D57" s="2">
        <f>C57-(2*B57)</f>
        <v>80.937341514014918</v>
      </c>
      <c r="E57" s="2">
        <f t="shared" si="11"/>
        <v>93.357658485985098</v>
      </c>
      <c r="F57" s="4">
        <f t="shared" si="12"/>
        <v>0.14252063423471906</v>
      </c>
      <c r="G57" s="4">
        <f t="shared" si="13"/>
        <v>0.37983398464240176</v>
      </c>
      <c r="I57" s="10">
        <f t="shared" si="9"/>
        <v>3.0264568805783432</v>
      </c>
      <c r="J57" s="3">
        <f t="shared" si="10"/>
        <v>87.147500000000008</v>
      </c>
      <c r="K57" s="2">
        <f>J57-(2*I57)</f>
        <v>81.09458623884332</v>
      </c>
      <c r="L57" s="2">
        <f t="shared" si="14"/>
        <v>93.200413761156696</v>
      </c>
      <c r="M57" s="4">
        <f t="shared" si="15"/>
        <v>0.13891193117775466</v>
      </c>
      <c r="N57" s="4">
        <f>(A57-K57)/(L57-K57)</f>
        <v>0.37671226958677206</v>
      </c>
    </row>
    <row r="58" spans="1:14" x14ac:dyDescent="0.25">
      <c r="A58" s="12">
        <v>86.19</v>
      </c>
      <c r="B58" s="13">
        <f t="shared" si="8"/>
        <v>3.0681291552276435</v>
      </c>
      <c r="C58" s="3">
        <f>AVERAGE(A39:A58)</f>
        <v>87.213250000000002</v>
      </c>
      <c r="D58" s="2">
        <f>C58-(2*B58)</f>
        <v>81.076991689544712</v>
      </c>
      <c r="E58" s="2">
        <f t="shared" si="11"/>
        <v>93.349508310455292</v>
      </c>
      <c r="F58" s="4">
        <f t="shared" si="12"/>
        <v>0.14071848739624518</v>
      </c>
      <c r="G58" s="4">
        <f t="shared" si="13"/>
        <v>0.4166226429665994</v>
      </c>
      <c r="I58" s="10">
        <f t="shared" si="9"/>
        <v>2.9904423899316299</v>
      </c>
      <c r="J58" s="3">
        <f t="shared" si="10"/>
        <v>87.213250000000002</v>
      </c>
      <c r="K58" s="2">
        <f>J58-(2*I58)</f>
        <v>81.232365220136742</v>
      </c>
      <c r="L58" s="2">
        <f t="shared" si="14"/>
        <v>93.194134779863262</v>
      </c>
      <c r="M58" s="4">
        <f t="shared" si="15"/>
        <v>0.13715541571637932</v>
      </c>
      <c r="N58" s="4">
        <f>(A58-K58)/(L58-K58)</f>
        <v>0.41445663662965609</v>
      </c>
    </row>
    <row r="59" spans="1:14" x14ac:dyDescent="0.25">
      <c r="A59" s="12">
        <v>88.94</v>
      </c>
      <c r="B59" s="13">
        <f t="shared" si="8"/>
        <v>3.0049819488905243</v>
      </c>
      <c r="C59" s="3">
        <f>AVERAGE(A40:A59)</f>
        <v>87.450749999999999</v>
      </c>
      <c r="D59" s="2">
        <f>C59-(2*B59)</f>
        <v>81.440786102218951</v>
      </c>
      <c r="E59" s="2">
        <f t="shared" si="11"/>
        <v>93.460713897781048</v>
      </c>
      <c r="F59" s="4">
        <f t="shared" si="12"/>
        <v>0.1374479669478203</v>
      </c>
      <c r="G59" s="4">
        <f t="shared" si="13"/>
        <v>0.62389841480993313</v>
      </c>
      <c r="I59" s="10">
        <f t="shared" si="9"/>
        <v>2.9288941065699179</v>
      </c>
      <c r="J59" s="3">
        <f t="shared" si="10"/>
        <v>87.450749999999999</v>
      </c>
      <c r="K59" s="2">
        <f>J59-(2*I59)</f>
        <v>81.592961786860158</v>
      </c>
      <c r="L59" s="2">
        <f t="shared" si="14"/>
        <v>93.30853821313984</v>
      </c>
      <c r="M59" s="4">
        <f t="shared" si="15"/>
        <v>0.13396770669525054</v>
      </c>
      <c r="N59" s="4">
        <f>(A59-K59)/(L59-K59)</f>
        <v>0.62711709145265804</v>
      </c>
    </row>
    <row r="60" spans="1:14" x14ac:dyDescent="0.25">
      <c r="A60" s="12">
        <v>89.28</v>
      </c>
      <c r="B60" s="13">
        <f t="shared" si="8"/>
        <v>2.9079553315906197</v>
      </c>
      <c r="C60" s="3">
        <f>AVERAGE(A41:A60)</f>
        <v>87.721000000000004</v>
      </c>
      <c r="D60" s="2">
        <f>C60-(2*B60)</f>
        <v>81.905089336818762</v>
      </c>
      <c r="E60" s="2">
        <f t="shared" si="11"/>
        <v>93.536910663181246</v>
      </c>
      <c r="F60" s="4">
        <f t="shared" si="12"/>
        <v>0.13260019067683318</v>
      </c>
      <c r="G60" s="4">
        <f t="shared" si="13"/>
        <v>0.63402888131256485</v>
      </c>
      <c r="I60" s="10">
        <f t="shared" si="9"/>
        <v>2.8343242580904526</v>
      </c>
      <c r="J60" s="3">
        <f t="shared" si="10"/>
        <v>87.721000000000004</v>
      </c>
      <c r="K60" s="2">
        <f>J60-(2*I60)</f>
        <v>82.052351483819095</v>
      </c>
      <c r="L60" s="2">
        <f t="shared" si="14"/>
        <v>93.389648516180912</v>
      </c>
      <c r="M60" s="4">
        <f t="shared" si="15"/>
        <v>0.12924267886095481</v>
      </c>
      <c r="N60" s="4">
        <f>(A60-K60)/(L60-K60)</f>
        <v>0.63751073078088194</v>
      </c>
    </row>
    <row r="61" spans="1:14" x14ac:dyDescent="0.25">
      <c r="A61" s="12">
        <v>88.625</v>
      </c>
      <c r="B61" s="13">
        <f t="shared" si="8"/>
        <v>2.7262781164842762</v>
      </c>
      <c r="C61" s="3">
        <f>AVERAGE(A42:A61)</f>
        <v>87.983500000000006</v>
      </c>
      <c r="D61" s="2">
        <f>C61-(2*B61)</f>
        <v>82.530943767031459</v>
      </c>
      <c r="E61" s="2">
        <f t="shared" si="11"/>
        <v>93.436056232968554</v>
      </c>
      <c r="F61" s="4">
        <f t="shared" si="12"/>
        <v>0.12394497224976381</v>
      </c>
      <c r="G61" s="4">
        <f t="shared" si="13"/>
        <v>0.55882561981857271</v>
      </c>
      <c r="I61" s="10">
        <f t="shared" si="9"/>
        <v>2.6572472128125373</v>
      </c>
      <c r="J61" s="3">
        <f t="shared" si="10"/>
        <v>87.983500000000006</v>
      </c>
      <c r="K61" s="2">
        <f>J61-(2*I61)</f>
        <v>82.669005574374935</v>
      </c>
      <c r="L61" s="2">
        <f t="shared" si="14"/>
        <v>93.297994425625077</v>
      </c>
      <c r="M61" s="4">
        <f t="shared" si="15"/>
        <v>0.1208066154591502</v>
      </c>
      <c r="N61" s="4">
        <f>(A61-K61)/(L61-K61)</f>
        <v>0.56035381248184701</v>
      </c>
    </row>
    <row r="62" spans="1:14" x14ac:dyDescent="0.25">
      <c r="A62" s="12">
        <v>88.5</v>
      </c>
      <c r="B62" s="13">
        <f t="shared" si="8"/>
        <v>2.6642689823901629</v>
      </c>
      <c r="C62" s="3">
        <f>AVERAGE(A43:A62)</f>
        <v>88.133499999999998</v>
      </c>
      <c r="D62" s="2">
        <f>C62-(2*B62)</f>
        <v>82.804962035219674</v>
      </c>
      <c r="E62" s="2">
        <f t="shared" si="11"/>
        <v>93.462037964780322</v>
      </c>
      <c r="F62" s="4">
        <f t="shared" si="12"/>
        <v>0.12091969488969176</v>
      </c>
      <c r="G62" s="4">
        <f t="shared" si="13"/>
        <v>0.5343902964023558</v>
      </c>
      <c r="I62" s="10">
        <f t="shared" si="9"/>
        <v>2.5968081850610374</v>
      </c>
      <c r="J62" s="3">
        <f t="shared" si="10"/>
        <v>88.133499999999998</v>
      </c>
      <c r="K62" s="2">
        <f>J62-(2*I62)</f>
        <v>82.939883629877926</v>
      </c>
      <c r="L62" s="2">
        <f t="shared" si="14"/>
        <v>93.32711637012207</v>
      </c>
      <c r="M62" s="4">
        <f t="shared" si="15"/>
        <v>0.11785793983268728</v>
      </c>
      <c r="N62" s="4">
        <f>(A62-K62)/(L62-K62)</f>
        <v>0.53528369963060896</v>
      </c>
    </row>
    <row r="63" spans="1:14" x14ac:dyDescent="0.25">
      <c r="A63" s="12">
        <v>91.97</v>
      </c>
      <c r="B63" s="13">
        <f t="shared" si="8"/>
        <v>2.7917583121904035</v>
      </c>
      <c r="C63" s="3">
        <f>AVERAGE(A44:A63)</f>
        <v>88.272500000000008</v>
      </c>
      <c r="D63" s="2">
        <f>C63-(2*B63)</f>
        <v>82.688983375619202</v>
      </c>
      <c r="E63" s="2">
        <f t="shared" si="11"/>
        <v>93.856016624380814</v>
      </c>
      <c r="F63" s="4">
        <f t="shared" si="12"/>
        <v>0.12650636663470063</v>
      </c>
      <c r="G63" s="4">
        <f t="shared" si="13"/>
        <v>0.83110853327225753</v>
      </c>
      <c r="I63" s="10">
        <f t="shared" si="9"/>
        <v>2.7210694129330841</v>
      </c>
      <c r="J63" s="3">
        <f t="shared" si="10"/>
        <v>88.272500000000008</v>
      </c>
      <c r="K63" s="2">
        <f>J63-(2*I63)</f>
        <v>82.830361174133841</v>
      </c>
      <c r="L63" s="2">
        <f t="shared" si="14"/>
        <v>93.714638825866174</v>
      </c>
      <c r="M63" s="4">
        <f t="shared" si="15"/>
        <v>0.12330315388974292</v>
      </c>
      <c r="N63" s="4">
        <f>(A63-K63)/(L63-K63)</f>
        <v>0.83971018732800329</v>
      </c>
    </row>
    <row r="64" spans="1:14" x14ac:dyDescent="0.25">
      <c r="A64" s="12">
        <v>91.5</v>
      </c>
      <c r="B64" s="13">
        <f t="shared" si="8"/>
        <v>2.8738924182333179</v>
      </c>
      <c r="C64" s="3">
        <f>AVERAGE(A45:A64)</f>
        <v>88.375500000000002</v>
      </c>
      <c r="D64" s="2">
        <f>C64-(2*B64)</f>
        <v>82.627715163533367</v>
      </c>
      <c r="E64" s="2">
        <f t="shared" si="11"/>
        <v>94.123284836466638</v>
      </c>
      <c r="F64" s="4">
        <f t="shared" si="12"/>
        <v>0.13007643151024065</v>
      </c>
      <c r="G64" s="4">
        <f t="shared" si="13"/>
        <v>0.77180036213052972</v>
      </c>
      <c r="I64" s="10">
        <f t="shared" si="9"/>
        <v>2.8011238369625859</v>
      </c>
      <c r="J64" s="3">
        <f t="shared" si="10"/>
        <v>88.375500000000002</v>
      </c>
      <c r="K64" s="2">
        <f>J64-(2*I64)</f>
        <v>82.773252326074825</v>
      </c>
      <c r="L64" s="2">
        <f t="shared" si="14"/>
        <v>93.97774767392518</v>
      </c>
      <c r="M64" s="4">
        <f t="shared" si="15"/>
        <v>0.12678282270369451</v>
      </c>
      <c r="N64" s="4">
        <f>(A64-K64)/(L64-K64)</f>
        <v>0.77886128763482865</v>
      </c>
    </row>
    <row r="65" spans="1:14" x14ac:dyDescent="0.25">
      <c r="A65" s="12">
        <v>93.25</v>
      </c>
      <c r="B65" s="13">
        <f t="shared" si="8"/>
        <v>3.0180052993396322</v>
      </c>
      <c r="C65" s="3">
        <f>AVERAGE(A46:A65)</f>
        <v>88.483250000000012</v>
      </c>
      <c r="D65" s="2">
        <f>C65-(2*B65)</f>
        <v>82.447239401320743</v>
      </c>
      <c r="E65" s="2">
        <f t="shared" si="11"/>
        <v>94.519260598679281</v>
      </c>
      <c r="F65" s="4">
        <f t="shared" si="12"/>
        <v>0.13643284121411156</v>
      </c>
      <c r="G65" s="4">
        <f t="shared" si="13"/>
        <v>0.89485931328906165</v>
      </c>
      <c r="I65" s="10">
        <f t="shared" si="9"/>
        <v>2.9415876984207014</v>
      </c>
      <c r="J65" s="3">
        <f t="shared" si="10"/>
        <v>88.483250000000012</v>
      </c>
      <c r="K65" s="2">
        <f>J65-(2*I65)</f>
        <v>82.600074603158603</v>
      </c>
      <c r="L65" s="2">
        <f t="shared" si="14"/>
        <v>94.366425396841422</v>
      </c>
      <c r="M65" s="4">
        <f t="shared" si="15"/>
        <v>0.13297828451919225</v>
      </c>
      <c r="N65" s="4">
        <f>(A65-K65)/(L65-K65)</f>
        <v>0.90511710755378683</v>
      </c>
    </row>
    <row r="66" spans="1:14" x14ac:dyDescent="0.25">
      <c r="A66" s="12">
        <v>93.5</v>
      </c>
      <c r="B66" s="13">
        <f t="shared" si="8"/>
        <v>3.1847520249662011</v>
      </c>
      <c r="C66" s="3">
        <f>AVERAGE(A47:A66)</f>
        <v>88.620750000000015</v>
      </c>
      <c r="D66" s="2">
        <f>C66-(2*B66)</f>
        <v>82.251245950067613</v>
      </c>
      <c r="E66" s="2">
        <f t="shared" si="11"/>
        <v>94.990254049932418</v>
      </c>
      <c r="F66" s="4">
        <f t="shared" si="12"/>
        <v>0.14374746433385863</v>
      </c>
      <c r="G66" s="4">
        <f t="shared" si="13"/>
        <v>0.88301647677355399</v>
      </c>
      <c r="I66" s="10">
        <f t="shared" si="9"/>
        <v>3.1041123026559463</v>
      </c>
      <c r="J66" s="3">
        <f t="shared" si="10"/>
        <v>88.620750000000015</v>
      </c>
      <c r="K66" s="2">
        <f>J66-(2*I66)</f>
        <v>82.412525394688117</v>
      </c>
      <c r="L66" s="2">
        <f t="shared" si="14"/>
        <v>94.828974605311913</v>
      </c>
      <c r="M66" s="4">
        <f t="shared" si="15"/>
        <v>0.14010769724498826</v>
      </c>
      <c r="N66" s="4">
        <f>(A66-K66)/(L66-K66)</f>
        <v>0.89296661366159236</v>
      </c>
    </row>
    <row r="67" spans="1:14" x14ac:dyDescent="0.25">
      <c r="A67" s="12">
        <v>93.155000000000001</v>
      </c>
      <c r="B67" s="13">
        <f t="shared" si="8"/>
        <v>3.2861307835075269</v>
      </c>
      <c r="C67" s="3">
        <f>AVERAGE(A48:A67)</f>
        <v>88.706500000000005</v>
      </c>
      <c r="D67" s="2">
        <f>C67-(2*B67)</f>
        <v>82.134238432984958</v>
      </c>
      <c r="E67" s="2">
        <f t="shared" si="11"/>
        <v>95.278761567015053</v>
      </c>
      <c r="F67" s="4">
        <f t="shared" si="12"/>
        <v>0.14817993195572021</v>
      </c>
      <c r="G67" s="4">
        <f t="shared" si="13"/>
        <v>0.83842992664246552</v>
      </c>
      <c r="I67" s="10">
        <f t="shared" si="9"/>
        <v>3.202924093699381</v>
      </c>
      <c r="J67" s="3">
        <f t="shared" si="10"/>
        <v>88.706500000000005</v>
      </c>
      <c r="K67" s="2">
        <f>J67-(2*I67)</f>
        <v>82.300651812601245</v>
      </c>
      <c r="L67" s="2">
        <f t="shared" si="14"/>
        <v>95.112348187398766</v>
      </c>
      <c r="M67" s="4">
        <f t="shared" si="15"/>
        <v>0.14442793228001916</v>
      </c>
      <c r="N67" s="4">
        <f>(A67-K67)/(L67-K67)</f>
        <v>0.84722177843293611</v>
      </c>
    </row>
    <row r="68" spans="1:14" x14ac:dyDescent="0.25">
      <c r="A68" s="12">
        <v>91.72</v>
      </c>
      <c r="B68" s="13">
        <f t="shared" si="8"/>
        <v>3.3544909018398483</v>
      </c>
      <c r="C68" s="3">
        <f>AVERAGE(A49:A68)</f>
        <v>88.842500000000001</v>
      </c>
      <c r="D68" s="2">
        <f>C68-(2*B68)</f>
        <v>82.13351819632031</v>
      </c>
      <c r="E68" s="2">
        <f t="shared" si="11"/>
        <v>95.551481803679692</v>
      </c>
      <c r="F68" s="4">
        <f t="shared" si="12"/>
        <v>0.15103090983886522</v>
      </c>
      <c r="G68" s="4">
        <f t="shared" si="13"/>
        <v>0.71445131945519424</v>
      </c>
      <c r="I68" s="10">
        <f t="shared" si="9"/>
        <v>3.2695532951765753</v>
      </c>
      <c r="J68" s="3">
        <f t="shared" si="10"/>
        <v>88.842500000000001</v>
      </c>
      <c r="K68" s="2">
        <f>J68-(2*I68)</f>
        <v>82.303393409646844</v>
      </c>
      <c r="L68" s="2">
        <f t="shared" si="14"/>
        <v>95.381606590353158</v>
      </c>
      <c r="M68" s="4">
        <f t="shared" si="15"/>
        <v>0.14720672179088065</v>
      </c>
      <c r="N68" s="4">
        <f>(A68-K68)/(L68-K68)</f>
        <v>0.72002241133712674</v>
      </c>
    </row>
    <row r="69" spans="1:14" x14ac:dyDescent="0.25">
      <c r="A69" s="12">
        <v>90</v>
      </c>
      <c r="B69" s="13">
        <f t="shared" si="8"/>
        <v>3.3279879728401096</v>
      </c>
      <c r="C69" s="3">
        <f>AVERAGE(A50:A69)</f>
        <v>88.792500000000004</v>
      </c>
      <c r="D69" s="2">
        <f>C69-(2*B69)</f>
        <v>82.136524054319779</v>
      </c>
      <c r="E69" s="2">
        <f t="shared" si="11"/>
        <v>95.448475945680229</v>
      </c>
      <c r="F69" s="4">
        <f t="shared" si="12"/>
        <v>0.14992203047960639</v>
      </c>
      <c r="G69" s="4">
        <f t="shared" si="13"/>
        <v>0.59070796002377923</v>
      </c>
      <c r="I69" s="10">
        <f t="shared" si="9"/>
        <v>3.2437214353270227</v>
      </c>
      <c r="J69" s="3">
        <f t="shared" si="10"/>
        <v>88.792500000000004</v>
      </c>
      <c r="K69" s="2">
        <f>J69-(2*I69)</f>
        <v>82.305057129345954</v>
      </c>
      <c r="L69" s="2">
        <f t="shared" si="14"/>
        <v>95.279942870654054</v>
      </c>
      <c r="M69" s="4">
        <f t="shared" si="15"/>
        <v>0.14612591988409043</v>
      </c>
      <c r="N69" s="4">
        <f>(A69-K69)/(L69-K69)</f>
        <v>0.59306440334620303</v>
      </c>
    </row>
    <row r="70" spans="1:14" x14ac:dyDescent="0.25">
      <c r="A70" s="12">
        <v>89.69</v>
      </c>
      <c r="B70" s="13">
        <f t="shared" si="8"/>
        <v>3.3110001669077516</v>
      </c>
      <c r="C70" s="3">
        <f>AVERAGE(A51:A70)</f>
        <v>88.75200000000001</v>
      </c>
      <c r="D70" s="2">
        <f>C70-(2*B70)</f>
        <v>82.129999666184503</v>
      </c>
      <c r="E70" s="2">
        <f t="shared" si="11"/>
        <v>95.374000333815516</v>
      </c>
      <c r="F70" s="4">
        <f t="shared" si="12"/>
        <v>0.14922481372398383</v>
      </c>
      <c r="G70" s="4">
        <f t="shared" si="13"/>
        <v>0.57082452074262624</v>
      </c>
      <c r="I70" s="10">
        <f t="shared" si="9"/>
        <v>3.2271637702478007</v>
      </c>
      <c r="J70" s="3">
        <f t="shared" si="10"/>
        <v>88.75200000000001</v>
      </c>
      <c r="K70" s="2">
        <f>J70-(2*I70)</f>
        <v>82.297672459504412</v>
      </c>
      <c r="L70" s="2">
        <f t="shared" si="14"/>
        <v>95.206327540495607</v>
      </c>
      <c r="M70" s="4">
        <f t="shared" si="15"/>
        <v>0.1454463570510095</v>
      </c>
      <c r="N70" s="4">
        <f>(A70-K70)/(L70-K70)</f>
        <v>0.57266442507874049</v>
      </c>
    </row>
    <row r="71" spans="1:14" x14ac:dyDescent="0.25">
      <c r="A71" s="12">
        <v>88.875</v>
      </c>
      <c r="B71" s="13">
        <f t="shared" si="8"/>
        <v>3.3104965738978609</v>
      </c>
      <c r="C71" s="3">
        <f>AVERAGE(A52:A71)</f>
        <v>88.744250000000008</v>
      </c>
      <c r="D71" s="2">
        <f>C71-(2*B71)</f>
        <v>82.123256852204292</v>
      </c>
      <c r="E71" s="2">
        <f t="shared" si="11"/>
        <v>95.365243147795724</v>
      </c>
      <c r="F71" s="4">
        <f t="shared" si="12"/>
        <v>0.14921514684716394</v>
      </c>
      <c r="G71" s="4">
        <f t="shared" si="13"/>
        <v>0.50987389633861213</v>
      </c>
      <c r="I71" s="10">
        <f t="shared" si="9"/>
        <v>3.2266729284977118</v>
      </c>
      <c r="J71" s="3">
        <f t="shared" si="10"/>
        <v>88.744250000000008</v>
      </c>
      <c r="K71" s="2">
        <f>J71-(2*I71)</f>
        <v>82.290904143004582</v>
      </c>
      <c r="L71" s="2">
        <f t="shared" si="14"/>
        <v>95.197595856995434</v>
      </c>
      <c r="M71" s="4">
        <f t="shared" si="15"/>
        <v>0.14543693494497786</v>
      </c>
      <c r="N71" s="4">
        <f>(A71-K71)/(L71-K71)</f>
        <v>0.51013040389414888</v>
      </c>
    </row>
    <row r="72" spans="1:14" x14ac:dyDescent="0.25">
      <c r="A72" s="12">
        <v>85.19</v>
      </c>
      <c r="B72" s="13">
        <f t="shared" si="8"/>
        <v>3.4043240305915599</v>
      </c>
      <c r="C72" s="3">
        <f>AVERAGE(A53:A72)</f>
        <v>88.563000000000017</v>
      </c>
      <c r="D72" s="2">
        <f>C72-(2*B72)</f>
        <v>81.754351938816896</v>
      </c>
      <c r="E72" s="2">
        <f t="shared" si="11"/>
        <v>95.371648061183137</v>
      </c>
      <c r="F72" s="4">
        <f t="shared" si="12"/>
        <v>0.15375829773569366</v>
      </c>
      <c r="G72" s="4">
        <f t="shared" si="13"/>
        <v>0.25230031206709913</v>
      </c>
      <c r="I72" s="10">
        <f t="shared" si="9"/>
        <v>3.318124620926707</v>
      </c>
      <c r="J72" s="3">
        <f t="shared" si="10"/>
        <v>88.563000000000017</v>
      </c>
      <c r="K72" s="2">
        <f>J72-(2*I72)</f>
        <v>81.926750758146596</v>
      </c>
      <c r="L72" s="2">
        <f t="shared" si="14"/>
        <v>95.199249241853437</v>
      </c>
      <c r="M72" s="4">
        <f t="shared" si="15"/>
        <v>0.14986505068377132</v>
      </c>
      <c r="N72" s="4">
        <f>(A72-K72)/(L72-K72)</f>
        <v>0.24586548236259562</v>
      </c>
    </row>
    <row r="73" spans="1:14" x14ac:dyDescent="0.25">
      <c r="A73" s="12">
        <v>83.375</v>
      </c>
      <c r="B73" s="13">
        <f t="shared" si="8"/>
        <v>3.4696376555090476</v>
      </c>
      <c r="C73" s="3">
        <f>AVERAGE(A54:A73)</f>
        <v>88.517750000000007</v>
      </c>
      <c r="D73" s="2">
        <f>C73-(2*B73)</f>
        <v>81.578474688981913</v>
      </c>
      <c r="E73" s="2">
        <f t="shared" si="11"/>
        <v>95.4570253110181</v>
      </c>
      <c r="F73" s="4">
        <f t="shared" si="12"/>
        <v>0.1567883347920184</v>
      </c>
      <c r="G73" s="4">
        <f t="shared" si="13"/>
        <v>0.12944617632950711</v>
      </c>
      <c r="I73" s="10">
        <f t="shared" si="9"/>
        <v>3.3817844679251814</v>
      </c>
      <c r="J73" s="3">
        <f t="shared" si="10"/>
        <v>88.517750000000007</v>
      </c>
      <c r="K73" s="2">
        <f>J73-(2*I73)</f>
        <v>81.754181064149648</v>
      </c>
      <c r="L73" s="2">
        <f t="shared" si="14"/>
        <v>95.281318935850365</v>
      </c>
      <c r="M73" s="4">
        <f t="shared" si="15"/>
        <v>0.15281836548828587</v>
      </c>
      <c r="N73" s="4">
        <f>(A73-K73)/(L73-K73)</f>
        <v>0.11981979863169474</v>
      </c>
    </row>
    <row r="74" spans="1:14" x14ac:dyDescent="0.25">
      <c r="A74" s="12">
        <v>84.875</v>
      </c>
      <c r="B74" s="13">
        <f t="shared" si="8"/>
        <v>3.3773752265705737</v>
      </c>
      <c r="C74" s="3">
        <f>AVERAGE(A55:A74)</f>
        <v>88.586500000000001</v>
      </c>
      <c r="D74" s="2">
        <f>C74-(2*B74)</f>
        <v>81.831749546858859</v>
      </c>
      <c r="E74" s="2">
        <f t="shared" si="11"/>
        <v>95.341250453141143</v>
      </c>
      <c r="F74" s="4">
        <f t="shared" si="12"/>
        <v>0.15250067342408025</v>
      </c>
      <c r="G74" s="4">
        <f t="shared" si="13"/>
        <v>0.22526742284949602</v>
      </c>
      <c r="I74" s="10">
        <f t="shared" si="9"/>
        <v>3.2918581758635961</v>
      </c>
      <c r="J74" s="3">
        <f t="shared" si="10"/>
        <v>88.586500000000001</v>
      </c>
      <c r="K74" s="2">
        <f>J74-(2*I74)</f>
        <v>82.002783648272811</v>
      </c>
      <c r="L74" s="2">
        <f t="shared" si="14"/>
        <v>95.170216351727191</v>
      </c>
      <c r="M74" s="4">
        <f t="shared" si="15"/>
        <v>0.14863927013093847</v>
      </c>
      <c r="N74" s="4">
        <f>(A74-K74)/(L74-K74)</f>
        <v>0.21813032323101864</v>
      </c>
    </row>
    <row r="75" spans="1:14" x14ac:dyDescent="0.25">
      <c r="A75" s="12">
        <v>85.94</v>
      </c>
      <c r="B75" s="13">
        <f t="shared" si="8"/>
        <v>3.1492165274623636</v>
      </c>
      <c r="C75" s="3">
        <f>AVERAGE(A56:A75)</f>
        <v>88.749000000000009</v>
      </c>
      <c r="D75" s="2">
        <f>C75-(2*B75)</f>
        <v>82.450566945075281</v>
      </c>
      <c r="E75" s="2">
        <f t="shared" si="11"/>
        <v>95.047433054924738</v>
      </c>
      <c r="F75" s="4">
        <f t="shared" si="12"/>
        <v>0.14193811885034713</v>
      </c>
      <c r="G75" s="4">
        <f t="shared" si="13"/>
        <v>0.27700802917928441</v>
      </c>
      <c r="I75" s="10">
        <f t="shared" si="9"/>
        <v>3.0694765840449092</v>
      </c>
      <c r="J75" s="3">
        <f t="shared" si="10"/>
        <v>88.749000000000009</v>
      </c>
      <c r="K75" s="2">
        <f>J75-(2*I75)</f>
        <v>82.610046831910196</v>
      </c>
      <c r="L75" s="2">
        <f t="shared" si="14"/>
        <v>94.887953168089822</v>
      </c>
      <c r="M75" s="4">
        <f t="shared" si="15"/>
        <v>0.13834416541233846</v>
      </c>
      <c r="N75" s="4">
        <f>(A75-K75)/(L75-K75)</f>
        <v>0.27121506524914119</v>
      </c>
    </row>
    <row r="76" spans="1:14" x14ac:dyDescent="0.25">
      <c r="A76" s="12">
        <v>97.25</v>
      </c>
      <c r="B76" s="13">
        <f t="shared" si="8"/>
        <v>3.5310370476078199</v>
      </c>
      <c r="C76" s="3">
        <f>AVERAGE(A57:A76)</f>
        <v>89.373999999999995</v>
      </c>
      <c r="D76" s="2">
        <f>C76-(2*B76)</f>
        <v>82.31192590478436</v>
      </c>
      <c r="E76" s="2">
        <f t="shared" si="11"/>
        <v>96.436074095215631</v>
      </c>
      <c r="F76" s="4">
        <f t="shared" si="12"/>
        <v>0.15803419552029976</v>
      </c>
      <c r="G76" s="4">
        <f t="shared" si="13"/>
        <v>1.05762654807996</v>
      </c>
      <c r="I76" s="10">
        <f t="shared" si="9"/>
        <v>3.4416291926934841</v>
      </c>
      <c r="J76" s="3">
        <f t="shared" si="10"/>
        <v>89.373999999999995</v>
      </c>
      <c r="K76" s="2">
        <f>J76-(2*I76)</f>
        <v>82.490741614613029</v>
      </c>
      <c r="L76" s="2">
        <f t="shared" si="14"/>
        <v>96.257258385386962</v>
      </c>
      <c r="M76" s="4">
        <f t="shared" si="15"/>
        <v>0.15403268031836925</v>
      </c>
      <c r="N76" s="4">
        <f>(A76-K76)/(L76-K76)</f>
        <v>1.0721127668780102</v>
      </c>
    </row>
    <row r="77" spans="1:14" x14ac:dyDescent="0.25">
      <c r="A77" s="12">
        <v>99.875</v>
      </c>
      <c r="B77" s="13">
        <f t="shared" si="8"/>
        <v>4.1245468650635146</v>
      </c>
      <c r="C77" s="3">
        <f>AVERAGE(A58:A77)</f>
        <v>90.085000000000008</v>
      </c>
      <c r="D77" s="2">
        <f>C77-(2*B77)</f>
        <v>81.835906269872979</v>
      </c>
      <c r="E77" s="2">
        <f t="shared" si="11"/>
        <v>98.334093730127037</v>
      </c>
      <c r="F77" s="4">
        <f t="shared" si="12"/>
        <v>0.18314022823171514</v>
      </c>
      <c r="G77" s="4">
        <f t="shared" si="13"/>
        <v>1.0933985186909274</v>
      </c>
      <c r="I77" s="10">
        <f t="shared" si="9"/>
        <v>4.0201110059300609</v>
      </c>
      <c r="J77" s="3">
        <f t="shared" si="10"/>
        <v>90.085000000000008</v>
      </c>
      <c r="K77" s="2">
        <f>J77-(2*I77)</f>
        <v>82.044777988139884</v>
      </c>
      <c r="L77" s="2">
        <f t="shared" si="14"/>
        <v>98.125222011860131</v>
      </c>
      <c r="M77" s="4">
        <f t="shared" si="15"/>
        <v>0.17850301408359046</v>
      </c>
      <c r="N77" s="4">
        <f>(A77-K77)/(L77-K77)</f>
        <v>1.1088140343362891</v>
      </c>
    </row>
    <row r="78" spans="1:14" x14ac:dyDescent="0.25">
      <c r="A78" s="12">
        <v>104.94</v>
      </c>
      <c r="B78" s="13">
        <f t="shared" si="8"/>
        <v>5.186763137266369</v>
      </c>
      <c r="C78" s="3">
        <f>AVERAGE(A59:A78)</f>
        <v>91.022500000000008</v>
      </c>
      <c r="D78" s="2">
        <f>C78-(2*B78)</f>
        <v>80.648973725467272</v>
      </c>
      <c r="E78" s="2">
        <f t="shared" si="11"/>
        <v>101.39602627453274</v>
      </c>
      <c r="F78" s="4">
        <f t="shared" si="12"/>
        <v>0.22793323133363147</v>
      </c>
      <c r="G78" s="4">
        <f t="shared" si="13"/>
        <v>1.1708181784899796</v>
      </c>
      <c r="I78" s="10">
        <f t="shared" si="9"/>
        <v>5.0554313614171447</v>
      </c>
      <c r="J78" s="3">
        <f t="shared" si="10"/>
        <v>91.022500000000008</v>
      </c>
      <c r="K78" s="2">
        <f>J78-(2*I78)</f>
        <v>80.911637277165724</v>
      </c>
      <c r="L78" s="2">
        <f t="shared" si="14"/>
        <v>101.13336272283429</v>
      </c>
      <c r="M78" s="4">
        <f t="shared" si="15"/>
        <v>0.22216183301566719</v>
      </c>
      <c r="N78" s="4">
        <f>(A78-K78)/(L78-K78)</f>
        <v>1.1882449293159143</v>
      </c>
    </row>
    <row r="79" spans="1:14" x14ac:dyDescent="0.25">
      <c r="A79" s="12">
        <v>106</v>
      </c>
      <c r="B79" s="13">
        <f t="shared" si="8"/>
        <v>6.1412507083783758</v>
      </c>
      <c r="C79" s="3">
        <f>AVERAGE(A60:A79)</f>
        <v>91.875500000000017</v>
      </c>
      <c r="D79" s="2">
        <f>C79-(2*B79)</f>
        <v>79.592998583243258</v>
      </c>
      <c r="E79" s="2">
        <f t="shared" si="11"/>
        <v>104.15800141675678</v>
      </c>
      <c r="F79" s="4">
        <f t="shared" si="12"/>
        <v>0.26737272541116525</v>
      </c>
      <c r="G79" s="4">
        <f t="shared" si="13"/>
        <v>1.0749846680550847</v>
      </c>
      <c r="I79" s="10">
        <f t="shared" si="9"/>
        <v>5.9857507674476391</v>
      </c>
      <c r="J79" s="3">
        <f t="shared" si="10"/>
        <v>91.875500000000017</v>
      </c>
      <c r="K79" s="2">
        <f>J79-(2*I79)</f>
        <v>79.903998465104735</v>
      </c>
      <c r="L79" s="2">
        <f t="shared" si="14"/>
        <v>103.8470015348953</v>
      </c>
      <c r="M79" s="4">
        <f t="shared" si="15"/>
        <v>0.26060269679937043</v>
      </c>
      <c r="N79" s="4">
        <f>(A79-K79)/(L79-K79)</f>
        <v>1.0899218222053852</v>
      </c>
    </row>
    <row r="80" spans="1:14" x14ac:dyDescent="0.25">
      <c r="A80" s="12">
        <v>102.5</v>
      </c>
      <c r="B80" s="13">
        <f t="shared" si="8"/>
        <v>6.5453446895685463</v>
      </c>
      <c r="C80" s="3">
        <f>AVERAGE(A61:A80)</f>
        <v>92.536500000000018</v>
      </c>
      <c r="D80" s="2">
        <f>C80-(2*B80)</f>
        <v>79.445810620862929</v>
      </c>
      <c r="E80" s="2">
        <f t="shared" si="11"/>
        <v>105.62718937913711</v>
      </c>
      <c r="F80" s="4">
        <f t="shared" si="12"/>
        <v>0.282930289758897</v>
      </c>
      <c r="G80" s="4">
        <f t="shared" si="13"/>
        <v>0.88055673431068593</v>
      </c>
      <c r="I80" s="10">
        <f t="shared" si="9"/>
        <v>6.3796128605112079</v>
      </c>
      <c r="J80" s="3">
        <f t="shared" si="10"/>
        <v>92.536500000000018</v>
      </c>
      <c r="K80" s="2">
        <f>J80-(2*I80)</f>
        <v>79.7772742789776</v>
      </c>
      <c r="L80" s="2">
        <f t="shared" si="14"/>
        <v>105.29572572102244</v>
      </c>
      <c r="M80" s="4">
        <f t="shared" si="15"/>
        <v>0.27576633481971796</v>
      </c>
      <c r="N80" s="4">
        <f>(A80-K80)/(L80-K80)</f>
        <v>0.89044297114298521</v>
      </c>
    </row>
    <row r="81" spans="1:14" x14ac:dyDescent="0.25">
      <c r="A81" s="12">
        <v>102.405</v>
      </c>
      <c r="B81" s="13">
        <f t="shared" si="8"/>
        <v>6.8309752906193886</v>
      </c>
      <c r="C81" s="3">
        <f>AVERAGE(A62:A81)</f>
        <v>93.225500000000011</v>
      </c>
      <c r="D81" s="2">
        <f>C81-(2*B81)</f>
        <v>79.563549418761227</v>
      </c>
      <c r="E81" s="2">
        <f t="shared" si="11"/>
        <v>106.8874505812388</v>
      </c>
      <c r="F81" s="4">
        <f t="shared" si="12"/>
        <v>0.29309471295383305</v>
      </c>
      <c r="G81" s="4">
        <f t="shared" si="13"/>
        <v>0.8359512957324593</v>
      </c>
      <c r="I81" s="10">
        <f t="shared" si="9"/>
        <v>6.6580111332138818</v>
      </c>
      <c r="J81" s="3">
        <f t="shared" si="10"/>
        <v>93.225500000000011</v>
      </c>
      <c r="K81" s="2">
        <f>J81-(2*I81)</f>
        <v>79.909477733572245</v>
      </c>
      <c r="L81" s="2">
        <f t="shared" si="14"/>
        <v>106.54152226642778</v>
      </c>
      <c r="M81" s="4">
        <f t="shared" si="15"/>
        <v>0.28567338907118256</v>
      </c>
      <c r="N81" s="4">
        <f>(A81-K81)/(L81-K81)</f>
        <v>0.84467875677646098</v>
      </c>
    </row>
    <row r="82" spans="1:14" x14ac:dyDescent="0.25">
      <c r="A82" s="12">
        <v>104.595</v>
      </c>
      <c r="B82" s="13">
        <f t="shared" si="8"/>
        <v>7.1839183478758564</v>
      </c>
      <c r="C82" s="3">
        <f>AVERAGE(A63:A82)</f>
        <v>94.030250000000009</v>
      </c>
      <c r="D82" s="2">
        <f>C82-(2*B82)</f>
        <v>79.662413304248304</v>
      </c>
      <c r="E82" s="2">
        <f t="shared" si="11"/>
        <v>108.39808669575172</v>
      </c>
      <c r="F82" s="4">
        <f t="shared" si="12"/>
        <v>0.30560030832102869</v>
      </c>
      <c r="G82" s="4">
        <f t="shared" si="13"/>
        <v>0.86765277277698261</v>
      </c>
      <c r="I82" s="10">
        <f t="shared" si="9"/>
        <v>7.0020174726645754</v>
      </c>
      <c r="J82" s="3">
        <f t="shared" si="10"/>
        <v>94.030250000000009</v>
      </c>
      <c r="K82" s="2">
        <f>J82-(2*I82)</f>
        <v>80.026215054670857</v>
      </c>
      <c r="L82" s="2">
        <f t="shared" si="14"/>
        <v>108.03428494532916</v>
      </c>
      <c r="M82" s="4">
        <f t="shared" si="15"/>
        <v>0.29786233569152804</v>
      </c>
      <c r="N82" s="4">
        <f>(A82-K82)/(L82-K82)</f>
        <v>0.87720378595326598</v>
      </c>
    </row>
    <row r="83" spans="1:14" x14ac:dyDescent="0.25">
      <c r="A83" s="12">
        <v>106.125</v>
      </c>
      <c r="B83" s="13">
        <f t="shared" si="8"/>
        <v>7.6522618603225663</v>
      </c>
      <c r="C83" s="3">
        <f>AVERAGE(A64:A83)</f>
        <v>94.738000000000014</v>
      </c>
      <c r="D83" s="2">
        <f>C83-(2*B83)</f>
        <v>79.433476279354878</v>
      </c>
      <c r="E83" s="2">
        <f t="shared" si="11"/>
        <v>110.04252372064515</v>
      </c>
      <c r="F83" s="4">
        <f t="shared" si="12"/>
        <v>0.32309155187242994</v>
      </c>
      <c r="G83" s="4">
        <f t="shared" si="13"/>
        <v>0.87201419030895488</v>
      </c>
      <c r="I83" s="10">
        <f t="shared" si="9"/>
        <v>7.4585022625189312</v>
      </c>
      <c r="J83" s="3">
        <f t="shared" si="10"/>
        <v>94.738000000000014</v>
      </c>
      <c r="K83" s="2">
        <f>J83-(2*I83)</f>
        <v>79.820995474962146</v>
      </c>
      <c r="L83" s="2">
        <f t="shared" si="14"/>
        <v>109.65500452503788</v>
      </c>
      <c r="M83" s="4">
        <f t="shared" si="15"/>
        <v>0.31491069106457525</v>
      </c>
      <c r="N83" s="4">
        <f>(A83-K83)/(L83-K83)</f>
        <v>0.88167850592547437</v>
      </c>
    </row>
    <row r="84" spans="1:14" x14ac:dyDescent="0.25">
      <c r="A84" s="12">
        <v>106</v>
      </c>
      <c r="B84" s="13">
        <f t="shared" si="8"/>
        <v>8.007958607075313</v>
      </c>
      <c r="C84" s="3">
        <f>AVERAGE(A65:A84)</f>
        <v>95.463000000000008</v>
      </c>
      <c r="D84" s="2">
        <f>C84-(2*B84)</f>
        <v>79.447082785849375</v>
      </c>
      <c r="E84" s="2">
        <f t="shared" si="11"/>
        <v>111.47891721415064</v>
      </c>
      <c r="F84" s="4">
        <f t="shared" si="12"/>
        <v>0.33554187934908042</v>
      </c>
      <c r="G84" s="4">
        <f t="shared" si="13"/>
        <v>0.82895399804795999</v>
      </c>
      <c r="I84" s="10">
        <f t="shared" si="9"/>
        <v>7.805192566490593</v>
      </c>
      <c r="J84" s="3">
        <f t="shared" si="10"/>
        <v>95.463000000000008</v>
      </c>
      <c r="K84" s="2">
        <f>J84-(2*I84)</f>
        <v>79.852614867018815</v>
      </c>
      <c r="L84" s="2">
        <f t="shared" si="14"/>
        <v>111.0733851329812</v>
      </c>
      <c r="M84" s="4">
        <f t="shared" si="15"/>
        <v>0.32704576920861889</v>
      </c>
      <c r="N84" s="4">
        <f>(A84-K84)/(L84-K84)</f>
        <v>0.837499680829069</v>
      </c>
    </row>
    <row r="85" spans="1:14" x14ac:dyDescent="0.25">
      <c r="A85" s="12">
        <v>106.065</v>
      </c>
      <c r="B85" s="13">
        <f t="shared" ref="B85:B148" si="16">_xlfn.STDEV.S(A66:A85)</f>
        <v>8.3278683813035723</v>
      </c>
      <c r="C85" s="3">
        <f>AVERAGE(A66:A85)</f>
        <v>96.103750000000019</v>
      </c>
      <c r="D85" s="2">
        <f>C85-(2*B85)</f>
        <v>79.448013237392871</v>
      </c>
      <c r="E85" s="2">
        <f t="shared" si="11"/>
        <v>112.75948676260717</v>
      </c>
      <c r="F85" s="4">
        <f t="shared" si="12"/>
        <v>0.3466199136372336</v>
      </c>
      <c r="G85" s="4">
        <f t="shared" si="13"/>
        <v>0.79903360451647554</v>
      </c>
      <c r="I85" s="10">
        <f t="shared" ref="I85:I148" si="17">_xlfn.STDEV.P(A66:A85)</f>
        <v>8.117002044320305</v>
      </c>
      <c r="J85" s="3">
        <f t="shared" ref="J85:J148" si="18">AVERAGE(A66:A85)</f>
        <v>96.103750000000019</v>
      </c>
      <c r="K85" s="2">
        <f>J85-(2*I85)</f>
        <v>79.869745911359416</v>
      </c>
      <c r="L85" s="2">
        <f t="shared" si="14"/>
        <v>112.33775408864062</v>
      </c>
      <c r="M85" s="4">
        <f t="shared" si="15"/>
        <v>0.33784330140375585</v>
      </c>
      <c r="N85" s="4">
        <f>(A85-K85)/(L85-K85)</f>
        <v>0.8068020047798975</v>
      </c>
    </row>
    <row r="86" spans="1:14" x14ac:dyDescent="0.25">
      <c r="A86" s="12">
        <v>104.625</v>
      </c>
      <c r="B86" s="13">
        <f t="shared" si="16"/>
        <v>8.5142553835812382</v>
      </c>
      <c r="C86" s="3">
        <f>AVERAGE(A67:A86)</f>
        <v>96.66</v>
      </c>
      <c r="D86" s="2">
        <f>C86-(2*B86)</f>
        <v>79.631489232837524</v>
      </c>
      <c r="E86" s="2">
        <f t="shared" si="11"/>
        <v>113.68851076716247</v>
      </c>
      <c r="F86" s="4">
        <f t="shared" si="12"/>
        <v>0.35233831506646957</v>
      </c>
      <c r="G86" s="4">
        <f t="shared" si="13"/>
        <v>0.7338724774264932</v>
      </c>
      <c r="I86" s="10">
        <f t="shared" si="17"/>
        <v>8.2986696222948897</v>
      </c>
      <c r="J86" s="3">
        <f t="shared" si="18"/>
        <v>96.66</v>
      </c>
      <c r="K86" s="2">
        <f>J86-(2*I86)</f>
        <v>80.062660755410221</v>
      </c>
      <c r="L86" s="2">
        <f t="shared" si="14"/>
        <v>113.25733924458977</v>
      </c>
      <c r="M86" s="4">
        <f t="shared" si="15"/>
        <v>0.34341690967493849</v>
      </c>
      <c r="N86" s="4">
        <f>(A86-K86)/(L86-K86)</f>
        <v>0.73994809898810587</v>
      </c>
    </row>
    <row r="87" spans="1:14" x14ac:dyDescent="0.25">
      <c r="A87" s="12">
        <v>108.625</v>
      </c>
      <c r="B87" s="13">
        <f t="shared" si="16"/>
        <v>8.8741745501972424</v>
      </c>
      <c r="C87" s="3">
        <f>AVERAGE(A68:A87)</f>
        <v>97.433500000000009</v>
      </c>
      <c r="D87" s="2">
        <f>C87-(2*B87)</f>
        <v>79.685150899605532</v>
      </c>
      <c r="E87" s="2">
        <f t="shared" si="11"/>
        <v>115.18184910039449</v>
      </c>
      <c r="F87" s="4">
        <f t="shared" si="12"/>
        <v>0.36431718249666645</v>
      </c>
      <c r="G87" s="4">
        <f t="shared" si="13"/>
        <v>0.81528284508870874</v>
      </c>
      <c r="I87" s="10">
        <f t="shared" si="17"/>
        <v>8.6494754320710108</v>
      </c>
      <c r="J87" s="3">
        <f t="shared" si="18"/>
        <v>97.433500000000009</v>
      </c>
      <c r="K87" s="2">
        <f>J87-(2*I87)</f>
        <v>80.134549135857981</v>
      </c>
      <c r="L87" s="2">
        <f t="shared" si="14"/>
        <v>114.73245086414204</v>
      </c>
      <c r="M87" s="4">
        <f t="shared" si="15"/>
        <v>0.35509246540752465</v>
      </c>
      <c r="N87" s="4">
        <f>(A87-K87)/(L87-K87)</f>
        <v>0.8234733738448321</v>
      </c>
    </row>
    <row r="88" spans="1:14" x14ac:dyDescent="0.25">
      <c r="A88" s="12">
        <v>109.315</v>
      </c>
      <c r="B88" s="13">
        <f t="shared" si="16"/>
        <v>9.1459374465560277</v>
      </c>
      <c r="C88" s="3">
        <f>AVERAGE(A69:A88)</f>
        <v>98.313250000000011</v>
      </c>
      <c r="D88" s="2">
        <f>C88-(2*B88)</f>
        <v>80.021375106887959</v>
      </c>
      <c r="E88" s="2">
        <f t="shared" si="11"/>
        <v>116.60512489311206</v>
      </c>
      <c r="F88" s="4">
        <f t="shared" si="12"/>
        <v>0.37211413300062912</v>
      </c>
      <c r="G88" s="4">
        <f t="shared" si="13"/>
        <v>0.80072778390100352</v>
      </c>
      <c r="I88" s="10">
        <f t="shared" si="17"/>
        <v>8.9143571382068831</v>
      </c>
      <c r="J88" s="3">
        <f t="shared" si="18"/>
        <v>98.313250000000011</v>
      </c>
      <c r="K88" s="2">
        <f>J88-(2*I88)</f>
        <v>80.484535723586248</v>
      </c>
      <c r="L88" s="2">
        <f t="shared" si="14"/>
        <v>116.14196427641377</v>
      </c>
      <c r="M88" s="4">
        <f t="shared" si="15"/>
        <v>0.36269199271540226</v>
      </c>
      <c r="N88" s="4">
        <f>(A88-K88)/(L88-K88)</f>
        <v>0.8085401961529719</v>
      </c>
    </row>
    <row r="89" spans="1:14" x14ac:dyDescent="0.25">
      <c r="A89" s="12">
        <v>110.5</v>
      </c>
      <c r="B89" s="13">
        <f t="shared" si="16"/>
        <v>9.312440783986931</v>
      </c>
      <c r="C89" s="3">
        <f>AVERAGE(A70:A89)</f>
        <v>99.338250000000002</v>
      </c>
      <c r="D89" s="2">
        <f>C89-(2*B89)</f>
        <v>80.713368432026144</v>
      </c>
      <c r="E89" s="2">
        <f t="shared" si="11"/>
        <v>117.96313156797386</v>
      </c>
      <c r="F89" s="4">
        <f t="shared" si="12"/>
        <v>0.37497905525764463</v>
      </c>
      <c r="G89" s="4">
        <f t="shared" si="13"/>
        <v>0.79964620068223735</v>
      </c>
      <c r="I89" s="10">
        <f t="shared" si="17"/>
        <v>9.0766445169732162</v>
      </c>
      <c r="J89" s="3">
        <f t="shared" si="18"/>
        <v>99.338250000000002</v>
      </c>
      <c r="K89" s="2">
        <f>J89-(2*I89)</f>
        <v>81.184960966053566</v>
      </c>
      <c r="L89" s="2">
        <f t="shared" si="14"/>
        <v>117.49153903394644</v>
      </c>
      <c r="M89" s="4">
        <f t="shared" si="15"/>
        <v>0.36548437352070196</v>
      </c>
      <c r="N89" s="4">
        <f>(A89-K89)/(L89-K89)</f>
        <v>0.80743051518453923</v>
      </c>
    </row>
    <row r="90" spans="1:14" x14ac:dyDescent="0.25">
      <c r="A90" s="12">
        <v>112.75</v>
      </c>
      <c r="B90" s="13">
        <f t="shared" si="16"/>
        <v>9.4810271588495141</v>
      </c>
      <c r="C90" s="3">
        <f>AVERAGE(A71:A90)</f>
        <v>100.49125000000001</v>
      </c>
      <c r="D90" s="2">
        <f>C90-(2*B90)</f>
        <v>81.52919568230098</v>
      </c>
      <c r="E90" s="2">
        <f t="shared" si="11"/>
        <v>119.45330431769904</v>
      </c>
      <c r="F90" s="4">
        <f t="shared" si="12"/>
        <v>0.37738717187215853</v>
      </c>
      <c r="G90" s="4">
        <f t="shared" si="13"/>
        <v>0.82324424860859546</v>
      </c>
      <c r="I90" s="10">
        <f t="shared" si="17"/>
        <v>9.2409621894854634</v>
      </c>
      <c r="J90" s="3">
        <f t="shared" si="18"/>
        <v>100.49125000000001</v>
      </c>
      <c r="K90" s="2">
        <f>J90-(2*I90)</f>
        <v>82.009325621029078</v>
      </c>
      <c r="L90" s="2">
        <f t="shared" si="14"/>
        <v>118.97317437897094</v>
      </c>
      <c r="M90" s="4">
        <f t="shared" si="15"/>
        <v>0.3678315152607004</v>
      </c>
      <c r="N90" s="4">
        <f>(A90-K90)/(L90-K90)</f>
        <v>0.83164160150845057</v>
      </c>
    </row>
    <row r="91" spans="1:14" x14ac:dyDescent="0.25">
      <c r="A91" s="12">
        <v>123</v>
      </c>
      <c r="B91" s="13">
        <f t="shared" si="16"/>
        <v>10.314497780972383</v>
      </c>
      <c r="C91" s="3">
        <f>AVERAGE(A72:A91)</f>
        <v>102.19750000000001</v>
      </c>
      <c r="D91" s="2">
        <f>C91-(2*B91)</f>
        <v>81.568504438055243</v>
      </c>
      <c r="E91" s="2">
        <f t="shared" si="11"/>
        <v>122.82649556194477</v>
      </c>
      <c r="F91" s="4">
        <f t="shared" si="12"/>
        <v>0.40370841873714641</v>
      </c>
      <c r="G91" s="4">
        <f t="shared" si="13"/>
        <v>1.0042053535164674</v>
      </c>
      <c r="I91" s="10">
        <f t="shared" si="17"/>
        <v>10.053328864112624</v>
      </c>
      <c r="J91" s="3">
        <f t="shared" si="18"/>
        <v>102.19750000000001</v>
      </c>
      <c r="K91" s="2">
        <f>J91-(2*I91)</f>
        <v>82.090842271774761</v>
      </c>
      <c r="L91" s="2">
        <f t="shared" si="14"/>
        <v>122.30415772822525</v>
      </c>
      <c r="M91" s="4">
        <f t="shared" si="15"/>
        <v>0.39348629326989881</v>
      </c>
      <c r="N91" s="4">
        <f>(A91-K91)/(L91-K91)</f>
        <v>1.0173037777133378</v>
      </c>
    </row>
    <row r="92" spans="1:14" x14ac:dyDescent="0.25">
      <c r="A92" s="12">
        <v>119.625</v>
      </c>
      <c r="B92" s="13">
        <f t="shared" si="16"/>
        <v>10.199490863841143</v>
      </c>
      <c r="C92" s="3">
        <f>AVERAGE(A73:A92)</f>
        <v>103.91925000000001</v>
      </c>
      <c r="D92" s="2">
        <f>C92-(2*B92)</f>
        <v>83.520268272317722</v>
      </c>
      <c r="E92" s="2">
        <f t="shared" si="11"/>
        <v>124.31823172768229</v>
      </c>
      <c r="F92" s="4">
        <f t="shared" si="12"/>
        <v>0.39259293591288008</v>
      </c>
      <c r="G92" s="4">
        <f t="shared" si="13"/>
        <v>0.88496406854187792</v>
      </c>
      <c r="I92" s="10">
        <f t="shared" si="17"/>
        <v>9.9412339871617554</v>
      </c>
      <c r="J92" s="3">
        <f t="shared" si="18"/>
        <v>103.91925000000001</v>
      </c>
      <c r="K92" s="2">
        <f>J92-(2*I92)</f>
        <v>84.036782025676501</v>
      </c>
      <c r="L92" s="2">
        <f t="shared" si="14"/>
        <v>123.80171797432351</v>
      </c>
      <c r="M92" s="4">
        <f t="shared" si="15"/>
        <v>0.38265226075676073</v>
      </c>
      <c r="N92" s="4">
        <f>(A92-K92)/(L92-K92)</f>
        <v>0.89496480065459227</v>
      </c>
    </row>
    <row r="93" spans="1:14" x14ac:dyDescent="0.25">
      <c r="A93" s="12">
        <v>118.75</v>
      </c>
      <c r="B93" s="13">
        <f t="shared" si="16"/>
        <v>9.4920411814042236</v>
      </c>
      <c r="C93" s="3">
        <f>AVERAGE(A74:A93)</f>
        <v>105.68800000000002</v>
      </c>
      <c r="D93" s="2">
        <f>C93-(2*B93)</f>
        <v>86.703917637191566</v>
      </c>
      <c r="E93" s="2">
        <f t="shared" si="11"/>
        <v>124.67208236280847</v>
      </c>
      <c r="F93" s="4">
        <f t="shared" si="12"/>
        <v>0.35924764141261917</v>
      </c>
      <c r="G93" s="4">
        <f t="shared" si="13"/>
        <v>0.84402505610673162</v>
      </c>
      <c r="I93" s="10">
        <f t="shared" si="17"/>
        <v>9.2516973307604484</v>
      </c>
      <c r="J93" s="3">
        <f t="shared" si="18"/>
        <v>105.68800000000002</v>
      </c>
      <c r="K93" s="2">
        <f>J93-(2*I93)</f>
        <v>87.184605338479116</v>
      </c>
      <c r="L93" s="2">
        <f t="shared" si="14"/>
        <v>124.19139466152092</v>
      </c>
      <c r="M93" s="4">
        <f t="shared" si="15"/>
        <v>0.35015128797064754</v>
      </c>
      <c r="N93" s="4">
        <f>(A93-K93)/(L93-K93)</f>
        <v>0.85296226014038723</v>
      </c>
    </row>
    <row r="94" spans="1:14" x14ac:dyDescent="0.25">
      <c r="A94" s="12">
        <v>119.25</v>
      </c>
      <c r="B94" s="13">
        <f t="shared" si="16"/>
        <v>8.5948053887829623</v>
      </c>
      <c r="C94" s="3">
        <f>AVERAGE(A75:A94)</f>
        <v>107.40675000000002</v>
      </c>
      <c r="D94" s="2">
        <f>C94-(2*B94)</f>
        <v>90.217139222434099</v>
      </c>
      <c r="E94" s="2">
        <f t="shared" si="11"/>
        <v>124.59636077756593</v>
      </c>
      <c r="F94" s="4">
        <f t="shared" si="12"/>
        <v>0.32008436671933405</v>
      </c>
      <c r="G94" s="4">
        <f t="shared" si="13"/>
        <v>0.84448860283260618</v>
      </c>
      <c r="I94" s="10">
        <f t="shared" si="17"/>
        <v>8.3771800558123388</v>
      </c>
      <c r="J94" s="3">
        <f t="shared" si="18"/>
        <v>107.40675000000002</v>
      </c>
      <c r="K94" s="2">
        <f>J94-(2*I94)</f>
        <v>90.652389888375339</v>
      </c>
      <c r="L94" s="2">
        <f t="shared" si="14"/>
        <v>124.16111011162469</v>
      </c>
      <c r="M94" s="4">
        <f t="shared" si="15"/>
        <v>0.31197964954017648</v>
      </c>
      <c r="N94" s="4">
        <f>(A94-K94)/(L94-K94)</f>
        <v>0.85343784904631426</v>
      </c>
    </row>
    <row r="95" spans="1:14" x14ac:dyDescent="0.25">
      <c r="A95" s="12">
        <v>117.94</v>
      </c>
      <c r="B95" s="13">
        <f t="shared" si="16"/>
        <v>7.2637199174716036</v>
      </c>
      <c r="C95" s="3">
        <f>AVERAGE(A76:A95)</f>
        <v>109.00675000000001</v>
      </c>
      <c r="D95" s="2">
        <f>C95-(2*B95)</f>
        <v>94.479310165056802</v>
      </c>
      <c r="E95" s="2">
        <f t="shared" si="11"/>
        <v>123.53418983494322</v>
      </c>
      <c r="F95" s="4">
        <f t="shared" si="12"/>
        <v>0.26654202303881563</v>
      </c>
      <c r="G95" s="4">
        <f t="shared" si="13"/>
        <v>0.80746126301320553</v>
      </c>
      <c r="I95" s="10">
        <f t="shared" si="17"/>
        <v>7.0797984213888459</v>
      </c>
      <c r="J95" s="3">
        <f t="shared" si="18"/>
        <v>109.00675000000001</v>
      </c>
      <c r="K95" s="2">
        <f>J95-(2*I95)</f>
        <v>94.847153157222323</v>
      </c>
      <c r="L95" s="2">
        <f t="shared" si="14"/>
        <v>123.1663468427777</v>
      </c>
      <c r="M95" s="4">
        <f t="shared" si="15"/>
        <v>0.25979302828086676</v>
      </c>
      <c r="N95" s="4">
        <f>(A95-K95)/(L95-K95)</f>
        <v>0.81544859995630892</v>
      </c>
    </row>
    <row r="96" spans="1:14" x14ac:dyDescent="0.25">
      <c r="A96" s="12">
        <v>116.44</v>
      </c>
      <c r="B96" s="13">
        <f t="shared" si="16"/>
        <v>6.8866390234622923</v>
      </c>
      <c r="C96" s="3">
        <f>AVERAGE(A77:A96)</f>
        <v>109.96625000000002</v>
      </c>
      <c r="D96" s="2">
        <f>C96-(2*B96)</f>
        <v>96.192971953075428</v>
      </c>
      <c r="E96" s="2">
        <f t="shared" si="11"/>
        <v>123.7395280469246</v>
      </c>
      <c r="F96" s="4">
        <f t="shared" si="12"/>
        <v>0.25050009520056538</v>
      </c>
      <c r="G96" s="4">
        <f t="shared" si="13"/>
        <v>0.73501122891530868</v>
      </c>
      <c r="I96" s="10">
        <f t="shared" si="17"/>
        <v>6.7122654288622998</v>
      </c>
      <c r="J96" s="3">
        <f t="shared" si="18"/>
        <v>109.96625000000002</v>
      </c>
      <c r="K96" s="2">
        <f>J96-(2*I96)</f>
        <v>96.541719142275412</v>
      </c>
      <c r="L96" s="2">
        <f t="shared" si="14"/>
        <v>123.39078085772462</v>
      </c>
      <c r="M96" s="4">
        <f t="shared" si="15"/>
        <v>0.24415729112749782</v>
      </c>
      <c r="N96" s="4">
        <f>(A96-K96)/(L96-K96)</f>
        <v>0.74111643336403532</v>
      </c>
    </row>
    <row r="97" spans="1:14" x14ac:dyDescent="0.25">
      <c r="A97" s="12">
        <v>115.19</v>
      </c>
      <c r="B97" s="13">
        <f t="shared" si="16"/>
        <v>6.5486717013934648</v>
      </c>
      <c r="C97" s="3">
        <f>AVERAGE(A78:A97)</f>
        <v>110.73200000000001</v>
      </c>
      <c r="D97" s="2">
        <f>C97-(2*B97)</f>
        <v>97.63465659721308</v>
      </c>
      <c r="E97" s="2">
        <f t="shared" si="11"/>
        <v>123.82934340278695</v>
      </c>
      <c r="F97" s="4">
        <f t="shared" si="12"/>
        <v>0.23655932165565385</v>
      </c>
      <c r="G97" s="4">
        <f t="shared" si="13"/>
        <v>0.6701871846412526</v>
      </c>
      <c r="I97" s="10">
        <f t="shared" si="17"/>
        <v>6.3828556305152322</v>
      </c>
      <c r="J97" s="3">
        <f t="shared" si="18"/>
        <v>110.73200000000001</v>
      </c>
      <c r="K97" s="2">
        <f>J97-(2*I97)</f>
        <v>97.966288738969553</v>
      </c>
      <c r="L97" s="2">
        <f t="shared" si="14"/>
        <v>123.49771126103047</v>
      </c>
      <c r="M97" s="4">
        <f t="shared" si="15"/>
        <v>0.23056950585251706</v>
      </c>
      <c r="N97" s="4">
        <f>(A97-K97)/(L97-K97)</f>
        <v>0.67460836724424433</v>
      </c>
    </row>
    <row r="98" spans="1:14" x14ac:dyDescent="0.25">
      <c r="A98" s="12">
        <v>111.875</v>
      </c>
      <c r="B98" s="13">
        <f t="shared" si="16"/>
        <v>6.4079366649984593</v>
      </c>
      <c r="C98" s="3">
        <f>AVERAGE(A79:A98)</f>
        <v>111.07875000000001</v>
      </c>
      <c r="D98" s="2">
        <f>C98-(2*B98)</f>
        <v>98.262876670003095</v>
      </c>
      <c r="E98" s="2">
        <f t="shared" si="11"/>
        <v>123.89462332999693</v>
      </c>
      <c r="F98" s="4">
        <f t="shared" si="12"/>
        <v>0.23075292672985456</v>
      </c>
      <c r="G98" s="4">
        <f t="shared" si="13"/>
        <v>0.53106499180731903</v>
      </c>
      <c r="I98" s="10">
        <f t="shared" si="17"/>
        <v>6.2456840848301001</v>
      </c>
      <c r="J98" s="3">
        <f t="shared" si="18"/>
        <v>111.07875000000001</v>
      </c>
      <c r="K98" s="2">
        <f>J98-(2*I98)</f>
        <v>98.587381830339808</v>
      </c>
      <c r="L98" s="2">
        <f t="shared" si="14"/>
        <v>123.57011816966022</v>
      </c>
      <c r="M98" s="4">
        <f t="shared" si="15"/>
        <v>0.22491013212986649</v>
      </c>
      <c r="N98" s="4">
        <f>(A98-K98)/(L98-K98)</f>
        <v>0.53187200910201204</v>
      </c>
    </row>
    <row r="99" spans="1:14" x14ac:dyDescent="0.25">
      <c r="A99" s="12">
        <v>110.595</v>
      </c>
      <c r="B99" s="13">
        <f t="shared" si="16"/>
        <v>6.2976854770956168</v>
      </c>
      <c r="C99" s="3">
        <f>AVERAGE(A80:A99)</f>
        <v>111.30850000000001</v>
      </c>
      <c r="D99" s="2">
        <f>C99-(2*B99)</f>
        <v>98.71312904580877</v>
      </c>
      <c r="E99" s="2">
        <f t="shared" si="11"/>
        <v>123.90387095419125</v>
      </c>
      <c r="F99" s="4">
        <f t="shared" si="12"/>
        <v>0.22631462923660345</v>
      </c>
      <c r="G99" s="4">
        <f t="shared" si="13"/>
        <v>0.4716761021729739</v>
      </c>
      <c r="I99" s="10">
        <f t="shared" si="17"/>
        <v>6.1382245193541101</v>
      </c>
      <c r="J99" s="3">
        <f t="shared" si="18"/>
        <v>111.30850000000001</v>
      </c>
      <c r="K99" s="2">
        <f>J99-(2*I99)</f>
        <v>99.032050961291787</v>
      </c>
      <c r="L99" s="2">
        <f t="shared" si="14"/>
        <v>123.58494903870823</v>
      </c>
      <c r="M99" s="4">
        <f t="shared" si="15"/>
        <v>0.22058421483908633</v>
      </c>
      <c r="N99" s="4">
        <f>(A99-K99)/(L99-K99)</f>
        <v>0.47094029398279946</v>
      </c>
    </row>
    <row r="100" spans="1:14" x14ac:dyDescent="0.25">
      <c r="A100" s="12">
        <v>118.125</v>
      </c>
      <c r="B100" s="13">
        <f t="shared" si="16"/>
        <v>6.113935651013743</v>
      </c>
      <c r="C100" s="3">
        <f>AVERAGE(A81:A100)</f>
        <v>112.08975000000001</v>
      </c>
      <c r="D100" s="2">
        <f>C100-(2*B100)</f>
        <v>99.861878697972529</v>
      </c>
      <c r="E100" s="2">
        <f t="shared" si="11"/>
        <v>124.31762130202749</v>
      </c>
      <c r="F100" s="4">
        <f t="shared" si="12"/>
        <v>0.21818000846692012</v>
      </c>
      <c r="G100" s="4">
        <f t="shared" si="13"/>
        <v>0.74678252865645134</v>
      </c>
      <c r="I100" s="10">
        <f t="shared" si="17"/>
        <v>5.9591273427826659</v>
      </c>
      <c r="J100" s="3">
        <f t="shared" si="18"/>
        <v>112.08975000000001</v>
      </c>
      <c r="K100" s="2">
        <f>J100-(2*I100)</f>
        <v>100.17149531443468</v>
      </c>
      <c r="L100" s="2">
        <f t="shared" si="14"/>
        <v>124.00800468556534</v>
      </c>
      <c r="M100" s="4">
        <f t="shared" si="15"/>
        <v>0.21265556726757495</v>
      </c>
      <c r="N100" s="4">
        <f>(A100-K100)/(L100-K100)</f>
        <v>0.75319353207435313</v>
      </c>
    </row>
    <row r="101" spans="1:14" x14ac:dyDescent="0.25">
      <c r="A101" s="12">
        <v>116</v>
      </c>
      <c r="B101" s="13">
        <f t="shared" si="16"/>
        <v>5.7238119659063438</v>
      </c>
      <c r="C101" s="3">
        <f>AVERAGE(A82:A101)</f>
        <v>112.76950000000002</v>
      </c>
      <c r="D101" s="2">
        <f>C101-(2*B101)</f>
        <v>101.32187606818734</v>
      </c>
      <c r="E101" s="2">
        <f t="shared" si="11"/>
        <v>124.21712393181271</v>
      </c>
      <c r="F101" s="4">
        <f t="shared" si="12"/>
        <v>0.20302695200054419</v>
      </c>
      <c r="G101" s="4">
        <f t="shared" si="13"/>
        <v>0.64109914944980384</v>
      </c>
      <c r="I101" s="10">
        <f t="shared" si="17"/>
        <v>5.5788818100045825</v>
      </c>
      <c r="J101" s="3">
        <f t="shared" si="18"/>
        <v>112.76950000000002</v>
      </c>
      <c r="K101" s="2">
        <f>J101-(2*I101)</f>
        <v>101.61173637999086</v>
      </c>
      <c r="L101" s="2">
        <f t="shared" si="14"/>
        <v>123.92726362000919</v>
      </c>
      <c r="M101" s="4">
        <f t="shared" si="15"/>
        <v>0.19788619476027047</v>
      </c>
      <c r="N101" s="4">
        <f>(A101-K101)/(L101-K101)</f>
        <v>0.64476467283312666</v>
      </c>
    </row>
    <row r="102" spans="1:14" x14ac:dyDescent="0.25">
      <c r="A102" s="12">
        <v>116</v>
      </c>
      <c r="B102" s="13">
        <f t="shared" si="16"/>
        <v>5.4269717433050619</v>
      </c>
      <c r="C102" s="3">
        <f>AVERAGE(A83:A102)</f>
        <v>113.33975000000001</v>
      </c>
      <c r="D102" s="2">
        <f>C102-(2*B102)</f>
        <v>102.48580651338989</v>
      </c>
      <c r="E102" s="2">
        <f t="shared" si="11"/>
        <v>124.19369348661013</v>
      </c>
      <c r="F102" s="4">
        <f t="shared" si="12"/>
        <v>0.19152933523516893</v>
      </c>
      <c r="G102" s="4">
        <f t="shared" si="13"/>
        <v>0.62254762535302433</v>
      </c>
      <c r="I102" s="10">
        <f t="shared" si="17"/>
        <v>5.2895577497083819</v>
      </c>
      <c r="J102" s="3">
        <f t="shared" si="18"/>
        <v>113.33975000000001</v>
      </c>
      <c r="K102" s="2">
        <f>J102-(2*I102)</f>
        <v>102.76063450058325</v>
      </c>
      <c r="L102" s="2">
        <f t="shared" si="14"/>
        <v>123.91886549941677</v>
      </c>
      <c r="M102" s="4">
        <f t="shared" si="15"/>
        <v>0.18667970415351645</v>
      </c>
      <c r="N102" s="4">
        <f>(A102-K102)/(L102-K102)</f>
        <v>0.62573121071164473</v>
      </c>
    </row>
    <row r="103" spans="1:14" x14ac:dyDescent="0.25">
      <c r="A103" s="12">
        <v>112</v>
      </c>
      <c r="B103" s="13">
        <f t="shared" si="16"/>
        <v>5.1687571294420387</v>
      </c>
      <c r="C103" s="3">
        <f>AVERAGE(A84:A103)</f>
        <v>113.6335</v>
      </c>
      <c r="D103" s="2">
        <f>C103-(2*B103)</f>
        <v>103.29598574111591</v>
      </c>
      <c r="E103" s="2">
        <f t="shared" si="11"/>
        <v>123.97101425888408</v>
      </c>
      <c r="F103" s="4">
        <f t="shared" si="12"/>
        <v>0.18194483596622624</v>
      </c>
      <c r="G103" s="4">
        <f t="shared" si="13"/>
        <v>0.42099164465015543</v>
      </c>
      <c r="I103" s="10">
        <f t="shared" si="17"/>
        <v>5.0378812758936675</v>
      </c>
      <c r="J103" s="3">
        <f t="shared" si="18"/>
        <v>113.6335</v>
      </c>
      <c r="K103" s="2">
        <f>J103-(2*I103)</f>
        <v>103.55773744821266</v>
      </c>
      <c r="L103" s="2">
        <f t="shared" si="14"/>
        <v>123.70926255178733</v>
      </c>
      <c r="M103" s="4">
        <f t="shared" si="15"/>
        <v>0.17733788982628071</v>
      </c>
      <c r="N103" s="4">
        <f>(A103-K103)/(L103-K103)</f>
        <v>0.41893913777720815</v>
      </c>
    </row>
    <row r="104" spans="1:14" x14ac:dyDescent="0.25">
      <c r="A104" s="12">
        <v>113.75</v>
      </c>
      <c r="B104" s="13">
        <f t="shared" si="16"/>
        <v>4.8468387961422312</v>
      </c>
      <c r="C104" s="3">
        <f>AVERAGE(A85:A104)</f>
        <v>114.021</v>
      </c>
      <c r="D104" s="2">
        <f>C104-(2*B104)</f>
        <v>104.32732240771554</v>
      </c>
      <c r="E104" s="2">
        <f t="shared" si="11"/>
        <v>123.71467759228446</v>
      </c>
      <c r="F104" s="4">
        <f t="shared" si="12"/>
        <v>0.17003319725812716</v>
      </c>
      <c r="G104" s="4">
        <f t="shared" si="13"/>
        <v>0.48602181693067142</v>
      </c>
      <c r="I104" s="10">
        <f t="shared" si="17"/>
        <v>4.7241140968439792</v>
      </c>
      <c r="J104" s="3">
        <f t="shared" si="18"/>
        <v>114.021</v>
      </c>
      <c r="K104" s="2">
        <f>J104-(2*I104)</f>
        <v>104.57277180631205</v>
      </c>
      <c r="L104" s="2">
        <f t="shared" si="14"/>
        <v>123.46922819368795</v>
      </c>
      <c r="M104" s="4">
        <f t="shared" si="15"/>
        <v>0.16572786054653008</v>
      </c>
      <c r="N104" s="4">
        <f>(A104-K104)/(L104-K104)</f>
        <v>0.48565868676938567</v>
      </c>
    </row>
    <row r="105" spans="1:14" x14ac:dyDescent="0.25">
      <c r="A105" s="12">
        <v>112.94</v>
      </c>
      <c r="B105" s="13">
        <f t="shared" si="16"/>
        <v>4.4830230856914071</v>
      </c>
      <c r="C105" s="3">
        <f>AVERAGE(A86:A105)</f>
        <v>114.36475000000003</v>
      </c>
      <c r="D105" s="2">
        <f>C105-(2*B105)</f>
        <v>105.39870382861722</v>
      </c>
      <c r="E105" s="2">
        <f t="shared" ref="E105:E168" si="19">C105+(2*B105)</f>
        <v>123.33079617138284</v>
      </c>
      <c r="F105" s="4">
        <f t="shared" ref="F105:F168" si="20">(E105-D105)/C105</f>
        <v>0.1567973728160611</v>
      </c>
      <c r="G105" s="4">
        <f t="shared" ref="G105:G168" si="21">(A105-D105)/(E105-D105)</f>
        <v>0.42054747584573865</v>
      </c>
      <c r="I105" s="10">
        <f t="shared" si="17"/>
        <v>4.369510405926504</v>
      </c>
      <c r="J105" s="3">
        <f t="shared" si="18"/>
        <v>114.36475000000003</v>
      </c>
      <c r="K105" s="2">
        <f>J105-(2*I105)</f>
        <v>105.62572918814702</v>
      </c>
      <c r="L105" s="2">
        <f t="shared" ref="L105:L168" si="22">J105+(2*I105)</f>
        <v>123.10377081185304</v>
      </c>
      <c r="M105" s="4">
        <f t="shared" ref="M105:M168" si="23">(L105-K105)/J105</f>
        <v>0.15282717466444876</v>
      </c>
      <c r="N105" s="4">
        <f>(A105-K105)/(L105-K105)</f>
        <v>0.41848343019920503</v>
      </c>
    </row>
    <row r="106" spans="1:14" x14ac:dyDescent="0.25">
      <c r="A106" s="12">
        <v>116</v>
      </c>
      <c r="B106" s="13">
        <f t="shared" si="16"/>
        <v>3.8606939995154672</v>
      </c>
      <c r="C106" s="3">
        <f>AVERAGE(A87:A106)</f>
        <v>114.93350000000002</v>
      </c>
      <c r="D106" s="2">
        <f>C106-(2*B106)</f>
        <v>107.21211200096909</v>
      </c>
      <c r="E106" s="2">
        <f t="shared" si="19"/>
        <v>122.65488799903096</v>
      </c>
      <c r="F106" s="4">
        <f t="shared" si="20"/>
        <v>0.13436270537364539</v>
      </c>
      <c r="G106" s="4">
        <f t="shared" si="21"/>
        <v>0.56906141746366234</v>
      </c>
      <c r="I106" s="10">
        <f t="shared" si="17"/>
        <v>3.7629390441515258</v>
      </c>
      <c r="J106" s="3">
        <f t="shared" si="18"/>
        <v>114.93350000000002</v>
      </c>
      <c r="K106" s="2">
        <f>J106-(2*I106)</f>
        <v>107.40762191169698</v>
      </c>
      <c r="L106" s="2">
        <f t="shared" si="22"/>
        <v>122.45937808830307</v>
      </c>
      <c r="M106" s="4">
        <f t="shared" si="23"/>
        <v>0.13096056568890782</v>
      </c>
      <c r="N106" s="4">
        <f>(A106-K106)/(L106-K106)</f>
        <v>0.57085551928203326</v>
      </c>
    </row>
    <row r="107" spans="1:14" x14ac:dyDescent="0.25">
      <c r="A107" s="12">
        <v>120.5</v>
      </c>
      <c r="B107" s="13">
        <f t="shared" si="16"/>
        <v>3.7510151169909651</v>
      </c>
      <c r="C107" s="3">
        <f>AVERAGE(A88:A107)</f>
        <v>115.52725000000001</v>
      </c>
      <c r="D107" s="2">
        <f>C107-(2*B107)</f>
        <v>108.02521976601808</v>
      </c>
      <c r="E107" s="2">
        <f t="shared" si="19"/>
        <v>123.02928023398194</v>
      </c>
      <c r="F107" s="4">
        <f t="shared" si="20"/>
        <v>0.12987464401657489</v>
      </c>
      <c r="G107" s="4">
        <f t="shared" si="21"/>
        <v>0.83142695009911705</v>
      </c>
      <c r="I107" s="10">
        <f t="shared" si="17"/>
        <v>3.6560372929580471</v>
      </c>
      <c r="J107" s="3">
        <f t="shared" si="18"/>
        <v>115.52725000000001</v>
      </c>
      <c r="K107" s="2">
        <f>J107-(2*I107)</f>
        <v>108.21517541408392</v>
      </c>
      <c r="L107" s="2">
        <f t="shared" si="22"/>
        <v>122.8393245859161</v>
      </c>
      <c r="M107" s="4">
        <f t="shared" si="23"/>
        <v>0.126586144583483</v>
      </c>
      <c r="N107" s="4">
        <f>(A107-K107)/(L107-K107)</f>
        <v>0.84003687609930056</v>
      </c>
    </row>
    <row r="108" spans="1:14" x14ac:dyDescent="0.25">
      <c r="A108" s="12">
        <v>116.62</v>
      </c>
      <c r="B108" s="13">
        <f t="shared" si="16"/>
        <v>3.4585217027540902</v>
      </c>
      <c r="C108" s="3">
        <f>AVERAGE(A89:A108)</f>
        <v>115.89250000000001</v>
      </c>
      <c r="D108" s="2">
        <f>C108-(2*B108)</f>
        <v>108.97545659449183</v>
      </c>
      <c r="E108" s="2">
        <f t="shared" si="19"/>
        <v>122.80954340550819</v>
      </c>
      <c r="F108" s="4">
        <f t="shared" si="20"/>
        <v>0.11936999211352212</v>
      </c>
      <c r="G108" s="4">
        <f t="shared" si="21"/>
        <v>0.55258749709598964</v>
      </c>
      <c r="I108" s="10">
        <f t="shared" si="17"/>
        <v>3.3709499773802634</v>
      </c>
      <c r="J108" s="3">
        <f t="shared" si="18"/>
        <v>115.89250000000001</v>
      </c>
      <c r="K108" s="2">
        <f>J108-(2*I108)</f>
        <v>109.15060004523949</v>
      </c>
      <c r="L108" s="2">
        <f t="shared" si="22"/>
        <v>122.63439995476054</v>
      </c>
      <c r="M108" s="4">
        <f t="shared" si="23"/>
        <v>0.11634747640719677</v>
      </c>
      <c r="N108" s="4">
        <f>(A108-K108)/(L108-K108)</f>
        <v>0.55395363361082628</v>
      </c>
    </row>
    <row r="109" spans="1:14" x14ac:dyDescent="0.25">
      <c r="A109" s="12">
        <v>117</v>
      </c>
      <c r="B109" s="13">
        <f t="shared" si="16"/>
        <v>3.2224628943190585</v>
      </c>
      <c r="C109" s="3">
        <f>AVERAGE(A90:A109)</f>
        <v>116.21750000000002</v>
      </c>
      <c r="D109" s="2">
        <f>C109-(2*B109)</f>
        <v>109.7725742113619</v>
      </c>
      <c r="E109" s="2">
        <f t="shared" si="19"/>
        <v>122.66242578863813</v>
      </c>
      <c r="F109" s="4">
        <f t="shared" si="20"/>
        <v>0.11091145117797432</v>
      </c>
      <c r="G109" s="4">
        <f t="shared" si="21"/>
        <v>0.56070667263380047</v>
      </c>
      <c r="I109" s="10">
        <f t="shared" si="17"/>
        <v>3.1408683114705722</v>
      </c>
      <c r="J109" s="3">
        <f t="shared" si="18"/>
        <v>116.21750000000002</v>
      </c>
      <c r="K109" s="2">
        <f>J109-(2*I109)</f>
        <v>109.93576337705888</v>
      </c>
      <c r="L109" s="2">
        <f t="shared" si="22"/>
        <v>122.49923662294115</v>
      </c>
      <c r="M109" s="4">
        <f t="shared" si="23"/>
        <v>0.10810311051160347</v>
      </c>
      <c r="N109" s="4">
        <f>(A109-K109)/(L109-K109)</f>
        <v>0.56228373194939951</v>
      </c>
    </row>
    <row r="110" spans="1:14" x14ac:dyDescent="0.25">
      <c r="A110" s="12">
        <v>115.25</v>
      </c>
      <c r="B110" s="13">
        <f t="shared" si="16"/>
        <v>3.1279813147241082</v>
      </c>
      <c r="C110" s="3">
        <f>AVERAGE(A91:A110)</f>
        <v>116.34250000000002</v>
      </c>
      <c r="D110" s="2">
        <f>C110-(2*B110)</f>
        <v>110.0865373705518</v>
      </c>
      <c r="E110" s="2">
        <f t="shared" si="19"/>
        <v>122.59846262944824</v>
      </c>
      <c r="F110" s="4">
        <f t="shared" si="20"/>
        <v>0.10754389203340514</v>
      </c>
      <c r="G110" s="4">
        <f t="shared" si="21"/>
        <v>0.41268330193842812</v>
      </c>
      <c r="I110" s="10">
        <f t="shared" si="17"/>
        <v>3.0487790589021047</v>
      </c>
      <c r="J110" s="3">
        <f t="shared" si="18"/>
        <v>116.34250000000002</v>
      </c>
      <c r="K110" s="2">
        <f>J110-(2*I110)</f>
        <v>110.2449418821958</v>
      </c>
      <c r="L110" s="2">
        <f t="shared" si="22"/>
        <v>122.44005811780423</v>
      </c>
      <c r="M110" s="4">
        <f t="shared" si="23"/>
        <v>0.1048208198689939</v>
      </c>
      <c r="N110" s="4">
        <f>(A110-K110)/(L110-K110)</f>
        <v>0.41041495801327149</v>
      </c>
    </row>
    <row r="111" spans="1:14" x14ac:dyDescent="0.25">
      <c r="A111" s="12">
        <v>114.31</v>
      </c>
      <c r="B111" s="13">
        <f t="shared" si="16"/>
        <v>2.733168779813528</v>
      </c>
      <c r="C111" s="3">
        <f>AVERAGE(A92:A111)</f>
        <v>115.90799999999999</v>
      </c>
      <c r="D111" s="2">
        <f>C111-(2*B111)</f>
        <v>110.44166244037294</v>
      </c>
      <c r="E111" s="2">
        <f t="shared" si="19"/>
        <v>121.37433755962704</v>
      </c>
      <c r="F111" s="4">
        <f t="shared" si="20"/>
        <v>9.4322006412448672E-2</v>
      </c>
      <c r="G111" s="4">
        <f t="shared" si="21"/>
        <v>0.35383266377451716</v>
      </c>
      <c r="I111" s="10">
        <f t="shared" si="17"/>
        <v>2.6639634006494912</v>
      </c>
      <c r="J111" s="3">
        <f t="shared" si="18"/>
        <v>115.90799999999999</v>
      </c>
      <c r="K111" s="2">
        <f>J111-(2*I111)</f>
        <v>110.580073198701</v>
      </c>
      <c r="L111" s="2">
        <f t="shared" si="22"/>
        <v>121.23592680129897</v>
      </c>
      <c r="M111" s="4">
        <f t="shared" si="23"/>
        <v>9.1933719869189121E-2</v>
      </c>
      <c r="N111" s="4">
        <f>(A111-K111)/(L111-K111)</f>
        <v>0.35003547725070272</v>
      </c>
    </row>
    <row r="112" spans="1:14" x14ac:dyDescent="0.25">
      <c r="A112" s="12">
        <v>115.5</v>
      </c>
      <c r="B112" s="13">
        <f t="shared" si="16"/>
        <v>2.5897938726144947</v>
      </c>
      <c r="C112" s="3">
        <f>AVERAGE(A93:A112)</f>
        <v>115.70174999999999</v>
      </c>
      <c r="D112" s="2">
        <f>C112-(2*B112)</f>
        <v>110.522162254771</v>
      </c>
      <c r="E112" s="2">
        <f t="shared" si="19"/>
        <v>120.88133774522898</v>
      </c>
      <c r="F112" s="4">
        <f t="shared" si="20"/>
        <v>8.9533438262238668E-2</v>
      </c>
      <c r="G112" s="4">
        <f t="shared" si="21"/>
        <v>0.4805245118025247</v>
      </c>
      <c r="I112" s="10">
        <f t="shared" si="17"/>
        <v>2.5242188271819863</v>
      </c>
      <c r="J112" s="3">
        <f t="shared" si="18"/>
        <v>115.70174999999999</v>
      </c>
      <c r="K112" s="2">
        <f>J112-(2*I112)</f>
        <v>110.65331234563601</v>
      </c>
      <c r="L112" s="2">
        <f t="shared" si="22"/>
        <v>120.75018765436397</v>
      </c>
      <c r="M112" s="4">
        <f t="shared" si="23"/>
        <v>8.7266400972569214E-2</v>
      </c>
      <c r="N112" s="4">
        <f>(A112-K112)/(L112-K112)</f>
        <v>0.48001857071310045</v>
      </c>
    </row>
    <row r="113" spans="1:14" x14ac:dyDescent="0.25">
      <c r="A113" s="12">
        <v>115.87</v>
      </c>
      <c r="B113" s="13">
        <f t="shared" si="16"/>
        <v>2.4895082345716393</v>
      </c>
      <c r="C113" s="3">
        <f>AVERAGE(A94:A113)</f>
        <v>115.55774999999998</v>
      </c>
      <c r="D113" s="2">
        <f>C113-(2*B113)</f>
        <v>110.57873353085671</v>
      </c>
      <c r="E113" s="2">
        <f t="shared" si="19"/>
        <v>120.53676646914326</v>
      </c>
      <c r="F113" s="4">
        <f t="shared" si="20"/>
        <v>8.617364857213429E-2</v>
      </c>
      <c r="G113" s="4">
        <f t="shared" si="21"/>
        <v>0.53135659441328864</v>
      </c>
      <c r="I113" s="10">
        <f t="shared" si="17"/>
        <v>2.4264724782078204</v>
      </c>
      <c r="J113" s="3">
        <f t="shared" si="18"/>
        <v>115.55774999999998</v>
      </c>
      <c r="K113" s="2">
        <f>J113-(2*I113)</f>
        <v>110.70480504358434</v>
      </c>
      <c r="L113" s="2">
        <f t="shared" si="22"/>
        <v>120.41069495641563</v>
      </c>
      <c r="M113" s="4">
        <f t="shared" si="23"/>
        <v>8.3991683057443423E-2</v>
      </c>
      <c r="N113" s="4">
        <f>(A113-K113)/(L113-K113)</f>
        <v>0.53217118706314837</v>
      </c>
    </row>
    <row r="114" spans="1:14" x14ac:dyDescent="0.25">
      <c r="A114" s="12">
        <v>120.69</v>
      </c>
      <c r="B114" s="13">
        <f t="shared" si="16"/>
        <v>2.619350800946878</v>
      </c>
      <c r="C114" s="3">
        <f>AVERAGE(A95:A114)</f>
        <v>115.62974999999999</v>
      </c>
      <c r="D114" s="2">
        <f>C114-(2*B114)</f>
        <v>110.39104839810624</v>
      </c>
      <c r="E114" s="2">
        <f t="shared" si="19"/>
        <v>120.86845160189374</v>
      </c>
      <c r="F114" s="4">
        <f t="shared" si="20"/>
        <v>9.0611656634970714E-2</v>
      </c>
      <c r="G114" s="4">
        <f t="shared" si="21"/>
        <v>0.98296795509127377</v>
      </c>
      <c r="I114" s="10">
        <f t="shared" si="17"/>
        <v>2.5530273573739861</v>
      </c>
      <c r="J114" s="3">
        <f t="shared" si="18"/>
        <v>115.62974999999999</v>
      </c>
      <c r="K114" s="2">
        <f>J114-(2*I114)</f>
        <v>110.52369528525202</v>
      </c>
      <c r="L114" s="2">
        <f t="shared" si="22"/>
        <v>120.73580471474796</v>
      </c>
      <c r="M114" s="4">
        <f t="shared" si="23"/>
        <v>8.8317318246350446E-2</v>
      </c>
      <c r="N114" s="4">
        <f>(A114-K114)/(L114-K114)</f>
        <v>0.99551466667448163</v>
      </c>
    </row>
    <row r="115" spans="1:14" x14ac:dyDescent="0.25">
      <c r="A115" s="12">
        <v>120.19</v>
      </c>
      <c r="B115" s="13">
        <f t="shared" si="16"/>
        <v>2.7679031941354562</v>
      </c>
      <c r="C115" s="3">
        <f>AVERAGE(A96:A115)</f>
        <v>115.74224999999998</v>
      </c>
      <c r="D115" s="2">
        <f>C115-(2*B115)</f>
        <v>110.20644361172907</v>
      </c>
      <c r="E115" s="2">
        <f t="shared" si="19"/>
        <v>121.2780563882709</v>
      </c>
      <c r="F115" s="4">
        <f t="shared" si="20"/>
        <v>9.5657487015690712E-2</v>
      </c>
      <c r="G115" s="4">
        <f t="shared" si="21"/>
        <v>0.90172557420213983</v>
      </c>
      <c r="I115" s="10">
        <f t="shared" si="17"/>
        <v>2.6978183199578134</v>
      </c>
      <c r="J115" s="3">
        <f t="shared" si="18"/>
        <v>115.74224999999998</v>
      </c>
      <c r="K115" s="2">
        <f>J115-(2*I115)</f>
        <v>110.34661336008436</v>
      </c>
      <c r="L115" s="2">
        <f t="shared" si="22"/>
        <v>121.13788663991561</v>
      </c>
      <c r="M115" s="4">
        <f t="shared" si="23"/>
        <v>9.3235385348317032E-2</v>
      </c>
      <c r="N115" s="4">
        <f>(A115-K115)/(L115-K115)</f>
        <v>0.91216174261037408</v>
      </c>
    </row>
    <row r="116" spans="1:14" x14ac:dyDescent="0.25">
      <c r="A116" s="12">
        <v>120.75</v>
      </c>
      <c r="B116" s="13">
        <f t="shared" si="16"/>
        <v>2.9844013218734511</v>
      </c>
      <c r="C116" s="3">
        <f>AVERAGE(A97:A116)</f>
        <v>115.95774999999999</v>
      </c>
      <c r="D116" s="2">
        <f>C116-(2*B116)</f>
        <v>109.98894735625309</v>
      </c>
      <c r="E116" s="2">
        <f t="shared" si="19"/>
        <v>121.92655264374689</v>
      </c>
      <c r="F116" s="4">
        <f t="shared" si="20"/>
        <v>0.1029478865146469</v>
      </c>
      <c r="G116" s="4">
        <f t="shared" si="21"/>
        <v>0.9014414855063535</v>
      </c>
      <c r="I116" s="10">
        <f t="shared" si="17"/>
        <v>2.9088345926676547</v>
      </c>
      <c r="J116" s="3">
        <f t="shared" si="18"/>
        <v>115.95774999999999</v>
      </c>
      <c r="K116" s="2">
        <f>J116-(2*I116)</f>
        <v>110.14008081466469</v>
      </c>
      <c r="L116" s="2">
        <f t="shared" si="22"/>
        <v>121.77541918533529</v>
      </c>
      <c r="M116" s="4">
        <f t="shared" si="23"/>
        <v>0.10034118780909952</v>
      </c>
      <c r="N116" s="4">
        <f>(A116-K116)/(L116-K116)</f>
        <v>0.91187027375842489</v>
      </c>
    </row>
    <row r="117" spans="1:14" x14ac:dyDescent="0.25">
      <c r="A117" s="12">
        <v>124.75</v>
      </c>
      <c r="B117" s="13">
        <f t="shared" si="16"/>
        <v>3.5642295524603322</v>
      </c>
      <c r="C117" s="3">
        <f>AVERAGE(A98:A117)</f>
        <v>116.43575000000001</v>
      </c>
      <c r="D117" s="2">
        <f>C117-(2*B117)</f>
        <v>109.30729089507935</v>
      </c>
      <c r="E117" s="2">
        <f t="shared" si="19"/>
        <v>123.56420910492068</v>
      </c>
      <c r="F117" s="4">
        <f t="shared" si="20"/>
        <v>0.12244450875131847</v>
      </c>
      <c r="G117" s="4">
        <f t="shared" si="21"/>
        <v>1.083173016610335</v>
      </c>
      <c r="I117" s="10">
        <f t="shared" si="17"/>
        <v>3.4739812445521348</v>
      </c>
      <c r="J117" s="3">
        <f t="shared" si="18"/>
        <v>116.43575000000001</v>
      </c>
      <c r="K117" s="2">
        <f>J117-(2*I117)</f>
        <v>109.48778751089574</v>
      </c>
      <c r="L117" s="2">
        <f t="shared" si="22"/>
        <v>123.38371248910428</v>
      </c>
      <c r="M117" s="4">
        <f t="shared" si="23"/>
        <v>0.11934414454502625</v>
      </c>
      <c r="N117" s="4">
        <f>(A117-K117)/(L117-K117)</f>
        <v>1.0983228905623998</v>
      </c>
    </row>
    <row r="118" spans="1:14" x14ac:dyDescent="0.25">
      <c r="A118" s="12">
        <v>123.37</v>
      </c>
      <c r="B118" s="13">
        <f t="shared" si="16"/>
        <v>3.7137549801557426</v>
      </c>
      <c r="C118" s="3">
        <f>AVERAGE(A99:A118)</f>
        <v>117.01050000000001</v>
      </c>
      <c r="D118" s="2">
        <f>C118-(2*B118)</f>
        <v>109.58299003968853</v>
      </c>
      <c r="E118" s="2">
        <f t="shared" si="19"/>
        <v>124.43800996031149</v>
      </c>
      <c r="F118" s="4">
        <f t="shared" si="20"/>
        <v>0.12695458886700736</v>
      </c>
      <c r="G118" s="4">
        <f t="shared" si="21"/>
        <v>0.928104441056401</v>
      </c>
      <c r="I118" s="10">
        <f t="shared" si="17"/>
        <v>3.6197206038588114</v>
      </c>
      <c r="J118" s="3">
        <f t="shared" si="18"/>
        <v>117.01050000000001</v>
      </c>
      <c r="K118" s="2">
        <f>J118-(2*I118)</f>
        <v>109.77105879228239</v>
      </c>
      <c r="L118" s="2">
        <f t="shared" si="22"/>
        <v>124.24994120771763</v>
      </c>
      <c r="M118" s="4">
        <f t="shared" si="23"/>
        <v>0.1237400268816494</v>
      </c>
      <c r="N118" s="4">
        <f>(A118-K118)/(L118-K118)</f>
        <v>0.9392258889553825</v>
      </c>
    </row>
    <row r="119" spans="1:14" x14ac:dyDescent="0.25">
      <c r="A119" s="12">
        <v>122.94</v>
      </c>
      <c r="B119" s="13">
        <f t="shared" si="16"/>
        <v>3.615958224534535</v>
      </c>
      <c r="C119" s="3">
        <f>AVERAGE(A100:A119)</f>
        <v>117.62774999999999</v>
      </c>
      <c r="D119" s="2">
        <f>C119-(2*B119)</f>
        <v>110.39583355093092</v>
      </c>
      <c r="E119" s="2">
        <f t="shared" si="19"/>
        <v>124.85966644906907</v>
      </c>
      <c r="F119" s="4">
        <f t="shared" si="20"/>
        <v>0.12296276089730655</v>
      </c>
      <c r="G119" s="4">
        <f t="shared" si="21"/>
        <v>0.86727816460627272</v>
      </c>
      <c r="I119" s="10">
        <f t="shared" si="17"/>
        <v>3.5244001173958668</v>
      </c>
      <c r="J119" s="3">
        <f t="shared" si="18"/>
        <v>117.62774999999999</v>
      </c>
      <c r="K119" s="2">
        <f>J119-(2*I119)</f>
        <v>110.57894976520826</v>
      </c>
      <c r="L119" s="2">
        <f t="shared" si="22"/>
        <v>124.67655023479172</v>
      </c>
      <c r="M119" s="4">
        <f t="shared" si="23"/>
        <v>0.11984927425359625</v>
      </c>
      <c r="N119" s="4">
        <f>(A119-K119)/(L119-K119)</f>
        <v>0.87681944607960427</v>
      </c>
    </row>
    <row r="120" spans="1:14" x14ac:dyDescent="0.25">
      <c r="A120" s="12">
        <v>122.56</v>
      </c>
      <c r="B120" s="13">
        <f t="shared" si="16"/>
        <v>3.7803111470381712</v>
      </c>
      <c r="C120" s="3">
        <f>AVERAGE(A101:A120)</f>
        <v>117.84949999999999</v>
      </c>
      <c r="D120" s="2">
        <f>C120-(2*B120)</f>
        <v>110.28887770592365</v>
      </c>
      <c r="E120" s="2">
        <f t="shared" si="19"/>
        <v>125.41012229407633</v>
      </c>
      <c r="F120" s="4">
        <f t="shared" si="20"/>
        <v>0.12830978992827868</v>
      </c>
      <c r="G120" s="4">
        <f t="shared" si="21"/>
        <v>0.81151536320566053</v>
      </c>
      <c r="I120" s="10">
        <f t="shared" si="17"/>
        <v>3.6845915309569932</v>
      </c>
      <c r="J120" s="3">
        <f t="shared" si="18"/>
        <v>117.84949999999999</v>
      </c>
      <c r="K120" s="2">
        <f>J120-(2*I120)</f>
        <v>110.48031693808601</v>
      </c>
      <c r="L120" s="2">
        <f t="shared" si="22"/>
        <v>125.21868306191398</v>
      </c>
      <c r="M120" s="4">
        <f t="shared" si="23"/>
        <v>0.12506091348565734</v>
      </c>
      <c r="N120" s="4">
        <f>(A120-K120)/(L120-K120)</f>
        <v>0.8196080189909517</v>
      </c>
    </row>
    <row r="121" spans="1:14" x14ac:dyDescent="0.25">
      <c r="A121" s="12">
        <v>123.12</v>
      </c>
      <c r="B121" s="13">
        <f t="shared" si="16"/>
        <v>3.9292901126633146</v>
      </c>
      <c r="C121" s="3">
        <f>AVERAGE(A102:A121)</f>
        <v>118.20549999999999</v>
      </c>
      <c r="D121" s="2">
        <f>C121-(2*B121)</f>
        <v>110.34691977467335</v>
      </c>
      <c r="E121" s="2">
        <f t="shared" si="19"/>
        <v>126.06408022532662</v>
      </c>
      <c r="F121" s="4">
        <f t="shared" si="20"/>
        <v>0.13296471357638409</v>
      </c>
      <c r="G121" s="4">
        <f t="shared" si="21"/>
        <v>0.81268370743111884</v>
      </c>
      <c r="I121" s="10">
        <f t="shared" si="17"/>
        <v>3.8297982649220574</v>
      </c>
      <c r="J121" s="3">
        <f t="shared" si="18"/>
        <v>118.20549999999999</v>
      </c>
      <c r="K121" s="2">
        <f>J121-(2*I121)</f>
        <v>110.54590347015588</v>
      </c>
      <c r="L121" s="2">
        <f t="shared" si="22"/>
        <v>125.8650965298441</v>
      </c>
      <c r="M121" s="4">
        <f t="shared" si="23"/>
        <v>0.12959797183454425</v>
      </c>
      <c r="N121" s="4">
        <f>(A121-K121)/(L121-K121)</f>
        <v>0.82080671487405621</v>
      </c>
    </row>
    <row r="122" spans="1:14" x14ac:dyDescent="0.25">
      <c r="A122" s="12">
        <v>122.56</v>
      </c>
      <c r="B122" s="13">
        <f t="shared" si="16"/>
        <v>4.0084966009714922</v>
      </c>
      <c r="C122" s="3">
        <f>AVERAGE(A103:A122)</f>
        <v>118.5335</v>
      </c>
      <c r="D122" s="2">
        <f>C122-(2*B122)</f>
        <v>110.51650679805702</v>
      </c>
      <c r="E122" s="2">
        <f t="shared" si="19"/>
        <v>126.55049320194298</v>
      </c>
      <c r="F122" s="4">
        <f t="shared" si="20"/>
        <v>0.13526966135215751</v>
      </c>
      <c r="G122" s="4">
        <f t="shared" si="21"/>
        <v>0.75112282738521874</v>
      </c>
      <c r="I122" s="10">
        <f t="shared" si="17"/>
        <v>3.9069992001534897</v>
      </c>
      <c r="J122" s="3">
        <f t="shared" si="18"/>
        <v>118.5335</v>
      </c>
      <c r="K122" s="2">
        <f>J122-(2*I122)</f>
        <v>110.71950159969302</v>
      </c>
      <c r="L122" s="2">
        <f t="shared" si="22"/>
        <v>126.34749840030699</v>
      </c>
      <c r="M122" s="4">
        <f t="shared" si="23"/>
        <v>0.13184455702914341</v>
      </c>
      <c r="N122" s="4">
        <f>(A122-K122)/(L122-K122)</f>
        <v>0.75764658461165102</v>
      </c>
    </row>
    <row r="123" spans="1:14" x14ac:dyDescent="0.25">
      <c r="A123" s="12">
        <v>124.62</v>
      </c>
      <c r="B123" s="13">
        <f t="shared" si="16"/>
        <v>3.9181661593954367</v>
      </c>
      <c r="C123" s="3">
        <f>AVERAGE(A104:A123)</f>
        <v>119.16449999999998</v>
      </c>
      <c r="D123" s="2">
        <f>C123-(2*B123)</f>
        <v>111.3281676812091</v>
      </c>
      <c r="E123" s="2">
        <f t="shared" si="19"/>
        <v>127.00083231879086</v>
      </c>
      <c r="F123" s="4">
        <f t="shared" si="20"/>
        <v>0.13152125538714771</v>
      </c>
      <c r="G123" s="4">
        <f t="shared" si="21"/>
        <v>0.84809013822181767</v>
      </c>
      <c r="I123" s="10">
        <f t="shared" si="17"/>
        <v>3.8189559764417296</v>
      </c>
      <c r="J123" s="3">
        <f t="shared" si="18"/>
        <v>119.16449999999998</v>
      </c>
      <c r="K123" s="2">
        <f>J123-(2*I123)</f>
        <v>111.52658804711652</v>
      </c>
      <c r="L123" s="2">
        <f t="shared" si="22"/>
        <v>126.80241195288343</v>
      </c>
      <c r="M123" s="4">
        <f t="shared" si="23"/>
        <v>0.1281910628229625</v>
      </c>
      <c r="N123" s="4">
        <f>(A123-K123)/(L123-K123)</f>
        <v>0.85713294638991444</v>
      </c>
    </row>
    <row r="124" spans="1:14" x14ac:dyDescent="0.25">
      <c r="A124" s="12">
        <v>129.25</v>
      </c>
      <c r="B124" s="13">
        <f t="shared" si="16"/>
        <v>4.304688355979474</v>
      </c>
      <c r="C124" s="3">
        <f>AVERAGE(A105:A124)</f>
        <v>119.93949999999998</v>
      </c>
      <c r="D124" s="2">
        <f>C124-(2*B124)</f>
        <v>111.33012328804104</v>
      </c>
      <c r="E124" s="2">
        <f t="shared" si="19"/>
        <v>128.54887671195894</v>
      </c>
      <c r="F124" s="4">
        <f t="shared" si="20"/>
        <v>0.14356199103646344</v>
      </c>
      <c r="G124" s="4">
        <f t="shared" si="21"/>
        <v>1.0407185857640053</v>
      </c>
      <c r="I124" s="10">
        <f t="shared" si="17"/>
        <v>4.1956912124225738</v>
      </c>
      <c r="J124" s="3">
        <f t="shared" si="18"/>
        <v>119.93949999999998</v>
      </c>
      <c r="K124" s="2">
        <f>J124-(2*I124)</f>
        <v>111.54811757515483</v>
      </c>
      <c r="L124" s="2">
        <f t="shared" si="22"/>
        <v>128.33088242484513</v>
      </c>
      <c r="M124" s="4">
        <f t="shared" si="23"/>
        <v>0.13992692023637165</v>
      </c>
      <c r="N124" s="4">
        <f>(A124-K124)/(L124-K124)</f>
        <v>1.0547655635639697</v>
      </c>
    </row>
    <row r="125" spans="1:14" x14ac:dyDescent="0.25">
      <c r="A125" s="12">
        <v>131</v>
      </c>
      <c r="B125" s="13">
        <f t="shared" si="16"/>
        <v>4.6402698140699128</v>
      </c>
      <c r="C125" s="3">
        <f>AVERAGE(A106:A125)</f>
        <v>120.8425</v>
      </c>
      <c r="D125" s="2">
        <f>C125-(2*B125)</f>
        <v>111.56196037186018</v>
      </c>
      <c r="E125" s="2">
        <f t="shared" si="19"/>
        <v>130.12303962813982</v>
      </c>
      <c r="F125" s="4">
        <f t="shared" si="20"/>
        <v>0.15359727956869182</v>
      </c>
      <c r="G125" s="4">
        <f t="shared" si="21"/>
        <v>1.04724727262632</v>
      </c>
      <c r="I125" s="10">
        <f t="shared" si="17"/>
        <v>4.522775558216436</v>
      </c>
      <c r="J125" s="3">
        <f t="shared" si="18"/>
        <v>120.8425</v>
      </c>
      <c r="K125" s="2">
        <f>J125-(2*I125)</f>
        <v>111.79694888356713</v>
      </c>
      <c r="L125" s="2">
        <f t="shared" si="22"/>
        <v>129.88805111643288</v>
      </c>
      <c r="M125" s="4">
        <f t="shared" si="23"/>
        <v>0.1497081095878168</v>
      </c>
      <c r="N125" s="4">
        <f>(A125-K125)/(L125-K125)</f>
        <v>1.0614638549522466</v>
      </c>
    </row>
    <row r="126" spans="1:14" x14ac:dyDescent="0.25">
      <c r="A126" s="12">
        <v>132.25</v>
      </c>
      <c r="B126" s="13">
        <f t="shared" si="16"/>
        <v>5.1431512969343895</v>
      </c>
      <c r="C126" s="3">
        <f>AVERAGE(A107:A126)</f>
        <v>121.655</v>
      </c>
      <c r="D126" s="2">
        <f>C126-(2*B126)</f>
        <v>111.36869740613122</v>
      </c>
      <c r="E126" s="2">
        <f t="shared" si="19"/>
        <v>131.94130259386878</v>
      </c>
      <c r="F126" s="4">
        <f t="shared" si="20"/>
        <v>0.16910612130810543</v>
      </c>
      <c r="G126" s="4">
        <f t="shared" si="21"/>
        <v>1.0150052656585864</v>
      </c>
      <c r="I126" s="10">
        <f t="shared" si="17"/>
        <v>5.0129237975456995</v>
      </c>
      <c r="J126" s="3">
        <f t="shared" si="18"/>
        <v>121.655</v>
      </c>
      <c r="K126" s="2">
        <f>J126-(2*I126)</f>
        <v>111.62915240490861</v>
      </c>
      <c r="L126" s="2">
        <f t="shared" si="22"/>
        <v>131.68084759509139</v>
      </c>
      <c r="M126" s="4">
        <f t="shared" si="23"/>
        <v>0.16482425868384187</v>
      </c>
      <c r="N126" s="4">
        <f>(A126-K126)/(L126-K126)</f>
        <v>1.0283842537755741</v>
      </c>
    </row>
    <row r="127" spans="1:14" x14ac:dyDescent="0.25">
      <c r="A127" s="12">
        <v>131</v>
      </c>
      <c r="B127" s="13">
        <f t="shared" si="16"/>
        <v>5.5396684301309467</v>
      </c>
      <c r="C127" s="3">
        <f>AVERAGE(A108:A127)</f>
        <v>122.17999999999999</v>
      </c>
      <c r="D127" s="2">
        <f>C127-(2*B127)</f>
        <v>111.1006631397381</v>
      </c>
      <c r="E127" s="2">
        <f t="shared" si="19"/>
        <v>133.2593368602619</v>
      </c>
      <c r="F127" s="4">
        <f t="shared" si="20"/>
        <v>0.18136089147588635</v>
      </c>
      <c r="G127" s="4">
        <f t="shared" si="21"/>
        <v>0.89803826308569834</v>
      </c>
      <c r="I127" s="10">
        <f t="shared" si="17"/>
        <v>5.3994008926917063</v>
      </c>
      <c r="J127" s="3">
        <f t="shared" si="18"/>
        <v>122.17999999999999</v>
      </c>
      <c r="K127" s="2">
        <f>J127-(2*I127)</f>
        <v>111.38119821461657</v>
      </c>
      <c r="L127" s="2">
        <f t="shared" si="22"/>
        <v>132.97880178538341</v>
      </c>
      <c r="M127" s="4">
        <f t="shared" si="23"/>
        <v>0.17676873114066818</v>
      </c>
      <c r="N127" s="4">
        <f>(A127-K127)/(L127-K127)</f>
        <v>0.90837864122750211</v>
      </c>
    </row>
    <row r="128" spans="1:14" x14ac:dyDescent="0.25">
      <c r="A128" s="12">
        <v>132.81</v>
      </c>
      <c r="B128" s="13">
        <f t="shared" si="16"/>
        <v>5.8581840863422592</v>
      </c>
      <c r="C128" s="3">
        <f>AVERAGE(A109:A128)</f>
        <v>122.98949999999999</v>
      </c>
      <c r="D128" s="2">
        <f>C128-(2*B128)</f>
        <v>111.27313182731547</v>
      </c>
      <c r="E128" s="2">
        <f t="shared" si="19"/>
        <v>134.70586817268452</v>
      </c>
      <c r="F128" s="4">
        <f t="shared" si="20"/>
        <v>0.1905263160299786</v>
      </c>
      <c r="G128" s="4">
        <f t="shared" si="21"/>
        <v>0.91909318038056653</v>
      </c>
      <c r="I128" s="10">
        <f t="shared" si="17"/>
        <v>5.7098515523610596</v>
      </c>
      <c r="J128" s="3">
        <f t="shared" si="18"/>
        <v>122.98949999999999</v>
      </c>
      <c r="K128" s="2">
        <f>J128-(2*I128)</f>
        <v>111.56979689527788</v>
      </c>
      <c r="L128" s="2">
        <f t="shared" si="22"/>
        <v>134.40920310472211</v>
      </c>
      <c r="M128" s="4">
        <f t="shared" si="23"/>
        <v>0.18570208196182794</v>
      </c>
      <c r="N128" s="4">
        <f>(A128-K128)/(L128-K128)</f>
        <v>0.92998053057698027</v>
      </c>
    </row>
    <row r="129" spans="1:14" x14ac:dyDescent="0.25">
      <c r="A129" s="12">
        <v>134</v>
      </c>
      <c r="B129" s="13">
        <f t="shared" si="16"/>
        <v>6.1684899414601251</v>
      </c>
      <c r="C129" s="3">
        <f>AVERAGE(A110:A129)</f>
        <v>123.83949999999997</v>
      </c>
      <c r="D129" s="2">
        <f>C129-(2*B129)</f>
        <v>111.50252011707973</v>
      </c>
      <c r="E129" s="2">
        <f t="shared" si="19"/>
        <v>136.17647988292023</v>
      </c>
      <c r="F129" s="4">
        <f t="shared" si="20"/>
        <v>0.19924143561497351</v>
      </c>
      <c r="G129" s="4">
        <f t="shared" si="21"/>
        <v>0.91179040966365565</v>
      </c>
      <c r="I129" s="10">
        <f t="shared" si="17"/>
        <v>6.0123002877434519</v>
      </c>
      <c r="J129" s="3">
        <f t="shared" si="18"/>
        <v>123.83949999999997</v>
      </c>
      <c r="K129" s="2">
        <f>J129-(2*I129)</f>
        <v>111.81489942451307</v>
      </c>
      <c r="L129" s="2">
        <f t="shared" si="22"/>
        <v>135.86410057548687</v>
      </c>
      <c r="M129" s="4">
        <f t="shared" si="23"/>
        <v>0.1941965297903642</v>
      </c>
      <c r="N129" s="4">
        <f>(A129-K129)/(L129-K129)</f>
        <v>0.92248804591118849</v>
      </c>
    </row>
    <row r="130" spans="1:14" x14ac:dyDescent="0.25">
      <c r="A130" s="12">
        <v>137.38</v>
      </c>
      <c r="B130" s="13">
        <f t="shared" si="16"/>
        <v>6.5213571399953567</v>
      </c>
      <c r="C130" s="3">
        <f>AVERAGE(A111:A130)</f>
        <v>124.94599999999998</v>
      </c>
      <c r="D130" s="2">
        <f>C130-(2*B130)</f>
        <v>111.90328572000926</v>
      </c>
      <c r="E130" s="2">
        <f t="shared" si="19"/>
        <v>137.98871427999069</v>
      </c>
      <c r="F130" s="4">
        <f t="shared" si="20"/>
        <v>0.20877361868312252</v>
      </c>
      <c r="G130" s="4">
        <f t="shared" si="21"/>
        <v>0.97666458580157112</v>
      </c>
      <c r="I130" s="10">
        <f t="shared" si="17"/>
        <v>6.3562326892586301</v>
      </c>
      <c r="J130" s="3">
        <f t="shared" si="18"/>
        <v>124.94599999999998</v>
      </c>
      <c r="K130" s="2">
        <f>J130-(2*I130)</f>
        <v>112.23353462148272</v>
      </c>
      <c r="L130" s="2">
        <f t="shared" si="22"/>
        <v>137.65846537851723</v>
      </c>
      <c r="M130" s="4">
        <f t="shared" si="23"/>
        <v>0.20348735259259615</v>
      </c>
      <c r="N130" s="4">
        <f>(A130-K130)/(L130-K130)</f>
        <v>0.98904754623804847</v>
      </c>
    </row>
    <row r="131" spans="1:14" x14ac:dyDescent="0.25">
      <c r="A131" s="12">
        <v>137.81</v>
      </c>
      <c r="B131" s="13">
        <f t="shared" si="16"/>
        <v>6.6204602320541523</v>
      </c>
      <c r="C131" s="3">
        <f>AVERAGE(A112:A131)</f>
        <v>126.12099999999998</v>
      </c>
      <c r="D131" s="2">
        <f>C131-(2*B131)</f>
        <v>112.88007953589168</v>
      </c>
      <c r="E131" s="2">
        <f t="shared" si="19"/>
        <v>139.36192046410829</v>
      </c>
      <c r="F131" s="4">
        <f t="shared" si="20"/>
        <v>0.20997170120928804</v>
      </c>
      <c r="G131" s="4">
        <f t="shared" si="21"/>
        <v>0.94139680589748165</v>
      </c>
      <c r="I131" s="10">
        <f t="shared" si="17"/>
        <v>6.4528264349818052</v>
      </c>
      <c r="J131" s="3">
        <f t="shared" si="18"/>
        <v>126.12099999999998</v>
      </c>
      <c r="K131" s="2">
        <f>J131-(2*I131)</f>
        <v>113.21534713003638</v>
      </c>
      <c r="L131" s="2">
        <f t="shared" si="22"/>
        <v>139.02665286996358</v>
      </c>
      <c r="M131" s="4">
        <f t="shared" si="23"/>
        <v>0.20465509899166048</v>
      </c>
      <c r="N131" s="4">
        <f>(A131-K131)/(L131-K131)</f>
        <v>0.95286356753034951</v>
      </c>
    </row>
    <row r="132" spans="1:14" x14ac:dyDescent="0.25">
      <c r="A132" s="12">
        <v>137.88</v>
      </c>
      <c r="B132" s="13">
        <f t="shared" si="16"/>
        <v>6.6221502311719345</v>
      </c>
      <c r="C132" s="3">
        <f>AVERAGE(A113:A132)</f>
        <v>127.23999999999998</v>
      </c>
      <c r="D132" s="2">
        <f>C132-(2*B132)</f>
        <v>113.99569953765611</v>
      </c>
      <c r="E132" s="2">
        <f t="shared" si="19"/>
        <v>140.48430046234384</v>
      </c>
      <c r="F132" s="4">
        <f t="shared" si="20"/>
        <v>0.20817825310191554</v>
      </c>
      <c r="G132" s="4">
        <f t="shared" si="21"/>
        <v>0.90168221908932156</v>
      </c>
      <c r="I132" s="10">
        <f t="shared" si="17"/>
        <v>6.4544736423661986</v>
      </c>
      <c r="J132" s="3">
        <f t="shared" si="18"/>
        <v>127.23999999999998</v>
      </c>
      <c r="K132" s="2">
        <f>J132-(2*I132)</f>
        <v>114.33105271526759</v>
      </c>
      <c r="L132" s="2">
        <f t="shared" si="22"/>
        <v>140.14894728473237</v>
      </c>
      <c r="M132" s="4">
        <f t="shared" si="23"/>
        <v>0.20290706200459593</v>
      </c>
      <c r="N132" s="4">
        <f>(A132-K132)/(L132-K132)</f>
        <v>0.91211726120316972</v>
      </c>
    </row>
    <row r="133" spans="1:14" x14ac:dyDescent="0.25">
      <c r="A133" s="12">
        <v>137.25</v>
      </c>
      <c r="B133" s="13">
        <f t="shared" si="16"/>
        <v>6.4124573662274118</v>
      </c>
      <c r="C133" s="3">
        <f>AVERAGE(A114:A133)</f>
        <v>128.30900000000003</v>
      </c>
      <c r="D133" s="2">
        <f>C133-(2*B133)</f>
        <v>115.4840852675452</v>
      </c>
      <c r="E133" s="2">
        <f t="shared" si="19"/>
        <v>141.13391473245485</v>
      </c>
      <c r="F133" s="4">
        <f t="shared" si="20"/>
        <v>0.19990670541356922</v>
      </c>
      <c r="G133" s="4">
        <f t="shared" si="21"/>
        <v>0.84857931559473876</v>
      </c>
      <c r="I133" s="10">
        <f t="shared" si="17"/>
        <v>6.2500903193473922</v>
      </c>
      <c r="J133" s="3">
        <f t="shared" si="18"/>
        <v>128.30900000000003</v>
      </c>
      <c r="K133" s="2">
        <f>J133-(2*I133)</f>
        <v>115.80881936130524</v>
      </c>
      <c r="L133" s="2">
        <f t="shared" si="22"/>
        <v>140.80918063869481</v>
      </c>
      <c r="M133" s="4">
        <f t="shared" si="23"/>
        <v>0.19484495458143675</v>
      </c>
      <c r="N133" s="4">
        <f>(A133-K133)/(L133-K133)</f>
        <v>0.85763483178486111</v>
      </c>
    </row>
    <row r="134" spans="1:14" x14ac:dyDescent="0.25">
      <c r="A134" s="12">
        <v>136.31</v>
      </c>
      <c r="B134" s="13">
        <f t="shared" si="16"/>
        <v>6.3868293756514429</v>
      </c>
      <c r="C134" s="3">
        <f>AVERAGE(A115:A134)</f>
        <v>129.09</v>
      </c>
      <c r="D134" s="2">
        <f>C134-(2*B134)</f>
        <v>116.31634124869711</v>
      </c>
      <c r="E134" s="2">
        <f t="shared" si="19"/>
        <v>141.86365875130289</v>
      </c>
      <c r="F134" s="4">
        <f t="shared" si="20"/>
        <v>0.19790314898602354</v>
      </c>
      <c r="G134" s="4">
        <f t="shared" si="21"/>
        <v>0.78261284180867807</v>
      </c>
      <c r="I134" s="10">
        <f t="shared" si="17"/>
        <v>6.2251112439859249</v>
      </c>
      <c r="J134" s="3">
        <f t="shared" si="18"/>
        <v>129.09</v>
      </c>
      <c r="K134" s="2">
        <f>J134-(2*I134)</f>
        <v>116.63977751202816</v>
      </c>
      <c r="L134" s="2">
        <f t="shared" si="22"/>
        <v>141.54022248797185</v>
      </c>
      <c r="M134" s="4">
        <f t="shared" si="23"/>
        <v>0.19289212933568584</v>
      </c>
      <c r="N134" s="4">
        <f>(A134-K134)/(L134-K134)</f>
        <v>0.78995465771697004</v>
      </c>
    </row>
    <row r="135" spans="1:14" x14ac:dyDescent="0.25">
      <c r="A135" s="12">
        <v>136.25</v>
      </c>
      <c r="B135" s="13">
        <f t="shared" si="16"/>
        <v>6.2162758355109924</v>
      </c>
      <c r="C135" s="3">
        <f>AVERAGE(A116:A135)</f>
        <v>129.893</v>
      </c>
      <c r="D135" s="2">
        <f>C135-(2*B135)</f>
        <v>117.46044832897802</v>
      </c>
      <c r="E135" s="2">
        <f t="shared" si="19"/>
        <v>142.325551671022</v>
      </c>
      <c r="F135" s="4">
        <f t="shared" si="20"/>
        <v>0.19142758533596099</v>
      </c>
      <c r="G135" s="4">
        <f t="shared" si="21"/>
        <v>0.75565950450931962</v>
      </c>
      <c r="I135" s="10">
        <f t="shared" si="17"/>
        <v>6.0588762159331155</v>
      </c>
      <c r="J135" s="3">
        <f t="shared" si="18"/>
        <v>129.893</v>
      </c>
      <c r="K135" s="2">
        <f>J135-(2*I135)</f>
        <v>117.77524756813376</v>
      </c>
      <c r="L135" s="2">
        <f t="shared" si="22"/>
        <v>142.01075243186622</v>
      </c>
      <c r="M135" s="4">
        <f t="shared" si="23"/>
        <v>0.18658053061929789</v>
      </c>
      <c r="N135" s="4">
        <f>(A135-K135)/(L135-K135)</f>
        <v>0.7623011171313796</v>
      </c>
    </row>
    <row r="136" spans="1:14" x14ac:dyDescent="0.25">
      <c r="A136" s="12">
        <v>134.63</v>
      </c>
      <c r="B136" s="13">
        <f t="shared" si="16"/>
        <v>5.9090101584471455</v>
      </c>
      <c r="C136" s="3">
        <f>AVERAGE(A117:A136)</f>
        <v>130.58700000000002</v>
      </c>
      <c r="D136" s="2">
        <f>C136-(2*B136)</f>
        <v>118.76897968310573</v>
      </c>
      <c r="E136" s="2">
        <f t="shared" si="19"/>
        <v>142.40502031689431</v>
      </c>
      <c r="F136" s="4">
        <f t="shared" si="20"/>
        <v>0.18099841970325209</v>
      </c>
      <c r="G136" s="4">
        <f t="shared" si="21"/>
        <v>0.67105233751461579</v>
      </c>
      <c r="I136" s="10">
        <f t="shared" si="17"/>
        <v>5.7593906795771357</v>
      </c>
      <c r="J136" s="3">
        <f t="shared" si="18"/>
        <v>130.58700000000002</v>
      </c>
      <c r="K136" s="2">
        <f>J136-(2*I136)</f>
        <v>119.06821864084574</v>
      </c>
      <c r="L136" s="2">
        <f t="shared" si="22"/>
        <v>142.10578135915429</v>
      </c>
      <c r="M136" s="4">
        <f t="shared" si="23"/>
        <v>0.17641543735830173</v>
      </c>
      <c r="N136" s="4">
        <f>(A136-K136)/(L136-K136)</f>
        <v>0.67549599536355909</v>
      </c>
    </row>
    <row r="137" spans="1:14" x14ac:dyDescent="0.25">
      <c r="A137" s="12">
        <v>128.25</v>
      </c>
      <c r="B137" s="13">
        <f t="shared" si="16"/>
        <v>5.7774066300045934</v>
      </c>
      <c r="C137" s="3">
        <f>AVERAGE(A118:A137)</f>
        <v>130.762</v>
      </c>
      <c r="D137" s="2">
        <f>C137-(2*B137)</f>
        <v>119.20718673999082</v>
      </c>
      <c r="E137" s="2">
        <f t="shared" si="19"/>
        <v>142.31681326000918</v>
      </c>
      <c r="F137" s="4">
        <f t="shared" si="20"/>
        <v>0.17673044554242337</v>
      </c>
      <c r="G137" s="4">
        <f t="shared" si="21"/>
        <v>0.3913007097789305</v>
      </c>
      <c r="I137" s="10">
        <f t="shared" si="17"/>
        <v>5.6311194268990583</v>
      </c>
      <c r="J137" s="3">
        <f t="shared" si="18"/>
        <v>130.762</v>
      </c>
      <c r="K137" s="2">
        <f>J137-(2*I137)</f>
        <v>119.49976114620188</v>
      </c>
      <c r="L137" s="2">
        <f t="shared" si="22"/>
        <v>142.02423885379812</v>
      </c>
      <c r="M137" s="4">
        <f t="shared" si="23"/>
        <v>0.17225553071684624</v>
      </c>
      <c r="N137" s="4">
        <f>(A137-K137)/(L137-K137)</f>
        <v>0.38847688134616132</v>
      </c>
    </row>
    <row r="138" spans="1:14" x14ac:dyDescent="0.25">
      <c r="A138" s="12">
        <v>129</v>
      </c>
      <c r="B138" s="13">
        <f t="shared" si="16"/>
        <v>5.5301482563166511</v>
      </c>
      <c r="C138" s="3">
        <f>AVERAGE(A119:A138)</f>
        <v>131.04349999999999</v>
      </c>
      <c r="D138" s="2">
        <f>C138-(2*B138)</f>
        <v>119.98320348736669</v>
      </c>
      <c r="E138" s="2">
        <f t="shared" si="19"/>
        <v>142.10379651263329</v>
      </c>
      <c r="F138" s="4">
        <f t="shared" si="20"/>
        <v>0.16880343569323622</v>
      </c>
      <c r="G138" s="4">
        <f t="shared" si="21"/>
        <v>0.40762001734465858</v>
      </c>
      <c r="I138" s="10">
        <f t="shared" si="17"/>
        <v>5.3901217750622283</v>
      </c>
      <c r="J138" s="3">
        <f t="shared" si="18"/>
        <v>131.04349999999999</v>
      </c>
      <c r="K138" s="2">
        <f>J138-(2*I138)</f>
        <v>120.26325644987554</v>
      </c>
      <c r="L138" s="2">
        <f t="shared" si="22"/>
        <v>141.82374355012445</v>
      </c>
      <c r="M138" s="4">
        <f t="shared" si="23"/>
        <v>0.1645292372399158</v>
      </c>
      <c r="N138" s="4">
        <f>(A138-K138)/(L138-K138)</f>
        <v>0.40522013762961767</v>
      </c>
    </row>
    <row r="139" spans="1:14" x14ac:dyDescent="0.25">
      <c r="A139" s="12">
        <v>123.87</v>
      </c>
      <c r="B139" s="13">
        <f t="shared" si="16"/>
        <v>5.4619131022785492</v>
      </c>
      <c r="C139" s="3">
        <f>AVERAGE(A120:A139)</f>
        <v>131.09</v>
      </c>
      <c r="D139" s="2">
        <f>C139-(2*B139)</f>
        <v>120.1661737954429</v>
      </c>
      <c r="E139" s="2">
        <f t="shared" si="19"/>
        <v>142.01382620455709</v>
      </c>
      <c r="F139" s="4">
        <f t="shared" si="20"/>
        <v>0.16666147234048509</v>
      </c>
      <c r="G139" s="4">
        <f t="shared" si="21"/>
        <v>0.16952971125684776</v>
      </c>
      <c r="I139" s="10">
        <f t="shared" si="17"/>
        <v>5.3236143737126547</v>
      </c>
      <c r="J139" s="3">
        <f t="shared" si="18"/>
        <v>131.09</v>
      </c>
      <c r="K139" s="2">
        <f>J139-(2*I139)</f>
        <v>120.44277125257469</v>
      </c>
      <c r="L139" s="2">
        <f t="shared" si="22"/>
        <v>141.73722874742532</v>
      </c>
      <c r="M139" s="4">
        <f t="shared" si="23"/>
        <v>0.16244150961057771</v>
      </c>
      <c r="N139" s="4">
        <f>(A139-K139)/(L139-K139)</f>
        <v>0.16094463774219561</v>
      </c>
    </row>
    <row r="140" spans="1:14" x14ac:dyDescent="0.25">
      <c r="A140" s="12">
        <v>124.81</v>
      </c>
      <c r="B140" s="13">
        <f t="shared" si="16"/>
        <v>5.2976746388342262</v>
      </c>
      <c r="C140" s="3">
        <f>AVERAGE(A121:A140)</f>
        <v>131.20249999999999</v>
      </c>
      <c r="D140" s="2">
        <f>C140-(2*B140)</f>
        <v>120.60715072233154</v>
      </c>
      <c r="E140" s="2">
        <f t="shared" si="19"/>
        <v>141.79784927766843</v>
      </c>
      <c r="F140" s="4">
        <f t="shared" si="20"/>
        <v>0.16151139311626606</v>
      </c>
      <c r="G140" s="4">
        <f t="shared" si="21"/>
        <v>0.19833462623675385</v>
      </c>
      <c r="I140" s="10">
        <f t="shared" si="17"/>
        <v>5.1635345210427301</v>
      </c>
      <c r="J140" s="3">
        <f t="shared" si="18"/>
        <v>131.20249999999999</v>
      </c>
      <c r="K140" s="2">
        <f>J140-(2*I140)</f>
        <v>120.87543095791453</v>
      </c>
      <c r="L140" s="2">
        <f t="shared" si="22"/>
        <v>141.52956904208546</v>
      </c>
      <c r="M140" s="4">
        <f t="shared" si="23"/>
        <v>0.15742183330478401</v>
      </c>
      <c r="N140" s="4">
        <f>(A140-K140)/(L140-K140)</f>
        <v>0.1904978569452325</v>
      </c>
    </row>
    <row r="141" spans="1:14" x14ac:dyDescent="0.25">
      <c r="A141" s="12">
        <v>123</v>
      </c>
      <c r="B141" s="13">
        <f t="shared" si="16"/>
        <v>5.3073695288522602</v>
      </c>
      <c r="C141" s="3">
        <f>AVERAGE(A122:A141)</f>
        <v>131.19649999999999</v>
      </c>
      <c r="D141" s="2">
        <f>C141-(2*B141)</f>
        <v>120.58176094229546</v>
      </c>
      <c r="E141" s="2">
        <f t="shared" si="19"/>
        <v>141.81123905770451</v>
      </c>
      <c r="F141" s="4">
        <f t="shared" si="20"/>
        <v>0.16181436330549256</v>
      </c>
      <c r="G141" s="4">
        <f t="shared" si="21"/>
        <v>0.11390949153617216</v>
      </c>
      <c r="I141" s="10">
        <f t="shared" si="17"/>
        <v>5.1729839309628618</v>
      </c>
      <c r="J141" s="3">
        <f t="shared" si="18"/>
        <v>131.19649999999999</v>
      </c>
      <c r="K141" s="2">
        <f>J141-(2*I141)</f>
        <v>120.85053213807426</v>
      </c>
      <c r="L141" s="2">
        <f t="shared" si="22"/>
        <v>141.5424678619257</v>
      </c>
      <c r="M141" s="4">
        <f t="shared" si="23"/>
        <v>0.15771713211748367</v>
      </c>
      <c r="N141" s="4">
        <f>(A141-K141)/(L141-K141)</f>
        <v>0.10387949637056271</v>
      </c>
    </row>
    <row r="142" spans="1:14" x14ac:dyDescent="0.25">
      <c r="A142" s="12">
        <v>126.25</v>
      </c>
      <c r="B142" s="13">
        <f t="shared" si="16"/>
        <v>5.0491957671233969</v>
      </c>
      <c r="C142" s="3">
        <f>AVERAGE(A123:A142)</f>
        <v>131.381</v>
      </c>
      <c r="D142" s="2">
        <f>C142-(2*B142)</f>
        <v>121.28260846575321</v>
      </c>
      <c r="E142" s="2">
        <f t="shared" si="19"/>
        <v>141.47939153424679</v>
      </c>
      <c r="F142" s="4">
        <f t="shared" si="20"/>
        <v>0.15372681794546833</v>
      </c>
      <c r="G142" s="4">
        <f t="shared" si="21"/>
        <v>0.24594964046505904</v>
      </c>
      <c r="I142" s="10">
        <f t="shared" si="17"/>
        <v>4.9213472748831686</v>
      </c>
      <c r="J142" s="3">
        <f t="shared" si="18"/>
        <v>131.381</v>
      </c>
      <c r="K142" s="2">
        <f>J142-(2*I142)</f>
        <v>121.53830545023366</v>
      </c>
      <c r="L142" s="2">
        <f t="shared" si="22"/>
        <v>141.22369454976635</v>
      </c>
      <c r="M142" s="4">
        <f t="shared" si="23"/>
        <v>0.14983436797963698</v>
      </c>
      <c r="N142" s="4">
        <f>(A142-K142)/(L142-K142)</f>
        <v>0.23934983077770033</v>
      </c>
    </row>
    <row r="143" spans="1:14" x14ac:dyDescent="0.25">
      <c r="A143" s="12">
        <v>128.38</v>
      </c>
      <c r="B143" s="13">
        <f t="shared" si="16"/>
        <v>4.8502912554977442</v>
      </c>
      <c r="C143" s="3">
        <f>AVERAGE(A124:A143)</f>
        <v>131.56900000000002</v>
      </c>
      <c r="D143" s="2">
        <f>C143-(2*B143)</f>
        <v>121.86841748900453</v>
      </c>
      <c r="E143" s="2">
        <f t="shared" si="19"/>
        <v>141.26958251099552</v>
      </c>
      <c r="F143" s="4">
        <f t="shared" si="20"/>
        <v>0.14746000214329355</v>
      </c>
      <c r="G143" s="4">
        <f t="shared" si="21"/>
        <v>0.33562842765445605</v>
      </c>
      <c r="I143" s="10">
        <f t="shared" si="17"/>
        <v>4.7274791379761787</v>
      </c>
      <c r="J143" s="3">
        <f t="shared" si="18"/>
        <v>131.56900000000002</v>
      </c>
      <c r="K143" s="2">
        <f>J143-(2*I143)</f>
        <v>122.11404172404767</v>
      </c>
      <c r="L143" s="2">
        <f t="shared" si="22"/>
        <v>141.02395827595237</v>
      </c>
      <c r="M143" s="4">
        <f t="shared" si="23"/>
        <v>0.14372623149757693</v>
      </c>
      <c r="N143" s="4">
        <f>(A143-K143)/(L143-K143)</f>
        <v>0.3313583250752733</v>
      </c>
    </row>
    <row r="144" spans="1:14" x14ac:dyDescent="0.25">
      <c r="A144" s="12">
        <v>125.37</v>
      </c>
      <c r="B144" s="13">
        <f t="shared" si="16"/>
        <v>5.0224668922961069</v>
      </c>
      <c r="C144" s="3">
        <f>AVERAGE(A125:A144)</f>
        <v>131.375</v>
      </c>
      <c r="D144" s="2">
        <f>C144-(2*B144)</f>
        <v>121.33006621540778</v>
      </c>
      <c r="E144" s="2">
        <f t="shared" si="19"/>
        <v>141.41993378459222</v>
      </c>
      <c r="F144" s="4">
        <f t="shared" si="20"/>
        <v>0.15292001955611367</v>
      </c>
      <c r="G144" s="4">
        <f t="shared" si="21"/>
        <v>0.20109310181760578</v>
      </c>
      <c r="I144" s="10">
        <f t="shared" si="17"/>
        <v>4.8952951902821944</v>
      </c>
      <c r="J144" s="3">
        <f t="shared" si="18"/>
        <v>131.375</v>
      </c>
      <c r="K144" s="2">
        <f>J144-(2*I144)</f>
        <v>121.5844096194356</v>
      </c>
      <c r="L144" s="2">
        <f t="shared" si="22"/>
        <v>141.1655903805644</v>
      </c>
      <c r="M144" s="4">
        <f t="shared" si="23"/>
        <v>0.14904799818176054</v>
      </c>
      <c r="N144" s="4">
        <f>(A144-K144)/(L144-K144)</f>
        <v>0.19332799317594235</v>
      </c>
    </row>
    <row r="145" spans="1:14" x14ac:dyDescent="0.25">
      <c r="A145" s="12">
        <v>125.69</v>
      </c>
      <c r="B145" s="13">
        <f t="shared" si="16"/>
        <v>5.181175923221331</v>
      </c>
      <c r="C145" s="3">
        <f>AVERAGE(A126:A145)</f>
        <v>131.1095</v>
      </c>
      <c r="D145" s="2">
        <f>C145-(2*B145)</f>
        <v>120.74714815355733</v>
      </c>
      <c r="E145" s="2">
        <f t="shared" si="19"/>
        <v>141.47185184644266</v>
      </c>
      <c r="F145" s="4">
        <f t="shared" si="20"/>
        <v>0.15807171633547018</v>
      </c>
      <c r="G145" s="4">
        <f t="shared" si="21"/>
        <v>0.23850048327298967</v>
      </c>
      <c r="I145" s="10">
        <f t="shared" si="17"/>
        <v>5.0499856187914034</v>
      </c>
      <c r="J145" s="3">
        <f t="shared" si="18"/>
        <v>131.1095</v>
      </c>
      <c r="K145" s="2">
        <f>J145-(2*I145)</f>
        <v>121.00952876241719</v>
      </c>
      <c r="L145" s="2">
        <f t="shared" si="22"/>
        <v>141.20947123758282</v>
      </c>
      <c r="M145" s="4">
        <f t="shared" si="23"/>
        <v>0.15406925108528083</v>
      </c>
      <c r="N145" s="4">
        <f>(A145-K145)/(L145-K145)</f>
        <v>0.23170715675735756</v>
      </c>
    </row>
    <row r="146" spans="1:14" x14ac:dyDescent="0.25">
      <c r="A146" s="12">
        <v>122.25</v>
      </c>
      <c r="B146" s="13">
        <f t="shared" si="16"/>
        <v>5.5357075095762545</v>
      </c>
      <c r="C146" s="3">
        <f>AVERAGE(A127:A146)</f>
        <v>130.6095</v>
      </c>
      <c r="D146" s="2">
        <f>C146-(2*B146)</f>
        <v>119.53808498084749</v>
      </c>
      <c r="E146" s="2">
        <f t="shared" si="19"/>
        <v>141.68091501915251</v>
      </c>
      <c r="F146" s="4">
        <f t="shared" si="20"/>
        <v>0.16953460535646353</v>
      </c>
      <c r="G146" s="4">
        <f t="shared" si="21"/>
        <v>0.12247373142733584</v>
      </c>
      <c r="I146" s="10">
        <f t="shared" si="17"/>
        <v>5.3955402648854349</v>
      </c>
      <c r="J146" s="3">
        <f t="shared" si="18"/>
        <v>130.6095</v>
      </c>
      <c r="K146" s="2">
        <f>J146-(2*I146)</f>
        <v>119.81841947022913</v>
      </c>
      <c r="L146" s="2">
        <f t="shared" si="22"/>
        <v>141.40058052977088</v>
      </c>
      <c r="M146" s="4">
        <f t="shared" si="23"/>
        <v>0.16524189327377983</v>
      </c>
      <c r="N146" s="4">
        <f>(A146-K146)/(L146-K146)</f>
        <v>0.11266622110096045</v>
      </c>
    </row>
    <row r="147" spans="1:14" x14ac:dyDescent="0.25">
      <c r="A147" s="12">
        <v>119.37</v>
      </c>
      <c r="B147" s="13">
        <f t="shared" si="16"/>
        <v>6.076911092080632</v>
      </c>
      <c r="C147" s="3">
        <f>AVERAGE(A128:A147)</f>
        <v>130.02799999999999</v>
      </c>
      <c r="D147" s="2">
        <f>C147-(2*B147)</f>
        <v>117.87417781583872</v>
      </c>
      <c r="E147" s="2">
        <f t="shared" si="19"/>
        <v>142.18182218416126</v>
      </c>
      <c r="F147" s="4">
        <f t="shared" si="20"/>
        <v>0.18694161540839313</v>
      </c>
      <c r="G147" s="4">
        <f t="shared" si="21"/>
        <v>6.1537109951741074E-2</v>
      </c>
      <c r="I147" s="10">
        <f t="shared" si="17"/>
        <v>5.9230402666198367</v>
      </c>
      <c r="J147" s="3">
        <f t="shared" si="18"/>
        <v>130.02799999999999</v>
      </c>
      <c r="K147" s="2">
        <f>J147-(2*I147)</f>
        <v>118.18191946676032</v>
      </c>
      <c r="L147" s="2">
        <f t="shared" si="22"/>
        <v>141.87408053323966</v>
      </c>
      <c r="M147" s="4">
        <f t="shared" si="23"/>
        <v>0.18220814798719773</v>
      </c>
      <c r="N147" s="4">
        <f>(A147-K147)/(L147-K147)</f>
        <v>5.0146566617792855E-2</v>
      </c>
    </row>
    <row r="148" spans="1:14" x14ac:dyDescent="0.25">
      <c r="A148" s="12">
        <v>118.5</v>
      </c>
      <c r="B148" s="13">
        <f t="shared" si="16"/>
        <v>6.5556908785220216</v>
      </c>
      <c r="C148" s="3">
        <f>AVERAGE(A129:A148)</f>
        <v>129.31249999999997</v>
      </c>
      <c r="D148" s="2">
        <f>C148-(2*B148)</f>
        <v>116.20111824295593</v>
      </c>
      <c r="E148" s="2">
        <f t="shared" si="19"/>
        <v>142.423881757044</v>
      </c>
      <c r="F148" s="4">
        <f t="shared" si="20"/>
        <v>0.20278599140909098</v>
      </c>
      <c r="G148" s="4">
        <f t="shared" si="21"/>
        <v>8.766740987497397E-2</v>
      </c>
      <c r="I148" s="10">
        <f t="shared" si="17"/>
        <v>6.389697078109414</v>
      </c>
      <c r="J148" s="3">
        <f t="shared" si="18"/>
        <v>129.31249999999997</v>
      </c>
      <c r="K148" s="2">
        <f>J148-(2*I148)</f>
        <v>116.53310584378114</v>
      </c>
      <c r="L148" s="2">
        <f t="shared" si="22"/>
        <v>142.09189415621881</v>
      </c>
      <c r="M148" s="4">
        <f t="shared" si="23"/>
        <v>0.1976513354272609</v>
      </c>
      <c r="N148" s="4">
        <f>(A148-K148)/(L148-K148)</f>
        <v>7.6955688672522352E-2</v>
      </c>
    </row>
    <row r="149" spans="1:14" x14ac:dyDescent="0.25">
      <c r="A149" s="12">
        <v>123.19</v>
      </c>
      <c r="B149" s="13">
        <f t="shared" ref="B149:B212" si="24">_xlfn.STDEV.S(A130:A149)</f>
        <v>6.5943920353425654</v>
      </c>
      <c r="C149" s="3">
        <f>AVERAGE(A130:A149)</f>
        <v>128.77199999999999</v>
      </c>
      <c r="D149" s="2">
        <f>C149-(2*B149)</f>
        <v>115.58321592931486</v>
      </c>
      <c r="E149" s="2">
        <f t="shared" si="19"/>
        <v>141.96078407068512</v>
      </c>
      <c r="F149" s="4">
        <f t="shared" si="20"/>
        <v>0.20483931399194127</v>
      </c>
      <c r="G149" s="4">
        <f t="shared" si="21"/>
        <v>0.28838079499659214</v>
      </c>
      <c r="I149" s="10">
        <f t="shared" ref="I149:I212" si="25">_xlfn.STDEV.P(A130:A149)</f>
        <v>6.4274182997530191</v>
      </c>
      <c r="J149" s="3">
        <f t="shared" ref="J149:J212" si="26">AVERAGE(A130:A149)</f>
        <v>128.77199999999999</v>
      </c>
      <c r="K149" s="2">
        <f>J149-(2*I149)</f>
        <v>115.91716340049395</v>
      </c>
      <c r="L149" s="2">
        <f t="shared" si="22"/>
        <v>141.62683659950602</v>
      </c>
      <c r="M149" s="4">
        <f t="shared" si="23"/>
        <v>0.19965266672112009</v>
      </c>
      <c r="N149" s="4">
        <f>(A149-K149)/(L149-K149)</f>
        <v>0.28288327678103348</v>
      </c>
    </row>
    <row r="150" spans="1:14" x14ac:dyDescent="0.25">
      <c r="A150" s="12">
        <v>123.5</v>
      </c>
      <c r="B150" s="13">
        <f t="shared" si="24"/>
        <v>6.36725885001999</v>
      </c>
      <c r="C150" s="3">
        <f>AVERAGE(A131:A150)</f>
        <v>128.078</v>
      </c>
      <c r="D150" s="2">
        <f>C150-(2*B150)</f>
        <v>115.34348229996002</v>
      </c>
      <c r="E150" s="2">
        <f t="shared" si="19"/>
        <v>140.81251770003999</v>
      </c>
      <c r="F150" s="4">
        <f t="shared" si="20"/>
        <v>0.19885566139446254</v>
      </c>
      <c r="G150" s="4">
        <f t="shared" si="21"/>
        <v>0.32025232098167222</v>
      </c>
      <c r="I150" s="10">
        <f t="shared" si="25"/>
        <v>6.2060362551309662</v>
      </c>
      <c r="J150" s="3">
        <f t="shared" si="26"/>
        <v>128.078</v>
      </c>
      <c r="K150" s="2">
        <f>J150-(2*I150)</f>
        <v>115.66592748973807</v>
      </c>
      <c r="L150" s="2">
        <f t="shared" si="22"/>
        <v>140.49007251026194</v>
      </c>
      <c r="M150" s="4">
        <f t="shared" si="23"/>
        <v>0.1938205235912793</v>
      </c>
      <c r="N150" s="4">
        <f>(A150-K150)/(L150-K150)</f>
        <v>0.31558277248964478</v>
      </c>
    </row>
    <row r="151" spans="1:14" x14ac:dyDescent="0.25">
      <c r="A151" s="12">
        <v>122.19</v>
      </c>
      <c r="B151" s="13">
        <f t="shared" si="24"/>
        <v>6.0613322315356228</v>
      </c>
      <c r="C151" s="3">
        <f>AVERAGE(A132:A151)</f>
        <v>127.297</v>
      </c>
      <c r="D151" s="2">
        <f>C151-(2*B151)</f>
        <v>115.17433553692875</v>
      </c>
      <c r="E151" s="2">
        <f t="shared" si="19"/>
        <v>139.41966446307123</v>
      </c>
      <c r="F151" s="4">
        <f t="shared" si="20"/>
        <v>0.19046268903542485</v>
      </c>
      <c r="G151" s="4">
        <f t="shared" si="21"/>
        <v>0.28936148832803088</v>
      </c>
      <c r="I151" s="10">
        <f t="shared" si="25"/>
        <v>5.9078558716339709</v>
      </c>
      <c r="J151" s="3">
        <f t="shared" si="26"/>
        <v>127.297</v>
      </c>
      <c r="K151" s="2">
        <f>J151-(2*I151)</f>
        <v>115.48128825673206</v>
      </c>
      <c r="L151" s="2">
        <f t="shared" si="22"/>
        <v>139.11271174326794</v>
      </c>
      <c r="M151" s="4">
        <f t="shared" si="23"/>
        <v>0.18564006603875882</v>
      </c>
      <c r="N151" s="4">
        <f>(A151-K151)/(L151-K151)</f>
        <v>0.28388944690912343</v>
      </c>
    </row>
    <row r="152" spans="1:14" x14ac:dyDescent="0.25">
      <c r="A152" s="12">
        <v>119.31</v>
      </c>
      <c r="B152" s="13">
        <f t="shared" si="24"/>
        <v>5.7701831358330926</v>
      </c>
      <c r="C152" s="3">
        <f>AVERAGE(A133:A152)</f>
        <v>126.3685</v>
      </c>
      <c r="D152" s="2">
        <f>C152-(2*B152)</f>
        <v>114.82813372833381</v>
      </c>
      <c r="E152" s="2">
        <f t="shared" si="19"/>
        <v>137.90886627166617</v>
      </c>
      <c r="F152" s="4">
        <f t="shared" si="20"/>
        <v>0.18264624921030448</v>
      </c>
      <c r="G152" s="4">
        <f t="shared" si="21"/>
        <v>0.19418215012248077</v>
      </c>
      <c r="I152" s="10">
        <f t="shared" si="25"/>
        <v>5.6240788356850047</v>
      </c>
      <c r="J152" s="3">
        <f t="shared" si="26"/>
        <v>126.3685</v>
      </c>
      <c r="K152" s="2">
        <f>J152-(2*I152)</f>
        <v>115.12034232862999</v>
      </c>
      <c r="L152" s="2">
        <f t="shared" si="22"/>
        <v>137.61665767137001</v>
      </c>
      <c r="M152" s="4">
        <f t="shared" si="23"/>
        <v>0.17802154289035654</v>
      </c>
      <c r="N152" s="4">
        <f>(A152-K152)/(L152-K152)</f>
        <v>0.18623750634443764</v>
      </c>
    </row>
    <row r="153" spans="1:14" x14ac:dyDescent="0.25">
      <c r="A153" s="12">
        <v>123.31</v>
      </c>
      <c r="B153" s="13">
        <f t="shared" si="24"/>
        <v>5.2003869036225003</v>
      </c>
      <c r="C153" s="3">
        <f>AVERAGE(A134:A153)</f>
        <v>125.67149999999999</v>
      </c>
      <c r="D153" s="2">
        <f>C153-(2*B153)</f>
        <v>115.27072619275499</v>
      </c>
      <c r="E153" s="2">
        <f t="shared" si="19"/>
        <v>136.07227380724498</v>
      </c>
      <c r="F153" s="4">
        <f t="shared" si="20"/>
        <v>0.16552319033742727</v>
      </c>
      <c r="G153" s="4">
        <f t="shared" si="21"/>
        <v>0.38647479294497272</v>
      </c>
      <c r="I153" s="10">
        <f t="shared" si="25"/>
        <v>5.0687101663046379</v>
      </c>
      <c r="J153" s="3">
        <f t="shared" si="26"/>
        <v>125.67149999999999</v>
      </c>
      <c r="K153" s="2">
        <f>J153-(2*I153)</f>
        <v>115.53407966739071</v>
      </c>
      <c r="L153" s="2">
        <f t="shared" si="22"/>
        <v>135.80892033260926</v>
      </c>
      <c r="M153" s="4">
        <f t="shared" si="23"/>
        <v>0.16133204955155742</v>
      </c>
      <c r="N153" s="4">
        <f>(A153-K153)/(L153-K153)</f>
        <v>0.38352559514555723</v>
      </c>
    </row>
    <row r="154" spans="1:14" x14ac:dyDescent="0.25">
      <c r="A154" s="12">
        <v>121.12</v>
      </c>
      <c r="B154" s="13">
        <f t="shared" si="24"/>
        <v>4.6443974171490794</v>
      </c>
      <c r="C154" s="3">
        <f>AVERAGE(A135:A154)</f>
        <v>124.91199999999999</v>
      </c>
      <c r="D154" s="2">
        <f>C154-(2*B154)</f>
        <v>115.62320516570183</v>
      </c>
      <c r="E154" s="2">
        <f t="shared" si="19"/>
        <v>134.20079483429816</v>
      </c>
      <c r="F154" s="4">
        <f t="shared" si="20"/>
        <v>0.14872542004448197</v>
      </c>
      <c r="G154" s="4">
        <f t="shared" si="21"/>
        <v>0.29588310067963153</v>
      </c>
      <c r="I154" s="10">
        <f t="shared" si="25"/>
        <v>4.5267986480514013</v>
      </c>
      <c r="J154" s="3">
        <f t="shared" si="26"/>
        <v>124.91199999999999</v>
      </c>
      <c r="K154" s="2">
        <f>J154-(2*I154)</f>
        <v>115.85840270389718</v>
      </c>
      <c r="L154" s="2">
        <f t="shared" si="22"/>
        <v>133.9655972961028</v>
      </c>
      <c r="M154" s="4">
        <f t="shared" si="23"/>
        <v>0.14495960830188948</v>
      </c>
      <c r="N154" s="4">
        <f>(A154-K154)/(L154-K154)</f>
        <v>0.29058048000255748</v>
      </c>
    </row>
    <row r="155" spans="1:14" x14ac:dyDescent="0.25">
      <c r="A155" s="12">
        <v>123.37</v>
      </c>
      <c r="B155" s="13">
        <f t="shared" si="24"/>
        <v>3.8069943939792532</v>
      </c>
      <c r="C155" s="3">
        <f>AVERAGE(A136:A155)</f>
        <v>124.26799999999999</v>
      </c>
      <c r="D155" s="2">
        <f>C155-(2*B155)</f>
        <v>116.65401121204148</v>
      </c>
      <c r="E155" s="2">
        <f t="shared" si="19"/>
        <v>131.88198878795851</v>
      </c>
      <c r="F155" s="4">
        <f t="shared" si="20"/>
        <v>0.12254142318148699</v>
      </c>
      <c r="G155" s="4">
        <f t="shared" si="21"/>
        <v>0.44102959532721064</v>
      </c>
      <c r="I155" s="10">
        <f t="shared" si="25"/>
        <v>3.7105991429956418</v>
      </c>
      <c r="J155" s="3">
        <f t="shared" si="26"/>
        <v>124.26799999999999</v>
      </c>
      <c r="K155" s="2">
        <f>J155-(2*I155)</f>
        <v>116.84680171400871</v>
      </c>
      <c r="L155" s="2">
        <f t="shared" si="22"/>
        <v>131.68919828599127</v>
      </c>
      <c r="M155" s="4">
        <f t="shared" si="23"/>
        <v>0.11943860504701583</v>
      </c>
      <c r="N155" s="4">
        <f>(A155-K155)/(L155-K155)</f>
        <v>0.4394976413920173</v>
      </c>
    </row>
    <row r="156" spans="1:14" x14ac:dyDescent="0.25">
      <c r="A156" s="12">
        <v>127.37</v>
      </c>
      <c r="B156" s="13">
        <f t="shared" si="24"/>
        <v>3.03477129980255</v>
      </c>
      <c r="C156" s="3">
        <f>AVERAGE(A137:A156)</f>
        <v>123.905</v>
      </c>
      <c r="D156" s="2">
        <f>C156-(2*B156)</f>
        <v>117.8354574003949</v>
      </c>
      <c r="E156" s="2">
        <f t="shared" si="19"/>
        <v>129.97454259960512</v>
      </c>
      <c r="F156" s="4">
        <f t="shared" si="20"/>
        <v>9.797090673669516E-2</v>
      </c>
      <c r="G156" s="4">
        <f t="shared" si="21"/>
        <v>0.78544160808966346</v>
      </c>
      <c r="I156" s="10">
        <f t="shared" si="25"/>
        <v>2.9579291742704044</v>
      </c>
      <c r="J156" s="3">
        <f t="shared" si="26"/>
        <v>123.905</v>
      </c>
      <c r="K156" s="2">
        <f>J156-(2*I156)</f>
        <v>117.98914165145919</v>
      </c>
      <c r="L156" s="2">
        <f t="shared" si="22"/>
        <v>129.82085834854081</v>
      </c>
      <c r="M156" s="4">
        <f t="shared" si="23"/>
        <v>9.5490227973702574E-2</v>
      </c>
      <c r="N156" s="4">
        <f>(A156-K156)/(L156-K156)</f>
        <v>0.79285691068437025</v>
      </c>
    </row>
    <row r="157" spans="1:14" x14ac:dyDescent="0.25">
      <c r="A157" s="12">
        <v>128.5</v>
      </c>
      <c r="B157" s="13">
        <f t="shared" si="24"/>
        <v>3.054063513970922</v>
      </c>
      <c r="C157" s="3">
        <f>AVERAGE(A138:A157)</f>
        <v>123.91749999999999</v>
      </c>
      <c r="D157" s="2">
        <f>C157-(2*B157)</f>
        <v>117.80937297205814</v>
      </c>
      <c r="E157" s="2">
        <f t="shared" si="19"/>
        <v>130.02562702794182</v>
      </c>
      <c r="F157" s="4">
        <f t="shared" si="20"/>
        <v>9.8583767876883263E-2</v>
      </c>
      <c r="G157" s="4">
        <f t="shared" si="21"/>
        <v>0.87511498852571423</v>
      </c>
      <c r="I157" s="10">
        <f t="shared" si="25"/>
        <v>2.9767328986659174</v>
      </c>
      <c r="J157" s="3">
        <f t="shared" si="26"/>
        <v>123.91749999999999</v>
      </c>
      <c r="K157" s="2">
        <f>J157-(2*I157)</f>
        <v>117.96403420266816</v>
      </c>
      <c r="L157" s="2">
        <f t="shared" si="22"/>
        <v>129.87096579733182</v>
      </c>
      <c r="M157" s="4">
        <f t="shared" si="23"/>
        <v>9.6087571123236515E-2</v>
      </c>
      <c r="N157" s="4">
        <f>(A157-K157)/(L157-K157)</f>
        <v>0.88485985777005327</v>
      </c>
    </row>
    <row r="158" spans="1:14" x14ac:dyDescent="0.25">
      <c r="A158" s="12">
        <v>123.87</v>
      </c>
      <c r="B158" s="13">
        <f t="shared" si="24"/>
        <v>2.8104446173814592</v>
      </c>
      <c r="C158" s="3">
        <f>AVERAGE(A139:A158)</f>
        <v>123.66099999999997</v>
      </c>
      <c r="D158" s="2">
        <f>C158-(2*B158)</f>
        <v>118.04011076523706</v>
      </c>
      <c r="E158" s="2">
        <f t="shared" si="19"/>
        <v>129.2818892347629</v>
      </c>
      <c r="F158" s="4">
        <f t="shared" si="20"/>
        <v>9.0908034623089273E-2</v>
      </c>
      <c r="G158" s="4">
        <f t="shared" si="21"/>
        <v>0.51859136439724196</v>
      </c>
      <c r="I158" s="10">
        <f t="shared" si="25"/>
        <v>2.7392825703092401</v>
      </c>
      <c r="J158" s="3">
        <f t="shared" si="26"/>
        <v>123.66099999999997</v>
      </c>
      <c r="K158" s="2">
        <f>J158-(2*I158)</f>
        <v>118.18243485938149</v>
      </c>
      <c r="L158" s="2">
        <f t="shared" si="22"/>
        <v>129.13956514061846</v>
      </c>
      <c r="M158" s="4">
        <f t="shared" si="23"/>
        <v>8.8606191776202464E-2</v>
      </c>
      <c r="N158" s="4">
        <f>(A158-K158)/(L158-K158)</f>
        <v>0.51907433740729758</v>
      </c>
    </row>
    <row r="159" spans="1:14" x14ac:dyDescent="0.25">
      <c r="A159" s="12">
        <v>122.94</v>
      </c>
      <c r="B159" s="13">
        <f t="shared" si="24"/>
        <v>2.8144953272955378</v>
      </c>
      <c r="C159" s="3">
        <f>AVERAGE(A140:A159)</f>
        <v>123.61449999999998</v>
      </c>
      <c r="D159" s="2">
        <f>C159-(2*B159)</f>
        <v>117.9855093454089</v>
      </c>
      <c r="E159" s="2">
        <f t="shared" si="19"/>
        <v>129.24349065459106</v>
      </c>
      <c r="F159" s="4">
        <f t="shared" si="20"/>
        <v>9.1073307008337684E-2</v>
      </c>
      <c r="G159" s="4">
        <f t="shared" si="21"/>
        <v>0.4400869497402834</v>
      </c>
      <c r="I159" s="10">
        <f t="shared" si="25"/>
        <v>2.7432307139575403</v>
      </c>
      <c r="J159" s="3">
        <f t="shared" si="26"/>
        <v>123.61449999999998</v>
      </c>
      <c r="K159" s="2">
        <f>J159-(2*I159)</f>
        <v>118.1280385720849</v>
      </c>
      <c r="L159" s="2">
        <f t="shared" si="22"/>
        <v>129.10096142791505</v>
      </c>
      <c r="M159" s="4">
        <f t="shared" si="23"/>
        <v>8.8767279371191485E-2</v>
      </c>
      <c r="N159" s="4">
        <f>(A159-K159)/(L159-K159)</f>
        <v>0.43853050742614086</v>
      </c>
    </row>
    <row r="160" spans="1:14" x14ac:dyDescent="0.25">
      <c r="A160" s="12">
        <v>121.75</v>
      </c>
      <c r="B160" s="13">
        <f t="shared" si="24"/>
        <v>2.8292202291909256</v>
      </c>
      <c r="C160" s="3">
        <f>AVERAGE(A141:A160)</f>
        <v>123.46149999999997</v>
      </c>
      <c r="D160" s="2">
        <f>C160-(2*B160)</f>
        <v>117.80305954161813</v>
      </c>
      <c r="E160" s="2">
        <f t="shared" si="19"/>
        <v>129.11994045838182</v>
      </c>
      <c r="F160" s="4">
        <f t="shared" si="20"/>
        <v>9.1663238473238179E-2</v>
      </c>
      <c r="G160" s="4">
        <f t="shared" si="21"/>
        <v>0.34876574980437164</v>
      </c>
      <c r="I160" s="10">
        <f t="shared" si="25"/>
        <v>2.7575827730097235</v>
      </c>
      <c r="J160" s="3">
        <f t="shared" si="26"/>
        <v>123.46149999999997</v>
      </c>
      <c r="K160" s="2">
        <f>J160-(2*I160)</f>
        <v>117.94633445398053</v>
      </c>
      <c r="L160" s="2">
        <f t="shared" si="22"/>
        <v>128.97666554601943</v>
      </c>
      <c r="M160" s="4">
        <f t="shared" si="23"/>
        <v>8.9342273437783518E-2</v>
      </c>
      <c r="N160" s="4">
        <f>(A160-K160)/(L160-K160)</f>
        <v>0.344836933205455</v>
      </c>
    </row>
    <row r="161" spans="1:14" x14ac:dyDescent="0.25">
      <c r="A161" s="12">
        <v>124.44</v>
      </c>
      <c r="B161" s="13">
        <f t="shared" si="24"/>
        <v>2.8351743193413395</v>
      </c>
      <c r="C161" s="3">
        <f>AVERAGE(A142:A161)</f>
        <v>123.53349999999998</v>
      </c>
      <c r="D161" s="2">
        <f>C161-(2*B161)</f>
        <v>117.86315136131729</v>
      </c>
      <c r="E161" s="2">
        <f t="shared" si="19"/>
        <v>129.20384863868264</v>
      </c>
      <c r="F161" s="4">
        <f t="shared" si="20"/>
        <v>9.1802606397174469E-2</v>
      </c>
      <c r="G161" s="4">
        <f t="shared" si="21"/>
        <v>0.57993335663842227</v>
      </c>
      <c r="I161" s="10">
        <f t="shared" si="25"/>
        <v>2.7633861022303772</v>
      </c>
      <c r="J161" s="3">
        <f t="shared" si="26"/>
        <v>123.53349999999998</v>
      </c>
      <c r="K161" s="2">
        <f>J161-(2*I161)</f>
        <v>118.00672779553922</v>
      </c>
      <c r="L161" s="2">
        <f t="shared" si="22"/>
        <v>129.06027220446072</v>
      </c>
      <c r="M161" s="4">
        <f t="shared" si="23"/>
        <v>8.9478112487070299E-2</v>
      </c>
      <c r="N161" s="4">
        <f>(A161-K161)/(L161-K161)</f>
        <v>0.58200989352052346</v>
      </c>
    </row>
    <row r="162" spans="1:14" x14ac:dyDescent="0.25">
      <c r="A162" s="12">
        <v>122</v>
      </c>
      <c r="B162" s="13">
        <f t="shared" si="24"/>
        <v>2.7795794835304055</v>
      </c>
      <c r="C162" s="3">
        <f>AVERAGE(A143:A162)</f>
        <v>123.32099999999998</v>
      </c>
      <c r="D162" s="2">
        <f>C162-(2*B162)</f>
        <v>117.76184103293917</v>
      </c>
      <c r="E162" s="2">
        <f t="shared" si="19"/>
        <v>128.88015896706079</v>
      </c>
      <c r="F162" s="4">
        <f t="shared" si="20"/>
        <v>9.0157539544129722E-2</v>
      </c>
      <c r="G162" s="4">
        <f t="shared" si="21"/>
        <v>0.38118706374226863</v>
      </c>
      <c r="I162" s="10">
        <f t="shared" si="25"/>
        <v>2.7091989591021179</v>
      </c>
      <c r="J162" s="3">
        <f t="shared" si="26"/>
        <v>123.32099999999998</v>
      </c>
      <c r="K162" s="2">
        <f>J162-(2*I162)</f>
        <v>117.90260208179575</v>
      </c>
      <c r="L162" s="2">
        <f t="shared" si="22"/>
        <v>128.73939791820422</v>
      </c>
      <c r="M162" s="4">
        <f t="shared" si="23"/>
        <v>8.787469965706142E-2</v>
      </c>
      <c r="N162" s="4">
        <f>(A162-K162)/(L162-K162)</f>
        <v>0.37810049945189433</v>
      </c>
    </row>
    <row r="163" spans="1:14" x14ac:dyDescent="0.25">
      <c r="A163" s="12">
        <v>122.37</v>
      </c>
      <c r="B163" s="13">
        <f t="shared" si="24"/>
        <v>2.5162638866717502</v>
      </c>
      <c r="C163" s="3">
        <f>AVERAGE(A144:A163)</f>
        <v>123.0205</v>
      </c>
      <c r="D163" s="2">
        <f>C163-(2*B163)</f>
        <v>117.9879722266565</v>
      </c>
      <c r="E163" s="2">
        <f t="shared" si="19"/>
        <v>128.0530277733435</v>
      </c>
      <c r="F163" s="4">
        <f t="shared" si="20"/>
        <v>8.1816083877784648E-2</v>
      </c>
      <c r="G163" s="4">
        <f t="shared" si="21"/>
        <v>0.43537045106381839</v>
      </c>
      <c r="I163" s="10">
        <f t="shared" si="25"/>
        <v>2.4525506620659234</v>
      </c>
      <c r="J163" s="3">
        <f t="shared" si="26"/>
        <v>123.0205</v>
      </c>
      <c r="K163" s="2">
        <f>J163-(2*I163)</f>
        <v>118.11539867586815</v>
      </c>
      <c r="L163" s="2">
        <f t="shared" si="22"/>
        <v>127.92560132413185</v>
      </c>
      <c r="M163" s="4">
        <f t="shared" si="23"/>
        <v>7.9744454365440698E-2</v>
      </c>
      <c r="N163" s="4">
        <f>(A163-K163)/(L163-K163)</f>
        <v>0.43369148188644957</v>
      </c>
    </row>
    <row r="164" spans="1:14" x14ac:dyDescent="0.25">
      <c r="A164" s="12">
        <v>122.94</v>
      </c>
      <c r="B164" s="13">
        <f t="shared" si="24"/>
        <v>2.4547610024088633</v>
      </c>
      <c r="C164" s="3">
        <f>AVERAGE(A145:A164)</f>
        <v>122.89899999999997</v>
      </c>
      <c r="D164" s="2">
        <f>C164-(2*B164)</f>
        <v>117.98947799518224</v>
      </c>
      <c r="E164" s="2">
        <f t="shared" si="19"/>
        <v>127.8085220048177</v>
      </c>
      <c r="F164" s="4">
        <f t="shared" si="20"/>
        <v>7.989523112177857E-2</v>
      </c>
      <c r="G164" s="4">
        <f t="shared" si="21"/>
        <v>0.50417555924586877</v>
      </c>
      <c r="I164" s="10">
        <f t="shared" si="25"/>
        <v>2.3926050656136293</v>
      </c>
      <c r="J164" s="3">
        <f t="shared" si="26"/>
        <v>122.89899999999997</v>
      </c>
      <c r="K164" s="2">
        <f>J164-(2*I164)</f>
        <v>118.11378986877271</v>
      </c>
      <c r="L164" s="2">
        <f t="shared" si="22"/>
        <v>127.68421013122723</v>
      </c>
      <c r="M164" s="4">
        <f t="shared" si="23"/>
        <v>7.7872238687495599E-2</v>
      </c>
      <c r="N164" s="4">
        <f>(A164-K164)/(L164-K164)</f>
        <v>0.50428403339411032</v>
      </c>
    </row>
    <row r="165" spans="1:14" x14ac:dyDescent="0.25">
      <c r="A165" s="12">
        <v>124</v>
      </c>
      <c r="B165" s="13">
        <f t="shared" si="24"/>
        <v>2.3816280919616841</v>
      </c>
      <c r="C165" s="3">
        <f>AVERAGE(A146:A165)</f>
        <v>122.81449999999998</v>
      </c>
      <c r="D165" s="2">
        <f>C165-(2*B165)</f>
        <v>118.05124381607661</v>
      </c>
      <c r="E165" s="2">
        <f t="shared" si="19"/>
        <v>127.57775618392336</v>
      </c>
      <c r="F165" s="4">
        <f t="shared" si="20"/>
        <v>7.7568303155138449E-2</v>
      </c>
      <c r="G165" s="4">
        <f t="shared" si="21"/>
        <v>0.62444218347957425</v>
      </c>
      <c r="I165" s="10">
        <f t="shared" si="25"/>
        <v>2.3213239218170307</v>
      </c>
      <c r="J165" s="3">
        <f t="shared" si="26"/>
        <v>122.81449999999998</v>
      </c>
      <c r="K165" s="2">
        <f>J165-(2*I165)</f>
        <v>118.17185215636592</v>
      </c>
      <c r="L165" s="2">
        <f t="shared" si="22"/>
        <v>127.45714784363405</v>
      </c>
      <c r="M165" s="4">
        <f t="shared" si="23"/>
        <v>7.5604229852893043E-2</v>
      </c>
      <c r="N165" s="4">
        <f>(A165-K165)/(L165-K165)</f>
        <v>0.62767498633625207</v>
      </c>
    </row>
    <row r="166" spans="1:14" x14ac:dyDescent="0.25">
      <c r="A166" s="12">
        <v>123.19</v>
      </c>
      <c r="B166" s="13">
        <f t="shared" si="24"/>
        <v>2.3791756091023144</v>
      </c>
      <c r="C166" s="3">
        <f>AVERAGE(A147:A166)</f>
        <v>122.86150000000001</v>
      </c>
      <c r="D166" s="2">
        <f>C166-(2*B166)</f>
        <v>118.10314878179538</v>
      </c>
      <c r="E166" s="2">
        <f t="shared" si="19"/>
        <v>127.61985121820463</v>
      </c>
      <c r="F166" s="4">
        <f t="shared" si="20"/>
        <v>7.7458784374350359E-2</v>
      </c>
      <c r="G166" s="4">
        <f t="shared" si="21"/>
        <v>0.5345182590498162</v>
      </c>
      <c r="I166" s="10">
        <f t="shared" si="25"/>
        <v>2.3189335372105861</v>
      </c>
      <c r="J166" s="3">
        <f t="shared" si="26"/>
        <v>122.86150000000001</v>
      </c>
      <c r="K166" s="2">
        <f>J166-(2*I166)</f>
        <v>118.22363292557884</v>
      </c>
      <c r="L166" s="2">
        <f t="shared" si="22"/>
        <v>127.49936707442117</v>
      </c>
      <c r="M166" s="4">
        <f t="shared" si="23"/>
        <v>7.5497484149569485E-2</v>
      </c>
      <c r="N166" s="4">
        <f>(A166-K166)/(L166-K166)</f>
        <v>0.53541498653677888</v>
      </c>
    </row>
    <row r="167" spans="1:14" x14ac:dyDescent="0.25">
      <c r="A167" s="12">
        <v>124.56</v>
      </c>
      <c r="B167" s="13">
        <f t="shared" si="24"/>
        <v>2.2582781051057461</v>
      </c>
      <c r="C167" s="3">
        <f>AVERAGE(A148:A167)</f>
        <v>123.12100000000001</v>
      </c>
      <c r="D167" s="2">
        <f>C167-(2*B167)</f>
        <v>118.60444378978852</v>
      </c>
      <c r="E167" s="2">
        <f t="shared" si="19"/>
        <v>127.6375562102115</v>
      </c>
      <c r="F167" s="4">
        <f t="shared" si="20"/>
        <v>7.3367763585602624E-2</v>
      </c>
      <c r="G167" s="4">
        <f t="shared" si="21"/>
        <v>0.65930278878701376</v>
      </c>
      <c r="I167" s="10">
        <f t="shared" si="25"/>
        <v>2.201097226385059</v>
      </c>
      <c r="J167" s="3">
        <f t="shared" si="26"/>
        <v>123.12100000000001</v>
      </c>
      <c r="K167" s="2">
        <f>J167-(2*I167)</f>
        <v>118.71880554722989</v>
      </c>
      <c r="L167" s="2">
        <f t="shared" si="22"/>
        <v>127.52319445277013</v>
      </c>
      <c r="M167" s="4">
        <f t="shared" si="23"/>
        <v>7.1510050320743299E-2</v>
      </c>
      <c r="N167" s="4">
        <f>(A167-K167)/(L167-K167)</f>
        <v>0.66344121272226975</v>
      </c>
    </row>
    <row r="168" spans="1:14" x14ac:dyDescent="0.25">
      <c r="A168" s="12">
        <v>127.25</v>
      </c>
      <c r="B168" s="13">
        <f t="shared" si="24"/>
        <v>2.1614256382012504</v>
      </c>
      <c r="C168" s="3">
        <f>AVERAGE(A149:A168)</f>
        <v>123.55850000000001</v>
      </c>
      <c r="D168" s="2">
        <f>C168-(2*B168)</f>
        <v>119.23564872359751</v>
      </c>
      <c r="E168" s="2">
        <f t="shared" si="19"/>
        <v>127.88135127640251</v>
      </c>
      <c r="F168" s="4">
        <f t="shared" si="20"/>
        <v>6.9972543797512957E-2</v>
      </c>
      <c r="G168" s="4">
        <f t="shared" si="21"/>
        <v>0.9269751333050803</v>
      </c>
      <c r="I168" s="10">
        <f t="shared" si="25"/>
        <v>2.1066971187145054</v>
      </c>
      <c r="J168" s="3">
        <f t="shared" si="26"/>
        <v>123.55850000000001</v>
      </c>
      <c r="K168" s="2">
        <f>J168-(2*I168)</f>
        <v>119.345105762571</v>
      </c>
      <c r="L168" s="2">
        <f t="shared" si="22"/>
        <v>127.77189423742902</v>
      </c>
      <c r="M168" s="4">
        <f t="shared" si="23"/>
        <v>6.8200799417749716E-2</v>
      </c>
      <c r="N168" s="4">
        <f>(A168-K168)/(L168-K168)</f>
        <v>0.93806724364968519</v>
      </c>
    </row>
    <row r="169" spans="1:14" x14ac:dyDescent="0.25">
      <c r="A169" s="12">
        <v>125.87</v>
      </c>
      <c r="B169" s="13">
        <f t="shared" si="24"/>
        <v>2.21966776793285</v>
      </c>
      <c r="C169" s="3">
        <f>AVERAGE(A150:A169)</f>
        <v>123.6925</v>
      </c>
      <c r="D169" s="2">
        <f>C169-(2*B169)</f>
        <v>119.2531644641343</v>
      </c>
      <c r="E169" s="2">
        <f t="shared" ref="E169:E232" si="27">C169+(2*B169)</f>
        <v>128.13183553586569</v>
      </c>
      <c r="F169" s="4">
        <f t="shared" ref="F169:F232" si="28">(E169-D169)/C169</f>
        <v>7.1780189354499174E-2</v>
      </c>
      <c r="G169" s="4">
        <f t="shared" ref="G169:G232" si="29">(A169-D169)/(E169-D169)</f>
        <v>0.74525066672791884</v>
      </c>
      <c r="I169" s="10">
        <f t="shared" si="25"/>
        <v>2.1634645247842639</v>
      </c>
      <c r="J169" s="3">
        <f t="shared" si="26"/>
        <v>123.6925</v>
      </c>
      <c r="K169" s="2">
        <f>J169-(2*I169)</f>
        <v>119.36557095043146</v>
      </c>
      <c r="L169" s="2">
        <f t="shared" ref="L169:L232" si="30">J169+(2*I169)</f>
        <v>128.01942904956852</v>
      </c>
      <c r="M169" s="4">
        <f t="shared" ref="M169:M232" si="31">(L169-K169)/J169</f>
        <v>6.9962674366974995E-2</v>
      </c>
      <c r="N169" s="4">
        <f>(A169-K169)/(L169-K169)</f>
        <v>0.75162187489729604</v>
      </c>
    </row>
    <row r="170" spans="1:14" x14ac:dyDescent="0.25">
      <c r="A170" s="12">
        <v>128.86000000000001</v>
      </c>
      <c r="B170" s="13">
        <f t="shared" si="24"/>
        <v>2.500958710911521</v>
      </c>
      <c r="C170" s="3">
        <f>AVERAGE(A151:A170)</f>
        <v>123.9605</v>
      </c>
      <c r="D170" s="2">
        <f>C170-(2*B170)</f>
        <v>118.95858257817696</v>
      </c>
      <c r="E170" s="2">
        <f t="shared" si="27"/>
        <v>128.96241742182303</v>
      </c>
      <c r="F170" s="4">
        <f t="shared" si="28"/>
        <v>8.0701794875352034E-2</v>
      </c>
      <c r="G170" s="4">
        <f t="shared" si="29"/>
        <v>0.98976218386011539</v>
      </c>
      <c r="I170" s="10">
        <f t="shared" si="25"/>
        <v>2.4376330220113132</v>
      </c>
      <c r="J170" s="3">
        <f t="shared" si="26"/>
        <v>123.9605</v>
      </c>
      <c r="K170" s="2">
        <f>J170-(2*I170)</f>
        <v>119.08523395597737</v>
      </c>
      <c r="L170" s="2">
        <f t="shared" si="30"/>
        <v>128.83576604402262</v>
      </c>
      <c r="M170" s="4">
        <f t="shared" si="31"/>
        <v>7.8658379790701449E-2</v>
      </c>
      <c r="N170" s="4">
        <f>(A170-K170)/(L170-K170)</f>
        <v>1.0024853983104272</v>
      </c>
    </row>
    <row r="171" spans="1:14" x14ac:dyDescent="0.25">
      <c r="A171" s="12">
        <v>132</v>
      </c>
      <c r="B171" s="13">
        <f t="shared" si="24"/>
        <v>3.0394613442447169</v>
      </c>
      <c r="C171" s="3">
        <f>AVERAGE(A152:A171)</f>
        <v>124.45099999999999</v>
      </c>
      <c r="D171" s="2">
        <f>C171-(2*B171)</f>
        <v>118.37207731151057</v>
      </c>
      <c r="E171" s="2">
        <f t="shared" si="27"/>
        <v>130.52992268848942</v>
      </c>
      <c r="F171" s="4">
        <f t="shared" si="28"/>
        <v>9.7691825513486083E-2</v>
      </c>
      <c r="G171" s="4">
        <f t="shared" si="29"/>
        <v>1.1209159407713971</v>
      </c>
      <c r="I171" s="10">
        <f t="shared" si="25"/>
        <v>2.9625004641349859</v>
      </c>
      <c r="J171" s="3">
        <f t="shared" si="26"/>
        <v>124.45099999999999</v>
      </c>
      <c r="K171" s="2">
        <f>J171-(2*I171)</f>
        <v>118.52599907173003</v>
      </c>
      <c r="L171" s="2">
        <f t="shared" si="30"/>
        <v>130.37600092826997</v>
      </c>
      <c r="M171" s="4">
        <f t="shared" si="31"/>
        <v>9.5218213244891145E-2</v>
      </c>
      <c r="N171" s="4">
        <f>(A171-K171)/(L171-K171)</f>
        <v>1.1370463136960396</v>
      </c>
    </row>
    <row r="172" spans="1:14" x14ac:dyDescent="0.25">
      <c r="A172" s="12">
        <v>130.75</v>
      </c>
      <c r="B172" s="13">
        <f t="shared" si="24"/>
        <v>3.0969596295993957</v>
      </c>
      <c r="C172" s="3">
        <f>AVERAGE(A153:A172)</f>
        <v>125.023</v>
      </c>
      <c r="D172" s="2">
        <f>C172-(2*B172)</f>
        <v>118.8290807408012</v>
      </c>
      <c r="E172" s="2">
        <f t="shared" si="27"/>
        <v>131.21691925919879</v>
      </c>
      <c r="F172" s="4">
        <f t="shared" si="28"/>
        <v>9.9084476603485655E-2</v>
      </c>
      <c r="G172" s="4">
        <f t="shared" si="29"/>
        <v>0.96230825430075217</v>
      </c>
      <c r="I172" s="10">
        <f t="shared" si="25"/>
        <v>3.0185428603881053</v>
      </c>
      <c r="J172" s="3">
        <f t="shared" si="26"/>
        <v>125.023</v>
      </c>
      <c r="K172" s="2">
        <f>J172-(2*I172)</f>
        <v>118.98591427922379</v>
      </c>
      <c r="L172" s="2">
        <f t="shared" si="30"/>
        <v>131.06008572077621</v>
      </c>
      <c r="M172" s="4">
        <f t="shared" si="31"/>
        <v>9.6575601621720991E-2</v>
      </c>
      <c r="N172" s="4">
        <f>(A172-K172)/(L172-K172)</f>
        <v>0.97431826090284956</v>
      </c>
    </row>
    <row r="173" spans="1:14" x14ac:dyDescent="0.25">
      <c r="A173" s="12">
        <v>134.75</v>
      </c>
      <c r="B173" s="13">
        <f t="shared" si="24"/>
        <v>3.751269960398675</v>
      </c>
      <c r="C173" s="3">
        <f>AVERAGE(A154:A173)</f>
        <v>125.595</v>
      </c>
      <c r="D173" s="2">
        <f>C173-(2*B173)</f>
        <v>118.09246007920265</v>
      </c>
      <c r="E173" s="2">
        <f t="shared" si="27"/>
        <v>133.09753992079735</v>
      </c>
      <c r="F173" s="4">
        <f t="shared" si="28"/>
        <v>0.11947195224009469</v>
      </c>
      <c r="G173" s="4">
        <f t="shared" si="29"/>
        <v>1.1101267101973005</v>
      </c>
      <c r="I173" s="10">
        <f t="shared" si="25"/>
        <v>3.6562856835865549</v>
      </c>
      <c r="J173" s="3">
        <f t="shared" si="26"/>
        <v>125.595</v>
      </c>
      <c r="K173" s="2">
        <f>J173-(2*I173)</f>
        <v>118.28242863282689</v>
      </c>
      <c r="L173" s="2">
        <f t="shared" si="30"/>
        <v>132.90757136717312</v>
      </c>
      <c r="M173" s="4">
        <f t="shared" si="31"/>
        <v>0.11644685484570426</v>
      </c>
      <c r="N173" s="4">
        <f>(A173-K173)/(L173-K173)</f>
        <v>1.1259767966913616</v>
      </c>
    </row>
    <row r="174" spans="1:14" x14ac:dyDescent="0.25">
      <c r="A174" s="12">
        <v>135</v>
      </c>
      <c r="B174" s="13">
        <f t="shared" si="24"/>
        <v>4.1432518375635441</v>
      </c>
      <c r="C174" s="3">
        <f>AVERAGE(A155:A174)</f>
        <v>126.28900000000002</v>
      </c>
      <c r="D174" s="2">
        <f>C174-(2*B174)</f>
        <v>118.00249632487292</v>
      </c>
      <c r="E174" s="2">
        <f t="shared" si="27"/>
        <v>134.57550367512709</v>
      </c>
      <c r="F174" s="4">
        <f t="shared" si="28"/>
        <v>0.13123080672310472</v>
      </c>
      <c r="G174" s="4">
        <f t="shared" si="29"/>
        <v>1.02561371728749</v>
      </c>
      <c r="I174" s="10">
        <f t="shared" si="25"/>
        <v>4.0383423579483697</v>
      </c>
      <c r="J174" s="3">
        <f t="shared" si="26"/>
        <v>126.28900000000002</v>
      </c>
      <c r="K174" s="2">
        <f>J174-(2*I174)</f>
        <v>118.21231528410328</v>
      </c>
      <c r="L174" s="2">
        <f t="shared" si="30"/>
        <v>134.36568471589675</v>
      </c>
      <c r="M174" s="4">
        <f t="shared" si="31"/>
        <v>0.12790796848334743</v>
      </c>
      <c r="N174" s="4">
        <f>(A174-K174)/(L174-K174)</f>
        <v>1.0392682954959711</v>
      </c>
    </row>
    <row r="175" spans="1:14" x14ac:dyDescent="0.25">
      <c r="A175" s="12">
        <v>132.38</v>
      </c>
      <c r="B175" s="13">
        <f t="shared" si="24"/>
        <v>4.2961726847092763</v>
      </c>
      <c r="C175" s="3">
        <f>AVERAGE(A156:A175)</f>
        <v>126.73950000000002</v>
      </c>
      <c r="D175" s="2">
        <f>C175-(2*B175)</f>
        <v>118.14715463058147</v>
      </c>
      <c r="E175" s="2">
        <f t="shared" si="27"/>
        <v>135.33184536941857</v>
      </c>
      <c r="F175" s="4">
        <f t="shared" si="28"/>
        <v>0.13559064647435962</v>
      </c>
      <c r="G175" s="4">
        <f t="shared" si="29"/>
        <v>0.82822819367080847</v>
      </c>
      <c r="I175" s="10">
        <f t="shared" si="25"/>
        <v>4.1873911627647118</v>
      </c>
      <c r="J175" s="3">
        <f t="shared" si="26"/>
        <v>126.73950000000002</v>
      </c>
      <c r="K175" s="2">
        <f>J175-(2*I175)</f>
        <v>118.3647176744706</v>
      </c>
      <c r="L175" s="2">
        <f t="shared" si="30"/>
        <v>135.11428232552944</v>
      </c>
      <c r="M175" s="4">
        <f t="shared" si="31"/>
        <v>0.132157414626528</v>
      </c>
      <c r="N175" s="4">
        <f>(A175-K175)/(L175-K175)</f>
        <v>0.83675502125026291</v>
      </c>
    </row>
    <row r="176" spans="1:14" x14ac:dyDescent="0.25">
      <c r="A176" s="12">
        <v>133.31</v>
      </c>
      <c r="B176" s="13">
        <f t="shared" si="24"/>
        <v>4.54043039346434</v>
      </c>
      <c r="C176" s="3">
        <f>AVERAGE(A157:A176)</f>
        <v>127.0365</v>
      </c>
      <c r="D176" s="2">
        <f>C176-(2*B176)</f>
        <v>117.95563921307132</v>
      </c>
      <c r="E176" s="2">
        <f t="shared" si="27"/>
        <v>136.11736078692869</v>
      </c>
      <c r="F176" s="4">
        <f t="shared" si="28"/>
        <v>0.14296459343462203</v>
      </c>
      <c r="G176" s="4">
        <f t="shared" si="29"/>
        <v>0.84542430212289454</v>
      </c>
      <c r="I176" s="10">
        <f t="shared" si="25"/>
        <v>4.4254641282016971</v>
      </c>
      <c r="J176" s="3">
        <f t="shared" si="26"/>
        <v>127.0365</v>
      </c>
      <c r="K176" s="2">
        <f>J176-(2*I176)</f>
        <v>118.18557174359661</v>
      </c>
      <c r="L176" s="2">
        <f t="shared" si="30"/>
        <v>135.88742825640341</v>
      </c>
      <c r="M176" s="4">
        <f t="shared" si="31"/>
        <v>0.13934464907964875</v>
      </c>
      <c r="N176" s="4">
        <f>(A176-K176)/(L176-K176)</f>
        <v>0.85439785626221121</v>
      </c>
    </row>
    <row r="177" spans="1:14" x14ac:dyDescent="0.25">
      <c r="A177" s="12">
        <v>131.94</v>
      </c>
      <c r="B177" s="13">
        <f t="shared" si="24"/>
        <v>4.6623094288695928</v>
      </c>
      <c r="C177" s="3">
        <f>AVERAGE(A158:A177)</f>
        <v>127.2085</v>
      </c>
      <c r="D177" s="2">
        <f>C177-(2*B177)</f>
        <v>117.88388114226082</v>
      </c>
      <c r="E177" s="2">
        <f t="shared" si="27"/>
        <v>136.5331188577392</v>
      </c>
      <c r="F177" s="4">
        <f t="shared" si="28"/>
        <v>0.14660370742111084</v>
      </c>
      <c r="G177" s="4">
        <f t="shared" si="29"/>
        <v>0.7537101018382627</v>
      </c>
      <c r="I177" s="10">
        <f t="shared" si="25"/>
        <v>4.5442571175055662</v>
      </c>
      <c r="J177" s="3">
        <f t="shared" si="26"/>
        <v>127.2085</v>
      </c>
      <c r="K177" s="2">
        <f>J177-(2*I177)</f>
        <v>118.11998576498887</v>
      </c>
      <c r="L177" s="2">
        <f t="shared" si="30"/>
        <v>136.29701423501115</v>
      </c>
      <c r="M177" s="4">
        <f t="shared" si="31"/>
        <v>0.14289161864201116</v>
      </c>
      <c r="N177" s="4">
        <f>(A177-K177)/(L177-K177)</f>
        <v>0.76030107219137733</v>
      </c>
    </row>
    <row r="178" spans="1:14" x14ac:dyDescent="0.25">
      <c r="A178" s="12">
        <v>130</v>
      </c>
      <c r="B178" s="13">
        <f t="shared" si="24"/>
        <v>4.6326842281656475</v>
      </c>
      <c r="C178" s="3">
        <f>AVERAGE(A159:A178)</f>
        <v>127.51500000000001</v>
      </c>
      <c r="D178" s="2">
        <f>C178-(2*B178)</f>
        <v>118.24963154366873</v>
      </c>
      <c r="E178" s="2">
        <f t="shared" si="27"/>
        <v>136.7803684563313</v>
      </c>
      <c r="F178" s="4">
        <f t="shared" si="28"/>
        <v>0.14532201633268693</v>
      </c>
      <c r="G178" s="4">
        <f t="shared" si="29"/>
        <v>0.63410152071728543</v>
      </c>
      <c r="I178" s="10">
        <f t="shared" si="25"/>
        <v>4.5153820436370617</v>
      </c>
      <c r="J178" s="3">
        <f t="shared" si="26"/>
        <v>127.51500000000001</v>
      </c>
      <c r="K178" s="2">
        <f>J178-(2*I178)</f>
        <v>118.48423591272589</v>
      </c>
      <c r="L178" s="2">
        <f t="shared" si="30"/>
        <v>136.54576408727414</v>
      </c>
      <c r="M178" s="4">
        <f t="shared" si="31"/>
        <v>0.14164238069676699</v>
      </c>
      <c r="N178" s="4">
        <f>(A178-K178)/(L178-K178)</f>
        <v>0.63758525723763348</v>
      </c>
    </row>
    <row r="179" spans="1:14" x14ac:dyDescent="0.25">
      <c r="A179" s="12">
        <v>125.37</v>
      </c>
      <c r="B179" s="13">
        <f t="shared" si="24"/>
        <v>4.5372647394426382</v>
      </c>
      <c r="C179" s="3">
        <f>AVERAGE(A160:A179)</f>
        <v>127.6365</v>
      </c>
      <c r="D179" s="2">
        <f>C179-(2*B179)</f>
        <v>118.56197052111472</v>
      </c>
      <c r="E179" s="2">
        <f t="shared" si="27"/>
        <v>136.71102947888528</v>
      </c>
      <c r="F179" s="4">
        <f t="shared" si="28"/>
        <v>0.14219332994692399</v>
      </c>
      <c r="G179" s="4">
        <f t="shared" si="29"/>
        <v>0.37511749202679262</v>
      </c>
      <c r="I179" s="10">
        <f t="shared" si="25"/>
        <v>4.4223786303300621</v>
      </c>
      <c r="J179" s="3">
        <f t="shared" si="26"/>
        <v>127.6365</v>
      </c>
      <c r="K179" s="2">
        <f>J179-(2*I179)</f>
        <v>118.79174273933987</v>
      </c>
      <c r="L179" s="2">
        <f t="shared" si="30"/>
        <v>136.48125726066013</v>
      </c>
      <c r="M179" s="4">
        <f t="shared" si="31"/>
        <v>0.1385929144196234</v>
      </c>
      <c r="N179" s="4">
        <f>(A179-K179)/(L179-K179)</f>
        <v>0.37187325026538759</v>
      </c>
    </row>
    <row r="180" spans="1:14" x14ac:dyDescent="0.25">
      <c r="A180" s="12">
        <v>130.13</v>
      </c>
      <c r="B180" s="13">
        <f t="shared" si="24"/>
        <v>4.3480430867472464</v>
      </c>
      <c r="C180" s="3">
        <f>AVERAGE(A161:A180)</f>
        <v>128.05549999999999</v>
      </c>
      <c r="D180" s="2">
        <f>C180-(2*B180)</f>
        <v>119.3594138265055</v>
      </c>
      <c r="E180" s="2">
        <f t="shared" si="27"/>
        <v>136.7515861734945</v>
      </c>
      <c r="F180" s="4">
        <f t="shared" si="28"/>
        <v>0.13581745686041599</v>
      </c>
      <c r="G180" s="4">
        <f t="shared" si="29"/>
        <v>0.6192777968508999</v>
      </c>
      <c r="I180" s="10">
        <f t="shared" si="25"/>
        <v>4.2379481768893772</v>
      </c>
      <c r="J180" s="3">
        <f t="shared" si="26"/>
        <v>128.05549999999999</v>
      </c>
      <c r="K180" s="2">
        <f>J180-(2*I180)</f>
        <v>119.57960364622124</v>
      </c>
      <c r="L180" s="2">
        <f t="shared" si="30"/>
        <v>136.53139635377875</v>
      </c>
      <c r="M180" s="4">
        <f t="shared" si="31"/>
        <v>0.13237848204534364</v>
      </c>
      <c r="N180" s="4">
        <f>(A180-K180)/(L180-K180)</f>
        <v>0.62237643745343463</v>
      </c>
    </row>
    <row r="181" spans="1:14" x14ac:dyDescent="0.25">
      <c r="A181" s="12">
        <v>127.12</v>
      </c>
      <c r="B181" s="13">
        <f t="shared" si="24"/>
        <v>4.271375317770981</v>
      </c>
      <c r="C181" s="3">
        <f>AVERAGE(A162:A181)</f>
        <v>128.18950000000001</v>
      </c>
      <c r="D181" s="2">
        <f>C181-(2*B181)</f>
        <v>119.64674936445805</v>
      </c>
      <c r="E181" s="2">
        <f t="shared" si="27"/>
        <v>136.73225063554196</v>
      </c>
      <c r="F181" s="4">
        <f t="shared" si="28"/>
        <v>0.13328315713130881</v>
      </c>
      <c r="G181" s="4">
        <f t="shared" si="29"/>
        <v>0.43740306573210957</v>
      </c>
      <c r="I181" s="10">
        <f t="shared" si="25"/>
        <v>4.1632216791806789</v>
      </c>
      <c r="J181" s="3">
        <f t="shared" si="26"/>
        <v>128.18950000000001</v>
      </c>
      <c r="K181" s="2">
        <f>J181-(2*I181)</f>
        <v>119.86305664163865</v>
      </c>
      <c r="L181" s="2">
        <f t="shared" si="30"/>
        <v>136.51594335836137</v>
      </c>
      <c r="M181" s="4">
        <f t="shared" si="31"/>
        <v>0.12990835221857264</v>
      </c>
      <c r="N181" s="4">
        <f>(A181-K181)/(L181-K181)</f>
        <v>0.43577690053424673</v>
      </c>
    </row>
    <row r="182" spans="1:14" x14ac:dyDescent="0.25">
      <c r="A182" s="12">
        <v>125.19</v>
      </c>
      <c r="B182" s="13">
        <f t="shared" si="24"/>
        <v>4.0835135799816724</v>
      </c>
      <c r="C182" s="3">
        <f>AVERAGE(A163:A182)</f>
        <v>128.34899999999999</v>
      </c>
      <c r="D182" s="2">
        <f>C182-(2*B182)</f>
        <v>120.18197284003665</v>
      </c>
      <c r="E182" s="2">
        <f t="shared" si="27"/>
        <v>136.51602715996333</v>
      </c>
      <c r="F182" s="4">
        <f t="shared" si="28"/>
        <v>0.12726280937075224</v>
      </c>
      <c r="G182" s="4">
        <f t="shared" si="29"/>
        <v>0.3066003737880203</v>
      </c>
      <c r="I182" s="10">
        <f t="shared" si="25"/>
        <v>3.980116706831597</v>
      </c>
      <c r="J182" s="3">
        <f t="shared" si="26"/>
        <v>128.34899999999999</v>
      </c>
      <c r="K182" s="2">
        <f>J182-(2*I182)</f>
        <v>120.3887665863368</v>
      </c>
      <c r="L182" s="2">
        <f t="shared" si="30"/>
        <v>136.30923341366318</v>
      </c>
      <c r="M182" s="4">
        <f t="shared" si="31"/>
        <v>0.12404044306793494</v>
      </c>
      <c r="N182" s="4">
        <f>(A182-K182)/(L182-K182)</f>
        <v>0.30157617020514832</v>
      </c>
    </row>
    <row r="183" spans="1:14" x14ac:dyDescent="0.25">
      <c r="A183" s="12">
        <v>122</v>
      </c>
      <c r="B183" s="13">
        <f t="shared" si="24"/>
        <v>4.1127599581891729</v>
      </c>
      <c r="C183" s="3">
        <f>AVERAGE(A164:A183)</f>
        <v>128.3305</v>
      </c>
      <c r="D183" s="2">
        <f>C183-(2*B183)</f>
        <v>120.10498008362165</v>
      </c>
      <c r="E183" s="2">
        <f t="shared" si="27"/>
        <v>136.55601991637835</v>
      </c>
      <c r="F183" s="4">
        <f t="shared" si="28"/>
        <v>0.12819275100429509</v>
      </c>
      <c r="G183" s="4">
        <f t="shared" si="29"/>
        <v>0.11519149765871048</v>
      </c>
      <c r="I183" s="10">
        <f t="shared" si="25"/>
        <v>4.0086225502034987</v>
      </c>
      <c r="J183" s="3">
        <f t="shared" si="26"/>
        <v>128.3305</v>
      </c>
      <c r="K183" s="2">
        <f>J183-(2*I183)</f>
        <v>120.31325489959301</v>
      </c>
      <c r="L183" s="2">
        <f t="shared" si="30"/>
        <v>136.347745100407</v>
      </c>
      <c r="M183" s="4">
        <f t="shared" si="31"/>
        <v>0.12494683805341669</v>
      </c>
      <c r="N183" s="4">
        <f>(A183-K183)/(L183-K183)</f>
        <v>0.10519480689952757</v>
      </c>
    </row>
    <row r="184" spans="1:14" x14ac:dyDescent="0.25">
      <c r="A184" s="12">
        <v>125</v>
      </c>
      <c r="B184" s="13">
        <f t="shared" si="24"/>
        <v>3.9947574526200151</v>
      </c>
      <c r="C184" s="3">
        <f>AVERAGE(A165:A184)</f>
        <v>128.43350000000001</v>
      </c>
      <c r="D184" s="2">
        <f>C184-(2*B184)</f>
        <v>120.44398509475998</v>
      </c>
      <c r="E184" s="2">
        <f t="shared" si="27"/>
        <v>136.42301490524005</v>
      </c>
      <c r="F184" s="4">
        <f t="shared" si="28"/>
        <v>0.12441481241638723</v>
      </c>
      <c r="G184" s="4">
        <f t="shared" si="29"/>
        <v>0.28512462641830061</v>
      </c>
      <c r="I184" s="10">
        <f t="shared" si="25"/>
        <v>3.8936079348080228</v>
      </c>
      <c r="J184" s="3">
        <f t="shared" si="26"/>
        <v>128.43350000000001</v>
      </c>
      <c r="K184" s="2">
        <f>J184-(2*I184)</f>
        <v>120.64628413038396</v>
      </c>
      <c r="L184" s="2">
        <f t="shared" si="30"/>
        <v>136.22071586961604</v>
      </c>
      <c r="M184" s="4">
        <f t="shared" si="31"/>
        <v>0.12126455900705098</v>
      </c>
      <c r="N184" s="4">
        <f>(A184-K184)/(L184-K184)</f>
        <v>0.27954251830896687</v>
      </c>
    </row>
    <row r="185" spans="1:14" x14ac:dyDescent="0.25">
      <c r="A185" s="12">
        <v>123</v>
      </c>
      <c r="B185" s="13">
        <f t="shared" si="24"/>
        <v>4.0589125779929622</v>
      </c>
      <c r="C185" s="3">
        <f>AVERAGE(A166:A185)</f>
        <v>128.3835</v>
      </c>
      <c r="D185" s="2">
        <f>C185-(2*B185)</f>
        <v>120.26567484401407</v>
      </c>
      <c r="E185" s="2">
        <f t="shared" si="27"/>
        <v>136.50132515598591</v>
      </c>
      <c r="F185" s="4">
        <f t="shared" si="28"/>
        <v>0.12646212567792464</v>
      </c>
      <c r="G185" s="4">
        <f t="shared" si="29"/>
        <v>0.1684148835091436</v>
      </c>
      <c r="I185" s="10">
        <f t="shared" si="25"/>
        <v>3.9561386161255774</v>
      </c>
      <c r="J185" s="3">
        <f t="shared" si="26"/>
        <v>128.3835</v>
      </c>
      <c r="K185" s="2">
        <f>J185-(2*I185)</f>
        <v>120.47122276774884</v>
      </c>
      <c r="L185" s="2">
        <f t="shared" si="30"/>
        <v>136.29577723225114</v>
      </c>
      <c r="M185" s="4">
        <f t="shared" si="31"/>
        <v>0.12326003313901163</v>
      </c>
      <c r="N185" s="4">
        <f>(A185-K185)/(L185-K185)</f>
        <v>0.15980084860674729</v>
      </c>
    </row>
    <row r="186" spans="1:14" x14ac:dyDescent="0.25">
      <c r="A186" s="12">
        <v>123.5</v>
      </c>
      <c r="B186" s="13">
        <f t="shared" si="24"/>
        <v>4.0385770031690997</v>
      </c>
      <c r="C186" s="3">
        <f>AVERAGE(A167:A186)</f>
        <v>128.399</v>
      </c>
      <c r="D186" s="2">
        <f>C186-(2*B186)</f>
        <v>120.3218459936618</v>
      </c>
      <c r="E186" s="2">
        <f t="shared" si="27"/>
        <v>136.47615400633819</v>
      </c>
      <c r="F186" s="4">
        <f t="shared" si="28"/>
        <v>0.12581334755470366</v>
      </c>
      <c r="G186" s="4">
        <f t="shared" si="29"/>
        <v>0.19673724209321036</v>
      </c>
      <c r="I186" s="10">
        <f t="shared" si="25"/>
        <v>3.9363179495564116</v>
      </c>
      <c r="J186" s="3">
        <f t="shared" si="26"/>
        <v>128.399</v>
      </c>
      <c r="K186" s="2">
        <f>J186-(2*I186)</f>
        <v>120.52636410088718</v>
      </c>
      <c r="L186" s="2">
        <f t="shared" si="30"/>
        <v>136.27163589911282</v>
      </c>
      <c r="M186" s="4">
        <f t="shared" si="31"/>
        <v>0.12262768244476704</v>
      </c>
      <c r="N186" s="4">
        <f>(A186-K186)/(L186-K186)</f>
        <v>0.18885897539399252</v>
      </c>
    </row>
    <row r="187" spans="1:14" x14ac:dyDescent="0.25">
      <c r="A187" s="12">
        <v>120.06</v>
      </c>
      <c r="B187" s="13">
        <f t="shared" si="24"/>
        <v>4.3750517590923241</v>
      </c>
      <c r="C187" s="3">
        <f>AVERAGE(A168:A187)</f>
        <v>128.17400000000001</v>
      </c>
      <c r="D187" s="2">
        <f>C187-(2*B187)</f>
        <v>119.42389648181536</v>
      </c>
      <c r="E187" s="2">
        <f t="shared" si="27"/>
        <v>136.92410351818467</v>
      </c>
      <c r="F187" s="4">
        <f t="shared" si="28"/>
        <v>0.13653476552474997</v>
      </c>
      <c r="G187" s="4">
        <f t="shared" si="29"/>
        <v>3.6348342443188041E-2</v>
      </c>
      <c r="I187" s="10">
        <f t="shared" si="25"/>
        <v>4.2642729743767571</v>
      </c>
      <c r="J187" s="3">
        <f t="shared" si="26"/>
        <v>128.17400000000001</v>
      </c>
      <c r="K187" s="2">
        <f>J187-(2*I187)</f>
        <v>119.64545405124649</v>
      </c>
      <c r="L187" s="2">
        <f t="shared" si="30"/>
        <v>136.70254594875351</v>
      </c>
      <c r="M187" s="4">
        <f t="shared" si="31"/>
        <v>0.13307762804864498</v>
      </c>
      <c r="N187" s="4">
        <f>(A187-K187)/(L187-K187)</f>
        <v>2.430343643831229E-2</v>
      </c>
    </row>
    <row r="188" spans="1:14" x14ac:dyDescent="0.25">
      <c r="A188" s="12">
        <v>121</v>
      </c>
      <c r="B188" s="13">
        <f t="shared" si="24"/>
        <v>4.6585510227514888</v>
      </c>
      <c r="C188" s="3">
        <f>AVERAGE(A169:A188)</f>
        <v>127.86150000000001</v>
      </c>
      <c r="D188" s="2">
        <f>C188-(2*B188)</f>
        <v>118.54439795449703</v>
      </c>
      <c r="E188" s="2">
        <f t="shared" si="27"/>
        <v>137.178602045503</v>
      </c>
      <c r="F188" s="4">
        <f t="shared" si="28"/>
        <v>0.14573741189494857</v>
      </c>
      <c r="G188" s="4">
        <f t="shared" si="29"/>
        <v>0.13177928252316384</v>
      </c>
      <c r="I188" s="10">
        <f t="shared" si="25"/>
        <v>4.5405938763558229</v>
      </c>
      <c r="J188" s="3">
        <f t="shared" si="26"/>
        <v>127.86150000000001</v>
      </c>
      <c r="K188" s="2">
        <f>J188-(2*I188)</f>
        <v>118.78031224728836</v>
      </c>
      <c r="L188" s="2">
        <f t="shared" si="30"/>
        <v>136.94268775271166</v>
      </c>
      <c r="M188" s="4">
        <f t="shared" si="31"/>
        <v>0.14204725820847791</v>
      </c>
      <c r="N188" s="4">
        <f>(A188-K188)/(L188-K188)</f>
        <v>0.12221351507950241</v>
      </c>
    </row>
    <row r="189" spans="1:14" x14ac:dyDescent="0.25">
      <c r="A189" s="12">
        <v>117.75</v>
      </c>
      <c r="B189" s="13">
        <f t="shared" si="24"/>
        <v>5.1673035572367505</v>
      </c>
      <c r="C189" s="3">
        <f>AVERAGE(A170:A189)</f>
        <v>127.4555</v>
      </c>
      <c r="D189" s="2">
        <f>C189-(2*B189)</f>
        <v>117.1208928855265</v>
      </c>
      <c r="E189" s="2">
        <f t="shared" si="27"/>
        <v>137.7901071144735</v>
      </c>
      <c r="F189" s="4">
        <f t="shared" si="28"/>
        <v>0.16216808398968266</v>
      </c>
      <c r="G189" s="4">
        <f t="shared" si="29"/>
        <v>3.0436914896960196E-2</v>
      </c>
      <c r="I189" s="10">
        <f t="shared" si="25"/>
        <v>5.0364645089586402</v>
      </c>
      <c r="J189" s="3">
        <f t="shared" si="26"/>
        <v>127.4555</v>
      </c>
      <c r="K189" s="2">
        <f>J189-(2*I189)</f>
        <v>117.38257098208273</v>
      </c>
      <c r="L189" s="2">
        <f t="shared" si="30"/>
        <v>137.52842901791729</v>
      </c>
      <c r="M189" s="4">
        <f t="shared" si="31"/>
        <v>0.15806189639391446</v>
      </c>
      <c r="N189" s="4">
        <f>(A189-K189)/(L189-K189)</f>
        <v>1.8238439745962062E-2</v>
      </c>
    </row>
    <row r="190" spans="1:14" x14ac:dyDescent="0.25">
      <c r="A190" s="12">
        <v>119.87</v>
      </c>
      <c r="B190" s="13">
        <f t="shared" si="24"/>
        <v>5.4233689277344741</v>
      </c>
      <c r="C190" s="3">
        <f>AVERAGE(A171:A190)</f>
        <v>127.006</v>
      </c>
      <c r="D190" s="2">
        <f>C190-(2*B190)</f>
        <v>116.15926214453106</v>
      </c>
      <c r="E190" s="2">
        <f t="shared" si="27"/>
        <v>137.85273785546894</v>
      </c>
      <c r="F190" s="4">
        <f t="shared" si="28"/>
        <v>0.17080669976960056</v>
      </c>
      <c r="G190" s="4">
        <f t="shared" si="29"/>
        <v>0.17105317307903722</v>
      </c>
      <c r="I190" s="10">
        <f t="shared" si="25"/>
        <v>5.2860461594655028</v>
      </c>
      <c r="J190" s="3">
        <f t="shared" si="26"/>
        <v>127.006</v>
      </c>
      <c r="K190" s="2">
        <f>J190-(2*I190)</f>
        <v>116.433907681069</v>
      </c>
      <c r="L190" s="2">
        <f t="shared" si="30"/>
        <v>137.578092318931</v>
      </c>
      <c r="M190" s="4">
        <f t="shared" si="31"/>
        <v>0.16648177753698248</v>
      </c>
      <c r="N190" s="4">
        <f>(A190-K190)/(L190-K190)</f>
        <v>0.16250767659199011</v>
      </c>
    </row>
    <row r="191" spans="1:14" x14ac:dyDescent="0.25">
      <c r="A191" s="12">
        <v>122</v>
      </c>
      <c r="B191" s="13">
        <f t="shared" si="24"/>
        <v>5.3996378046173259</v>
      </c>
      <c r="C191" s="3">
        <f>AVERAGE(A172:A191)</f>
        <v>126.506</v>
      </c>
      <c r="D191" s="2">
        <f>C191-(2*B191)</f>
        <v>115.70672439076534</v>
      </c>
      <c r="E191" s="2">
        <f t="shared" si="27"/>
        <v>137.30527560923466</v>
      </c>
      <c r="F191" s="4">
        <f t="shared" si="28"/>
        <v>0.17073143739007882</v>
      </c>
      <c r="G191" s="4">
        <f t="shared" si="29"/>
        <v>0.2913748957315786</v>
      </c>
      <c r="I191" s="10">
        <f t="shared" si="25"/>
        <v>5.2629159218060844</v>
      </c>
      <c r="J191" s="3">
        <f t="shared" si="26"/>
        <v>126.506</v>
      </c>
      <c r="K191" s="2">
        <f>J191-(2*I191)</f>
        <v>115.98016815638783</v>
      </c>
      <c r="L191" s="2">
        <f t="shared" si="30"/>
        <v>137.03183184361217</v>
      </c>
      <c r="M191" s="4">
        <f t="shared" si="31"/>
        <v>0.16640842084347252</v>
      </c>
      <c r="N191" s="4">
        <f>(A191-K191)/(L191-K191)</f>
        <v>0.28595515931909143</v>
      </c>
    </row>
    <row r="192" spans="1:14" x14ac:dyDescent="0.25">
      <c r="A192" s="12">
        <v>119.19</v>
      </c>
      <c r="B192" s="13">
        <f t="shared" si="24"/>
        <v>5.5383653297986548</v>
      </c>
      <c r="C192" s="3">
        <f>AVERAGE(A173:A192)</f>
        <v>125.928</v>
      </c>
      <c r="D192" s="2">
        <f>C192-(2*B192)</f>
        <v>114.85126934040269</v>
      </c>
      <c r="E192" s="2">
        <f t="shared" si="27"/>
        <v>137.0047306595973</v>
      </c>
      <c r="F192" s="4">
        <f t="shared" si="28"/>
        <v>0.17592164823704501</v>
      </c>
      <c r="G192" s="4">
        <f t="shared" si="29"/>
        <v>0.19584888325500904</v>
      </c>
      <c r="I192" s="10">
        <f t="shared" si="25"/>
        <v>5.3981307875967568</v>
      </c>
      <c r="J192" s="3">
        <f t="shared" si="26"/>
        <v>125.928</v>
      </c>
      <c r="K192" s="2">
        <f>J192-(2*I192)</f>
        <v>115.13173842480649</v>
      </c>
      <c r="L192" s="2">
        <f t="shared" si="30"/>
        <v>136.72426157519351</v>
      </c>
      <c r="M192" s="4">
        <f t="shared" si="31"/>
        <v>0.17146721261663034</v>
      </c>
      <c r="N192" s="4">
        <f>(A192-K192)/(L192-K192)</f>
        <v>0.18794753845711507</v>
      </c>
    </row>
    <row r="193" spans="1:14" x14ac:dyDescent="0.25">
      <c r="A193" s="12">
        <v>116.37</v>
      </c>
      <c r="B193" s="13">
        <f t="shared" si="24"/>
        <v>5.522360193365075</v>
      </c>
      <c r="C193" s="3">
        <f>AVERAGE(A174:A193)</f>
        <v>125.00899999999999</v>
      </c>
      <c r="D193" s="2">
        <f>C193-(2*B193)</f>
        <v>113.96427961326984</v>
      </c>
      <c r="E193" s="2">
        <f t="shared" si="27"/>
        <v>136.05372038673013</v>
      </c>
      <c r="F193" s="4">
        <f t="shared" si="28"/>
        <v>0.17670280358582421</v>
      </c>
      <c r="G193" s="4">
        <f t="shared" si="29"/>
        <v>0.10890816165978076</v>
      </c>
      <c r="I193" s="10">
        <f t="shared" si="25"/>
        <v>5.3825309102688852</v>
      </c>
      <c r="J193" s="3">
        <f t="shared" si="26"/>
        <v>125.00899999999999</v>
      </c>
      <c r="K193" s="2">
        <f>J193-(2*I193)</f>
        <v>114.24393817946222</v>
      </c>
      <c r="L193" s="2">
        <f t="shared" si="30"/>
        <v>135.77406182053775</v>
      </c>
      <c r="M193" s="4">
        <f t="shared" si="31"/>
        <v>0.17222858867022003</v>
      </c>
      <c r="N193" s="4">
        <f>(A193-K193)/(L193-K193)</f>
        <v>9.8748240185748334E-2</v>
      </c>
    </row>
    <row r="194" spans="1:14" x14ac:dyDescent="0.25">
      <c r="A194" s="12">
        <v>113.5</v>
      </c>
      <c r="B194" s="13">
        <f t="shared" si="24"/>
        <v>5.5675624449975727</v>
      </c>
      <c r="C194" s="3">
        <f>AVERAGE(A175:A194)</f>
        <v>123.934</v>
      </c>
      <c r="D194" s="2">
        <f>C194-(2*B194)</f>
        <v>112.79887511000486</v>
      </c>
      <c r="E194" s="2">
        <f t="shared" si="27"/>
        <v>135.06912488999515</v>
      </c>
      <c r="F194" s="4">
        <f t="shared" si="28"/>
        <v>0.17969443235908059</v>
      </c>
      <c r="G194" s="4">
        <f t="shared" si="29"/>
        <v>3.148257863839047E-2</v>
      </c>
      <c r="I194" s="10">
        <f t="shared" si="25"/>
        <v>5.4265886153273106</v>
      </c>
      <c r="J194" s="3">
        <f t="shared" si="26"/>
        <v>123.934</v>
      </c>
      <c r="K194" s="2">
        <f>J194-(2*I194)</f>
        <v>113.08082276934537</v>
      </c>
      <c r="L194" s="2">
        <f t="shared" si="30"/>
        <v>134.78717723065461</v>
      </c>
      <c r="M194" s="4">
        <f t="shared" si="31"/>
        <v>0.17514446771111425</v>
      </c>
      <c r="N194" s="4">
        <f>(A194-K194)/(L194-K194)</f>
        <v>1.9311268108230396E-2</v>
      </c>
    </row>
    <row r="195" spans="1:14" x14ac:dyDescent="0.25">
      <c r="A195" s="12">
        <v>114.25</v>
      </c>
      <c r="B195" s="13">
        <f t="shared" si="24"/>
        <v>5.5958978161168247</v>
      </c>
      <c r="C195" s="3">
        <f>AVERAGE(A176:A195)</f>
        <v>123.02749999999999</v>
      </c>
      <c r="D195" s="2">
        <f>C195-(2*B195)</f>
        <v>111.83570436776634</v>
      </c>
      <c r="E195" s="2">
        <f t="shared" si="27"/>
        <v>134.21929563223364</v>
      </c>
      <c r="F195" s="4">
        <f t="shared" si="28"/>
        <v>0.18193973920031944</v>
      </c>
      <c r="G195" s="4">
        <f t="shared" si="29"/>
        <v>0.10786006605053675</v>
      </c>
      <c r="I195" s="10">
        <f t="shared" si="25"/>
        <v>5.4542065188256297</v>
      </c>
      <c r="J195" s="3">
        <f t="shared" si="26"/>
        <v>123.02749999999999</v>
      </c>
      <c r="K195" s="2">
        <f>J195-(2*I195)</f>
        <v>112.11908696234873</v>
      </c>
      <c r="L195" s="2">
        <f t="shared" si="30"/>
        <v>133.93591303765126</v>
      </c>
      <c r="M195" s="4">
        <f t="shared" si="31"/>
        <v>0.17733292211336921</v>
      </c>
      <c r="N195" s="4">
        <f>(A195-K195)/(L195-K195)</f>
        <v>9.7672916779748375E-2</v>
      </c>
    </row>
    <row r="196" spans="1:14" x14ac:dyDescent="0.25">
      <c r="A196" s="12">
        <v>110</v>
      </c>
      <c r="B196" s="13">
        <f t="shared" si="24"/>
        <v>5.7664433989838315</v>
      </c>
      <c r="C196" s="3">
        <f>AVERAGE(A177:A196)</f>
        <v>121.86199999999999</v>
      </c>
      <c r="D196" s="2">
        <f>C196-(2*B196)</f>
        <v>110.32911320203233</v>
      </c>
      <c r="E196" s="2">
        <f t="shared" si="27"/>
        <v>133.39488679796767</v>
      </c>
      <c r="F196" s="4">
        <f t="shared" si="28"/>
        <v>0.18927781913915201</v>
      </c>
      <c r="G196" s="4">
        <f t="shared" si="29"/>
        <v>-1.4268465814228238E-2</v>
      </c>
      <c r="I196" s="10">
        <f t="shared" si="25"/>
        <v>5.6204337910876587</v>
      </c>
      <c r="J196" s="3">
        <f t="shared" si="26"/>
        <v>121.86199999999999</v>
      </c>
      <c r="K196" s="2">
        <f>J196-(2*I196)</f>
        <v>110.62113241782468</v>
      </c>
      <c r="L196" s="2">
        <f t="shared" si="30"/>
        <v>133.10286758217532</v>
      </c>
      <c r="M196" s="4">
        <f t="shared" si="31"/>
        <v>0.18448519771832597</v>
      </c>
      <c r="N196" s="4">
        <f>(A196-K196)/(L196-K196)</f>
        <v>-2.762831308544255E-2</v>
      </c>
    </row>
    <row r="197" spans="1:14" x14ac:dyDescent="0.25">
      <c r="A197" s="12">
        <v>105.06</v>
      </c>
      <c r="B197" s="13">
        <f t="shared" si="24"/>
        <v>6.3924294039285661</v>
      </c>
      <c r="C197" s="3">
        <f>AVERAGE(A178:A197)</f>
        <v>120.51799999999999</v>
      </c>
      <c r="D197" s="2">
        <f>C197-(2*B197)</f>
        <v>107.73314119214285</v>
      </c>
      <c r="E197" s="2">
        <f t="shared" si="27"/>
        <v>133.30285880785712</v>
      </c>
      <c r="F197" s="4">
        <f t="shared" si="28"/>
        <v>0.21216513396931802</v>
      </c>
      <c r="G197" s="4">
        <f t="shared" si="29"/>
        <v>-0.10454324260898484</v>
      </c>
      <c r="I197" s="10">
        <f t="shared" si="25"/>
        <v>6.2305694763801487</v>
      </c>
      <c r="J197" s="3">
        <f t="shared" si="26"/>
        <v>120.51799999999999</v>
      </c>
      <c r="K197" s="2">
        <f>J197-(2*I197)</f>
        <v>108.05686104723969</v>
      </c>
      <c r="L197" s="2">
        <f t="shared" si="30"/>
        <v>132.97913895276028</v>
      </c>
      <c r="M197" s="4">
        <f t="shared" si="31"/>
        <v>0.20679299279377844</v>
      </c>
      <c r="N197" s="4">
        <f>(A197-K197)/(L197-K197)</f>
        <v>-0.12024827981618202</v>
      </c>
    </row>
    <row r="198" spans="1:14" x14ac:dyDescent="0.25">
      <c r="A198" s="12">
        <v>107</v>
      </c>
      <c r="B198" s="13">
        <f t="shared" si="24"/>
        <v>6.6600850318579976</v>
      </c>
      <c r="C198" s="3">
        <f>AVERAGE(A179:A198)</f>
        <v>119.36799999999998</v>
      </c>
      <c r="D198" s="2">
        <f>C198-(2*B198)</f>
        <v>106.04782993628399</v>
      </c>
      <c r="E198" s="2">
        <f t="shared" si="27"/>
        <v>132.68817006371597</v>
      </c>
      <c r="F198" s="4">
        <f t="shared" si="28"/>
        <v>0.22317823979150181</v>
      </c>
      <c r="G198" s="4">
        <f t="shared" si="29"/>
        <v>3.5741663175521778E-2</v>
      </c>
      <c r="I198" s="10">
        <f t="shared" si="25"/>
        <v>6.491447912446036</v>
      </c>
      <c r="J198" s="3">
        <f t="shared" si="26"/>
        <v>119.36799999999998</v>
      </c>
      <c r="K198" s="2">
        <f>J198-(2*I198)</f>
        <v>106.38510417510791</v>
      </c>
      <c r="L198" s="2">
        <f t="shared" si="30"/>
        <v>132.35089582489206</v>
      </c>
      <c r="M198" s="4">
        <f t="shared" si="31"/>
        <v>0.21752724054842298</v>
      </c>
      <c r="N198" s="4">
        <f>(A198-K198)/(L198-K198)</f>
        <v>2.3680996643027412E-2</v>
      </c>
    </row>
    <row r="199" spans="1:14" x14ac:dyDescent="0.25">
      <c r="A199" s="12">
        <v>107.87</v>
      </c>
      <c r="B199" s="13">
        <f t="shared" si="24"/>
        <v>6.9722963822621065</v>
      </c>
      <c r="C199" s="3">
        <f>AVERAGE(A180:A199)</f>
        <v>118.49299999999998</v>
      </c>
      <c r="D199" s="2">
        <f>C199-(2*B199)</f>
        <v>104.54840723547576</v>
      </c>
      <c r="E199" s="2">
        <f t="shared" si="27"/>
        <v>132.4375927645242</v>
      </c>
      <c r="F199" s="4">
        <f t="shared" si="28"/>
        <v>0.2353656800743372</v>
      </c>
      <c r="G199" s="4">
        <f t="shared" si="29"/>
        <v>0.11909966897615498</v>
      </c>
      <c r="I199" s="10">
        <f t="shared" si="25"/>
        <v>6.7957538948964293</v>
      </c>
      <c r="J199" s="3">
        <f t="shared" si="26"/>
        <v>118.49299999999998</v>
      </c>
      <c r="K199" s="2">
        <f>J199-(2*I199)</f>
        <v>104.90149221020712</v>
      </c>
      <c r="L199" s="2">
        <f t="shared" si="30"/>
        <v>132.08450778979284</v>
      </c>
      <c r="M199" s="4">
        <f t="shared" si="31"/>
        <v>0.22940608795106646</v>
      </c>
      <c r="N199" s="4">
        <f>(A199-K199)/(L199-K199)</f>
        <v>0.10920450606746562</v>
      </c>
    </row>
    <row r="200" spans="1:14" x14ac:dyDescent="0.25">
      <c r="A200" s="12">
        <v>107</v>
      </c>
      <c r="B200" s="13">
        <f t="shared" si="24"/>
        <v>6.8578224831593824</v>
      </c>
      <c r="C200" s="3">
        <f>AVERAGE(A181:A200)</f>
        <v>117.33649999999997</v>
      </c>
      <c r="D200" s="2">
        <f>C200-(2*B200)</f>
        <v>103.62085503368121</v>
      </c>
      <c r="E200" s="2">
        <f t="shared" si="27"/>
        <v>131.05214496631874</v>
      </c>
      <c r="F200" s="4">
        <f t="shared" si="28"/>
        <v>0.23378309334808464</v>
      </c>
      <c r="G200" s="4">
        <f t="shared" si="29"/>
        <v>0.12318578435855149</v>
      </c>
      <c r="I200" s="10">
        <f t="shared" si="25"/>
        <v>6.6841785396561626</v>
      </c>
      <c r="J200" s="3">
        <f t="shared" si="26"/>
        <v>117.33649999999997</v>
      </c>
      <c r="K200" s="2">
        <f>J200-(2*I200)</f>
        <v>103.96814292068765</v>
      </c>
      <c r="L200" s="2">
        <f t="shared" si="30"/>
        <v>130.70485707931229</v>
      </c>
      <c r="M200" s="4">
        <f t="shared" si="31"/>
        <v>0.22786357321570561</v>
      </c>
      <c r="N200" s="4">
        <f>(A200-K200)/(L200-K200)</f>
        <v>0.11339677199392655</v>
      </c>
    </row>
    <row r="201" spans="1:14" x14ac:dyDescent="0.25">
      <c r="A201" s="12">
        <v>107.12</v>
      </c>
      <c r="B201" s="13">
        <f t="shared" si="24"/>
        <v>6.8141681154241525</v>
      </c>
      <c r="C201" s="3">
        <f>AVERAGE(A182:A201)</f>
        <v>116.33649999999997</v>
      </c>
      <c r="D201" s="2">
        <f>C201-(2*B201)</f>
        <v>102.70816376915167</v>
      </c>
      <c r="E201" s="2">
        <f t="shared" si="27"/>
        <v>129.96483623084828</v>
      </c>
      <c r="F201" s="4">
        <f t="shared" si="28"/>
        <v>0.23429166651649841</v>
      </c>
      <c r="G201" s="4">
        <f t="shared" si="29"/>
        <v>0.16186261316557346</v>
      </c>
      <c r="I201" s="10">
        <f t="shared" si="25"/>
        <v>6.6416295251993684</v>
      </c>
      <c r="J201" s="3">
        <f t="shared" si="26"/>
        <v>116.33649999999997</v>
      </c>
      <c r="K201" s="2">
        <f>J201-(2*I201)</f>
        <v>103.05324094960123</v>
      </c>
      <c r="L201" s="2">
        <f t="shared" si="30"/>
        <v>129.6197590503987</v>
      </c>
      <c r="M201" s="4">
        <f t="shared" si="31"/>
        <v>0.22835926902388737</v>
      </c>
      <c r="N201" s="4">
        <f>(A201-K201)/(L201-K201)</f>
        <v>0.15307836107723494</v>
      </c>
    </row>
    <row r="202" spans="1:14" x14ac:dyDescent="0.25">
      <c r="A202" s="12">
        <v>107</v>
      </c>
      <c r="B202" s="13">
        <f t="shared" si="24"/>
        <v>6.7841410269601718</v>
      </c>
      <c r="C202" s="3">
        <f>AVERAGE(A183:A202)</f>
        <v>115.42699999999998</v>
      </c>
      <c r="D202" s="2">
        <f>C202-(2*B202)</f>
        <v>101.85871794607964</v>
      </c>
      <c r="E202" s="2">
        <f t="shared" si="27"/>
        <v>128.99528205392033</v>
      </c>
      <c r="F202" s="4">
        <f t="shared" si="28"/>
        <v>0.23509719656441477</v>
      </c>
      <c r="G202" s="4">
        <f t="shared" si="29"/>
        <v>0.18945958056771336</v>
      </c>
      <c r="I202" s="10">
        <f t="shared" si="25"/>
        <v>6.6123627395961879</v>
      </c>
      <c r="J202" s="3">
        <f t="shared" si="26"/>
        <v>115.42699999999998</v>
      </c>
      <c r="K202" s="2">
        <f>J202-(2*I202)</f>
        <v>102.20227452080761</v>
      </c>
      <c r="L202" s="2">
        <f t="shared" si="30"/>
        <v>128.65172547919235</v>
      </c>
      <c r="M202" s="4">
        <f t="shared" si="31"/>
        <v>0.22914440259544777</v>
      </c>
      <c r="N202" s="4">
        <f>(A202-K202)/(L202-K202)</f>
        <v>0.18139225221503005</v>
      </c>
    </row>
    <row r="203" spans="1:14" x14ac:dyDescent="0.25">
      <c r="A203" s="12">
        <v>91</v>
      </c>
      <c r="B203" s="13">
        <f t="shared" si="24"/>
        <v>8.5220791261040834</v>
      </c>
      <c r="C203" s="3">
        <f>AVERAGE(A184:A203)</f>
        <v>113.87699999999998</v>
      </c>
      <c r="D203" s="2">
        <f>C203-(2*B203)</f>
        <v>96.832841747791818</v>
      </c>
      <c r="E203" s="2">
        <f t="shared" si="27"/>
        <v>130.92115825220816</v>
      </c>
      <c r="F203" s="4">
        <f t="shared" si="28"/>
        <v>0.29934329587551783</v>
      </c>
      <c r="G203" s="4">
        <f t="shared" si="29"/>
        <v>-0.17110970402531139</v>
      </c>
      <c r="I203" s="10">
        <f t="shared" si="25"/>
        <v>8.3062952632325793</v>
      </c>
      <c r="J203" s="3">
        <f t="shared" si="26"/>
        <v>113.87699999999998</v>
      </c>
      <c r="K203" s="2">
        <f>J203-(2*I203)</f>
        <v>97.264409473534826</v>
      </c>
      <c r="L203" s="2">
        <f t="shared" si="30"/>
        <v>130.48959052646515</v>
      </c>
      <c r="M203" s="4">
        <f t="shared" si="31"/>
        <v>0.29176375433959739</v>
      </c>
      <c r="N203" s="4">
        <f>(A203-K203)/(L203-K203)</f>
        <v>-0.18854402820424454</v>
      </c>
    </row>
    <row r="204" spans="1:14" x14ac:dyDescent="0.25">
      <c r="A204" s="12">
        <v>93.94</v>
      </c>
      <c r="B204" s="13">
        <f t="shared" si="24"/>
        <v>9.1921519157434108</v>
      </c>
      <c r="C204" s="3">
        <f>AVERAGE(A185:A204)</f>
        <v>112.32399999999998</v>
      </c>
      <c r="D204" s="2">
        <f>C204-(2*B204)</f>
        <v>93.939696168513166</v>
      </c>
      <c r="E204" s="2">
        <f t="shared" si="27"/>
        <v>130.7083038314868</v>
      </c>
      <c r="F204" s="4">
        <f t="shared" si="28"/>
        <v>0.32734417989898545</v>
      </c>
      <c r="G204" s="4">
        <f t="shared" si="29"/>
        <v>8.2633394665623197E-6</v>
      </c>
      <c r="I204" s="10">
        <f t="shared" si="25"/>
        <v>8.9594014308992769</v>
      </c>
      <c r="J204" s="3">
        <f t="shared" si="26"/>
        <v>112.32399999999998</v>
      </c>
      <c r="K204" s="2">
        <f>J204-(2*I204)</f>
        <v>94.40519713820143</v>
      </c>
      <c r="L204" s="2">
        <f t="shared" si="30"/>
        <v>130.24280286179854</v>
      </c>
      <c r="M204" s="4">
        <f t="shared" si="31"/>
        <v>0.31905564014455606</v>
      </c>
      <c r="N204" s="4">
        <f>(A204-K204)/(L204-K204)</f>
        <v>-1.2980698035168277E-2</v>
      </c>
    </row>
    <row r="205" spans="1:14" x14ac:dyDescent="0.25">
      <c r="A205" s="12">
        <v>93.87</v>
      </c>
      <c r="B205" s="13">
        <f t="shared" si="24"/>
        <v>9.7050252175707516</v>
      </c>
      <c r="C205" s="3">
        <f>AVERAGE(A186:A205)</f>
        <v>110.86749999999999</v>
      </c>
      <c r="D205" s="2">
        <f>C205-(2*B205)</f>
        <v>91.457449564858493</v>
      </c>
      <c r="E205" s="2">
        <f t="shared" si="27"/>
        <v>130.27755043514151</v>
      </c>
      <c r="F205" s="4">
        <f t="shared" si="28"/>
        <v>0.35014860865702768</v>
      </c>
      <c r="G205" s="4">
        <f t="shared" si="29"/>
        <v>6.2146938855285959E-2</v>
      </c>
      <c r="I205" s="10">
        <f t="shared" si="25"/>
        <v>9.459288490684699</v>
      </c>
      <c r="J205" s="3">
        <f t="shared" si="26"/>
        <v>110.86749999999999</v>
      </c>
      <c r="K205" s="2">
        <f>J205-(2*I205)</f>
        <v>91.948923018630595</v>
      </c>
      <c r="L205" s="2">
        <f t="shared" si="30"/>
        <v>129.78607698136938</v>
      </c>
      <c r="M205" s="4">
        <f t="shared" si="31"/>
        <v>0.34128264787010426</v>
      </c>
      <c r="N205" s="4">
        <f>(A205-K205)/(L205-K205)</f>
        <v>5.0772237871306213E-2</v>
      </c>
    </row>
    <row r="206" spans="1:14" x14ac:dyDescent="0.25">
      <c r="A206" s="12">
        <v>95.5</v>
      </c>
      <c r="B206" s="13">
        <f t="shared" si="24"/>
        <v>9.8058596203870287</v>
      </c>
      <c r="C206" s="3">
        <f>AVERAGE(A187:A206)</f>
        <v>109.4675</v>
      </c>
      <c r="D206" s="2">
        <f>C206-(2*B206)</f>
        <v>89.855780759225951</v>
      </c>
      <c r="E206" s="2">
        <f t="shared" si="27"/>
        <v>129.07921924077405</v>
      </c>
      <c r="F206" s="4">
        <f t="shared" si="28"/>
        <v>0.35831126573227762</v>
      </c>
      <c r="G206" s="4">
        <f t="shared" si="29"/>
        <v>0.1438991444727433</v>
      </c>
      <c r="I206" s="10">
        <f t="shared" si="25"/>
        <v>9.5575697093978871</v>
      </c>
      <c r="J206" s="3">
        <f t="shared" si="26"/>
        <v>109.4675</v>
      </c>
      <c r="K206" s="2">
        <f>J206-(2*I206)</f>
        <v>90.352360581204223</v>
      </c>
      <c r="L206" s="2">
        <f t="shared" si="30"/>
        <v>128.58263941879576</v>
      </c>
      <c r="M206" s="4">
        <f t="shared" si="31"/>
        <v>0.34923862185207061</v>
      </c>
      <c r="N206" s="4">
        <f>(A206-K206)/(L206-K206)</f>
        <v>0.1346482310700319</v>
      </c>
    </row>
    <row r="207" spans="1:14" x14ac:dyDescent="0.25">
      <c r="A207" s="12">
        <v>93</v>
      </c>
      <c r="B207" s="13">
        <f t="shared" si="24"/>
        <v>10.128927035709994</v>
      </c>
      <c r="C207" s="3">
        <f>AVERAGE(A188:A207)</f>
        <v>108.11449999999998</v>
      </c>
      <c r="D207" s="2">
        <f>C207-(2*B207)</f>
        <v>87.856645928579994</v>
      </c>
      <c r="E207" s="2">
        <f t="shared" si="27"/>
        <v>128.37235407141998</v>
      </c>
      <c r="F207" s="4">
        <f t="shared" si="28"/>
        <v>0.37474814333729511</v>
      </c>
      <c r="G207" s="4">
        <f t="shared" si="29"/>
        <v>0.12694715968648199</v>
      </c>
      <c r="I207" s="10">
        <f t="shared" si="25"/>
        <v>9.8724568750640778</v>
      </c>
      <c r="J207" s="3">
        <f t="shared" si="26"/>
        <v>108.11449999999998</v>
      </c>
      <c r="K207" s="2">
        <f>J207-(2*I207)</f>
        <v>88.369586249871816</v>
      </c>
      <c r="L207" s="2">
        <f t="shared" si="30"/>
        <v>127.85941375012814</v>
      </c>
      <c r="M207" s="4">
        <f t="shared" si="31"/>
        <v>0.36525930842076071</v>
      </c>
      <c r="N207" s="4">
        <f>(A207-K207)/(L207-K207)</f>
        <v>0.11725586165445086</v>
      </c>
    </row>
    <row r="208" spans="1:14" x14ac:dyDescent="0.25">
      <c r="A208" s="12">
        <v>94.94</v>
      </c>
      <c r="B208" s="13">
        <f t="shared" si="24"/>
        <v>10.060038858876503</v>
      </c>
      <c r="C208" s="3">
        <f>AVERAGE(A189:A208)</f>
        <v>106.8115</v>
      </c>
      <c r="D208" s="2">
        <f>C208-(2*B208)</f>
        <v>86.69142228224699</v>
      </c>
      <c r="E208" s="2">
        <f t="shared" si="27"/>
        <v>126.931577717753</v>
      </c>
      <c r="F208" s="4">
        <f t="shared" si="28"/>
        <v>0.37673991504197596</v>
      </c>
      <c r="G208" s="4">
        <f t="shared" si="29"/>
        <v>0.2049837439364077</v>
      </c>
      <c r="I208" s="10">
        <f t="shared" si="25"/>
        <v>9.8053129858255925</v>
      </c>
      <c r="J208" s="3">
        <f t="shared" si="26"/>
        <v>106.8115</v>
      </c>
      <c r="K208" s="2">
        <f>J208-(2*I208)</f>
        <v>87.200874028348807</v>
      </c>
      <c r="L208" s="2">
        <f t="shared" si="30"/>
        <v>126.42212597165118</v>
      </c>
      <c r="M208" s="4">
        <f t="shared" si="31"/>
        <v>0.36720064733949415</v>
      </c>
      <c r="N208" s="4">
        <f>(A208-K208)/(L208-K208)</f>
        <v>0.19731970776554378</v>
      </c>
    </row>
    <row r="209" spans="1:14" x14ac:dyDescent="0.25">
      <c r="A209" s="12">
        <v>98.25</v>
      </c>
      <c r="B209" s="13">
        <f t="shared" si="24"/>
        <v>9.8875766149137618</v>
      </c>
      <c r="C209" s="3">
        <f>AVERAGE(A190:A209)</f>
        <v>105.8365</v>
      </c>
      <c r="D209" s="2">
        <f>C209-(2*B209)</f>
        <v>86.061346770172477</v>
      </c>
      <c r="E209" s="2">
        <f t="shared" si="27"/>
        <v>125.61165322982752</v>
      </c>
      <c r="F209" s="4">
        <f t="shared" si="28"/>
        <v>0.37369250173290924</v>
      </c>
      <c r="G209" s="4">
        <f t="shared" si="29"/>
        <v>0.30818100593635273</v>
      </c>
      <c r="I209" s="10">
        <f t="shared" si="25"/>
        <v>9.6372175834106812</v>
      </c>
      <c r="J209" s="3">
        <f t="shared" si="26"/>
        <v>105.8365</v>
      </c>
      <c r="K209" s="2">
        <f>J209-(2*I209)</f>
        <v>86.562064833178638</v>
      </c>
      <c r="L209" s="2">
        <f t="shared" si="30"/>
        <v>125.11093516682136</v>
      </c>
      <c r="M209" s="4">
        <f t="shared" si="31"/>
        <v>0.36423039625878334</v>
      </c>
      <c r="N209" s="4">
        <f>(A209-K209)/(L209-K209)</f>
        <v>0.30319786457194725</v>
      </c>
    </row>
    <row r="210" spans="1:14" x14ac:dyDescent="0.25">
      <c r="A210" s="12">
        <v>96.75</v>
      </c>
      <c r="B210" s="13">
        <f t="shared" si="24"/>
        <v>9.5046190848117877</v>
      </c>
      <c r="C210" s="3">
        <f>AVERAGE(A191:A210)</f>
        <v>104.68049999999998</v>
      </c>
      <c r="D210" s="2">
        <f>C210-(2*B210)</f>
        <v>85.671261830376409</v>
      </c>
      <c r="E210" s="2">
        <f t="shared" si="27"/>
        <v>123.68973816962355</v>
      </c>
      <c r="F210" s="4">
        <f t="shared" si="28"/>
        <v>0.36318584969738538</v>
      </c>
      <c r="G210" s="4">
        <f t="shared" si="29"/>
        <v>0.29140405498541283</v>
      </c>
      <c r="I210" s="10">
        <f t="shared" si="25"/>
        <v>9.263956754540688</v>
      </c>
      <c r="J210" s="3">
        <f t="shared" si="26"/>
        <v>104.68049999999998</v>
      </c>
      <c r="K210" s="2">
        <f>J210-(2*I210)</f>
        <v>86.152586490918608</v>
      </c>
      <c r="L210" s="2">
        <f t="shared" si="30"/>
        <v>123.20841350908135</v>
      </c>
      <c r="M210" s="4">
        <f t="shared" si="31"/>
        <v>0.35398977859451142</v>
      </c>
      <c r="N210" s="4">
        <f>(A210-K210)/(L210-K210)</f>
        <v>0.2859850760822884</v>
      </c>
    </row>
    <row r="211" spans="1:14" x14ac:dyDescent="0.25">
      <c r="A211" s="12">
        <v>94.81</v>
      </c>
      <c r="B211" s="13">
        <f t="shared" si="24"/>
        <v>8.8165955358122936</v>
      </c>
      <c r="C211" s="3">
        <f>AVERAGE(A192:A211)</f>
        <v>103.321</v>
      </c>
      <c r="D211" s="2">
        <f>C211-(2*B211)</f>
        <v>85.687808928375404</v>
      </c>
      <c r="E211" s="2">
        <f t="shared" si="27"/>
        <v>120.95419107162459</v>
      </c>
      <c r="F211" s="4">
        <f t="shared" si="28"/>
        <v>0.34132830831340377</v>
      </c>
      <c r="G211" s="4">
        <f t="shared" si="29"/>
        <v>0.25866534975351307</v>
      </c>
      <c r="I211" s="10">
        <f t="shared" si="25"/>
        <v>8.5933543508923211</v>
      </c>
      <c r="J211" s="3">
        <f t="shared" si="26"/>
        <v>103.321</v>
      </c>
      <c r="K211" s="2">
        <f>J211-(2*I211)</f>
        <v>86.134291298215359</v>
      </c>
      <c r="L211" s="2">
        <f t="shared" si="30"/>
        <v>120.50770870178464</v>
      </c>
      <c r="M211" s="4">
        <f t="shared" si="31"/>
        <v>0.3326856825192292</v>
      </c>
      <c r="N211" s="4">
        <f>(A211-K211)/(L211-K211)</f>
        <v>0.2523958732390621</v>
      </c>
    </row>
    <row r="212" spans="1:14" x14ac:dyDescent="0.25">
      <c r="A212" s="12">
        <v>94.37</v>
      </c>
      <c r="B212" s="13">
        <f t="shared" si="24"/>
        <v>8.1898795055720726</v>
      </c>
      <c r="C212" s="3">
        <f>AVERAGE(A193:A212)</f>
        <v>102.08</v>
      </c>
      <c r="D212" s="2">
        <f>C212-(2*B212)</f>
        <v>85.700240988855853</v>
      </c>
      <c r="E212" s="2">
        <f t="shared" si="27"/>
        <v>118.45975901114414</v>
      </c>
      <c r="F212" s="4">
        <f t="shared" si="28"/>
        <v>0.32092004332178969</v>
      </c>
      <c r="G212" s="4">
        <f t="shared" si="29"/>
        <v>0.2646485520710527</v>
      </c>
      <c r="I212" s="10">
        <f t="shared" si="25"/>
        <v>7.9825071249576718</v>
      </c>
      <c r="J212" s="3">
        <f t="shared" si="26"/>
        <v>102.08</v>
      </c>
      <c r="K212" s="2">
        <f>J212-(2*I212)</f>
        <v>86.114985750084657</v>
      </c>
      <c r="L212" s="2">
        <f t="shared" si="30"/>
        <v>118.04501424991534</v>
      </c>
      <c r="M212" s="4">
        <f t="shared" si="31"/>
        <v>0.31279416633846674</v>
      </c>
      <c r="N212" s="4">
        <f>(A212-K212)/(L212-K212)</f>
        <v>0.2585345092930037</v>
      </c>
    </row>
    <row r="213" spans="1:14" x14ac:dyDescent="0.25">
      <c r="A213" s="12">
        <v>91.56</v>
      </c>
      <c r="B213" s="13">
        <f t="shared" ref="B213:B252" si="32">_xlfn.STDEV.S(A194:A213)</f>
        <v>7.7801971798852714</v>
      </c>
      <c r="C213" s="3">
        <f>AVERAGE(A194:A213)</f>
        <v>100.8395</v>
      </c>
      <c r="D213" s="2">
        <f>C213-(2*B213)</f>
        <v>85.27910564022946</v>
      </c>
      <c r="E213" s="2">
        <f t="shared" si="27"/>
        <v>116.39989435977054</v>
      </c>
      <c r="F213" s="4">
        <f t="shared" si="28"/>
        <v>0.30861704708513116</v>
      </c>
      <c r="G213" s="4">
        <f t="shared" si="29"/>
        <v>0.20182310983097612</v>
      </c>
      <c r="I213" s="10">
        <f t="shared" ref="I213:I252" si="33">_xlfn.STDEV.P(A194:A213)</f>
        <v>7.5831981874404413</v>
      </c>
      <c r="J213" s="3">
        <f t="shared" ref="J213:J252" si="34">AVERAGE(A194:A213)</f>
        <v>100.8395</v>
      </c>
      <c r="K213" s="2">
        <f>J213-(2*I213)</f>
        <v>85.673103625119126</v>
      </c>
      <c r="L213" s="2">
        <f t="shared" si="30"/>
        <v>116.00589637488088</v>
      </c>
      <c r="M213" s="4">
        <f t="shared" si="31"/>
        <v>0.30080268892409967</v>
      </c>
      <c r="N213" s="4">
        <f>(A213-K213)/(L213-K213)</f>
        <v>0.19407696559450879</v>
      </c>
    </row>
    <row r="214" spans="1:14" x14ac:dyDescent="0.25">
      <c r="A214" s="12">
        <v>90.25</v>
      </c>
      <c r="B214" s="13">
        <f t="shared" si="32"/>
        <v>7.5216145383260562</v>
      </c>
      <c r="C214" s="3">
        <f>AVERAGE(A195:A214)</f>
        <v>99.676999999999992</v>
      </c>
      <c r="D214" s="2">
        <f>C214-(2*B214)</f>
        <v>84.633770923347882</v>
      </c>
      <c r="E214" s="2">
        <f t="shared" si="27"/>
        <v>114.7202290766521</v>
      </c>
      <c r="F214" s="4">
        <f t="shared" si="28"/>
        <v>0.30183952319295548</v>
      </c>
      <c r="G214" s="4">
        <f t="shared" si="29"/>
        <v>0.18666966540344732</v>
      </c>
      <c r="I214" s="10">
        <f t="shared" si="33"/>
        <v>7.3311630045989293</v>
      </c>
      <c r="J214" s="3">
        <f t="shared" si="34"/>
        <v>99.676999999999992</v>
      </c>
      <c r="K214" s="2">
        <f>J214-(2*I214)</f>
        <v>85.014673990802137</v>
      </c>
      <c r="L214" s="2">
        <f t="shared" si="30"/>
        <v>114.33932600919785</v>
      </c>
      <c r="M214" s="4">
        <f t="shared" si="31"/>
        <v>0.29419677576969322</v>
      </c>
      <c r="N214" s="4">
        <f>(A214-K214)/(L214-K214)</f>
        <v>0.17852985965233889</v>
      </c>
    </row>
    <row r="215" spans="1:14" x14ac:dyDescent="0.25">
      <c r="A215" s="12">
        <v>93.94</v>
      </c>
      <c r="B215" s="13">
        <f t="shared" si="32"/>
        <v>6.785569265961251</v>
      </c>
      <c r="C215" s="3">
        <f>AVERAGE(A196:A215)</f>
        <v>98.661500000000004</v>
      </c>
      <c r="D215" s="2">
        <f>C215-(2*B215)</f>
        <v>85.090361468077504</v>
      </c>
      <c r="E215" s="2">
        <f t="shared" si="27"/>
        <v>112.2326385319225</v>
      </c>
      <c r="F215" s="4">
        <f t="shared" si="28"/>
        <v>0.27510505175620681</v>
      </c>
      <c r="G215" s="4">
        <f t="shared" si="29"/>
        <v>0.32604628237734323</v>
      </c>
      <c r="I215" s="10">
        <f t="shared" si="33"/>
        <v>6.6137548147780629</v>
      </c>
      <c r="J215" s="3">
        <f t="shared" si="34"/>
        <v>98.661500000000004</v>
      </c>
      <c r="K215" s="2">
        <f>J215-(2*I215)</f>
        <v>85.43399037044388</v>
      </c>
      <c r="L215" s="2">
        <f t="shared" si="30"/>
        <v>111.88900962955613</v>
      </c>
      <c r="M215" s="4">
        <f t="shared" si="31"/>
        <v>0.26813923626857739</v>
      </c>
      <c r="N215" s="4">
        <f>(A215-K215)/(L215-K215)</f>
        <v>0.3215272514544204</v>
      </c>
    </row>
    <row r="216" spans="1:14" x14ac:dyDescent="0.25">
      <c r="A216" s="12">
        <v>93.62</v>
      </c>
      <c r="B216" s="13">
        <f t="shared" si="32"/>
        <v>6.317373600676655</v>
      </c>
      <c r="C216" s="3">
        <f>AVERAGE(A197:A216)</f>
        <v>97.842500000000001</v>
      </c>
      <c r="D216" s="2">
        <f>C216-(2*B216)</f>
        <v>85.207752798646695</v>
      </c>
      <c r="E216" s="2">
        <f t="shared" si="27"/>
        <v>110.47724720135331</v>
      </c>
      <c r="F216" s="4">
        <f t="shared" si="28"/>
        <v>0.25826705575497982</v>
      </c>
      <c r="G216" s="4">
        <f t="shared" si="29"/>
        <v>0.33290128671716818</v>
      </c>
      <c r="I216" s="10">
        <f t="shared" si="33"/>
        <v>6.157414128512066</v>
      </c>
      <c r="J216" s="3">
        <f t="shared" si="34"/>
        <v>97.842500000000001</v>
      </c>
      <c r="K216" s="2">
        <f>J216-(2*I216)</f>
        <v>85.527671742975869</v>
      </c>
      <c r="L216" s="2">
        <f t="shared" si="30"/>
        <v>110.15732825702413</v>
      </c>
      <c r="M216" s="4">
        <f t="shared" si="31"/>
        <v>0.25172758784830995</v>
      </c>
      <c r="N216" s="4">
        <f>(A216-K216)/(L216-K216)</f>
        <v>0.3285603375105306</v>
      </c>
    </row>
    <row r="217" spans="1:14" x14ac:dyDescent="0.25">
      <c r="A217" s="12">
        <v>97</v>
      </c>
      <c r="B217" s="13">
        <f t="shared" si="32"/>
        <v>6.0855492983918795</v>
      </c>
      <c r="C217" s="3">
        <f>AVERAGE(A198:A217)</f>
        <v>97.439499999999995</v>
      </c>
      <c r="D217" s="2">
        <f>C217-(2*B217)</f>
        <v>85.268401403216231</v>
      </c>
      <c r="E217" s="2">
        <f t="shared" si="27"/>
        <v>109.61059859678376</v>
      </c>
      <c r="F217" s="4">
        <f t="shared" si="28"/>
        <v>0.24981857658924286</v>
      </c>
      <c r="G217" s="4">
        <f t="shared" si="29"/>
        <v>0.48194493305164193</v>
      </c>
      <c r="I217" s="10">
        <f t="shared" si="33"/>
        <v>5.9314597486622125</v>
      </c>
      <c r="J217" s="3">
        <f t="shared" si="34"/>
        <v>97.439499999999995</v>
      </c>
      <c r="K217" s="2">
        <f>J217-(2*I217)</f>
        <v>85.576580502675569</v>
      </c>
      <c r="L217" s="2">
        <f t="shared" si="30"/>
        <v>109.30241949732442</v>
      </c>
      <c r="M217" s="4">
        <f t="shared" si="31"/>
        <v>0.24349302895282565</v>
      </c>
      <c r="N217" s="4">
        <f>(A217-K217)/(L217-K217)</f>
        <v>0.48147589216553643</v>
      </c>
    </row>
    <row r="218" spans="1:14" x14ac:dyDescent="0.25">
      <c r="A218" s="12">
        <v>95</v>
      </c>
      <c r="B218" s="13">
        <f t="shared" si="32"/>
        <v>5.6707573753887859</v>
      </c>
      <c r="C218" s="3">
        <f>AVERAGE(A199:A218)</f>
        <v>96.839500000000001</v>
      </c>
      <c r="D218" s="2">
        <f>C218-(2*B218)</f>
        <v>85.497985249222424</v>
      </c>
      <c r="E218" s="2">
        <f t="shared" si="27"/>
        <v>108.18101475077758</v>
      </c>
      <c r="F218" s="4">
        <f t="shared" si="28"/>
        <v>0.23423323645366978</v>
      </c>
      <c r="G218" s="4">
        <f t="shared" si="29"/>
        <v>0.41890413051422942</v>
      </c>
      <c r="I218" s="10">
        <f t="shared" si="33"/>
        <v>5.5271705917223146</v>
      </c>
      <c r="J218" s="3">
        <f t="shared" si="34"/>
        <v>96.839500000000001</v>
      </c>
      <c r="K218" s="2">
        <f>J218-(2*I218)</f>
        <v>85.785158816555366</v>
      </c>
      <c r="L218" s="2">
        <f t="shared" si="30"/>
        <v>107.89384118344464</v>
      </c>
      <c r="M218" s="4">
        <f t="shared" si="31"/>
        <v>0.22830231844329296</v>
      </c>
      <c r="N218" s="4">
        <f>(A218-K218)/(L218-K218)</f>
        <v>0.41679739346407635</v>
      </c>
    </row>
    <row r="219" spans="1:14" x14ac:dyDescent="0.25">
      <c r="A219" s="12">
        <v>95.87</v>
      </c>
      <c r="B219" s="13">
        <f t="shared" si="32"/>
        <v>5.0422441484552865</v>
      </c>
      <c r="C219" s="3">
        <f>AVERAGE(A200:A219)</f>
        <v>96.239499999999992</v>
      </c>
      <c r="D219" s="2">
        <f>C219-(2*B219)</f>
        <v>86.155011703089414</v>
      </c>
      <c r="E219" s="2">
        <f t="shared" si="27"/>
        <v>106.32398829691057</v>
      </c>
      <c r="F219" s="4">
        <f t="shared" si="28"/>
        <v>0.20957067102199364</v>
      </c>
      <c r="G219" s="4">
        <f t="shared" si="29"/>
        <v>0.48167978438166337</v>
      </c>
      <c r="I219" s="10">
        <f t="shared" si="33"/>
        <v>4.9145716751310076</v>
      </c>
      <c r="J219" s="3">
        <f t="shared" si="34"/>
        <v>96.239499999999992</v>
      </c>
      <c r="K219" s="2">
        <f>J219-(2*I219)</f>
        <v>86.410356649737977</v>
      </c>
      <c r="L219" s="2">
        <f t="shared" si="30"/>
        <v>106.06864335026201</v>
      </c>
      <c r="M219" s="4">
        <f t="shared" si="31"/>
        <v>0.20426422311549863</v>
      </c>
      <c r="N219" s="4">
        <f>(A219-K219)/(L219-K219)</f>
        <v>0.48120385537005428</v>
      </c>
    </row>
    <row r="220" spans="1:14" x14ac:dyDescent="0.25">
      <c r="A220" s="12">
        <v>94.06</v>
      </c>
      <c r="B220" s="13">
        <f t="shared" si="32"/>
        <v>4.3748682686934766</v>
      </c>
      <c r="C220" s="3">
        <f>AVERAGE(A201:A220)</f>
        <v>95.592500000000001</v>
      </c>
      <c r="D220" s="2">
        <f>C220-(2*B220)</f>
        <v>86.84276346261305</v>
      </c>
      <c r="E220" s="2">
        <f t="shared" si="27"/>
        <v>104.34223653738695</v>
      </c>
      <c r="F220" s="4">
        <f t="shared" si="28"/>
        <v>0.18306324319139997</v>
      </c>
      <c r="G220" s="4">
        <f t="shared" si="29"/>
        <v>0.41242593457233001</v>
      </c>
      <c r="I220" s="10">
        <f t="shared" si="33"/>
        <v>4.2640941300585764</v>
      </c>
      <c r="J220" s="3">
        <f t="shared" si="34"/>
        <v>95.592500000000001</v>
      </c>
      <c r="K220" s="2">
        <f>J220-(2*I220)</f>
        <v>87.064311739882854</v>
      </c>
      <c r="L220" s="2">
        <f t="shared" si="30"/>
        <v>104.12068826011715</v>
      </c>
      <c r="M220" s="4">
        <f t="shared" si="31"/>
        <v>0.17842797834803248</v>
      </c>
      <c r="N220" s="4">
        <f>(A220-K220)/(L220-K220)</f>
        <v>0.41015090466712167</v>
      </c>
    </row>
    <row r="221" spans="1:14" x14ac:dyDescent="0.25">
      <c r="A221" s="12">
        <v>94.62</v>
      </c>
      <c r="B221" s="13">
        <f t="shared" si="32"/>
        <v>3.4328135997351081</v>
      </c>
      <c r="C221" s="3">
        <f>AVERAGE(A202:A221)</f>
        <v>94.967499999999973</v>
      </c>
      <c r="D221" s="2">
        <f>C221-(2*B221)</f>
        <v>88.101872800529762</v>
      </c>
      <c r="E221" s="2">
        <f t="shared" si="27"/>
        <v>101.83312719947018</v>
      </c>
      <c r="F221" s="4">
        <f t="shared" si="28"/>
        <v>0.14458898464148709</v>
      </c>
      <c r="G221" s="4">
        <f t="shared" si="29"/>
        <v>0.47469277096586432</v>
      </c>
      <c r="I221" s="10">
        <f t="shared" si="33"/>
        <v>3.3458928180681453</v>
      </c>
      <c r="J221" s="3">
        <f t="shared" si="34"/>
        <v>94.967499999999973</v>
      </c>
      <c r="K221" s="2">
        <f>J221-(2*I221)</f>
        <v>88.275714363863685</v>
      </c>
      <c r="L221" s="2">
        <f t="shared" si="30"/>
        <v>101.65928563613626</v>
      </c>
      <c r="M221" s="4">
        <f t="shared" si="31"/>
        <v>0.1409279097825317</v>
      </c>
      <c r="N221" s="4">
        <f>(A221-K221)/(L221-K221)</f>
        <v>0.47403533085971594</v>
      </c>
    </row>
    <row r="222" spans="1:14" x14ac:dyDescent="0.25">
      <c r="A222" s="12">
        <v>93.75</v>
      </c>
      <c r="B222" s="13">
        <f t="shared" si="32"/>
        <v>1.9442641687524707</v>
      </c>
      <c r="C222" s="3">
        <f>AVERAGE(A203:A222)</f>
        <v>94.304999999999993</v>
      </c>
      <c r="D222" s="2">
        <f>C222-(2*B222)</f>
        <v>90.416471662495056</v>
      </c>
      <c r="E222" s="2">
        <f t="shared" si="27"/>
        <v>98.193528337504929</v>
      </c>
      <c r="F222" s="4">
        <f t="shared" si="28"/>
        <v>8.2467066168388461E-2</v>
      </c>
      <c r="G222" s="4">
        <f t="shared" si="29"/>
        <v>0.42863624077944784</v>
      </c>
      <c r="I222" s="10">
        <f t="shared" si="33"/>
        <v>1.8950343004811283</v>
      </c>
      <c r="J222" s="3">
        <f t="shared" si="34"/>
        <v>94.304999999999993</v>
      </c>
      <c r="K222" s="2">
        <f>J222-(2*I222)</f>
        <v>90.514931399037735</v>
      </c>
      <c r="L222" s="2">
        <f t="shared" si="30"/>
        <v>98.09506860096225</v>
      </c>
      <c r="M222" s="4">
        <f t="shared" si="31"/>
        <v>8.0378953416303647E-2</v>
      </c>
      <c r="N222" s="4">
        <f>(A222-K222)/(L222-K222)</f>
        <v>0.42678232791629628</v>
      </c>
    </row>
    <row r="223" spans="1:14" x14ac:dyDescent="0.25">
      <c r="A223" s="12">
        <v>98</v>
      </c>
      <c r="B223" s="13">
        <f t="shared" si="32"/>
        <v>1.9480503073586162</v>
      </c>
      <c r="C223" s="3">
        <f>AVERAGE(A204:A223)</f>
        <v>94.655000000000001</v>
      </c>
      <c r="D223" s="2">
        <f>C223-(2*B223)</f>
        <v>90.758899385282774</v>
      </c>
      <c r="E223" s="2">
        <f t="shared" si="27"/>
        <v>98.551100614717228</v>
      </c>
      <c r="F223" s="4">
        <f t="shared" si="28"/>
        <v>8.2322130150910722E-2</v>
      </c>
      <c r="G223" s="4">
        <f t="shared" si="29"/>
        <v>0.92927536154540169</v>
      </c>
      <c r="I223" s="10">
        <f t="shared" si="33"/>
        <v>1.8987245719166324</v>
      </c>
      <c r="J223" s="3">
        <f t="shared" si="34"/>
        <v>94.655000000000001</v>
      </c>
      <c r="K223" s="2">
        <f>J223-(2*I223)</f>
        <v>90.857550856166739</v>
      </c>
      <c r="L223" s="2">
        <f t="shared" si="30"/>
        <v>98.452449143833263</v>
      </c>
      <c r="M223" s="4">
        <f t="shared" si="31"/>
        <v>8.0237687260752463E-2</v>
      </c>
      <c r="N223" s="4">
        <f>(A223-K223)/(L223-K223)</f>
        <v>0.94042722802910972</v>
      </c>
    </row>
    <row r="224" spans="1:14" x14ac:dyDescent="0.25">
      <c r="A224" s="12">
        <v>103.94</v>
      </c>
      <c r="B224" s="13">
        <f t="shared" si="32"/>
        <v>2.835889352752083</v>
      </c>
      <c r="C224" s="3">
        <f>AVERAGE(A205:A224)</f>
        <v>95.155000000000001</v>
      </c>
      <c r="D224" s="2">
        <f>C224-(2*B224)</f>
        <v>89.483221294495834</v>
      </c>
      <c r="E224" s="2">
        <f t="shared" si="27"/>
        <v>100.82677870550417</v>
      </c>
      <c r="F224" s="4">
        <f t="shared" si="28"/>
        <v>0.11921136473131558</v>
      </c>
      <c r="G224" s="4">
        <f t="shared" si="29"/>
        <v>1.2744484099383682</v>
      </c>
      <c r="I224" s="10">
        <f t="shared" si="33"/>
        <v>2.7640830305907955</v>
      </c>
      <c r="J224" s="3">
        <f t="shared" si="34"/>
        <v>95.155000000000001</v>
      </c>
      <c r="K224" s="2">
        <f>J224-(2*I224)</f>
        <v>89.626833938818407</v>
      </c>
      <c r="L224" s="2">
        <f t="shared" si="30"/>
        <v>100.68316606118159</v>
      </c>
      <c r="M224" s="4">
        <f t="shared" si="31"/>
        <v>0.11619286556001458</v>
      </c>
      <c r="N224" s="4">
        <f>(A224-K224)/(L224-K224)</f>
        <v>1.2945673034035345</v>
      </c>
    </row>
    <row r="225" spans="1:14" x14ac:dyDescent="0.25">
      <c r="A225" s="12">
        <v>107.87</v>
      </c>
      <c r="B225" s="13">
        <f t="shared" si="32"/>
        <v>3.9935678547542319</v>
      </c>
      <c r="C225" s="3">
        <f>AVERAGE(A206:A225)</f>
        <v>95.85499999999999</v>
      </c>
      <c r="D225" s="2">
        <f>C225-(2*B225)</f>
        <v>87.867864290491525</v>
      </c>
      <c r="E225" s="2">
        <f t="shared" si="27"/>
        <v>103.84213570950845</v>
      </c>
      <c r="F225" s="4">
        <f t="shared" si="28"/>
        <v>0.16665037211430736</v>
      </c>
      <c r="G225" s="4">
        <f t="shared" si="29"/>
        <v>1.2521469796548272</v>
      </c>
      <c r="I225" s="10">
        <f t="shared" si="33"/>
        <v>3.8924484582329413</v>
      </c>
      <c r="J225" s="3">
        <f t="shared" si="34"/>
        <v>95.85499999999999</v>
      </c>
      <c r="K225" s="2">
        <f>J225-(2*I225)</f>
        <v>88.070103083534107</v>
      </c>
      <c r="L225" s="2">
        <f t="shared" si="30"/>
        <v>103.63989691646587</v>
      </c>
      <c r="M225" s="4">
        <f t="shared" si="31"/>
        <v>0.16243069044840402</v>
      </c>
      <c r="N225" s="4">
        <f>(A225-K225)/(L225-K225)</f>
        <v>1.2716865187120856</v>
      </c>
    </row>
    <row r="226" spans="1:14" x14ac:dyDescent="0.25">
      <c r="A226" s="12">
        <v>106.06</v>
      </c>
      <c r="B226" s="13">
        <f t="shared" si="32"/>
        <v>4.5967003039365668</v>
      </c>
      <c r="C226" s="3">
        <f>AVERAGE(A207:A226)</f>
        <v>96.382999999999996</v>
      </c>
      <c r="D226" s="2">
        <f>C226-(2*B226)</f>
        <v>87.189599392126865</v>
      </c>
      <c r="E226" s="2">
        <f t="shared" si="27"/>
        <v>105.57640060787313</v>
      </c>
      <c r="F226" s="4">
        <f t="shared" si="28"/>
        <v>0.19076809412184992</v>
      </c>
      <c r="G226" s="4">
        <f t="shared" si="29"/>
        <v>1.0263014423472816</v>
      </c>
      <c r="I226" s="10">
        <f t="shared" si="33"/>
        <v>4.4803092527190582</v>
      </c>
      <c r="J226" s="3">
        <f t="shared" si="34"/>
        <v>96.382999999999996</v>
      </c>
      <c r="K226" s="2">
        <f>J226-(2*I226)</f>
        <v>87.422381494561876</v>
      </c>
      <c r="L226" s="2">
        <f t="shared" si="30"/>
        <v>105.34361850543812</v>
      </c>
      <c r="M226" s="4">
        <f t="shared" si="31"/>
        <v>0.18593773809568329</v>
      </c>
      <c r="N226" s="4">
        <f>(A226-K226)/(L226-K226)</f>
        <v>1.0399738865195032</v>
      </c>
    </row>
    <row r="227" spans="1:14" x14ac:dyDescent="0.25">
      <c r="A227" s="12">
        <v>104.5</v>
      </c>
      <c r="B227" s="13">
        <f t="shared" si="32"/>
        <v>4.8628122684198631</v>
      </c>
      <c r="C227" s="3">
        <f>AVERAGE(A208:A227)</f>
        <v>96.957999999999998</v>
      </c>
      <c r="D227" s="2">
        <f>C227-(2*B227)</f>
        <v>87.232375463160267</v>
      </c>
      <c r="E227" s="2">
        <f t="shared" si="27"/>
        <v>106.68362453683973</v>
      </c>
      <c r="F227" s="4">
        <f t="shared" si="28"/>
        <v>0.20061520528145654</v>
      </c>
      <c r="G227" s="4">
        <f t="shared" si="29"/>
        <v>0.8877385956774102</v>
      </c>
      <c r="I227" s="10">
        <f t="shared" si="33"/>
        <v>4.7396831117702369</v>
      </c>
      <c r="J227" s="3">
        <f t="shared" si="34"/>
        <v>96.957999999999998</v>
      </c>
      <c r="K227" s="2">
        <f>J227-(2*I227)</f>
        <v>87.478633776459532</v>
      </c>
      <c r="L227" s="2">
        <f t="shared" si="30"/>
        <v>106.43736622354047</v>
      </c>
      <c r="M227" s="4">
        <f t="shared" si="31"/>
        <v>0.19553551483199874</v>
      </c>
      <c r="N227" s="4">
        <f>(A227-K227)/(L227-K227)</f>
        <v>0.89781140543292171</v>
      </c>
    </row>
    <row r="228" spans="1:14" x14ac:dyDescent="0.25">
      <c r="A228" s="12">
        <v>105</v>
      </c>
      <c r="B228" s="13">
        <f t="shared" si="32"/>
        <v>5.1546258223484127</v>
      </c>
      <c r="C228" s="3">
        <f>AVERAGE(A209:A228)</f>
        <v>97.460999999999984</v>
      </c>
      <c r="D228" s="2">
        <f>C228-(2*B228)</f>
        <v>87.151748355303155</v>
      </c>
      <c r="E228" s="2">
        <f t="shared" si="27"/>
        <v>107.77025164469681</v>
      </c>
      <c r="F228" s="4">
        <f t="shared" si="28"/>
        <v>0.21155645118964161</v>
      </c>
      <c r="G228" s="4">
        <f t="shared" si="29"/>
        <v>0.86564244718374606</v>
      </c>
      <c r="I228" s="10">
        <f t="shared" si="33"/>
        <v>5.0241077814871762</v>
      </c>
      <c r="J228" s="3">
        <f t="shared" si="34"/>
        <v>97.460999999999984</v>
      </c>
      <c r="K228" s="2">
        <f>J228-(2*I228)</f>
        <v>87.412784437025635</v>
      </c>
      <c r="L228" s="2">
        <f t="shared" si="30"/>
        <v>107.50921556297433</v>
      </c>
      <c r="M228" s="4">
        <f t="shared" si="31"/>
        <v>0.20619972220630509</v>
      </c>
      <c r="N228" s="4">
        <f>(A228-K228)/(L228-K228)</f>
        <v>0.87514123541396305</v>
      </c>
    </row>
    <row r="229" spans="1:14" x14ac:dyDescent="0.25">
      <c r="A229" s="12">
        <v>104.19</v>
      </c>
      <c r="B229" s="13">
        <f t="shared" si="32"/>
        <v>5.3691414583711614</v>
      </c>
      <c r="C229" s="3">
        <f>AVERAGE(A210:A229)</f>
        <v>97.757999999999996</v>
      </c>
      <c r="D229" s="2">
        <f>C229-(2*B229)</f>
        <v>87.019717083257675</v>
      </c>
      <c r="E229" s="2">
        <f t="shared" si="27"/>
        <v>108.49628291674232</v>
      </c>
      <c r="F229" s="4">
        <f t="shared" si="28"/>
        <v>0.21969113354901534</v>
      </c>
      <c r="G229" s="4">
        <f t="shared" si="29"/>
        <v>0.79948922233980779</v>
      </c>
      <c r="I229" s="10">
        <f t="shared" si="33"/>
        <v>5.2331917602931384</v>
      </c>
      <c r="J229" s="3">
        <f t="shared" si="34"/>
        <v>97.757999999999996</v>
      </c>
      <c r="K229" s="2">
        <f>J229-(2*I229)</f>
        <v>87.291616479413719</v>
      </c>
      <c r="L229" s="2">
        <f t="shared" si="30"/>
        <v>108.22438352058627</v>
      </c>
      <c r="M229" s="4">
        <f t="shared" si="31"/>
        <v>0.21412842980802138</v>
      </c>
      <c r="N229" s="4">
        <f>(A229-K229)/(L229-K229)</f>
        <v>0.80726945880346035</v>
      </c>
    </row>
    <row r="230" spans="1:14" x14ac:dyDescent="0.25">
      <c r="A230" s="12">
        <v>103.06</v>
      </c>
      <c r="B230" s="13">
        <f t="shared" si="32"/>
        <v>5.4908069342742039</v>
      </c>
      <c r="C230" s="3">
        <f>AVERAGE(A211:A230)</f>
        <v>98.073499999999996</v>
      </c>
      <c r="D230" s="2">
        <f>C230-(2*B230)</f>
        <v>87.091886131451588</v>
      </c>
      <c r="E230" s="2">
        <f t="shared" si="27"/>
        <v>109.0551138685484</v>
      </c>
      <c r="F230" s="4">
        <f t="shared" si="28"/>
        <v>0.2239466087892939</v>
      </c>
      <c r="G230" s="4">
        <f t="shared" si="29"/>
        <v>0.72703857828590457</v>
      </c>
      <c r="I230" s="10">
        <f t="shared" si="33"/>
        <v>5.3517765975421652</v>
      </c>
      <c r="J230" s="3">
        <f t="shared" si="34"/>
        <v>98.073499999999996</v>
      </c>
      <c r="K230" s="2">
        <f>J230-(2*I230)</f>
        <v>87.369946804915671</v>
      </c>
      <c r="L230" s="2">
        <f t="shared" si="30"/>
        <v>108.77705319508432</v>
      </c>
      <c r="M230" s="4">
        <f t="shared" si="31"/>
        <v>0.2182761540086634</v>
      </c>
      <c r="N230" s="4">
        <f>(A230-K230)/(L230-K230)</f>
        <v>0.73293666640952881</v>
      </c>
    </row>
    <row r="231" spans="1:14" x14ac:dyDescent="0.25">
      <c r="A231" s="12">
        <v>103.42</v>
      </c>
      <c r="B231" s="13">
        <f t="shared" si="32"/>
        <v>5.5585793338339888</v>
      </c>
      <c r="C231" s="3">
        <f>AVERAGE(A212:A231)</f>
        <v>98.503999999999991</v>
      </c>
      <c r="D231" s="2">
        <f>C231-(2*B231)</f>
        <v>87.386841332332011</v>
      </c>
      <c r="E231" s="2">
        <f t="shared" si="27"/>
        <v>109.62115866766797</v>
      </c>
      <c r="F231" s="4">
        <f t="shared" si="28"/>
        <v>0.22571994371128037</v>
      </c>
      <c r="G231" s="4">
        <f t="shared" si="29"/>
        <v>0.72109965985720836</v>
      </c>
      <c r="I231" s="10">
        <f t="shared" si="33"/>
        <v>5.4178329616185099</v>
      </c>
      <c r="J231" s="3">
        <f t="shared" si="34"/>
        <v>98.503999999999991</v>
      </c>
      <c r="K231" s="2">
        <f>J231-(2*I231)</f>
        <v>87.668334076762974</v>
      </c>
      <c r="L231" s="2">
        <f t="shared" si="30"/>
        <v>109.33966592323701</v>
      </c>
      <c r="M231" s="4">
        <f t="shared" si="31"/>
        <v>0.2200045870875704</v>
      </c>
      <c r="N231" s="4">
        <f>(A231-K231)/(L231-K231)</f>
        <v>0.72684346466688676</v>
      </c>
    </row>
    <row r="232" spans="1:14" x14ac:dyDescent="0.25">
      <c r="A232" s="12">
        <v>105.27</v>
      </c>
      <c r="B232" s="13">
        <f t="shared" si="32"/>
        <v>5.6652522589814778</v>
      </c>
      <c r="C232" s="3">
        <f>AVERAGE(A213:A232)</f>
        <v>99.049000000000007</v>
      </c>
      <c r="D232" s="2">
        <f>C232-(2*B232)</f>
        <v>87.718495482037056</v>
      </c>
      <c r="E232" s="2">
        <f t="shared" si="27"/>
        <v>110.37950451796296</v>
      </c>
      <c r="F232" s="4">
        <f t="shared" si="28"/>
        <v>0.22878584373316135</v>
      </c>
      <c r="G232" s="4">
        <f t="shared" si="29"/>
        <v>0.77452440401649603</v>
      </c>
      <c r="I232" s="10">
        <f t="shared" si="33"/>
        <v>5.5218048679756873</v>
      </c>
      <c r="J232" s="3">
        <f t="shared" si="34"/>
        <v>99.049000000000007</v>
      </c>
      <c r="K232" s="2">
        <f>J232-(2*I232)</f>
        <v>88.005390264048629</v>
      </c>
      <c r="L232" s="2">
        <f t="shared" si="30"/>
        <v>110.09260973595138</v>
      </c>
      <c r="M232" s="4">
        <f t="shared" si="31"/>
        <v>0.22299285678707262</v>
      </c>
      <c r="N232" s="4">
        <f>(A232-K232)/(L232-K232)</f>
        <v>0.78165609564000349</v>
      </c>
    </row>
    <row r="233" spans="1:14" x14ac:dyDescent="0.25">
      <c r="A233" s="12">
        <v>111.87</v>
      </c>
      <c r="B233" s="13">
        <f t="shared" si="32"/>
        <v>6.0588113086383713</v>
      </c>
      <c r="C233" s="3">
        <f>AVERAGE(A214:A233)</f>
        <v>100.0645</v>
      </c>
      <c r="D233" s="2">
        <f>C233-(2*B233)</f>
        <v>87.946877382723258</v>
      </c>
      <c r="E233" s="2">
        <f t="shared" ref="E233:E252" si="35">C233+(2*B233)</f>
        <v>112.18212261727673</v>
      </c>
      <c r="F233" s="4">
        <f t="shared" ref="F233:F252" si="36">(E233-D233)/C233</f>
        <v>0.24219623577346086</v>
      </c>
      <c r="G233" s="4">
        <f t="shared" ref="G233:G252" si="37">(A233-D233)/(E233-D233)</f>
        <v>0.98712112816454123</v>
      </c>
      <c r="I233" s="10">
        <f t="shared" si="33"/>
        <v>5.9053987799301071</v>
      </c>
      <c r="J233" s="3">
        <f t="shared" si="34"/>
        <v>100.0645</v>
      </c>
      <c r="K233" s="2">
        <f>J233-(2*I233)</f>
        <v>88.253702440139776</v>
      </c>
      <c r="L233" s="2">
        <f t="shared" ref="L233:L252" si="38">J233+(2*I233)</f>
        <v>111.87529755986021</v>
      </c>
      <c r="M233" s="4">
        <f t="shared" ref="M233:M252" si="39">(L233-K233)/J233</f>
        <v>0.23606369011707889</v>
      </c>
      <c r="N233" s="4">
        <f>(A233-K233)/(L233-K233)</f>
        <v>0.99977573234011674</v>
      </c>
    </row>
    <row r="234" spans="1:14" x14ac:dyDescent="0.25">
      <c r="A234" s="12">
        <v>116</v>
      </c>
      <c r="B234" s="13">
        <f t="shared" si="32"/>
        <v>6.5772227381599615</v>
      </c>
      <c r="C234" s="3">
        <f>AVERAGE(A215:A234)</f>
        <v>101.352</v>
      </c>
      <c r="D234" s="2">
        <f>C234-(2*B234)</f>
        <v>88.197554523680083</v>
      </c>
      <c r="E234" s="2">
        <f t="shared" si="35"/>
        <v>114.50644547631993</v>
      </c>
      <c r="F234" s="4">
        <f t="shared" si="36"/>
        <v>0.25957939609124481</v>
      </c>
      <c r="G234" s="4">
        <f t="shared" si="37"/>
        <v>1.0567699537912376</v>
      </c>
      <c r="I234" s="10">
        <f t="shared" si="33"/>
        <v>6.4106837388846438</v>
      </c>
      <c r="J234" s="3">
        <f t="shared" si="34"/>
        <v>101.352</v>
      </c>
      <c r="K234" s="2">
        <f>J234-(2*I234)</f>
        <v>88.530632522230718</v>
      </c>
      <c r="L234" s="2">
        <f t="shared" si="38"/>
        <v>114.17336747776929</v>
      </c>
      <c r="M234" s="4">
        <f t="shared" si="39"/>
        <v>0.25300669898510708</v>
      </c>
      <c r="N234" s="4">
        <f>(A234-K234)/(L234-K234)</f>
        <v>1.0712339196812615</v>
      </c>
    </row>
    <row r="235" spans="1:14" x14ac:dyDescent="0.25">
      <c r="A235" s="12">
        <v>116.62</v>
      </c>
      <c r="B235" s="13">
        <f t="shared" si="32"/>
        <v>7.1612711309184709</v>
      </c>
      <c r="C235" s="3">
        <f>AVERAGE(A216:A235)</f>
        <v>102.48600000000002</v>
      </c>
      <c r="D235" s="2">
        <f>C235-(2*B235)</f>
        <v>88.163457738163075</v>
      </c>
      <c r="E235" s="2">
        <f t="shared" si="35"/>
        <v>116.80854226183696</v>
      </c>
      <c r="F235" s="4">
        <f t="shared" si="36"/>
        <v>0.27950241519499136</v>
      </c>
      <c r="G235" s="4">
        <f t="shared" si="37"/>
        <v>0.99341798898581934</v>
      </c>
      <c r="I235" s="10">
        <f t="shared" si="33"/>
        <v>6.979943696047985</v>
      </c>
      <c r="J235" s="3">
        <f t="shared" si="34"/>
        <v>102.48600000000002</v>
      </c>
      <c r="K235" s="2">
        <f>J235-(2*I235)</f>
        <v>88.526112607904054</v>
      </c>
      <c r="L235" s="2">
        <f t="shared" si="38"/>
        <v>116.44588739209598</v>
      </c>
      <c r="M235" s="4">
        <f t="shared" si="39"/>
        <v>0.27242525597829875</v>
      </c>
      <c r="N235" s="4">
        <f>(A235-K235)/(L235-K235)</f>
        <v>1.0062361752288418</v>
      </c>
    </row>
    <row r="236" spans="1:14" x14ac:dyDescent="0.25">
      <c r="A236" s="12">
        <v>118.28</v>
      </c>
      <c r="B236" s="13">
        <f t="shared" si="32"/>
        <v>7.6599813796668004</v>
      </c>
      <c r="C236" s="3">
        <f>AVERAGE(A217:A236)</f>
        <v>103.71900000000001</v>
      </c>
      <c r="D236" s="2">
        <f>C236-(2*B236)</f>
        <v>88.399037240666402</v>
      </c>
      <c r="E236" s="2">
        <f t="shared" si="35"/>
        <v>119.03896275933361</v>
      </c>
      <c r="F236" s="4">
        <f t="shared" si="36"/>
        <v>0.29541285124873179</v>
      </c>
      <c r="G236" s="4">
        <f t="shared" si="37"/>
        <v>0.97522961474331193</v>
      </c>
      <c r="I236" s="10">
        <f t="shared" si="33"/>
        <v>7.4660263192678338</v>
      </c>
      <c r="J236" s="3">
        <f t="shared" si="34"/>
        <v>103.71900000000001</v>
      </c>
      <c r="K236" s="2">
        <f>J236-(2*I236)</f>
        <v>88.786947361464343</v>
      </c>
      <c r="L236" s="2">
        <f t="shared" si="38"/>
        <v>118.65105263853567</v>
      </c>
      <c r="M236" s="4">
        <f t="shared" si="39"/>
        <v>0.2879328307935029</v>
      </c>
      <c r="N236" s="4">
        <f>(A236-K236)/(L236-K236)</f>
        <v>0.98757529699640612</v>
      </c>
    </row>
    <row r="237" spans="1:14" x14ac:dyDescent="0.25">
      <c r="A237" s="12">
        <v>113.37</v>
      </c>
      <c r="B237" s="13">
        <f t="shared" si="32"/>
        <v>7.7779342914494505</v>
      </c>
      <c r="C237" s="3">
        <f>AVERAGE(A218:A237)</f>
        <v>104.53749999999999</v>
      </c>
      <c r="D237" s="2">
        <f>C237-(2*B237)</f>
        <v>88.981631417101099</v>
      </c>
      <c r="E237" s="2">
        <f t="shared" si="35"/>
        <v>120.09336858289889</v>
      </c>
      <c r="F237" s="4">
        <f t="shared" si="36"/>
        <v>0.29761317389260117</v>
      </c>
      <c r="G237" s="4">
        <f t="shared" si="37"/>
        <v>0.7838960728207065</v>
      </c>
      <c r="I237" s="10">
        <f t="shared" si="33"/>
        <v>7.580992596619522</v>
      </c>
      <c r="J237" s="3">
        <f t="shared" si="34"/>
        <v>104.53749999999999</v>
      </c>
      <c r="K237" s="2">
        <f>J237-(2*I237)</f>
        <v>89.375514806760947</v>
      </c>
      <c r="L237" s="2">
        <f t="shared" si="38"/>
        <v>119.69948519323904</v>
      </c>
      <c r="M237" s="4">
        <f t="shared" si="39"/>
        <v>0.29007744002370534</v>
      </c>
      <c r="N237" s="4">
        <f>(A237-K237)/(L237-K237)</f>
        <v>0.79127122495603519</v>
      </c>
    </row>
    <row r="238" spans="1:14" x14ac:dyDescent="0.25">
      <c r="A238" s="12">
        <v>109</v>
      </c>
      <c r="B238" s="13">
        <f t="shared" si="32"/>
        <v>7.4993998882717623</v>
      </c>
      <c r="C238" s="3">
        <f>AVERAGE(A219:A238)</f>
        <v>105.2375</v>
      </c>
      <c r="D238" s="2">
        <f>C238-(2*B238)</f>
        <v>90.238700223456476</v>
      </c>
      <c r="E238" s="2">
        <f t="shared" si="35"/>
        <v>120.23629977654352</v>
      </c>
      <c r="F238" s="4">
        <f t="shared" si="36"/>
        <v>0.28504667588157306</v>
      </c>
      <c r="G238" s="4">
        <f t="shared" si="37"/>
        <v>0.62542670267137446</v>
      </c>
      <c r="I238" s="10">
        <f t="shared" si="33"/>
        <v>7.3095108420468193</v>
      </c>
      <c r="J238" s="3">
        <f t="shared" si="34"/>
        <v>105.2375</v>
      </c>
      <c r="K238" s="2">
        <f>J238-(2*I238)</f>
        <v>90.618478315906358</v>
      </c>
      <c r="L238" s="2">
        <f t="shared" si="38"/>
        <v>119.85652168409364</v>
      </c>
      <c r="M238" s="4">
        <f t="shared" si="39"/>
        <v>0.27782913284891109</v>
      </c>
      <c r="N238" s="4">
        <f>(A238-K238)/(L238-K238)</f>
        <v>0.6286850817142513</v>
      </c>
    </row>
    <row r="239" spans="1:14" x14ac:dyDescent="0.25">
      <c r="A239" s="12">
        <v>109.7</v>
      </c>
      <c r="B239" s="13">
        <f t="shared" si="32"/>
        <v>7.2226958810041069</v>
      </c>
      <c r="C239" s="3">
        <f>AVERAGE(A220:A239)</f>
        <v>105.929</v>
      </c>
      <c r="D239" s="2">
        <f>C239-(2*B239)</f>
        <v>91.483608237991788</v>
      </c>
      <c r="E239" s="2">
        <f t="shared" si="35"/>
        <v>120.37439176200822</v>
      </c>
      <c r="F239" s="4">
        <f t="shared" si="36"/>
        <v>0.27273724404097488</v>
      </c>
      <c r="G239" s="4">
        <f t="shared" si="37"/>
        <v>0.63052605502599923</v>
      </c>
      <c r="I239" s="10">
        <f t="shared" si="33"/>
        <v>7.0398131367245824</v>
      </c>
      <c r="J239" s="3">
        <f t="shared" si="34"/>
        <v>105.929</v>
      </c>
      <c r="K239" s="2">
        <f>J239-(2*I239)</f>
        <v>91.849373726550837</v>
      </c>
      <c r="L239" s="2">
        <f t="shared" si="38"/>
        <v>120.00862627344917</v>
      </c>
      <c r="M239" s="4">
        <f t="shared" si="39"/>
        <v>0.26583138278373558</v>
      </c>
      <c r="N239" s="4">
        <f>(A239-K239)/(L239-K239)</f>
        <v>0.63391690683975088</v>
      </c>
    </row>
    <row r="240" spans="1:14" x14ac:dyDescent="0.25">
      <c r="A240" s="12">
        <v>109.25</v>
      </c>
      <c r="B240" s="13">
        <f t="shared" si="32"/>
        <v>6.6877675253917293</v>
      </c>
      <c r="C240" s="3">
        <f>AVERAGE(A221:A240)</f>
        <v>106.68850000000002</v>
      </c>
      <c r="D240" s="2">
        <f>C240-(2*B240)</f>
        <v>93.312964949216564</v>
      </c>
      <c r="E240" s="2">
        <f t="shared" si="35"/>
        <v>120.06403505078347</v>
      </c>
      <c r="F240" s="4">
        <f t="shared" si="36"/>
        <v>0.25073995886685918</v>
      </c>
      <c r="G240" s="4">
        <f t="shared" si="37"/>
        <v>0.59575317885507484</v>
      </c>
      <c r="I240" s="10">
        <f t="shared" si="33"/>
        <v>6.518429469588515</v>
      </c>
      <c r="J240" s="3">
        <f t="shared" si="34"/>
        <v>106.68850000000002</v>
      </c>
      <c r="K240" s="2">
        <f>J240-(2*I240)</f>
        <v>93.651641060822982</v>
      </c>
      <c r="L240" s="2">
        <f t="shared" si="38"/>
        <v>119.72535893917706</v>
      </c>
      <c r="M240" s="4">
        <f t="shared" si="39"/>
        <v>0.24439108131011375</v>
      </c>
      <c r="N240" s="4">
        <f>(A240-K240)/(L240-K240)</f>
        <v>0.59824068864864466</v>
      </c>
    </row>
    <row r="241" spans="1:14" x14ac:dyDescent="0.25">
      <c r="A241" s="12">
        <v>107</v>
      </c>
      <c r="B241" s="13">
        <f t="shared" si="32"/>
        <v>6.05493958855517</v>
      </c>
      <c r="C241" s="3">
        <f>AVERAGE(A222:A241)</f>
        <v>107.30749999999998</v>
      </c>
      <c r="D241" s="2">
        <f>C241-(2*B241)</f>
        <v>95.197620822889633</v>
      </c>
      <c r="E241" s="2">
        <f t="shared" si="35"/>
        <v>119.41737917711032</v>
      </c>
      <c r="F241" s="4">
        <f t="shared" si="36"/>
        <v>0.22570424578170858</v>
      </c>
      <c r="G241" s="4">
        <f t="shared" si="37"/>
        <v>0.48730375441807872</v>
      </c>
      <c r="I241" s="10">
        <f t="shared" si="33"/>
        <v>5.9016250939889447</v>
      </c>
      <c r="J241" s="3">
        <f t="shared" si="34"/>
        <v>107.30749999999998</v>
      </c>
      <c r="K241" s="2">
        <f>J241-(2*I241)</f>
        <v>95.504249812022081</v>
      </c>
      <c r="L241" s="2">
        <f t="shared" si="38"/>
        <v>119.11075018797787</v>
      </c>
      <c r="M241" s="4">
        <f t="shared" si="39"/>
        <v>0.21998928663845299</v>
      </c>
      <c r="N241" s="4">
        <f>(A241-K241)/(L241-K241)</f>
        <v>0.48697392688019198</v>
      </c>
    </row>
    <row r="242" spans="1:14" x14ac:dyDescent="0.25">
      <c r="A242" s="12">
        <v>109.19</v>
      </c>
      <c r="B242" s="13">
        <f t="shared" si="32"/>
        <v>5.1524235227604063</v>
      </c>
      <c r="C242" s="3">
        <f>AVERAGE(A223:A242)</f>
        <v>108.07949999999998</v>
      </c>
      <c r="D242" s="2">
        <f>C242-(2*B242)</f>
        <v>97.774652954479166</v>
      </c>
      <c r="E242" s="2">
        <f t="shared" si="35"/>
        <v>118.3843470455208</v>
      </c>
      <c r="F242" s="4">
        <f t="shared" si="36"/>
        <v>0.19069013171824106</v>
      </c>
      <c r="G242" s="4">
        <f t="shared" si="37"/>
        <v>0.55388241063135013</v>
      </c>
      <c r="I242" s="10">
        <f t="shared" si="33"/>
        <v>5.0219612453701803</v>
      </c>
      <c r="J242" s="3">
        <f t="shared" si="34"/>
        <v>108.07949999999998</v>
      </c>
      <c r="K242" s="2">
        <f>J242-(2*I242)</f>
        <v>98.035577509259625</v>
      </c>
      <c r="L242" s="2">
        <f t="shared" si="38"/>
        <v>118.12342249074034</v>
      </c>
      <c r="M242" s="4">
        <f t="shared" si="39"/>
        <v>0.1858617497442227</v>
      </c>
      <c r="N242" s="4">
        <f>(A242-K242)/(L242-K242)</f>
        <v>0.55528218686592823</v>
      </c>
    </row>
    <row r="243" spans="1:14" x14ac:dyDescent="0.25">
      <c r="A243" s="12">
        <v>110</v>
      </c>
      <c r="B243" s="13">
        <f t="shared" si="32"/>
        <v>4.5842630986773383</v>
      </c>
      <c r="C243" s="3">
        <f>AVERAGE(A224:A243)</f>
        <v>108.67949999999999</v>
      </c>
      <c r="D243" s="2">
        <f>C243-(2*B243)</f>
        <v>99.51097380264531</v>
      </c>
      <c r="E243" s="2">
        <f t="shared" si="35"/>
        <v>117.84802619735467</v>
      </c>
      <c r="F243" s="4">
        <f t="shared" si="36"/>
        <v>0.16872595470819576</v>
      </c>
      <c r="G243" s="4">
        <f t="shared" si="37"/>
        <v>0.57201266438988874</v>
      </c>
      <c r="I243" s="10">
        <f t="shared" si="33"/>
        <v>4.468186964530469</v>
      </c>
      <c r="J243" s="3">
        <f t="shared" si="34"/>
        <v>108.67949999999999</v>
      </c>
      <c r="K243" s="2">
        <f>J243-(2*I243)</f>
        <v>99.743126070939056</v>
      </c>
      <c r="L243" s="2">
        <f t="shared" si="38"/>
        <v>117.61587392906092</v>
      </c>
      <c r="M243" s="4">
        <f t="shared" si="39"/>
        <v>0.16445371811723344</v>
      </c>
      <c r="N243" s="4">
        <f>(A243-K243)/(L243-K243)</f>
        <v>0.57388343473999937</v>
      </c>
    </row>
    <row r="244" spans="1:14" x14ac:dyDescent="0.25">
      <c r="A244" s="12">
        <v>109.2</v>
      </c>
      <c r="B244" s="13">
        <f t="shared" si="32"/>
        <v>4.446871017030432</v>
      </c>
      <c r="C244" s="3">
        <f>AVERAGE(A225:A244)</f>
        <v>108.94250000000002</v>
      </c>
      <c r="D244" s="2">
        <f>C244-(2*B244)</f>
        <v>100.04875796593916</v>
      </c>
      <c r="E244" s="2">
        <f t="shared" si="35"/>
        <v>117.83624203406089</v>
      </c>
      <c r="F244" s="4">
        <f t="shared" si="36"/>
        <v>0.16327405804090894</v>
      </c>
      <c r="G244" s="4">
        <f t="shared" si="37"/>
        <v>0.51447647115318929</v>
      </c>
      <c r="I244" s="10">
        <f t="shared" si="33"/>
        <v>4.3342737280887098</v>
      </c>
      <c r="J244" s="3">
        <f t="shared" si="34"/>
        <v>108.94250000000002</v>
      </c>
      <c r="K244" s="2">
        <f>J244-(2*I244)</f>
        <v>100.2739525438226</v>
      </c>
      <c r="L244" s="2">
        <f t="shared" si="38"/>
        <v>117.61104745617745</v>
      </c>
      <c r="M244" s="4">
        <f t="shared" si="39"/>
        <v>0.15913986655671422</v>
      </c>
      <c r="N244" s="4">
        <f>(A244-K244)/(L244-K244)</f>
        <v>0.51485254601775743</v>
      </c>
    </row>
    <row r="245" spans="1:14" x14ac:dyDescent="0.25">
      <c r="A245" s="12">
        <v>110.12</v>
      </c>
      <c r="B245" s="13">
        <f t="shared" si="32"/>
        <v>4.4467711526691511</v>
      </c>
      <c r="C245" s="3">
        <f>AVERAGE(A226:A245)</f>
        <v>109.05499999999999</v>
      </c>
      <c r="D245" s="2">
        <f>C245-(2*B245)</f>
        <v>100.16145769466169</v>
      </c>
      <c r="E245" s="2">
        <f t="shared" si="35"/>
        <v>117.94854230533829</v>
      </c>
      <c r="F245" s="4">
        <f t="shared" si="36"/>
        <v>0.16310196332746416</v>
      </c>
      <c r="G245" s="4">
        <f t="shared" si="37"/>
        <v>0.55987490492740732</v>
      </c>
      <c r="I245" s="10">
        <f t="shared" si="33"/>
        <v>4.3341763923495318</v>
      </c>
      <c r="J245" s="3">
        <f t="shared" si="34"/>
        <v>109.05499999999999</v>
      </c>
      <c r="K245" s="2">
        <f>J245-(2*I245)</f>
        <v>100.38664721530093</v>
      </c>
      <c r="L245" s="2">
        <f t="shared" si="38"/>
        <v>117.72335278469906</v>
      </c>
      <c r="M245" s="4">
        <f t="shared" si="39"/>
        <v>0.15897212937873675</v>
      </c>
      <c r="N245" s="4">
        <f>(A245-K245)/(L245-K245)</f>
        <v>0.56143035628867666</v>
      </c>
    </row>
    <row r="246" spans="1:14" x14ac:dyDescent="0.25">
      <c r="A246" s="12">
        <v>108</v>
      </c>
      <c r="B246" s="13">
        <f t="shared" si="32"/>
        <v>4.3989024947019164</v>
      </c>
      <c r="C246" s="3">
        <f>AVERAGE(A227:A246)</f>
        <v>109.152</v>
      </c>
      <c r="D246" s="2">
        <f>C246-(2*B246)</f>
        <v>100.35419501059617</v>
      </c>
      <c r="E246" s="2">
        <f t="shared" si="35"/>
        <v>117.94980498940383</v>
      </c>
      <c r="F246" s="4">
        <f t="shared" si="36"/>
        <v>0.16120281789438268</v>
      </c>
      <c r="G246" s="4">
        <f t="shared" si="37"/>
        <v>0.43452912394696847</v>
      </c>
      <c r="I246" s="10">
        <f t="shared" si="33"/>
        <v>4.2875197958726687</v>
      </c>
      <c r="J246" s="3">
        <f t="shared" si="34"/>
        <v>109.152</v>
      </c>
      <c r="K246" s="2">
        <f>J246-(2*I246)</f>
        <v>100.57696040825466</v>
      </c>
      <c r="L246" s="2">
        <f t="shared" si="38"/>
        <v>117.72703959174534</v>
      </c>
      <c r="M246" s="4">
        <f t="shared" si="39"/>
        <v>0.15712107138202391</v>
      </c>
      <c r="N246" s="4">
        <f>(A246-K246)/(L246-K246)</f>
        <v>0.43282829847753934</v>
      </c>
    </row>
    <row r="247" spans="1:14" x14ac:dyDescent="0.25">
      <c r="A247" s="12">
        <v>108.62</v>
      </c>
      <c r="B247" s="13">
        <f t="shared" si="32"/>
        <v>4.2639845462344637</v>
      </c>
      <c r="C247" s="3">
        <f>AVERAGE(A228:A247)</f>
        <v>109.35799999999999</v>
      </c>
      <c r="D247" s="2">
        <f>C247-(2*B247)</f>
        <v>100.83003090753107</v>
      </c>
      <c r="E247" s="2">
        <f t="shared" si="35"/>
        <v>117.88596909246891</v>
      </c>
      <c r="F247" s="4">
        <f t="shared" si="36"/>
        <v>0.15596424756248145</v>
      </c>
      <c r="G247" s="4">
        <f t="shared" si="37"/>
        <v>0.45673061241206214</v>
      </c>
      <c r="I247" s="10">
        <f t="shared" si="33"/>
        <v>4.1560180461590885</v>
      </c>
      <c r="J247" s="3">
        <f t="shared" si="34"/>
        <v>109.35799999999999</v>
      </c>
      <c r="K247" s="2">
        <f>J247-(2*I247)</f>
        <v>101.04596390768181</v>
      </c>
      <c r="L247" s="2">
        <f t="shared" si="38"/>
        <v>117.67003609231817</v>
      </c>
      <c r="M247" s="4">
        <f t="shared" si="39"/>
        <v>0.1520151446134381</v>
      </c>
      <c r="N247" s="4">
        <f>(A247-K247)/(L247-K247)</f>
        <v>0.45560654502679371</v>
      </c>
    </row>
    <row r="248" spans="1:14" x14ac:dyDescent="0.25">
      <c r="A248" s="12">
        <v>109.75</v>
      </c>
      <c r="B248" s="13">
        <f t="shared" si="32"/>
        <v>4.1389236777846392</v>
      </c>
      <c r="C248" s="3">
        <f>AVERAGE(A229:A248)</f>
        <v>109.59549999999999</v>
      </c>
      <c r="D248" s="2">
        <f>C248-(2*B248)</f>
        <v>101.31765264443071</v>
      </c>
      <c r="E248" s="2">
        <f t="shared" si="35"/>
        <v>117.87334735556927</v>
      </c>
      <c r="F248" s="4">
        <f t="shared" si="36"/>
        <v>0.15106181103365154</v>
      </c>
      <c r="G248" s="4">
        <f t="shared" si="37"/>
        <v>0.50933213632503538</v>
      </c>
      <c r="I248" s="10">
        <f t="shared" si="33"/>
        <v>4.0341237896227238</v>
      </c>
      <c r="J248" s="3">
        <f t="shared" si="34"/>
        <v>109.59549999999999</v>
      </c>
      <c r="K248" s="2">
        <f>J248-(2*I248)</f>
        <v>101.52725242075454</v>
      </c>
      <c r="L248" s="2">
        <f t="shared" si="38"/>
        <v>117.66374757924544</v>
      </c>
      <c r="M248" s="4">
        <f t="shared" si="39"/>
        <v>0.1472368405499396</v>
      </c>
      <c r="N248" s="4">
        <f>(A248-K248)/(L248-K248)</f>
        <v>0.50957456984819383</v>
      </c>
    </row>
    <row r="249" spans="1:14" x14ac:dyDescent="0.25">
      <c r="A249" s="12">
        <v>109.81</v>
      </c>
      <c r="B249" s="13">
        <f t="shared" si="32"/>
        <v>3.938544047046614</v>
      </c>
      <c r="C249" s="3">
        <f>AVERAGE(A230:A249)</f>
        <v>109.87649999999999</v>
      </c>
      <c r="D249" s="2">
        <f>C249-(2*B249)</f>
        <v>101.99941190590677</v>
      </c>
      <c r="E249" s="2">
        <f t="shared" si="35"/>
        <v>117.75358809409322</v>
      </c>
      <c r="F249" s="4">
        <f t="shared" si="36"/>
        <v>0.14338076101974898</v>
      </c>
      <c r="G249" s="4">
        <f t="shared" si="37"/>
        <v>0.49577889702351707</v>
      </c>
      <c r="I249" s="10">
        <f t="shared" si="33"/>
        <v>3.838817884453495</v>
      </c>
      <c r="J249" s="3">
        <f t="shared" si="34"/>
        <v>109.87649999999999</v>
      </c>
      <c r="K249" s="2">
        <f>J249-(2*I249)</f>
        <v>102.198864231093</v>
      </c>
      <c r="L249" s="2">
        <f t="shared" si="38"/>
        <v>117.55413576890699</v>
      </c>
      <c r="M249" s="4">
        <f t="shared" si="39"/>
        <v>0.13975027906616966</v>
      </c>
      <c r="N249" s="4">
        <f>(A249-K249)/(L249-K249)</f>
        <v>0.49566923972420629</v>
      </c>
    </row>
    <row r="250" spans="1:14" x14ac:dyDescent="0.25">
      <c r="A250" s="12">
        <v>109</v>
      </c>
      <c r="B250" s="13">
        <f t="shared" si="32"/>
        <v>3.6075203249235956</v>
      </c>
      <c r="C250" s="3">
        <f>AVERAGE(A231:A250)</f>
        <v>110.17350000000002</v>
      </c>
      <c r="D250" s="2">
        <f>C250-(2*B250)</f>
        <v>102.95845935015282</v>
      </c>
      <c r="E250" s="2">
        <f t="shared" si="35"/>
        <v>117.38854064984722</v>
      </c>
      <c r="F250" s="4">
        <f t="shared" si="36"/>
        <v>0.13097597244069029</v>
      </c>
      <c r="G250" s="4">
        <f t="shared" si="37"/>
        <v>0.41867682685717983</v>
      </c>
      <c r="I250" s="10">
        <f t="shared" si="33"/>
        <v>3.5161758701748695</v>
      </c>
      <c r="J250" s="3">
        <f t="shared" si="34"/>
        <v>110.17350000000002</v>
      </c>
      <c r="K250" s="2">
        <f>J250-(2*I250)</f>
        <v>103.14114825965028</v>
      </c>
      <c r="L250" s="2">
        <f t="shared" si="38"/>
        <v>117.20585174034976</v>
      </c>
      <c r="M250" s="4">
        <f t="shared" si="39"/>
        <v>0.12765958674907738</v>
      </c>
      <c r="N250" s="4">
        <f>(A250-K250)/(L250-K250)</f>
        <v>0.41656418483259366</v>
      </c>
    </row>
    <row r="251" spans="1:14" x14ac:dyDescent="0.25">
      <c r="A251" s="12">
        <v>108.75</v>
      </c>
      <c r="B251" s="13">
        <f t="shared" si="32"/>
        <v>3.2627563420164285</v>
      </c>
      <c r="C251" s="3">
        <f>AVERAGE(A232:A251)</f>
        <v>110.44000000000001</v>
      </c>
      <c r="D251" s="2">
        <f>C251-(2*B251)</f>
        <v>103.91448731596715</v>
      </c>
      <c r="E251" s="2">
        <f t="shared" si="35"/>
        <v>116.96551268403287</v>
      </c>
      <c r="F251" s="4">
        <f t="shared" si="36"/>
        <v>0.11817299319146796</v>
      </c>
      <c r="G251" s="4">
        <f t="shared" si="37"/>
        <v>0.37050825875066973</v>
      </c>
      <c r="I251" s="10">
        <f t="shared" si="33"/>
        <v>3.1801415062855307</v>
      </c>
      <c r="J251" s="3">
        <f t="shared" si="34"/>
        <v>110.44000000000001</v>
      </c>
      <c r="K251" s="2">
        <f>J251-(2*I251)</f>
        <v>104.07971698742895</v>
      </c>
      <c r="L251" s="2">
        <f t="shared" si="38"/>
        <v>116.80028301257107</v>
      </c>
      <c r="M251" s="4">
        <f t="shared" si="39"/>
        <v>0.1151807861747747</v>
      </c>
      <c r="N251" s="4">
        <f>(A251-K251)/(L251-K251)</f>
        <v>0.36714427670437483</v>
      </c>
    </row>
    <row r="252" spans="1:14" x14ac:dyDescent="0.25">
      <c r="A252" s="12">
        <v>107.87</v>
      </c>
      <c r="B252" s="13">
        <f t="shared" si="32"/>
        <v>3.093320477892223</v>
      </c>
      <c r="C252" s="3">
        <f>AVERAGE(A233:A252)</f>
        <v>110.56999999999998</v>
      </c>
      <c r="D252" s="2">
        <f>C252-(2*B252)</f>
        <v>104.38335904421554</v>
      </c>
      <c r="E252" s="2">
        <f t="shared" si="35"/>
        <v>116.75664095578442</v>
      </c>
      <c r="F252" s="4">
        <f t="shared" si="36"/>
        <v>0.11190451217842889</v>
      </c>
      <c r="G252" s="4">
        <f t="shared" si="37"/>
        <v>0.28178788624580642</v>
      </c>
      <c r="I252" s="10">
        <f t="shared" si="33"/>
        <v>3.0149958540601678</v>
      </c>
      <c r="J252" s="3">
        <f t="shared" si="34"/>
        <v>110.56999999999998</v>
      </c>
      <c r="K252" s="2">
        <f>J252-(2*I252)</f>
        <v>104.54000829187964</v>
      </c>
      <c r="L252" s="2">
        <f t="shared" si="38"/>
        <v>116.59999170812031</v>
      </c>
      <c r="M252" s="4">
        <f t="shared" si="39"/>
        <v>0.10907102664593173</v>
      </c>
      <c r="N252" s="4">
        <f>(A252-K252)/(L252-K252)</f>
        <v>0.27611909512545441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Shiyan</dc:creator>
  <cp:lastModifiedBy>Ivan Shiyan</cp:lastModifiedBy>
  <dcterms:created xsi:type="dcterms:W3CDTF">2020-01-04T18:44:46Z</dcterms:created>
  <dcterms:modified xsi:type="dcterms:W3CDTF">2020-01-13T08:56:58Z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bbc3c5-d3b7-4e85-bca2-390d59fec4e3_Enabled">
    <vt:lpwstr>true</vt:lpwstr>
  </property>
  <property fmtid="{D5CDD505-2E9C-101B-9397-08002B2CF9AE}" pid="3" name="MSIP_Label_f2bbc3c5-d3b7-4e85-bca2-390d59fec4e3_SetDate">
    <vt:lpwstr>2020-01-05T13:19:56Z</vt:lpwstr>
  </property>
  <property fmtid="{D5CDD505-2E9C-101B-9397-08002B2CF9AE}" pid="4" name="MSIP_Label_f2bbc3c5-d3b7-4e85-bca2-390d59fec4e3_Method">
    <vt:lpwstr>Privileged</vt:lpwstr>
  </property>
  <property fmtid="{D5CDD505-2E9C-101B-9397-08002B2CF9AE}" pid="5" name="MSIP_Label_f2bbc3c5-d3b7-4e85-bca2-390d59fec4e3_Name">
    <vt:lpwstr>f2bbc3c5-d3b7-4e85-bca2-390d59fec4e3</vt:lpwstr>
  </property>
  <property fmtid="{D5CDD505-2E9C-101B-9397-08002B2CF9AE}" pid="6" name="MSIP_Label_f2bbc3c5-d3b7-4e85-bca2-390d59fec4e3_SiteId">
    <vt:lpwstr>ba99a79c-6ee8-41a0-9d78-a503f045a383</vt:lpwstr>
  </property>
  <property fmtid="{D5CDD505-2E9C-101B-9397-08002B2CF9AE}" pid="7" name="MSIP_Label_f2bbc3c5-d3b7-4e85-bca2-390d59fec4e3_ActionId">
    <vt:lpwstr>23dcd29f-f0f5-4f61-aa94-0000458f6bce</vt:lpwstr>
  </property>
  <property fmtid="{D5CDD505-2E9C-101B-9397-08002B2CF9AE}" pid="8" name="MSIP_Label_f2bbc3c5-d3b7-4e85-bca2-390d59fec4e3_ContentBits">
    <vt:lpwstr>0</vt:lpwstr>
  </property>
</Properties>
</file>