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GHISTOR\"/>
    </mc:Choice>
  </mc:AlternateContent>
  <bookViews>
    <workbookView xWindow="240" yWindow="48" windowWidth="15480" windowHeight="11640"/>
  </bookViews>
  <sheets>
    <sheet name="S&amp;P SECTORS" sheetId="1" r:id="rId1"/>
  </sheets>
  <definedNames>
    <definedName name="CIQWBGuid" hidden="1">"4bf0fad1-316e-4b38-9f48-76b659125c7f"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43761.7228819444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L5" i="1" l="1"/>
  <c r="L6" i="1" l="1"/>
  <c r="L7" i="1"/>
  <c r="L8" i="1"/>
  <c r="L9" i="1"/>
  <c r="L10" i="1"/>
  <c r="L11" i="1"/>
  <c r="L12" i="1"/>
  <c r="L13" i="1"/>
  <c r="L14" i="1"/>
  <c r="L15" i="1"/>
  <c r="L16" i="1"/>
</calcChain>
</file>

<file path=xl/sharedStrings.xml><?xml version="1.0" encoding="utf-8"?>
<sst xmlns="http://schemas.openxmlformats.org/spreadsheetml/2006/main" count="27" uniqueCount="27">
  <si>
    <t>MARKET REPRESENTATION</t>
  </si>
  <si>
    <t xml:space="preserve">Energy </t>
  </si>
  <si>
    <t xml:space="preserve">Materials  </t>
  </si>
  <si>
    <t xml:space="preserve">Industrials </t>
  </si>
  <si>
    <t>Consumer Discretionary</t>
  </si>
  <si>
    <t>Consumer Staples</t>
  </si>
  <si>
    <t>Health Care</t>
  </si>
  <si>
    <t xml:space="preserve">Information Technology  </t>
  </si>
  <si>
    <t xml:space="preserve">Utilities  </t>
  </si>
  <si>
    <t>S&amp;P 500</t>
  </si>
  <si>
    <t>2011</t>
  </si>
  <si>
    <t>S&amp;P 500 selected and year-end sector representation</t>
  </si>
  <si>
    <t>2012</t>
  </si>
  <si>
    <t>S&amp;P Dow Jones Indices</t>
  </si>
  <si>
    <t>bear low</t>
  </si>
  <si>
    <t>bull high</t>
  </si>
  <si>
    <t>prior bear low</t>
  </si>
  <si>
    <t>prior bull high</t>
  </si>
  <si>
    <t>2013</t>
  </si>
  <si>
    <t>2014</t>
  </si>
  <si>
    <t>Real Estate*</t>
  </si>
  <si>
    <t>Financials*</t>
  </si>
  <si>
    <t>election</t>
  </si>
  <si>
    <t xml:space="preserve">Communication Services**  </t>
  </si>
  <si>
    <t xml:space="preserve">   *Real Estate was spun off from the Financial sector post September 16, 2016</t>
  </si>
  <si>
    <t xml:space="preserve">   **Telecommunication Services was rename Communication Services, with issues added from other sectors post September 20, 2018</t>
  </si>
  <si>
    <t>2019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</si>
</sst>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[$-409]dd\-mmm\-yy;@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NumberFormat="0" applyFill="0" applyBorder="0" applyAlignment="0" applyProtection="0"/>
    <xf numFmtId="165" fontId="1" fillId="0" borderId="0" applyNumberFormat="0" applyFill="0" applyBorder="0" applyAlignment="0" applyProtection="0"/>
  </cellStyleXfs>
  <cellXfs count="65">
    <xf numFmtId="0" fontId="0" fillId="0" borderId="0" xfId="0"/>
    <xf numFmtId="165" fontId="3" fillId="0" borderId="0" xfId="3" applyNumberFormat="1" applyFont="1" applyFill="1" applyBorder="1" applyAlignment="1">
      <alignment horizontal="left"/>
    </xf>
    <xf numFmtId="17" fontId="3" fillId="0" borderId="0" xfId="3" applyNumberFormat="1" applyFont="1" applyBorder="1" applyAlignment="1">
      <alignment horizontal="right"/>
    </xf>
    <xf numFmtId="165" fontId="3" fillId="0" borderId="0" xfId="3" applyNumberFormat="1" applyFont="1" applyBorder="1"/>
    <xf numFmtId="1" fontId="4" fillId="0" borderId="0" xfId="3" applyNumberFormat="1" applyFont="1" applyBorder="1" applyAlignment="1">
      <alignment horizontal="left"/>
    </xf>
    <xf numFmtId="10" fontId="3" fillId="0" borderId="0" xfId="3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right"/>
    </xf>
    <xf numFmtId="1" fontId="4" fillId="0" borderId="0" xfId="3" applyNumberFormat="1" applyFont="1" applyBorder="1" applyAlignment="1">
      <alignment horizontal="right"/>
    </xf>
    <xf numFmtId="165" fontId="3" fillId="0" borderId="0" xfId="1" applyNumberFormat="1" applyFont="1" applyFill="1" applyBorder="1" applyAlignment="1">
      <alignment horizontal="left"/>
    </xf>
    <xf numFmtId="17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/>
    <xf numFmtId="1" fontId="4" fillId="0" borderId="0" xfId="1" applyNumberFormat="1" applyFont="1" applyBorder="1" applyAlignment="1">
      <alignment horizontal="left"/>
    </xf>
    <xf numFmtId="10" fontId="4" fillId="0" borderId="0" xfId="1" applyNumberFormat="1" applyFont="1" applyBorder="1" applyAlignment="1">
      <alignment horizontal="right"/>
    </xf>
    <xf numFmtId="1" fontId="4" fillId="0" borderId="0" xfId="1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left"/>
    </xf>
    <xf numFmtId="10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right"/>
    </xf>
    <xf numFmtId="166" fontId="3" fillId="0" borderId="0" xfId="1" applyNumberFormat="1" applyFont="1" applyBorder="1" applyAlignment="1">
      <alignment horizontal="right"/>
    </xf>
    <xf numFmtId="17" fontId="3" fillId="0" borderId="0" xfId="3" applyNumberFormat="1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7" fontId="3" fillId="0" borderId="0" xfId="1" applyNumberFormat="1" applyFont="1" applyBorder="1" applyAlignment="1">
      <alignment horizontal="center"/>
    </xf>
    <xf numFmtId="10" fontId="4" fillId="0" borderId="0" xfId="1" applyNumberFormat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10" fontId="5" fillId="0" borderId="0" xfId="0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14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right"/>
    </xf>
    <xf numFmtId="1" fontId="6" fillId="0" borderId="0" xfId="3" applyNumberFormat="1" applyFont="1" applyAlignment="1">
      <alignment horizontal="right"/>
    </xf>
    <xf numFmtId="49" fontId="6" fillId="0" borderId="0" xfId="3" applyNumberFormat="1" applyFont="1" applyAlignment="1">
      <alignment horizontal="right"/>
    </xf>
    <xf numFmtId="1" fontId="3" fillId="0" borderId="0" xfId="2" applyNumberFormat="1" applyFont="1" applyAlignment="1" applyProtection="1">
      <alignment horizontal="right"/>
    </xf>
    <xf numFmtId="10" fontId="5" fillId="0" borderId="0" xfId="3" applyNumberFormat="1" applyFont="1"/>
    <xf numFmtId="10" fontId="5" fillId="0" borderId="0" xfId="3" applyNumberFormat="1" applyFont="1" applyAlignment="1">
      <alignment horizontal="right"/>
    </xf>
    <xf numFmtId="10" fontId="5" fillId="0" borderId="0" xfId="1" applyNumberFormat="1" applyFont="1" applyAlignment="1">
      <alignment horizontal="right"/>
    </xf>
    <xf numFmtId="10" fontId="4" fillId="0" borderId="0" xfId="1" applyNumberFormat="1" applyFont="1" applyAlignment="1">
      <alignment horizontal="right"/>
    </xf>
    <xf numFmtId="10" fontId="4" fillId="0" borderId="0" xfId="1" applyNumberFormat="1" applyFont="1" applyAlignment="1">
      <alignment horizontal="center"/>
    </xf>
    <xf numFmtId="10" fontId="5" fillId="0" borderId="0" xfId="1" applyNumberFormat="1" applyFont="1"/>
    <xf numFmtId="1" fontId="4" fillId="0" borderId="0" xfId="1" applyNumberFormat="1" applyFont="1" applyAlignment="1">
      <alignment horizontal="left"/>
    </xf>
    <xf numFmtId="1" fontId="4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 vertical="center"/>
    </xf>
    <xf numFmtId="1" fontId="4" fillId="0" borderId="0" xfId="1" applyNumberFormat="1" applyFont="1" applyAlignment="1">
      <alignment horizontal="left" vertical="center"/>
    </xf>
    <xf numFmtId="14" fontId="4" fillId="0" borderId="0" xfId="1" applyNumberFormat="1" applyFont="1" applyAlignment="1">
      <alignment horizontal="left"/>
    </xf>
    <xf numFmtId="14" fontId="4" fillId="0" borderId="0" xfId="1" applyNumberFormat="1" applyFont="1" applyAlignment="1">
      <alignment horizontal="right"/>
    </xf>
    <xf numFmtId="14" fontId="5" fillId="0" borderId="0" xfId="1" applyNumberFormat="1" applyFont="1" applyAlignment="1">
      <alignment horizontal="right"/>
    </xf>
    <xf numFmtId="165" fontId="4" fillId="0" borderId="0" xfId="3" applyFont="1" applyAlignment="1">
      <alignment horizontal="right"/>
    </xf>
    <xf numFmtId="165" fontId="5" fillId="0" borderId="0" xfId="3" applyFont="1" applyAlignment="1">
      <alignment horizontal="right"/>
    </xf>
    <xf numFmtId="0" fontId="5" fillId="0" borderId="0" xfId="0" applyFont="1" applyAlignment="1">
      <alignment horizontal="center"/>
    </xf>
    <xf numFmtId="14" fontId="3" fillId="0" borderId="0" xfId="4" applyNumberFormat="1" applyFont="1" applyAlignment="1">
      <alignment horizontal="right"/>
    </xf>
    <xf numFmtId="14" fontId="3" fillId="0" borderId="0" xfId="3" applyNumberFormat="1" applyFont="1" applyAlignment="1">
      <alignment horizontal="right"/>
    </xf>
    <xf numFmtId="165" fontId="3" fillId="0" borderId="0" xfId="3" applyFont="1" applyAlignment="1">
      <alignment horizontal="right"/>
    </xf>
    <xf numFmtId="0" fontId="6" fillId="0" borderId="0" xfId="0" applyFont="1" applyAlignment="1">
      <alignment horizontal="left"/>
    </xf>
  </cellXfs>
  <cellStyles count="5">
    <cellStyle name="_x000a_bidires=100_x000d_" xfId="1"/>
    <cellStyle name="_x000a_bidires=100_x000d_ 2" xfId="3"/>
    <cellStyle name="_x000a_bidires=100_x000d_ 3" xf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5"/>
  <sheetViews>
    <sheetView tabSelected="1" workbookViewId="0">
      <selection activeCell="B1" sqref="B1"/>
    </sheetView>
  </sheetViews>
  <sheetFormatPr defaultColWidth="9.109375" defaultRowHeight="13.8" x14ac:dyDescent="0.25"/>
  <cols>
    <col min="1" max="1" width="31.6640625" style="35" customWidth="1"/>
    <col min="2" max="2" width="11.33203125" style="35" bestFit="1" customWidth="1"/>
    <col min="3" max="3" width="11.33203125" style="31" bestFit="1" customWidth="1"/>
    <col min="4" max="4" width="10.109375" style="31" bestFit="1" customWidth="1"/>
    <col min="5" max="5" width="9.109375" style="31" bestFit="1" customWidth="1"/>
    <col min="6" max="6" width="10.109375" style="31" bestFit="1" customWidth="1"/>
    <col min="7" max="8" width="13.6640625" style="31" bestFit="1" customWidth="1"/>
    <col min="9" max="10" width="9.109375" style="31" bestFit="1" customWidth="1"/>
    <col min="11" max="11" width="3" style="31" customWidth="1"/>
    <col min="12" max="12" width="15.44140625" style="60" bestFit="1" customWidth="1"/>
    <col min="13" max="13" width="2.44140625" style="60" customWidth="1"/>
    <col min="14" max="14" width="8.88671875" style="31" bestFit="1" customWidth="1"/>
    <col min="15" max="23" width="9.109375" style="31" bestFit="1" customWidth="1"/>
    <col min="24" max="24" width="9.109375" style="35" bestFit="1" customWidth="1"/>
    <col min="25" max="34" width="8.109375" style="35" bestFit="1" customWidth="1"/>
    <col min="35" max="35" width="43.6640625" style="35" bestFit="1" customWidth="1"/>
    <col min="36" max="16384" width="9.109375" style="35"/>
  </cols>
  <sheetData>
    <row r="1" spans="1:47" s="29" customFormat="1" x14ac:dyDescent="0.25">
      <c r="A1" s="23" t="s">
        <v>13</v>
      </c>
      <c r="B1" s="23"/>
      <c r="C1" s="23"/>
      <c r="D1" s="24"/>
      <c r="E1" s="25"/>
      <c r="F1" s="26"/>
      <c r="G1" s="27"/>
      <c r="H1" s="27"/>
      <c r="I1" s="27"/>
      <c r="J1" s="27"/>
      <c r="K1" s="27"/>
      <c r="L1" s="28"/>
      <c r="M1" s="28"/>
      <c r="N1" s="27"/>
      <c r="O1" s="27"/>
      <c r="P1" s="27"/>
      <c r="Q1" s="27"/>
      <c r="R1" s="27"/>
      <c r="S1" s="24"/>
      <c r="T1" s="24"/>
      <c r="U1" s="24"/>
      <c r="V1" s="24"/>
      <c r="W1" s="24"/>
      <c r="X1" s="24"/>
      <c r="Y1" s="24"/>
    </row>
    <row r="2" spans="1:47" x14ac:dyDescent="0.25">
      <c r="A2" s="64" t="s">
        <v>11</v>
      </c>
      <c r="B2" s="30"/>
      <c r="C2" s="30"/>
      <c r="E2" s="32"/>
      <c r="F2" s="33"/>
      <c r="G2" s="33"/>
      <c r="H2" s="33"/>
      <c r="I2" s="33"/>
      <c r="J2" s="33"/>
      <c r="K2" s="33"/>
      <c r="L2" s="34"/>
      <c r="M2" s="34"/>
      <c r="N2" s="33"/>
      <c r="O2" s="33"/>
      <c r="P2" s="33"/>
      <c r="Q2" s="33"/>
      <c r="R2" s="33"/>
      <c r="X2" s="31"/>
      <c r="Y2" s="31"/>
    </row>
    <row r="3" spans="1:47" x14ac:dyDescent="0.25">
      <c r="A3" s="30"/>
      <c r="B3" s="30"/>
      <c r="C3" s="30"/>
      <c r="D3" s="31" t="s">
        <v>22</v>
      </c>
      <c r="E3" s="33" t="s">
        <v>14</v>
      </c>
      <c r="F3" s="32" t="s">
        <v>15</v>
      </c>
      <c r="G3" s="36" t="s">
        <v>16</v>
      </c>
      <c r="H3" s="33" t="s">
        <v>17</v>
      </c>
      <c r="I3" s="33"/>
      <c r="J3" s="33"/>
      <c r="K3" s="33"/>
      <c r="L3" s="34"/>
      <c r="M3" s="34"/>
      <c r="N3" s="33"/>
      <c r="O3" s="33"/>
      <c r="P3" s="33"/>
      <c r="Q3" s="33"/>
      <c r="R3" s="33"/>
      <c r="S3" s="33"/>
      <c r="T3" s="33"/>
      <c r="X3" s="31"/>
      <c r="Y3" s="31"/>
    </row>
    <row r="4" spans="1:47" s="39" customFormat="1" x14ac:dyDescent="0.25">
      <c r="A4" s="37" t="s">
        <v>0</v>
      </c>
      <c r="B4" s="38">
        <v>43830</v>
      </c>
      <c r="C4" s="38">
        <v>43465</v>
      </c>
      <c r="D4" s="38">
        <v>42682</v>
      </c>
      <c r="E4" s="38">
        <v>39881</v>
      </c>
      <c r="F4" s="38">
        <v>39364</v>
      </c>
      <c r="G4" s="38">
        <v>37538</v>
      </c>
      <c r="H4" s="38">
        <v>36609</v>
      </c>
      <c r="I4" s="39">
        <v>1999</v>
      </c>
      <c r="J4" s="39">
        <v>1989</v>
      </c>
      <c r="L4" s="40" t="s">
        <v>26</v>
      </c>
      <c r="M4" s="40"/>
      <c r="N4" s="39">
        <v>2019</v>
      </c>
      <c r="O4" s="39">
        <v>2018</v>
      </c>
      <c r="P4" s="39">
        <v>2017</v>
      </c>
      <c r="Q4" s="39">
        <v>2016</v>
      </c>
      <c r="R4" s="39">
        <v>2015</v>
      </c>
      <c r="S4" s="41" t="s">
        <v>19</v>
      </c>
      <c r="T4" s="41" t="s">
        <v>18</v>
      </c>
      <c r="U4" s="41" t="s">
        <v>12</v>
      </c>
      <c r="V4" s="41" t="s">
        <v>10</v>
      </c>
      <c r="W4" s="39">
        <v>2010</v>
      </c>
      <c r="X4" s="39">
        <v>2009</v>
      </c>
      <c r="AA4" s="42"/>
      <c r="AB4" s="43"/>
      <c r="AC4" s="43"/>
      <c r="AK4" s="44"/>
      <c r="AR4" s="37"/>
      <c r="AS4" s="38"/>
      <c r="AT4" s="38"/>
      <c r="AU4" s="38"/>
    </row>
    <row r="5" spans="1:47" s="52" customFormat="1" x14ac:dyDescent="0.25">
      <c r="A5" s="37" t="s">
        <v>1</v>
      </c>
      <c r="B5" s="45">
        <v>4.3463547986520336E-2</v>
      </c>
      <c r="C5" s="45">
        <v>5.3156491246829828E-2</v>
      </c>
      <c r="D5" s="46">
        <v>7.2375473884196476E-2</v>
      </c>
      <c r="E5" s="47">
        <v>0.14261104863098695</v>
      </c>
      <c r="F5" s="47">
        <v>0.11577844596271798</v>
      </c>
      <c r="G5" s="47">
        <v>6.3315747215515833E-2</v>
      </c>
      <c r="H5" s="47">
        <v>5.2099255305286453E-2</v>
      </c>
      <c r="I5" s="48">
        <v>5.5509659221448716E-2</v>
      </c>
      <c r="J5" s="48">
        <v>0.12579489053441698</v>
      </c>
      <c r="K5" s="48"/>
      <c r="L5" s="49">
        <f>B5/C5-1</f>
        <v>-0.18234731136223303</v>
      </c>
      <c r="M5" s="49"/>
      <c r="N5" s="48">
        <v>4.3463547986520336E-2</v>
      </c>
      <c r="O5" s="48">
        <v>5.3156491246829828E-2</v>
      </c>
      <c r="P5" s="48">
        <v>6.0738025953647072E-2</v>
      </c>
      <c r="Q5" s="48">
        <v>7.5571873210998855E-2</v>
      </c>
      <c r="R5" s="48">
        <v>6.4972503212867738E-2</v>
      </c>
      <c r="S5" s="46">
        <v>8.4402668774410064E-2</v>
      </c>
      <c r="T5" s="47">
        <v>0.10276152581941124</v>
      </c>
      <c r="U5" s="47">
        <v>0.10987031338048529</v>
      </c>
      <c r="V5" s="47">
        <v>0.12266112408459728</v>
      </c>
      <c r="W5" s="47">
        <v>0.12031382083064374</v>
      </c>
      <c r="X5" s="47">
        <v>0.11482434337666178</v>
      </c>
      <c r="Y5" s="47"/>
      <c r="Z5" s="47"/>
      <c r="AA5" s="45"/>
      <c r="AB5" s="45"/>
      <c r="AC5" s="45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1"/>
      <c r="AS5" s="50"/>
      <c r="AT5" s="50"/>
      <c r="AU5" s="50"/>
    </row>
    <row r="6" spans="1:47" s="52" customFormat="1" x14ac:dyDescent="0.25">
      <c r="A6" s="53" t="s">
        <v>2</v>
      </c>
      <c r="B6" s="45">
        <v>2.6548561450696912E-2</v>
      </c>
      <c r="C6" s="45">
        <v>2.7343236291876086E-2</v>
      </c>
      <c r="D6" s="46">
        <v>2.8308248572502335E-2</v>
      </c>
      <c r="E6" s="47">
        <v>3.1730551835163448E-2</v>
      </c>
      <c r="F6" s="47">
        <v>3.2407954683645754E-2</v>
      </c>
      <c r="G6" s="47">
        <v>2.6780908500074817E-2</v>
      </c>
      <c r="H6" s="47">
        <v>2.4354019120375346E-2</v>
      </c>
      <c r="I6" s="48">
        <v>2.9960525948326603E-2</v>
      </c>
      <c r="J6" s="48">
        <v>7.9037723606196625E-2</v>
      </c>
      <c r="K6" s="48"/>
      <c r="L6" s="49">
        <f t="shared" ref="L5:L15" si="0">B6/C6-1</f>
        <v>-2.9062940198314346E-2</v>
      </c>
      <c r="M6" s="49"/>
      <c r="N6" s="48">
        <v>2.6548561450696912E-2</v>
      </c>
      <c r="O6" s="48">
        <v>2.7343236291876086E-2</v>
      </c>
      <c r="P6" s="48">
        <v>2.9950093857019217E-2</v>
      </c>
      <c r="Q6" s="48">
        <v>2.8392634952715427E-2</v>
      </c>
      <c r="R6" s="48">
        <v>2.7644198572303807E-2</v>
      </c>
      <c r="S6" s="46">
        <v>3.1743738085311238E-2</v>
      </c>
      <c r="T6" s="47">
        <v>3.4993218908087272E-2</v>
      </c>
      <c r="U6" s="47">
        <v>3.6226461789241778E-2</v>
      </c>
      <c r="V6" s="47">
        <v>3.5012163362805528E-2</v>
      </c>
      <c r="W6" s="47">
        <v>3.7412004408812934E-2</v>
      </c>
      <c r="X6" s="47">
        <v>3.5981237169533511E-2</v>
      </c>
      <c r="Y6" s="47"/>
      <c r="Z6" s="47"/>
      <c r="AA6" s="45"/>
      <c r="AB6" s="45"/>
      <c r="AC6" s="45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4"/>
      <c r="AS6" s="50"/>
      <c r="AT6" s="50"/>
      <c r="AU6" s="50"/>
    </row>
    <row r="7" spans="1:47" s="52" customFormat="1" x14ac:dyDescent="0.25">
      <c r="A7" s="37" t="s">
        <v>3</v>
      </c>
      <c r="B7" s="45">
        <v>9.0509509126354776E-2</v>
      </c>
      <c r="C7" s="45">
        <v>9.2007412552205417E-2</v>
      </c>
      <c r="D7" s="46">
        <v>0.10071841407044227</v>
      </c>
      <c r="E7" s="47">
        <v>9.5065615190319905E-2</v>
      </c>
      <c r="F7" s="47">
        <v>0.11461746031156506</v>
      </c>
      <c r="G7" s="47">
        <v>0.1143324719876538</v>
      </c>
      <c r="H7" s="47">
        <v>9.4425753230422779E-2</v>
      </c>
      <c r="I7" s="48">
        <v>9.910593146321367E-2</v>
      </c>
      <c r="J7" s="48">
        <v>0.14411167462704785</v>
      </c>
      <c r="K7" s="48"/>
      <c r="L7" s="49">
        <f t="shared" si="0"/>
        <v>-1.6280247257260072E-2</v>
      </c>
      <c r="M7" s="49"/>
      <c r="N7" s="48">
        <v>9.0509509126354776E-2</v>
      </c>
      <c r="O7" s="48">
        <v>9.2007412552205417E-2</v>
      </c>
      <c r="P7" s="48">
        <v>0.10256810785309563</v>
      </c>
      <c r="Q7" s="48">
        <v>0.10271941745552625</v>
      </c>
      <c r="R7" s="48">
        <v>0.10049388426423088</v>
      </c>
      <c r="S7" s="46">
        <v>0.10413279586243461</v>
      </c>
      <c r="T7" s="47">
        <v>0.10937444759045213</v>
      </c>
      <c r="U7" s="47">
        <v>0.1012433206640599</v>
      </c>
      <c r="V7" s="47">
        <v>0.10690463735521248</v>
      </c>
      <c r="W7" s="47">
        <v>0.10947289348209256</v>
      </c>
      <c r="X7" s="47">
        <v>0.10244806632886685</v>
      </c>
      <c r="Y7" s="47"/>
      <c r="Z7" s="47"/>
      <c r="AA7" s="45"/>
      <c r="AB7" s="45"/>
      <c r="AC7" s="45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1"/>
      <c r="AS7" s="50"/>
      <c r="AT7" s="50"/>
      <c r="AU7" s="50"/>
    </row>
    <row r="8" spans="1:47" s="52" customFormat="1" x14ac:dyDescent="0.25">
      <c r="A8" s="37" t="s">
        <v>4</v>
      </c>
      <c r="B8" s="45">
        <v>9.7544825177160482E-2</v>
      </c>
      <c r="C8" s="45">
        <v>9.9414688144776428E-2</v>
      </c>
      <c r="D8" s="46">
        <v>0.12217563719997437</v>
      </c>
      <c r="E8" s="47">
        <v>8.2949440744877145E-2</v>
      </c>
      <c r="F8" s="47">
        <v>9.3503347388405877E-2</v>
      </c>
      <c r="G8" s="47">
        <v>0.13596819870061128</v>
      </c>
      <c r="H8" s="47">
        <v>0.1171900261108022</v>
      </c>
      <c r="I8" s="48">
        <v>0.12703473963605366</v>
      </c>
      <c r="J8" s="48">
        <v>0.14600720157417357</v>
      </c>
      <c r="K8" s="48"/>
      <c r="L8" s="49">
        <f t="shared" si="0"/>
        <v>-1.8808719340273838E-2</v>
      </c>
      <c r="M8" s="49"/>
      <c r="N8" s="48">
        <v>9.7544825177160482E-2</v>
      </c>
      <c r="O8" s="48">
        <v>9.9414688144776428E-2</v>
      </c>
      <c r="P8" s="48">
        <v>0.12202539844624069</v>
      </c>
      <c r="Q8" s="48">
        <v>0.12033182740149972</v>
      </c>
      <c r="R8" s="48">
        <v>0.1289395188644997</v>
      </c>
      <c r="S8" s="46">
        <v>0.12132706438938641</v>
      </c>
      <c r="T8" s="47">
        <v>0.12539901813478313</v>
      </c>
      <c r="U8" s="47">
        <v>0.11496244366905219</v>
      </c>
      <c r="V8" s="47">
        <v>0.1067035054318046</v>
      </c>
      <c r="W8" s="47">
        <v>0.1063062683150079</v>
      </c>
      <c r="X8" s="47">
        <v>9.5771107562529753E-2</v>
      </c>
      <c r="Y8" s="47"/>
      <c r="Z8" s="47"/>
      <c r="AA8" s="45"/>
      <c r="AB8" s="45"/>
      <c r="AC8" s="45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1"/>
      <c r="AS8" s="50"/>
      <c r="AT8" s="50"/>
      <c r="AU8" s="50"/>
    </row>
    <row r="9" spans="1:47" s="52" customFormat="1" x14ac:dyDescent="0.25">
      <c r="A9" s="37" t="s">
        <v>5</v>
      </c>
      <c r="B9" s="45">
        <v>7.2028480565848929E-2</v>
      </c>
      <c r="C9" s="45">
        <v>7.4096621018001699E-2</v>
      </c>
      <c r="D9" s="46">
        <v>9.979992518301585E-2</v>
      </c>
      <c r="E9" s="47">
        <v>0.1378820829375397</v>
      </c>
      <c r="F9" s="47">
        <v>9.2980311076762509E-2</v>
      </c>
      <c r="G9" s="47">
        <v>0.10960521408199683</v>
      </c>
      <c r="H9" s="47">
        <v>5.4671103584108538E-2</v>
      </c>
      <c r="I9" s="48">
        <v>7.1714034576038643E-2</v>
      </c>
      <c r="J9" s="48">
        <v>0.11558041368543455</v>
      </c>
      <c r="K9" s="48"/>
      <c r="L9" s="49">
        <f t="shared" si="0"/>
        <v>-2.7911400327557678E-2</v>
      </c>
      <c r="M9" s="49"/>
      <c r="N9" s="48">
        <v>7.2028480565848929E-2</v>
      </c>
      <c r="O9" s="48">
        <v>7.4096621018001699E-2</v>
      </c>
      <c r="P9" s="48">
        <v>8.19850497859793E-2</v>
      </c>
      <c r="Q9" s="48">
        <v>9.3705681564941898E-2</v>
      </c>
      <c r="R9" s="48">
        <v>0.10062305286645713</v>
      </c>
      <c r="S9" s="46">
        <v>9.8008049255989729E-2</v>
      </c>
      <c r="T9" s="47">
        <v>9.7595317914699692E-2</v>
      </c>
      <c r="U9" s="47">
        <v>0.10613285986023231</v>
      </c>
      <c r="V9" s="47">
        <v>0.11536205693621991</v>
      </c>
      <c r="W9" s="47">
        <v>0.10632752846629269</v>
      </c>
      <c r="X9" s="47">
        <v>0.11359962255726087</v>
      </c>
      <c r="Y9" s="47"/>
      <c r="Z9" s="47"/>
      <c r="AA9" s="45"/>
      <c r="AB9" s="45"/>
      <c r="AC9" s="45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1"/>
      <c r="AS9" s="50"/>
      <c r="AT9" s="50"/>
      <c r="AU9" s="50"/>
    </row>
    <row r="10" spans="1:47" s="52" customFormat="1" x14ac:dyDescent="0.25">
      <c r="A10" s="37" t="s">
        <v>6</v>
      </c>
      <c r="B10" s="45">
        <v>0.14202552082501069</v>
      </c>
      <c r="C10" s="45">
        <v>0.15544801481179199</v>
      </c>
      <c r="D10" s="46">
        <v>0.1409360609204221</v>
      </c>
      <c r="E10" s="47">
        <v>0.16127748806415149</v>
      </c>
      <c r="F10" s="47">
        <v>0.11624946524536517</v>
      </c>
      <c r="G10" s="47">
        <v>0.16238422643043313</v>
      </c>
      <c r="H10" s="47">
        <v>8.7748475539731363E-2</v>
      </c>
      <c r="I10" s="48">
        <v>9.3102658952568459E-2</v>
      </c>
      <c r="J10" s="48">
        <v>8.4446866692089076E-2</v>
      </c>
      <c r="K10" s="48"/>
      <c r="L10" s="49">
        <f t="shared" si="0"/>
        <v>-8.6347156012462012E-2</v>
      </c>
      <c r="M10" s="49"/>
      <c r="N10" s="48">
        <v>0.14202552082501069</v>
      </c>
      <c r="O10" s="48">
        <v>0.15544801481179199</v>
      </c>
      <c r="P10" s="48">
        <v>0.13837426796390495</v>
      </c>
      <c r="Q10" s="48">
        <v>0.1362977543968471</v>
      </c>
      <c r="R10" s="48">
        <v>0.15156864547151896</v>
      </c>
      <c r="S10" s="46">
        <v>0.14213566320640522</v>
      </c>
      <c r="T10" s="47">
        <v>0.12954677686970792</v>
      </c>
      <c r="U10" s="47">
        <v>0.12010649459999927</v>
      </c>
      <c r="V10" s="47">
        <v>0.11850160843540454</v>
      </c>
      <c r="W10" s="47">
        <v>0.10907367508574491</v>
      </c>
      <c r="X10" s="47">
        <v>0.12633480329461722</v>
      </c>
      <c r="Y10" s="47"/>
      <c r="Z10" s="47"/>
      <c r="AA10" s="45"/>
      <c r="AB10" s="45"/>
      <c r="AC10" s="45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1"/>
      <c r="AS10" s="50"/>
      <c r="AT10" s="50"/>
      <c r="AU10" s="50"/>
    </row>
    <row r="11" spans="1:47" s="52" customFormat="1" x14ac:dyDescent="0.25">
      <c r="A11" s="37" t="s">
        <v>21</v>
      </c>
      <c r="B11" s="45">
        <v>0.12950497822002344</v>
      </c>
      <c r="C11" s="45">
        <v>0.13309036038917879</v>
      </c>
      <c r="D11" s="46">
        <v>0.13400055246800793</v>
      </c>
      <c r="E11" s="47">
        <v>8.880204053739256E-2</v>
      </c>
      <c r="F11" s="47">
        <v>0.20096109335731036</v>
      </c>
      <c r="G11" s="47">
        <v>0.19534354068909143</v>
      </c>
      <c r="H11" s="47">
        <v>0.12858437029472652</v>
      </c>
      <c r="I11" s="48">
        <v>0.13024855789580078</v>
      </c>
      <c r="J11" s="48">
        <v>8.764491166204455E-2</v>
      </c>
      <c r="K11" s="48"/>
      <c r="L11" s="49">
        <f t="shared" si="0"/>
        <v>-2.6939457964281432E-2</v>
      </c>
      <c r="M11" s="49"/>
      <c r="N11" s="48">
        <v>0.12950497822002344</v>
      </c>
      <c r="O11" s="48">
        <v>0.13309036038917879</v>
      </c>
      <c r="P11" s="48">
        <v>0.14783710974785075</v>
      </c>
      <c r="Q11" s="48">
        <v>0.1481016233905747</v>
      </c>
      <c r="R11" s="48">
        <v>0.16469067323561845</v>
      </c>
      <c r="S11" s="46">
        <v>0.16649935470589103</v>
      </c>
      <c r="T11" s="47">
        <v>0.16179893504113774</v>
      </c>
      <c r="U11" s="47">
        <v>0.15610067537649924</v>
      </c>
      <c r="V11" s="47">
        <v>0.13430334696165735</v>
      </c>
      <c r="W11" s="47">
        <v>0.16060206998631826</v>
      </c>
      <c r="X11" s="47">
        <v>0.14377940126002589</v>
      </c>
      <c r="Y11" s="47"/>
      <c r="Z11" s="47"/>
      <c r="AA11" s="45"/>
      <c r="AB11" s="45"/>
      <c r="AC11" s="45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1"/>
      <c r="AS11" s="50"/>
      <c r="AT11" s="50"/>
      <c r="AU11" s="50"/>
    </row>
    <row r="12" spans="1:47" s="52" customFormat="1" x14ac:dyDescent="0.25">
      <c r="A12" s="37" t="s">
        <v>7</v>
      </c>
      <c r="B12" s="45">
        <v>0.23196925912190194</v>
      </c>
      <c r="C12" s="45">
        <v>0.20120576489949343</v>
      </c>
      <c r="D12" s="46">
        <v>0.21477762080258533</v>
      </c>
      <c r="E12" s="47">
        <v>0.17577805888795817</v>
      </c>
      <c r="F12" s="47">
        <v>0.16202323639881366</v>
      </c>
      <c r="G12" s="47">
        <v>0.12793509868252079</v>
      </c>
      <c r="H12" s="47">
        <v>0.34514528233380792</v>
      </c>
      <c r="I12" s="48">
        <v>0.29176009909731887</v>
      </c>
      <c r="J12" s="48">
        <v>5.8873945745220174E-2</v>
      </c>
      <c r="K12" s="48"/>
      <c r="L12" s="49">
        <f t="shared" si="0"/>
        <v>0.15289568983162849</v>
      </c>
      <c r="M12" s="49"/>
      <c r="N12" s="48">
        <v>0.23196925912190194</v>
      </c>
      <c r="O12" s="48">
        <v>0.20120576489949343</v>
      </c>
      <c r="P12" s="48">
        <v>0.23761246130871758</v>
      </c>
      <c r="Q12" s="48">
        <v>0.20768247592832514</v>
      </c>
      <c r="R12" s="48">
        <v>0.20691964095712348</v>
      </c>
      <c r="S12" s="46">
        <v>0.19657574599238375</v>
      </c>
      <c r="T12" s="47">
        <v>0.18632753018444442</v>
      </c>
      <c r="U12" s="47">
        <v>0.19041521069932679</v>
      </c>
      <c r="V12" s="47">
        <v>0.19019945100608507</v>
      </c>
      <c r="W12" s="47">
        <v>0.18646167564638297</v>
      </c>
      <c r="X12" s="47">
        <v>0.19856071975952611</v>
      </c>
      <c r="Y12" s="47"/>
      <c r="Z12" s="47"/>
      <c r="AA12" s="45"/>
      <c r="AB12" s="45"/>
      <c r="AC12" s="45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1"/>
      <c r="AS12" s="50"/>
      <c r="AT12" s="50"/>
      <c r="AU12" s="50"/>
    </row>
    <row r="13" spans="1:47" s="52" customFormat="1" x14ac:dyDescent="0.25">
      <c r="A13" s="37" t="s">
        <v>23</v>
      </c>
      <c r="B13" s="45">
        <v>0.10391352066557441</v>
      </c>
      <c r="C13" s="45">
        <v>0.10123093569200681</v>
      </c>
      <c r="D13" s="46">
        <v>2.4593161000261512E-2</v>
      </c>
      <c r="E13" s="47">
        <v>4.0280552791669332E-2</v>
      </c>
      <c r="F13" s="47">
        <v>3.6608743921579069E-2</v>
      </c>
      <c r="G13" s="47">
        <v>3.9404331444626343E-2</v>
      </c>
      <c r="H13" s="47">
        <v>7.4302708549474628E-2</v>
      </c>
      <c r="I13" s="48">
        <v>7.944389968744292E-2</v>
      </c>
      <c r="J13" s="48">
        <v>9.7611359522405891E-2</v>
      </c>
      <c r="K13" s="48"/>
      <c r="L13" s="49">
        <f t="shared" si="0"/>
        <v>2.6499656011570671E-2</v>
      </c>
      <c r="M13" s="49"/>
      <c r="N13" s="48">
        <v>0.10391352066557441</v>
      </c>
      <c r="O13" s="48">
        <v>0.10123093569200681</v>
      </c>
      <c r="P13" s="48">
        <v>2.0632988260634252E-2</v>
      </c>
      <c r="Q13" s="48">
        <v>2.6582195642069519E-2</v>
      </c>
      <c r="R13" s="48">
        <v>2.4286028146958731E-2</v>
      </c>
      <c r="S13" s="46">
        <v>2.2820517849178802E-2</v>
      </c>
      <c r="T13" s="47">
        <v>2.2953333169172339E-2</v>
      </c>
      <c r="U13" s="47">
        <v>3.0595826365349667E-2</v>
      </c>
      <c r="V13" s="47">
        <v>3.1696960590945386E-2</v>
      </c>
      <c r="W13" s="47">
        <v>3.1059943652724964E-2</v>
      </c>
      <c r="X13" s="47">
        <v>3.1627346363872828E-2</v>
      </c>
      <c r="Y13" s="47"/>
      <c r="Z13" s="47"/>
      <c r="AA13" s="45"/>
      <c r="AB13" s="45"/>
      <c r="AC13" s="45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1"/>
      <c r="AS13" s="50"/>
      <c r="AT13" s="50"/>
      <c r="AU13" s="50"/>
    </row>
    <row r="14" spans="1:47" s="52" customFormat="1" x14ac:dyDescent="0.25">
      <c r="A14" s="37" t="s">
        <v>8</v>
      </c>
      <c r="B14" s="45">
        <v>3.3226769205900883E-2</v>
      </c>
      <c r="C14" s="45">
        <v>3.3381330785598115E-2</v>
      </c>
      <c r="D14" s="46">
        <v>3.3371059335756806E-2</v>
      </c>
      <c r="E14" s="47">
        <v>4.3623120278157415E-2</v>
      </c>
      <c r="F14" s="47">
        <v>3.4869941653834551E-2</v>
      </c>
      <c r="G14" s="47">
        <v>2.4930401854610509E-2</v>
      </c>
      <c r="H14" s="47">
        <v>2.1479027317749557E-2</v>
      </c>
      <c r="I14" s="48">
        <v>2.2119881410971969E-2</v>
      </c>
      <c r="J14" s="48">
        <v>6.0891012350970705E-2</v>
      </c>
      <c r="K14" s="48"/>
      <c r="L14" s="49">
        <f t="shared" si="0"/>
        <v>-4.6301802852004581E-3</v>
      </c>
      <c r="M14" s="49"/>
      <c r="N14" s="48">
        <v>3.3226769205900883E-2</v>
      </c>
      <c r="O14" s="48">
        <v>3.3381330785598115E-2</v>
      </c>
      <c r="P14" s="48">
        <v>2.934624853284485E-2</v>
      </c>
      <c r="Q14" s="48">
        <v>3.1730743925085535E-2</v>
      </c>
      <c r="R14" s="48">
        <v>2.9861854408421089E-2</v>
      </c>
      <c r="S14" s="46">
        <v>3.2354401878611723E-2</v>
      </c>
      <c r="T14" s="47">
        <v>2.9249896368104118E-2</v>
      </c>
      <c r="U14" s="47">
        <v>3.4346393595753408E-2</v>
      </c>
      <c r="V14" s="47">
        <v>3.865514583526794E-2</v>
      </c>
      <c r="W14" s="47">
        <v>3.297012012597908E-2</v>
      </c>
      <c r="X14" s="47">
        <v>3.7073352327105194E-2</v>
      </c>
      <c r="Y14" s="47"/>
      <c r="Z14" s="47"/>
      <c r="AA14" s="45"/>
      <c r="AB14" s="45"/>
      <c r="AC14" s="45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1"/>
      <c r="AS14" s="50"/>
      <c r="AT14" s="50"/>
      <c r="AU14" s="50"/>
    </row>
    <row r="15" spans="1:47" s="52" customFormat="1" x14ac:dyDescent="0.25">
      <c r="A15" s="37" t="s">
        <v>20</v>
      </c>
      <c r="B15" s="45">
        <v>2.9265027655007207E-2</v>
      </c>
      <c r="C15" s="45">
        <v>2.9625144168241378E-2</v>
      </c>
      <c r="D15" s="46">
        <v>2.8943792441752728E-2</v>
      </c>
      <c r="E15" s="47"/>
      <c r="F15" s="47"/>
      <c r="G15" s="47"/>
      <c r="H15" s="47"/>
      <c r="I15" s="48"/>
      <c r="J15" s="48"/>
      <c r="K15" s="48"/>
      <c r="L15" s="49">
        <f t="shared" si="0"/>
        <v>-1.2155772515032082E-2</v>
      </c>
      <c r="M15" s="49"/>
      <c r="N15" s="48">
        <v>2.9265027655007207E-2</v>
      </c>
      <c r="O15" s="48">
        <v>2.9625144168241378E-2</v>
      </c>
      <c r="P15" s="48">
        <v>2.8930248290065828E-2</v>
      </c>
      <c r="Q15" s="48">
        <v>2.8883772131415936E-2</v>
      </c>
      <c r="R15" s="48"/>
      <c r="S15" s="46"/>
      <c r="T15" s="47"/>
      <c r="U15" s="47"/>
      <c r="V15" s="47"/>
      <c r="W15" s="47"/>
      <c r="X15" s="47"/>
      <c r="Y15" s="47"/>
      <c r="Z15" s="47"/>
      <c r="AA15" s="45"/>
      <c r="AB15" s="45"/>
      <c r="AC15" s="45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1"/>
      <c r="AS15" s="50"/>
      <c r="AT15" s="50"/>
      <c r="AU15" s="50"/>
    </row>
    <row r="16" spans="1:47" s="52" customFormat="1" x14ac:dyDescent="0.25">
      <c r="A16" s="37" t="s">
        <v>9</v>
      </c>
      <c r="B16" s="45">
        <v>1</v>
      </c>
      <c r="C16" s="45">
        <v>0.99999999999999989</v>
      </c>
      <c r="D16" s="46">
        <v>0.99999994587891772</v>
      </c>
      <c r="E16" s="47">
        <v>0.99999999989821609</v>
      </c>
      <c r="F16" s="47">
        <v>1</v>
      </c>
      <c r="G16" s="47">
        <v>1.0000001395871347</v>
      </c>
      <c r="H16" s="47">
        <v>1.0000000213864852</v>
      </c>
      <c r="I16" s="48">
        <v>0.99999998788918432</v>
      </c>
      <c r="J16" s="48">
        <v>1</v>
      </c>
      <c r="K16" s="48"/>
      <c r="L16" s="49">
        <f t="shared" ref="L16" si="1">Q16/R16-1</f>
        <v>0</v>
      </c>
      <c r="M16" s="49"/>
      <c r="N16" s="48">
        <v>1</v>
      </c>
      <c r="O16" s="48">
        <v>0.99999999999999989</v>
      </c>
      <c r="P16" s="48">
        <v>1.0000000000000033</v>
      </c>
      <c r="Q16" s="48">
        <v>1.0000000000000002</v>
      </c>
      <c r="R16" s="48">
        <v>0.99999999999999989</v>
      </c>
      <c r="S16" s="46">
        <v>1.0000000000000027</v>
      </c>
      <c r="T16" s="47">
        <v>1</v>
      </c>
      <c r="U16" s="47">
        <v>0.99999999999999978</v>
      </c>
      <c r="V16" s="47">
        <v>1</v>
      </c>
      <c r="W16" s="47">
        <v>1</v>
      </c>
      <c r="X16" s="47">
        <v>1.0000000000000002</v>
      </c>
      <c r="Y16" s="47"/>
      <c r="Z16" s="47"/>
      <c r="AA16" s="45"/>
      <c r="AB16" s="45"/>
      <c r="AC16" s="45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1"/>
      <c r="AS16" s="50"/>
      <c r="AT16" s="50"/>
      <c r="AU16" s="50"/>
    </row>
    <row r="17" spans="1:114" x14ac:dyDescent="0.25">
      <c r="A17" s="55" t="s">
        <v>24</v>
      </c>
      <c r="B17" s="56"/>
      <c r="C17" s="57"/>
      <c r="D17" s="47"/>
      <c r="E17" s="57"/>
      <c r="F17" s="58"/>
      <c r="G17" s="59"/>
      <c r="H17" s="59"/>
      <c r="I17" s="59"/>
      <c r="J17" s="48"/>
    </row>
    <row r="18" spans="1:114" x14ac:dyDescent="0.25">
      <c r="A18" s="55" t="s">
        <v>25</v>
      </c>
      <c r="B18" s="61"/>
      <c r="C18" s="62"/>
      <c r="D18" s="63"/>
      <c r="E18" s="63"/>
      <c r="F18" s="62"/>
      <c r="G18" s="62"/>
      <c r="H18" s="62"/>
      <c r="I18" s="62"/>
      <c r="J18" s="62"/>
    </row>
    <row r="19" spans="1:114" s="3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18"/>
      <c r="M19" s="1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</row>
    <row r="20" spans="1:114" s="7" customFormat="1" x14ac:dyDescent="0.25">
      <c r="A20" s="4"/>
      <c r="B20" s="5"/>
      <c r="C20" s="5"/>
      <c r="D20" s="5"/>
      <c r="E20" s="5"/>
      <c r="F20" s="6"/>
      <c r="G20" s="6"/>
      <c r="H20" s="6"/>
      <c r="I20" s="6"/>
      <c r="J20" s="6"/>
      <c r="K20" s="6"/>
      <c r="L20" s="19"/>
      <c r="M20" s="1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</row>
    <row r="21" spans="1:114" s="10" customForma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20"/>
      <c r="M21" s="2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8"/>
    </row>
    <row r="22" spans="1:114" s="13" customFormat="1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21"/>
      <c r="M22" s="2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1"/>
    </row>
    <row r="23" spans="1:114" s="16" customFormat="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22"/>
      <c r="M23" s="22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4"/>
    </row>
    <row r="24" spans="1:114" s="16" customFormat="1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22"/>
      <c r="M24" s="22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7"/>
      <c r="AC24" s="17"/>
      <c r="AD24" s="17"/>
      <c r="AE24" s="15"/>
      <c r="AF24" s="15"/>
      <c r="AG24" s="15"/>
      <c r="AH24" s="15"/>
      <c r="AI24" s="17"/>
      <c r="AJ24" s="17"/>
      <c r="AK24" s="17"/>
      <c r="AL24" s="17"/>
      <c r="AM24" s="17"/>
      <c r="AN24" s="15"/>
      <c r="AO24" s="17"/>
      <c r="AP24" s="17"/>
      <c r="AQ24" s="17"/>
      <c r="AR24" s="1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4"/>
    </row>
    <row r="25" spans="1:114" s="13" customFormat="1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21"/>
      <c r="M25" s="2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1"/>
    </row>
  </sheetData>
  <pageMargins left="0.2" right="0.2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SECTORS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howard_silverblatt</dc:creator>
  <cp:lastModifiedBy>Silverblatt, Howard</cp:lastModifiedBy>
  <cp:lastPrinted>2016-12-07T16:29:25Z</cp:lastPrinted>
  <dcterms:created xsi:type="dcterms:W3CDTF">2011-12-06T15:23:47Z</dcterms:created>
  <dcterms:modified xsi:type="dcterms:W3CDTF">2020-01-01T21:25:26Z</dcterms:modified>
</cp:coreProperties>
</file>