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140" windowHeight="7575" activeTab="1"/>
  </bookViews>
  <sheets>
    <sheet name="Sheet1" sheetId="1" r:id="rId1"/>
    <sheet name="Dog SQL" sheetId="2" r:id="rId2"/>
    <sheet name="Relationship SQL" sheetId="4" r:id="rId3"/>
    <sheet name="Status" sheetId="3" r:id="rId4"/>
  </sheet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2" i="2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2" i="2"/>
</calcChain>
</file>

<file path=xl/sharedStrings.xml><?xml version="1.0" encoding="utf-8"?>
<sst xmlns="http://schemas.openxmlformats.org/spreadsheetml/2006/main" count="1680" uniqueCount="270">
  <si>
    <t xml:space="preserve">A Wee Deoch an Doris with Nithdee </t>
  </si>
  <si>
    <t>B</t>
  </si>
  <si>
    <t xml:space="preserve">Tythrop Tap On Wood For Ravenside </t>
  </si>
  <si>
    <t>Croalchapel Miss Ellie</t>
  </si>
  <si>
    <t xml:space="preserve">Cedarhill No Excuse Needed </t>
  </si>
  <si>
    <t>Aida Forest Soverin</t>
  </si>
  <si>
    <t xml:space="preserve">Absolute Iz Pesni Lovchiva </t>
  </si>
  <si>
    <t>Adelia Is Velsa</t>
  </si>
  <si>
    <t xml:space="preserve">Neil Fleret Moravia </t>
  </si>
  <si>
    <t>Eiska is Velsa</t>
  </si>
  <si>
    <t xml:space="preserve">Badgerbeck Pablo </t>
  </si>
  <si>
    <t>Glen Mara Half Way to heaven</t>
  </si>
  <si>
    <t xml:space="preserve">Adeline Tuskulum </t>
  </si>
  <si>
    <t xml:space="preserve">Akenside Calypso </t>
  </si>
  <si>
    <t xml:space="preserve">Bubbles Fleret Moravia </t>
  </si>
  <si>
    <t>Cedarhill Legally Blonde</t>
  </si>
  <si>
    <t xml:space="preserve">Akenside Electra </t>
  </si>
  <si>
    <t xml:space="preserve">Solitary Mist </t>
  </si>
  <si>
    <t>Akenside Eyebright at Lexmar</t>
  </si>
  <si>
    <t xml:space="preserve">Merlin Von Den Torfmoorseen </t>
  </si>
  <si>
    <t>Akimbo’s Ida</t>
  </si>
  <si>
    <t>Tested Dog</t>
  </si>
  <si>
    <t>Sex</t>
  </si>
  <si>
    <t>Status</t>
  </si>
  <si>
    <t>Sire</t>
  </si>
  <si>
    <t>Dam</t>
  </si>
  <si>
    <t>Clear</t>
  </si>
  <si>
    <t>Carrier</t>
  </si>
  <si>
    <t>CbyP</t>
  </si>
  <si>
    <t>Unk</t>
  </si>
  <si>
    <t xml:space="preserve">Akimbo’s Emil </t>
  </si>
  <si>
    <t>D</t>
  </si>
  <si>
    <t xml:space="preserve">Toftahill Inside Out </t>
  </si>
  <si>
    <t>Rockamore Filippa K</t>
  </si>
  <si>
    <t>PbyP</t>
  </si>
  <si>
    <t xml:space="preserve">Akimbo’s Ida </t>
  </si>
  <si>
    <t xml:space="preserve">Alcumlow Azure </t>
  </si>
  <si>
    <t xml:space="preserve">Mansergh Song Thrush </t>
  </si>
  <si>
    <t>Alcumlow Patience</t>
  </si>
  <si>
    <t xml:space="preserve">Alcumlow Heather </t>
  </si>
  <si>
    <t xml:space="preserve">Alcumlow Parsley </t>
  </si>
  <si>
    <t>Alcumlow Miss Teeq</t>
  </si>
  <si>
    <t xml:space="preserve">Alcumlow Miss Teeq </t>
  </si>
  <si>
    <t xml:space="preserve">Hawcoat Lord George </t>
  </si>
  <si>
    <t>Alcumlow Starry Night</t>
  </si>
  <si>
    <t xml:space="preserve">Alcumlow Mulberry </t>
  </si>
  <si>
    <t xml:space="preserve">Alcumlow Solitaire </t>
  </si>
  <si>
    <t>Brumberhill Benchmarked</t>
  </si>
  <si>
    <t xml:space="preserve">Alderseadale Lucky Star </t>
  </si>
  <si>
    <t>Alderseadale Heart of Gold</t>
  </si>
  <si>
    <t xml:space="preserve">Chorbeck Chatty Man JW ShCM </t>
  </si>
  <si>
    <t xml:space="preserve">Alderseadale Heart of Gold </t>
  </si>
  <si>
    <t xml:space="preserve">Raleniro Brand New Age </t>
  </si>
  <si>
    <t>Ragatam Rumour at Alderseadale</t>
  </si>
  <si>
    <t xml:space="preserve">Alderseadale Kiss the Stars </t>
  </si>
  <si>
    <t xml:space="preserve">Alderseadale Like a Star </t>
  </si>
  <si>
    <t>Alderseadale Northern Star</t>
  </si>
  <si>
    <t xml:space="preserve">Alderseadale Starry Eyed F </t>
  </si>
  <si>
    <t xml:space="preserve">Alexis Bělohorský skřítek </t>
  </si>
  <si>
    <t xml:space="preserve">Germanus Red Skipper </t>
  </si>
  <si>
    <t>Wendy z Plešného jezera</t>
  </si>
  <si>
    <t>Allewelt´s Brezel</t>
  </si>
  <si>
    <t xml:space="preserve">Borderhouse Bettini Scott </t>
  </si>
  <si>
    <t>Xtra Tale of the Whiskered Gentry</t>
  </si>
  <si>
    <t>Allewelt´s Happy Tristan</t>
  </si>
  <si>
    <t>Sagimus Trick</t>
  </si>
  <si>
    <t>Amble Dene Holly</t>
  </si>
  <si>
    <t xml:space="preserve">Beaconpike Red Saturn </t>
  </si>
  <si>
    <t>Mishka Mariner</t>
  </si>
  <si>
    <t xml:space="preserve">Angliyskiy Gentleman Iz Lesnogo Kraya </t>
  </si>
  <si>
    <t xml:space="preserve">Fehmarn Roddys Hope </t>
  </si>
  <si>
    <t>Maryvics New Release</t>
  </si>
  <si>
    <t>Annesuz Incognito</t>
  </si>
  <si>
    <t xml:space="preserve">Brumberhill Benchmarked </t>
  </si>
  <si>
    <t>Kersfell Sea the Stars at Annesuz</t>
  </si>
  <si>
    <t xml:space="preserve">Annesuz New Horizon at Glen Mara </t>
  </si>
  <si>
    <t xml:space="preserve">Wintergarden Fly High by Plushcourt </t>
  </si>
  <si>
    <t>Annesuz No Publicity</t>
  </si>
  <si>
    <t>Annesuz Under the Raidar</t>
  </si>
  <si>
    <t>Annesuz Under Wraps</t>
  </si>
  <si>
    <t>Aprils Blessing</t>
  </si>
  <si>
    <t xml:space="preserve">Jondia Litter Cracker </t>
  </si>
  <si>
    <t>Kenquince Neap Tide</t>
  </si>
  <si>
    <t xml:space="preserve">Ardenforest Thumbalina at Moleschamber </t>
  </si>
  <si>
    <t xml:space="preserve">Willowhatton Turpin </t>
  </si>
  <si>
    <t>Ardenforest Lindy Lee</t>
  </si>
  <si>
    <t>Arjaybe Red Squall</t>
  </si>
  <si>
    <t xml:space="preserve">Brumberhill Blue Tempest </t>
  </si>
  <si>
    <t>Rosey Rebel</t>
  </si>
  <si>
    <t>Arnika Scrato</t>
  </si>
  <si>
    <t>Borderhouse Ernest Hemmingway</t>
  </si>
  <si>
    <t>Ara Rumcajsowe Obejście</t>
  </si>
  <si>
    <t>Art Hunter Bohemia</t>
  </si>
  <si>
    <t>Car z Polešovic</t>
  </si>
  <si>
    <t>Borderoba Baroness</t>
  </si>
  <si>
    <t xml:space="preserve">Bohunt Aussie Maid for Ommiks </t>
  </si>
  <si>
    <t>Bohunt Pillow Fight</t>
  </si>
  <si>
    <t>Bohunt Devil in a Blue Dress</t>
  </si>
  <si>
    <t>Bohunt Boy B Born 21 Sept 2013 M Bohunt Serial Thriller Cedarhill Irresistabelle</t>
  </si>
  <si>
    <t>Bohunt Boy C Born 21 Sept 2013 M Bohunt Serial Thriller Cedarhill Irresistabelle</t>
  </si>
  <si>
    <t>Bohunt Kiss My Pixel</t>
  </si>
  <si>
    <t>Bohunt The Witch is Back</t>
  </si>
  <si>
    <t>Bohunt Waltzing Matilda</t>
  </si>
  <si>
    <t>Boldwind Winter Solstrice</t>
  </si>
  <si>
    <t>Bombax Chess Queen</t>
  </si>
  <si>
    <t>Bombax Lumumba</t>
  </si>
  <si>
    <t>Bon Appetit by Tythrop</t>
  </si>
  <si>
    <t>Bohunt Boomerang for Ewoks</t>
  </si>
  <si>
    <t>Otterpond Stamped with Bohunt</t>
  </si>
  <si>
    <t>Bohunt Serial Thriller</t>
  </si>
  <si>
    <t xml:space="preserve">Bohunt Boy A Born 21 Sept 2013 </t>
  </si>
  <si>
    <t>Cedarhill Irresistabelle</t>
  </si>
  <si>
    <t>Affected</t>
  </si>
  <si>
    <t>Bohunt Hoi Polloi</t>
  </si>
  <si>
    <t>Bohunt Dot Net</t>
  </si>
  <si>
    <t>Bohunt Foreign Affair with Otterpond</t>
  </si>
  <si>
    <t>Borrowa Dazzler</t>
  </si>
  <si>
    <t>Boomtown Strawberry Fields</t>
  </si>
  <si>
    <t xml:space="preserve">Bohunt Girl D Born 21 Sept 2013 </t>
  </si>
  <si>
    <t>Bohunt Mover and Shaker</t>
  </si>
  <si>
    <t xml:space="preserve">Bohunt Serial Thriller </t>
  </si>
  <si>
    <t xml:space="preserve">Bohunt Pistols at Dawn </t>
  </si>
  <si>
    <t xml:space="preserve">Bohunt Mover and Shaker </t>
  </si>
  <si>
    <t>Bohunt Tit for Tat</t>
  </si>
  <si>
    <t xml:space="preserve">Boomtown Ace of Spades </t>
  </si>
  <si>
    <t>Bohunt Scarlett Ribbonz</t>
  </si>
  <si>
    <t xml:space="preserve">Bohunt Hue And Cry </t>
  </si>
  <si>
    <t>Boldwind Naturally</t>
  </si>
  <si>
    <t xml:space="preserve">Farmway Harrier </t>
  </si>
  <si>
    <t>Boldwind Kiera</t>
  </si>
  <si>
    <t>Ruffpups Five Star At Boldwind</t>
  </si>
  <si>
    <t xml:space="preserve">Bombax Qubec </t>
  </si>
  <si>
    <t>Bombax Ragna</t>
  </si>
  <si>
    <t xml:space="preserve">Boldwind Naturally </t>
  </si>
  <si>
    <t>Bombax Queen Viktoria</t>
  </si>
  <si>
    <t>Bonnie of Falcons Lake</t>
  </si>
  <si>
    <t>Brumberhill Blue Sky</t>
  </si>
  <si>
    <t>Hellas Gem Stone</t>
  </si>
  <si>
    <t>Tythrop Tapas</t>
  </si>
  <si>
    <t xml:space="preserve">Bombax Coque Rouge </t>
  </si>
  <si>
    <t xml:space="preserve">Duncan von der Borderranch </t>
  </si>
  <si>
    <t xml:space="preserve">Borderby's American Bluemaestro </t>
  </si>
  <si>
    <t>Clipstone Sail Away</t>
  </si>
  <si>
    <t xml:space="preserve">Borderby's Nitty Gritty </t>
  </si>
  <si>
    <t>Borderby's Pride And Prejudice</t>
  </si>
  <si>
    <t xml:space="preserve">Badgerholme Epsom Jet </t>
  </si>
  <si>
    <t>Bordergrand Ailton</t>
  </si>
  <si>
    <t>Stella Rover Antey</t>
  </si>
  <si>
    <t>Alisa Sly Fox</t>
  </si>
  <si>
    <t>Borderigg Rewind To Ravenside</t>
  </si>
  <si>
    <t>Ravenside Rumours About Caldewgate</t>
  </si>
  <si>
    <t>Borderxpress Miss Moppet</t>
  </si>
  <si>
    <t>Borderoba Fantasy at Fleret</t>
  </si>
  <si>
    <t>Quarryway Dill</t>
  </si>
  <si>
    <t>Borderoba Busy Bee</t>
  </si>
  <si>
    <t>Borderstable Heavenly Angel</t>
  </si>
  <si>
    <t>Borderstable Heavenly Beauty</t>
  </si>
  <si>
    <t>Borderstable Heavenly Devil</t>
  </si>
  <si>
    <t>Toftahill GAME ON</t>
  </si>
  <si>
    <t>ARNIKA Scrato</t>
  </si>
  <si>
    <t>Borderstable Heavenly Dream</t>
  </si>
  <si>
    <t>Borderworld Beauty Queen</t>
  </si>
  <si>
    <t>Borderxpress Miss Parsley</t>
  </si>
  <si>
    <t>Borderxpress Miss Potter</t>
  </si>
  <si>
    <t>Bordirus Meretrix</t>
  </si>
  <si>
    <t>Sweeping Slow Fox</t>
  </si>
  <si>
    <t>Wintergarden Fly High By Plushcourt</t>
  </si>
  <si>
    <t>Ravenside Ballymoss</t>
  </si>
  <si>
    <t>Ottercap Sunshine Superman</t>
  </si>
  <si>
    <t>Lovely Lotte von der Border Meute</t>
  </si>
  <si>
    <t>Oxcroft Route to Borderxpress</t>
  </si>
  <si>
    <t>Bordirus Brevis Venator</t>
  </si>
  <si>
    <t>Bordour Galway Girl</t>
  </si>
  <si>
    <t>Bordour Talk it up</t>
  </si>
  <si>
    <t>Bordour I'm-just-a Espresso</t>
  </si>
  <si>
    <t>Boomtown Ace of Hearts</t>
  </si>
  <si>
    <t>Bordour I'm-Just-A CuppaTea</t>
  </si>
  <si>
    <t>Dunrobin I'm-Just-a Toby Jug</t>
  </si>
  <si>
    <t>Chytrugh Lord Mangu Forest</t>
  </si>
  <si>
    <t>Bordour It's a wind up</t>
  </si>
  <si>
    <t>Bordour Kick the Dust Up</t>
  </si>
  <si>
    <t>Bordour My Sorta Gift</t>
  </si>
  <si>
    <t>Bordour Sofia the first</t>
  </si>
  <si>
    <t>Bordour Shape of You</t>
  </si>
  <si>
    <t>Bordour Southern Gentleman</t>
  </si>
  <si>
    <t>Bordurrock Rainbow Rising</t>
  </si>
  <si>
    <t>Bordurroock Shoot to Thrill</t>
  </si>
  <si>
    <t>Skyline Johnny come lately</t>
  </si>
  <si>
    <t>Earthdog Lanyard by Beaconpike</t>
  </si>
  <si>
    <t>Irton Up Helly Aa</t>
  </si>
  <si>
    <t>Bohunt Small Talk</t>
  </si>
  <si>
    <t>Beaconpike Stargazer at Bordurrock</t>
  </si>
  <si>
    <t>Bordysk’s America Arctic Fox</t>
  </si>
  <si>
    <t>Maustrappe's Force of Nature</t>
  </si>
  <si>
    <t>Bordysk’s American March Brown</t>
  </si>
  <si>
    <t>Bordysk’s Baby Doll</t>
  </si>
  <si>
    <t>Bordysk’s California Mosquito</t>
  </si>
  <si>
    <t>Bordysk’s Deep Diver</t>
  </si>
  <si>
    <t>Bordysk’s Dog Nibbler</t>
  </si>
  <si>
    <t>Bordysk’s Gipsy King</t>
  </si>
  <si>
    <t>Bordysk’s Great Lakes Krystal Stone</t>
  </si>
  <si>
    <t>Bannerkin's Best Dressed at Bordysk</t>
  </si>
  <si>
    <t>Bordysk's Hot Spot</t>
  </si>
  <si>
    <t>Bordysk’s Peter Ross</t>
  </si>
  <si>
    <t>Toftahill Inside Out</t>
  </si>
  <si>
    <t>Bordysk's Myrdogg</t>
  </si>
  <si>
    <t>Dog</t>
  </si>
  <si>
    <t>Gender</t>
  </si>
  <si>
    <t>SD status</t>
  </si>
  <si>
    <t>CECS status</t>
  </si>
  <si>
    <t>SQL</t>
  </si>
  <si>
    <t>Unknown</t>
  </si>
  <si>
    <t>ClearByProgeny</t>
  </si>
  <si>
    <t>A Wee Deoch an Doris with Nithdee</t>
  </si>
  <si>
    <t>Absolute Iz Pesni Lovchiva</t>
  </si>
  <si>
    <t>Adeline Tuskulum</t>
  </si>
  <si>
    <t>Akenside Calypso</t>
  </si>
  <si>
    <t>Akenside Electra</t>
  </si>
  <si>
    <t>Akimbo’s Emil</t>
  </si>
  <si>
    <t>Alcumlow Azure</t>
  </si>
  <si>
    <t>Alcumlow Heather</t>
  </si>
  <si>
    <t>Alcumlow Mulberry</t>
  </si>
  <si>
    <t>Alcumlow Parsley</t>
  </si>
  <si>
    <t>Alcumlow Solitaire</t>
  </si>
  <si>
    <t>Alderseadale Kiss the Stars</t>
  </si>
  <si>
    <t>Alderseadale Like a Star</t>
  </si>
  <si>
    <t>Alderseadale Lucky Star</t>
  </si>
  <si>
    <t>Alderseadale Starry Eyed F</t>
  </si>
  <si>
    <t>Alexis Bělohorský skřítek</t>
  </si>
  <si>
    <t>Angliyskiy Gentleman Iz Lesnogo Kraya</t>
  </si>
  <si>
    <t>Annesuz New Horizon at Glen Mara</t>
  </si>
  <si>
    <t>Ardenforest Thumbalina at Moleschamber</t>
  </si>
  <si>
    <t>Badgerbeck Pablo</t>
  </si>
  <si>
    <t>Badgerholme Epsom Jet</t>
  </si>
  <si>
    <t>Beaconpike Red Saturn</t>
  </si>
  <si>
    <t>Bohunt Aussie Maid for Ommiks</t>
  </si>
  <si>
    <t>Bohunt Boy A Born 21 Sept 2013</t>
  </si>
  <si>
    <t>Bohunt Girl D Born 21 Sept 2013</t>
  </si>
  <si>
    <t>Bohunt Hue And Cry</t>
  </si>
  <si>
    <t>Bohunt Pistols at Dawn</t>
  </si>
  <si>
    <t>Bombax Coque Rouge</t>
  </si>
  <si>
    <t>Bombax Qubec</t>
  </si>
  <si>
    <t>Boomtown Ace of Spades</t>
  </si>
  <si>
    <t>Borderby's American Bluemaestro</t>
  </si>
  <si>
    <t>Borderby's Nitty Gritty</t>
  </si>
  <si>
    <t>Borderhouse Bettini Scott</t>
  </si>
  <si>
    <t>Brumberhill Blue Tempest</t>
  </si>
  <si>
    <t>Bubbles Fleret Moravia</t>
  </si>
  <si>
    <t>Cedarhill No Excuse Needed</t>
  </si>
  <si>
    <t>Chorbeck Chatty Man JW ShCM</t>
  </si>
  <si>
    <t>Duncan von der Borderranch</t>
  </si>
  <si>
    <t>Farmway Harrier</t>
  </si>
  <si>
    <t>Fehmarn Roddys Hope</t>
  </si>
  <si>
    <t>Germanus Red Skipper</t>
  </si>
  <si>
    <t>Hawcoat Lord George</t>
  </si>
  <si>
    <t>Jondia Litter Cracker</t>
  </si>
  <si>
    <t>Mansergh Song Thrush</t>
  </si>
  <si>
    <t>Merlin Von Den Torfmoorseen</t>
  </si>
  <si>
    <t>Neil Fleret Moravia</t>
  </si>
  <si>
    <t>Raleniro Brand New Age</t>
  </si>
  <si>
    <t>Solitary Mist</t>
  </si>
  <si>
    <t>Tythrop Tap On Wood For Ravenside</t>
  </si>
  <si>
    <t>Willowhatton Turpin</t>
  </si>
  <si>
    <t>Wintergarden Fly High by Plushcourt</t>
  </si>
  <si>
    <t xml:space="preserve">Akimbo’s Bom-Sicka-Bom </t>
  </si>
  <si>
    <t>Akimbo’s Bom-Sicka-Bom</t>
  </si>
  <si>
    <t>Child</t>
  </si>
  <si>
    <t>Dog ID</t>
  </si>
  <si>
    <t>CarrierByProgeny</t>
  </si>
  <si>
    <t>ClearByParentage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</si>
</sst>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F12" sqref="F12"/>
    </sheetView>
  </sheetViews>
  <sheetFormatPr defaultRowHeight="15" x14ac:dyDescent="0.25"/>
  <cols>
    <col min="1" max="1" width="51.5703125" customWidth="1"/>
    <col min="2" max="2" width="8.7109375" style="2" customWidth="1"/>
    <col min="3" max="3" width="12.5703125" style="2" customWidth="1"/>
    <col min="4" max="4" width="39.42578125" style="2" customWidth="1"/>
    <col min="5" max="5" width="6.5703125" style="2" customWidth="1"/>
    <col min="6" max="6" width="26.5703125" style="2" customWidth="1"/>
    <col min="7" max="7" width="6.5703125" style="2" customWidth="1"/>
  </cols>
  <sheetData>
    <row r="1" spans="1:7" x14ac:dyDescent="0.25">
      <c r="A1" s="3" t="s">
        <v>21</v>
      </c>
      <c r="B1" s="4" t="s">
        <v>22</v>
      </c>
      <c r="C1" s="4" t="s">
        <v>23</v>
      </c>
      <c r="D1" s="4" t="s">
        <v>24</v>
      </c>
      <c r="E1" s="4" t="s">
        <v>23</v>
      </c>
      <c r="F1" s="4" t="s">
        <v>25</v>
      </c>
      <c r="G1" s="4" t="s">
        <v>23</v>
      </c>
    </row>
    <row r="2" spans="1:7" ht="14.45" x14ac:dyDescent="0.35">
      <c r="A2" t="s">
        <v>0</v>
      </c>
      <c r="B2" s="2" t="s">
        <v>1</v>
      </c>
      <c r="C2" s="2" t="s">
        <v>26</v>
      </c>
      <c r="D2" s="2" t="s">
        <v>2</v>
      </c>
      <c r="E2" s="2" t="s">
        <v>29</v>
      </c>
      <c r="F2" s="2" t="s">
        <v>3</v>
      </c>
      <c r="G2" s="2" t="s">
        <v>29</v>
      </c>
    </row>
    <row r="3" spans="1:7" ht="14.45" x14ac:dyDescent="0.35">
      <c r="A3" t="s">
        <v>6</v>
      </c>
      <c r="B3" s="2" t="s">
        <v>1</v>
      </c>
      <c r="C3" s="2" t="s">
        <v>26</v>
      </c>
      <c r="D3" s="2" t="s">
        <v>4</v>
      </c>
      <c r="E3" s="2" t="s">
        <v>26</v>
      </c>
      <c r="F3" s="2" t="s">
        <v>5</v>
      </c>
      <c r="G3" s="2" t="s">
        <v>29</v>
      </c>
    </row>
    <row r="4" spans="1:7" ht="14.45" x14ac:dyDescent="0.35">
      <c r="A4" t="s">
        <v>7</v>
      </c>
      <c r="B4" s="2" t="s">
        <v>1</v>
      </c>
      <c r="C4" s="2" t="s">
        <v>27</v>
      </c>
      <c r="D4" s="2" t="s">
        <v>8</v>
      </c>
      <c r="E4" s="2" t="s">
        <v>27</v>
      </c>
      <c r="F4" s="2" t="s">
        <v>9</v>
      </c>
      <c r="G4" s="2" t="s">
        <v>29</v>
      </c>
    </row>
    <row r="5" spans="1:7" ht="14.45" x14ac:dyDescent="0.35">
      <c r="A5" t="s">
        <v>12</v>
      </c>
      <c r="B5" s="2" t="s">
        <v>1</v>
      </c>
      <c r="C5" s="2" t="s">
        <v>28</v>
      </c>
      <c r="D5" s="2" t="s">
        <v>10</v>
      </c>
      <c r="E5" s="2" t="s">
        <v>26</v>
      </c>
      <c r="F5" s="2" t="s">
        <v>11</v>
      </c>
      <c r="G5" s="2" t="s">
        <v>26</v>
      </c>
    </row>
    <row r="6" spans="1:7" ht="14.45" x14ac:dyDescent="0.35">
      <c r="A6" t="s">
        <v>13</v>
      </c>
      <c r="B6" s="2" t="s">
        <v>1</v>
      </c>
      <c r="C6" s="2" t="s">
        <v>26</v>
      </c>
      <c r="D6" s="2" t="s">
        <v>14</v>
      </c>
      <c r="E6" s="2" t="s">
        <v>26</v>
      </c>
      <c r="F6" s="2" t="s">
        <v>15</v>
      </c>
      <c r="G6" s="2" t="s">
        <v>29</v>
      </c>
    </row>
    <row r="7" spans="1:7" ht="14.45" x14ac:dyDescent="0.35">
      <c r="A7" t="s">
        <v>16</v>
      </c>
      <c r="B7" s="2" t="s">
        <v>1</v>
      </c>
      <c r="C7" s="2" t="s">
        <v>26</v>
      </c>
      <c r="D7" s="2" t="s">
        <v>17</v>
      </c>
      <c r="E7" s="2" t="s">
        <v>26</v>
      </c>
      <c r="F7" s="2" t="s">
        <v>15</v>
      </c>
      <c r="G7" s="2" t="s">
        <v>29</v>
      </c>
    </row>
    <row r="8" spans="1:7" ht="14.45" x14ac:dyDescent="0.35">
      <c r="A8" t="s">
        <v>18</v>
      </c>
      <c r="B8" s="2" t="s">
        <v>1</v>
      </c>
      <c r="C8" s="2" t="s">
        <v>26</v>
      </c>
      <c r="D8" s="2" t="s">
        <v>17</v>
      </c>
      <c r="E8" s="2" t="s">
        <v>26</v>
      </c>
      <c r="F8" s="2" t="s">
        <v>15</v>
      </c>
      <c r="G8" s="2" t="s">
        <v>29</v>
      </c>
    </row>
    <row r="9" spans="1:7" x14ac:dyDescent="0.25">
      <c r="A9" t="s">
        <v>264</v>
      </c>
      <c r="B9" s="2" t="s">
        <v>1</v>
      </c>
      <c r="C9" s="2" t="s">
        <v>26</v>
      </c>
      <c r="D9" s="2" t="s">
        <v>19</v>
      </c>
      <c r="E9" s="2" t="s">
        <v>29</v>
      </c>
      <c r="F9" s="2" t="s">
        <v>20</v>
      </c>
      <c r="G9" s="2" t="s">
        <v>27</v>
      </c>
    </row>
    <row r="10" spans="1:7" x14ac:dyDescent="0.25">
      <c r="A10" t="s">
        <v>30</v>
      </c>
      <c r="B10" s="2" t="s">
        <v>31</v>
      </c>
      <c r="C10" s="2" t="s">
        <v>26</v>
      </c>
      <c r="D10" s="2" t="s">
        <v>32</v>
      </c>
      <c r="E10" s="2" t="s">
        <v>34</v>
      </c>
      <c r="F10" s="2" t="s">
        <v>33</v>
      </c>
      <c r="G10" s="2" t="s">
        <v>29</v>
      </c>
    </row>
    <row r="11" spans="1:7" x14ac:dyDescent="0.25">
      <c r="A11" t="s">
        <v>35</v>
      </c>
      <c r="B11" s="2" t="s">
        <v>1</v>
      </c>
      <c r="C11" s="2" t="s">
        <v>27</v>
      </c>
      <c r="D11" s="2" t="s">
        <v>32</v>
      </c>
      <c r="E11" s="2" t="s">
        <v>34</v>
      </c>
      <c r="F11" s="2" t="s">
        <v>33</v>
      </c>
      <c r="G11" s="2" t="s">
        <v>29</v>
      </c>
    </row>
    <row r="12" spans="1:7" ht="14.45" x14ac:dyDescent="0.35">
      <c r="A12" t="s">
        <v>36</v>
      </c>
      <c r="B12" s="2" t="s">
        <v>1</v>
      </c>
      <c r="C12" s="2" t="s">
        <v>26</v>
      </c>
      <c r="D12" s="2" t="s">
        <v>37</v>
      </c>
      <c r="E12" s="2" t="s">
        <v>26</v>
      </c>
      <c r="F12" s="2" t="s">
        <v>38</v>
      </c>
      <c r="G12" s="2" t="s">
        <v>29</v>
      </c>
    </row>
    <row r="13" spans="1:7" ht="14.45" x14ac:dyDescent="0.35">
      <c r="A13" t="s">
        <v>39</v>
      </c>
      <c r="B13" s="2" t="s">
        <v>1</v>
      </c>
      <c r="C13" s="2" t="s">
        <v>26</v>
      </c>
      <c r="D13" s="2" t="s">
        <v>40</v>
      </c>
      <c r="E13" s="2" t="s">
        <v>26</v>
      </c>
      <c r="F13" s="2" t="s">
        <v>41</v>
      </c>
      <c r="G13" s="2" t="s">
        <v>26</v>
      </c>
    </row>
    <row r="14" spans="1:7" ht="14.45" x14ac:dyDescent="0.35">
      <c r="A14" t="s">
        <v>42</v>
      </c>
      <c r="B14" s="2" t="s">
        <v>1</v>
      </c>
      <c r="C14" s="2" t="s">
        <v>26</v>
      </c>
      <c r="D14" s="2" t="s">
        <v>43</v>
      </c>
      <c r="E14" s="2" t="s">
        <v>29</v>
      </c>
      <c r="F14" s="2" t="s">
        <v>44</v>
      </c>
      <c r="G14" s="2" t="s">
        <v>29</v>
      </c>
    </row>
    <row r="15" spans="1:7" ht="14.45" x14ac:dyDescent="0.35">
      <c r="A15" t="s">
        <v>45</v>
      </c>
      <c r="B15" s="2" t="s">
        <v>1</v>
      </c>
      <c r="C15" s="2" t="s">
        <v>26</v>
      </c>
      <c r="D15" s="2" t="s">
        <v>43</v>
      </c>
      <c r="E15" s="2" t="s">
        <v>29</v>
      </c>
      <c r="F15" s="2" t="s">
        <v>44</v>
      </c>
      <c r="G15" s="2" t="s">
        <v>29</v>
      </c>
    </row>
    <row r="16" spans="1:7" ht="14.45" x14ac:dyDescent="0.35">
      <c r="A16" t="s">
        <v>40</v>
      </c>
      <c r="B16" s="2" t="s">
        <v>31</v>
      </c>
      <c r="C16" s="2" t="s">
        <v>26</v>
      </c>
      <c r="D16" s="2" t="s">
        <v>37</v>
      </c>
      <c r="E16" s="2" t="s">
        <v>26</v>
      </c>
      <c r="F16" s="2" t="s">
        <v>38</v>
      </c>
      <c r="G16" s="2" t="s">
        <v>29</v>
      </c>
    </row>
    <row r="17" spans="1:7" ht="14.45" x14ac:dyDescent="0.35">
      <c r="A17" t="s">
        <v>46</v>
      </c>
      <c r="B17" s="2" t="s">
        <v>31</v>
      </c>
      <c r="C17" s="2" t="s">
        <v>26</v>
      </c>
      <c r="D17" s="2" t="s">
        <v>47</v>
      </c>
      <c r="E17" s="2" t="s">
        <v>26</v>
      </c>
      <c r="F17" s="2" t="s">
        <v>44</v>
      </c>
      <c r="G17" s="2" t="s">
        <v>29</v>
      </c>
    </row>
    <row r="18" spans="1:7" ht="14.45" x14ac:dyDescent="0.35">
      <c r="A18" t="s">
        <v>48</v>
      </c>
      <c r="B18" s="2" t="s">
        <v>31</v>
      </c>
      <c r="C18" s="2" t="s">
        <v>28</v>
      </c>
      <c r="D18" s="2" t="s">
        <v>50</v>
      </c>
      <c r="E18" s="2" t="s">
        <v>26</v>
      </c>
      <c r="F18" s="2" t="s">
        <v>49</v>
      </c>
      <c r="G18" s="2" t="s">
        <v>26</v>
      </c>
    </row>
    <row r="19" spans="1:7" ht="14.45" x14ac:dyDescent="0.35">
      <c r="A19" t="s">
        <v>51</v>
      </c>
      <c r="B19" s="2" t="s">
        <v>1</v>
      </c>
      <c r="C19" s="2" t="s">
        <v>26</v>
      </c>
      <c r="D19" s="2" t="s">
        <v>52</v>
      </c>
      <c r="E19" s="2" t="s">
        <v>27</v>
      </c>
      <c r="F19" s="2" t="s">
        <v>53</v>
      </c>
      <c r="G19" s="2" t="s">
        <v>26</v>
      </c>
    </row>
    <row r="20" spans="1:7" ht="14.45" x14ac:dyDescent="0.35">
      <c r="A20" t="s">
        <v>54</v>
      </c>
      <c r="B20" s="2" t="s">
        <v>1</v>
      </c>
      <c r="C20" s="2" t="s">
        <v>28</v>
      </c>
      <c r="D20" s="2" t="s">
        <v>50</v>
      </c>
      <c r="E20" s="2" t="s">
        <v>26</v>
      </c>
      <c r="F20" s="2" t="s">
        <v>49</v>
      </c>
      <c r="G20" s="2" t="s">
        <v>26</v>
      </c>
    </row>
    <row r="21" spans="1:7" ht="14.45" x14ac:dyDescent="0.35">
      <c r="A21" t="s">
        <v>55</v>
      </c>
      <c r="B21" s="2" t="s">
        <v>31</v>
      </c>
      <c r="C21" s="2" t="s">
        <v>28</v>
      </c>
      <c r="D21" s="2" t="s">
        <v>50</v>
      </c>
      <c r="E21" s="2" t="s">
        <v>26</v>
      </c>
      <c r="F21" s="2" t="s">
        <v>49</v>
      </c>
      <c r="G21" s="2" t="s">
        <v>26</v>
      </c>
    </row>
    <row r="22" spans="1:7" ht="14.45" x14ac:dyDescent="0.35">
      <c r="A22" t="s">
        <v>56</v>
      </c>
      <c r="B22" s="2" t="s">
        <v>31</v>
      </c>
      <c r="C22" s="2" t="s">
        <v>28</v>
      </c>
      <c r="D22" s="2" t="s">
        <v>50</v>
      </c>
      <c r="E22" s="2" t="s">
        <v>26</v>
      </c>
      <c r="F22" s="2" t="s">
        <v>49</v>
      </c>
      <c r="G22" s="2" t="s">
        <v>26</v>
      </c>
    </row>
    <row r="23" spans="1:7" ht="14.45" x14ac:dyDescent="0.35">
      <c r="A23" t="s">
        <v>57</v>
      </c>
      <c r="B23" s="2" t="s">
        <v>1</v>
      </c>
      <c r="C23" s="2" t="s">
        <v>28</v>
      </c>
      <c r="D23" s="2" t="s">
        <v>50</v>
      </c>
      <c r="E23" s="2" t="s">
        <v>26</v>
      </c>
      <c r="F23" s="2" t="s">
        <v>49</v>
      </c>
      <c r="G23" s="2" t="s">
        <v>26</v>
      </c>
    </row>
    <row r="24" spans="1:7" x14ac:dyDescent="0.25">
      <c r="A24" t="s">
        <v>58</v>
      </c>
      <c r="B24" s="2" t="s">
        <v>1</v>
      </c>
      <c r="C24" s="2" t="s">
        <v>26</v>
      </c>
      <c r="D24" s="2" t="s">
        <v>59</v>
      </c>
      <c r="E24" s="2" t="s">
        <v>29</v>
      </c>
      <c r="F24" s="2" t="s">
        <v>60</v>
      </c>
      <c r="G24" s="2" t="s">
        <v>29</v>
      </c>
    </row>
    <row r="25" spans="1:7" x14ac:dyDescent="0.25">
      <c r="A25" t="s">
        <v>61</v>
      </c>
      <c r="B25" s="2" t="s">
        <v>1</v>
      </c>
      <c r="C25" s="2" t="s">
        <v>27</v>
      </c>
      <c r="D25" s="2" t="s">
        <v>62</v>
      </c>
      <c r="E25" s="2" t="s">
        <v>29</v>
      </c>
      <c r="F25" s="2" t="s">
        <v>63</v>
      </c>
      <c r="G25" s="2" t="s">
        <v>29</v>
      </c>
    </row>
    <row r="26" spans="1:7" x14ac:dyDescent="0.25">
      <c r="A26" t="s">
        <v>64</v>
      </c>
      <c r="B26" s="2" t="s">
        <v>31</v>
      </c>
      <c r="C26" s="2" t="s">
        <v>26</v>
      </c>
      <c r="D26" s="2" t="s">
        <v>65</v>
      </c>
      <c r="E26" s="2" t="s">
        <v>26</v>
      </c>
      <c r="F26" s="2" t="s">
        <v>61</v>
      </c>
      <c r="G26" s="2" t="s">
        <v>27</v>
      </c>
    </row>
    <row r="27" spans="1:7" ht="14.45" x14ac:dyDescent="0.35">
      <c r="A27" t="s">
        <v>66</v>
      </c>
      <c r="B27" s="2" t="s">
        <v>1</v>
      </c>
      <c r="C27" s="2" t="s">
        <v>28</v>
      </c>
      <c r="D27" s="2" t="s">
        <v>67</v>
      </c>
      <c r="E27" s="2" t="s">
        <v>26</v>
      </c>
      <c r="F27" s="2" t="s">
        <v>68</v>
      </c>
      <c r="G27" s="2" t="s">
        <v>26</v>
      </c>
    </row>
    <row r="28" spans="1:7" ht="14.45" x14ac:dyDescent="0.35">
      <c r="A28" t="s">
        <v>69</v>
      </c>
      <c r="B28" s="2" t="s">
        <v>31</v>
      </c>
      <c r="C28" s="2" t="s">
        <v>27</v>
      </c>
      <c r="D28" s="2" t="s">
        <v>70</v>
      </c>
      <c r="E28" s="2" t="s">
        <v>29</v>
      </c>
      <c r="F28" s="2" t="s">
        <v>71</v>
      </c>
      <c r="G28" s="2" t="s">
        <v>29</v>
      </c>
    </row>
    <row r="29" spans="1:7" ht="14.45" x14ac:dyDescent="0.35">
      <c r="A29" t="s">
        <v>72</v>
      </c>
      <c r="B29" s="2" t="s">
        <v>1</v>
      </c>
      <c r="C29" s="2" t="s">
        <v>28</v>
      </c>
      <c r="D29" s="2" t="s">
        <v>73</v>
      </c>
      <c r="E29" s="2" t="s">
        <v>26</v>
      </c>
      <c r="F29" s="2" t="s">
        <v>74</v>
      </c>
      <c r="G29" s="2" t="s">
        <v>26</v>
      </c>
    </row>
    <row r="30" spans="1:7" ht="14.45" x14ac:dyDescent="0.35">
      <c r="A30" t="s">
        <v>75</v>
      </c>
      <c r="B30" s="2" t="s">
        <v>31</v>
      </c>
      <c r="C30" s="2" t="s">
        <v>28</v>
      </c>
      <c r="D30" s="2" t="s">
        <v>76</v>
      </c>
      <c r="E30" s="2" t="s">
        <v>26</v>
      </c>
      <c r="F30" s="2" t="s">
        <v>72</v>
      </c>
      <c r="G30" s="2" t="s">
        <v>26</v>
      </c>
    </row>
    <row r="31" spans="1:7" ht="14.45" x14ac:dyDescent="0.35">
      <c r="A31" t="s">
        <v>77</v>
      </c>
      <c r="B31" s="2" t="s">
        <v>31</v>
      </c>
      <c r="C31" s="2" t="s">
        <v>28</v>
      </c>
      <c r="D31" s="2" t="s">
        <v>47</v>
      </c>
      <c r="E31" s="2" t="s">
        <v>26</v>
      </c>
      <c r="F31" s="2" t="s">
        <v>74</v>
      </c>
      <c r="G31" s="2" t="s">
        <v>26</v>
      </c>
    </row>
    <row r="32" spans="1:7" ht="14.45" x14ac:dyDescent="0.35">
      <c r="A32" t="s">
        <v>78</v>
      </c>
      <c r="B32" s="2" t="s">
        <v>1</v>
      </c>
      <c r="C32" s="2" t="s">
        <v>28</v>
      </c>
      <c r="D32" s="2" t="s">
        <v>47</v>
      </c>
      <c r="E32" s="2" t="s">
        <v>26</v>
      </c>
      <c r="F32" s="2" t="s">
        <v>74</v>
      </c>
      <c r="G32" s="2" t="s">
        <v>26</v>
      </c>
    </row>
    <row r="33" spans="1:9" ht="14.45" x14ac:dyDescent="0.35">
      <c r="A33" t="s">
        <v>79</v>
      </c>
      <c r="B33" s="2" t="s">
        <v>31</v>
      </c>
      <c r="C33" s="2" t="s">
        <v>28</v>
      </c>
      <c r="D33" s="2" t="s">
        <v>47</v>
      </c>
      <c r="E33" s="2" t="s">
        <v>26</v>
      </c>
      <c r="F33" s="2" t="s">
        <v>74</v>
      </c>
      <c r="G33" s="2" t="s">
        <v>26</v>
      </c>
    </row>
    <row r="34" spans="1:9" ht="14.45" x14ac:dyDescent="0.35">
      <c r="A34" t="s">
        <v>80</v>
      </c>
      <c r="B34" s="2" t="s">
        <v>1</v>
      </c>
      <c r="C34" s="2" t="s">
        <v>27</v>
      </c>
      <c r="D34" s="2" t="s">
        <v>81</v>
      </c>
      <c r="E34" s="2" t="s">
        <v>29</v>
      </c>
      <c r="F34" s="2" t="s">
        <v>82</v>
      </c>
      <c r="G34" s="2" t="s">
        <v>29</v>
      </c>
    </row>
    <row r="35" spans="1:9" ht="14.45" x14ac:dyDescent="0.35">
      <c r="A35" t="s">
        <v>83</v>
      </c>
      <c r="B35" s="2" t="s">
        <v>1</v>
      </c>
      <c r="C35" s="2" t="s">
        <v>26</v>
      </c>
      <c r="D35" s="2" t="s">
        <v>84</v>
      </c>
      <c r="E35" s="2" t="s">
        <v>29</v>
      </c>
      <c r="F35" s="2" t="s">
        <v>85</v>
      </c>
      <c r="G35" s="2" t="s">
        <v>29</v>
      </c>
    </row>
    <row r="36" spans="1:9" ht="14.45" x14ac:dyDescent="0.35">
      <c r="A36" t="s">
        <v>86</v>
      </c>
      <c r="B36" s="2" t="s">
        <v>1</v>
      </c>
      <c r="C36" s="2" t="s">
        <v>26</v>
      </c>
      <c r="D36" s="2" t="s">
        <v>87</v>
      </c>
      <c r="E36" s="2" t="s">
        <v>26</v>
      </c>
      <c r="F36" s="2" t="s">
        <v>88</v>
      </c>
      <c r="G36" s="2" t="s">
        <v>29</v>
      </c>
    </row>
    <row r="37" spans="1:9" x14ac:dyDescent="0.25">
      <c r="A37" t="s">
        <v>89</v>
      </c>
      <c r="B37" s="2" t="s">
        <v>1</v>
      </c>
      <c r="C37" s="2" t="s">
        <v>26</v>
      </c>
      <c r="D37" s="2" t="s">
        <v>90</v>
      </c>
      <c r="E37" s="2" t="s">
        <v>29</v>
      </c>
      <c r="F37" s="2" t="s">
        <v>91</v>
      </c>
      <c r="G37" s="2" t="s">
        <v>29</v>
      </c>
    </row>
    <row r="38" spans="1:9" x14ac:dyDescent="0.25">
      <c r="A38" t="s">
        <v>92</v>
      </c>
      <c r="B38" s="2" t="s">
        <v>31</v>
      </c>
      <c r="C38" s="2" t="s">
        <v>26</v>
      </c>
      <c r="D38" s="2" t="s">
        <v>93</v>
      </c>
      <c r="E38" s="2" t="s">
        <v>29</v>
      </c>
      <c r="F38" s="2" t="s">
        <v>94</v>
      </c>
      <c r="G38" s="2" t="s">
        <v>29</v>
      </c>
    </row>
    <row r="39" spans="1:9" x14ac:dyDescent="0.25">
      <c r="A39" t="s">
        <v>95</v>
      </c>
      <c r="B39" s="2" t="s">
        <v>1</v>
      </c>
      <c r="C39" s="2" t="s">
        <v>26</v>
      </c>
      <c r="D39" s="2" t="s">
        <v>96</v>
      </c>
      <c r="E39" s="2" t="s">
        <v>29</v>
      </c>
      <c r="F39" s="2" t="s">
        <v>97</v>
      </c>
      <c r="G39" s="2" t="s">
        <v>29</v>
      </c>
      <c r="H39" s="2"/>
      <c r="I39" s="1"/>
    </row>
    <row r="40" spans="1:9" x14ac:dyDescent="0.25">
      <c r="A40" t="s">
        <v>107</v>
      </c>
      <c r="B40" s="2" t="s">
        <v>31</v>
      </c>
      <c r="C40" s="2" t="s">
        <v>26</v>
      </c>
      <c r="D40" s="2" t="s">
        <v>109</v>
      </c>
      <c r="E40" s="2" t="s">
        <v>27</v>
      </c>
      <c r="F40" s="2" t="s">
        <v>108</v>
      </c>
      <c r="G40" s="2" t="s">
        <v>29</v>
      </c>
    </row>
    <row r="41" spans="1:9" x14ac:dyDescent="0.25">
      <c r="A41" t="s">
        <v>110</v>
      </c>
      <c r="B41" s="2" t="s">
        <v>31</v>
      </c>
      <c r="C41" s="2" t="s">
        <v>112</v>
      </c>
      <c r="D41" s="2" t="s">
        <v>109</v>
      </c>
      <c r="E41" s="2" t="s">
        <v>27</v>
      </c>
      <c r="F41" s="2" t="s">
        <v>111</v>
      </c>
      <c r="G41" s="2" t="s">
        <v>34</v>
      </c>
    </row>
    <row r="42" spans="1:9" x14ac:dyDescent="0.25">
      <c r="A42" t="s">
        <v>98</v>
      </c>
      <c r="B42" s="2" t="s">
        <v>31</v>
      </c>
      <c r="C42" s="2" t="s">
        <v>112</v>
      </c>
      <c r="D42" s="2" t="s">
        <v>109</v>
      </c>
      <c r="E42" s="2" t="s">
        <v>27</v>
      </c>
      <c r="F42" s="2" t="s">
        <v>111</v>
      </c>
      <c r="G42" s="2" t="s">
        <v>34</v>
      </c>
    </row>
    <row r="43" spans="1:9" x14ac:dyDescent="0.25">
      <c r="A43" t="s">
        <v>99</v>
      </c>
      <c r="B43" s="2" t="s">
        <v>31</v>
      </c>
      <c r="C43" s="2" t="s">
        <v>112</v>
      </c>
      <c r="D43" s="2" t="s">
        <v>109</v>
      </c>
      <c r="E43" s="2" t="s">
        <v>27</v>
      </c>
      <c r="F43" s="2" t="s">
        <v>111</v>
      </c>
      <c r="G43" s="2" t="s">
        <v>34</v>
      </c>
    </row>
    <row r="44" spans="1:9" x14ac:dyDescent="0.25">
      <c r="A44" t="s">
        <v>114</v>
      </c>
      <c r="B44" s="2" t="s">
        <v>31</v>
      </c>
      <c r="C44" s="2" t="s">
        <v>26</v>
      </c>
      <c r="D44" s="2" t="s">
        <v>96</v>
      </c>
      <c r="E44" s="2" t="s">
        <v>29</v>
      </c>
      <c r="F44" s="2" t="s">
        <v>113</v>
      </c>
      <c r="G44" s="2" t="s">
        <v>29</v>
      </c>
    </row>
    <row r="45" spans="1:9" x14ac:dyDescent="0.25">
      <c r="A45" t="s">
        <v>115</v>
      </c>
      <c r="B45" s="2" t="s">
        <v>31</v>
      </c>
      <c r="C45" s="2" t="s">
        <v>26</v>
      </c>
      <c r="D45" s="2" t="s">
        <v>116</v>
      </c>
      <c r="E45" s="2" t="s">
        <v>29</v>
      </c>
      <c r="F45" s="2" t="s">
        <v>117</v>
      </c>
      <c r="G45" s="2" t="s">
        <v>29</v>
      </c>
    </row>
    <row r="46" spans="1:9" x14ac:dyDescent="0.25">
      <c r="A46" t="s">
        <v>118</v>
      </c>
      <c r="B46" s="2" t="s">
        <v>1</v>
      </c>
      <c r="C46" s="2" t="s">
        <v>112</v>
      </c>
      <c r="D46" s="2" t="s">
        <v>109</v>
      </c>
      <c r="E46" s="2" t="s">
        <v>27</v>
      </c>
      <c r="F46" s="2" t="s">
        <v>111</v>
      </c>
      <c r="G46" s="2" t="s">
        <v>34</v>
      </c>
    </row>
    <row r="47" spans="1:9" x14ac:dyDescent="0.25">
      <c r="A47" t="s">
        <v>100</v>
      </c>
      <c r="B47" s="2" t="s">
        <v>1</v>
      </c>
      <c r="C47" s="2" t="s">
        <v>26</v>
      </c>
      <c r="D47" s="2" t="s">
        <v>96</v>
      </c>
      <c r="E47" s="2" t="s">
        <v>29</v>
      </c>
      <c r="F47" s="2" t="s">
        <v>108</v>
      </c>
      <c r="G47" s="2" t="s">
        <v>29</v>
      </c>
      <c r="H47" s="2"/>
      <c r="I47" s="1"/>
    </row>
    <row r="48" spans="1:9" x14ac:dyDescent="0.25">
      <c r="A48" t="s">
        <v>119</v>
      </c>
      <c r="B48" s="2" t="s">
        <v>31</v>
      </c>
      <c r="C48" s="2" t="s">
        <v>27</v>
      </c>
      <c r="D48" s="2" t="s">
        <v>120</v>
      </c>
      <c r="E48" s="2" t="s">
        <v>27</v>
      </c>
      <c r="F48" s="2" t="s">
        <v>111</v>
      </c>
      <c r="G48" s="2" t="s">
        <v>34</v>
      </c>
    </row>
    <row r="49" spans="1:7" x14ac:dyDescent="0.25">
      <c r="A49" t="s">
        <v>121</v>
      </c>
      <c r="B49" s="2" t="s">
        <v>31</v>
      </c>
      <c r="C49" s="2" t="s">
        <v>26</v>
      </c>
      <c r="D49" s="2" t="s">
        <v>122</v>
      </c>
      <c r="E49" s="2" t="s">
        <v>27</v>
      </c>
      <c r="F49" s="2" t="s">
        <v>123</v>
      </c>
      <c r="G49" s="2" t="s">
        <v>29</v>
      </c>
    </row>
    <row r="50" spans="1:7" x14ac:dyDescent="0.25">
      <c r="A50" t="s">
        <v>109</v>
      </c>
      <c r="B50" s="2" t="s">
        <v>31</v>
      </c>
      <c r="C50" s="2" t="s">
        <v>27</v>
      </c>
      <c r="D50" s="2" t="s">
        <v>124</v>
      </c>
      <c r="E50" s="2" t="s">
        <v>29</v>
      </c>
      <c r="F50" s="2" t="s">
        <v>125</v>
      </c>
      <c r="G50" s="2" t="s">
        <v>29</v>
      </c>
    </row>
    <row r="51" spans="1:7" x14ac:dyDescent="0.25">
      <c r="A51" t="s">
        <v>101</v>
      </c>
      <c r="B51" s="2" t="s">
        <v>1</v>
      </c>
      <c r="C51" s="2" t="s">
        <v>26</v>
      </c>
      <c r="D51" s="2" t="s">
        <v>126</v>
      </c>
      <c r="E51" s="2" t="s">
        <v>29</v>
      </c>
      <c r="F51" s="2" t="s">
        <v>100</v>
      </c>
      <c r="G51" s="2" t="s">
        <v>26</v>
      </c>
    </row>
    <row r="52" spans="1:7" x14ac:dyDescent="0.25">
      <c r="A52" t="s">
        <v>102</v>
      </c>
      <c r="B52" s="2" t="s">
        <v>1</v>
      </c>
      <c r="C52" s="2" t="s">
        <v>26</v>
      </c>
      <c r="D52" s="2" t="s">
        <v>96</v>
      </c>
      <c r="E52" s="2" t="s">
        <v>29</v>
      </c>
      <c r="F52" s="2" t="s">
        <v>117</v>
      </c>
      <c r="G52" s="2" t="s">
        <v>29</v>
      </c>
    </row>
    <row r="53" spans="1:7" x14ac:dyDescent="0.25">
      <c r="A53" t="s">
        <v>127</v>
      </c>
      <c r="B53" s="2" t="s">
        <v>31</v>
      </c>
      <c r="C53" s="2" t="s">
        <v>26</v>
      </c>
      <c r="D53" s="2" t="s">
        <v>128</v>
      </c>
      <c r="E53" s="2" t="s">
        <v>29</v>
      </c>
      <c r="F53" s="2" t="s">
        <v>129</v>
      </c>
      <c r="G53" s="2" t="s">
        <v>29</v>
      </c>
    </row>
    <row r="54" spans="1:7" x14ac:dyDescent="0.25">
      <c r="A54" t="s">
        <v>103</v>
      </c>
      <c r="B54" s="2" t="s">
        <v>1</v>
      </c>
      <c r="C54" s="2" t="s">
        <v>26</v>
      </c>
      <c r="D54" s="2" t="s">
        <v>133</v>
      </c>
      <c r="E54" s="2" t="s">
        <v>26</v>
      </c>
      <c r="F54" s="2" t="s">
        <v>130</v>
      </c>
      <c r="G54" s="2" t="s">
        <v>29</v>
      </c>
    </row>
    <row r="55" spans="1:7" x14ac:dyDescent="0.25">
      <c r="A55" t="s">
        <v>104</v>
      </c>
      <c r="B55" s="2" t="s">
        <v>1</v>
      </c>
      <c r="C55" s="2" t="s">
        <v>26</v>
      </c>
      <c r="D55" s="2" t="s">
        <v>131</v>
      </c>
      <c r="E55" s="2" t="s">
        <v>29</v>
      </c>
      <c r="F55" s="2" t="s">
        <v>132</v>
      </c>
      <c r="G55" s="2" t="s">
        <v>29</v>
      </c>
    </row>
    <row r="56" spans="1:7" x14ac:dyDescent="0.25">
      <c r="A56" t="s">
        <v>105</v>
      </c>
      <c r="B56" s="2" t="s">
        <v>1</v>
      </c>
      <c r="C56" s="2" t="s">
        <v>26</v>
      </c>
      <c r="D56" s="2" t="s">
        <v>139</v>
      </c>
      <c r="E56" s="2" t="s">
        <v>29</v>
      </c>
      <c r="F56" s="2" t="s">
        <v>134</v>
      </c>
      <c r="G56" s="2" t="s">
        <v>29</v>
      </c>
    </row>
    <row r="57" spans="1:7" x14ac:dyDescent="0.25">
      <c r="A57" t="s">
        <v>106</v>
      </c>
      <c r="B57" s="2" t="s">
        <v>1</v>
      </c>
      <c r="C57" s="2" t="s">
        <v>26</v>
      </c>
      <c r="D57" s="2" t="s">
        <v>138</v>
      </c>
      <c r="E57" s="2" t="s">
        <v>26</v>
      </c>
      <c r="F57" s="2" t="s">
        <v>136</v>
      </c>
      <c r="G57" s="2" t="s">
        <v>29</v>
      </c>
    </row>
    <row r="58" spans="1:7" x14ac:dyDescent="0.25">
      <c r="A58" t="s">
        <v>135</v>
      </c>
      <c r="B58" s="2" t="s">
        <v>1</v>
      </c>
      <c r="C58" s="2" t="s">
        <v>28</v>
      </c>
      <c r="D58" s="2" t="s">
        <v>140</v>
      </c>
      <c r="E58" s="2" t="s">
        <v>26</v>
      </c>
      <c r="F58" s="2" t="s">
        <v>137</v>
      </c>
      <c r="G58" s="2" t="s">
        <v>26</v>
      </c>
    </row>
    <row r="59" spans="1:7" x14ac:dyDescent="0.25">
      <c r="A59" t="s">
        <v>143</v>
      </c>
      <c r="B59" s="2" t="s">
        <v>31</v>
      </c>
      <c r="C59" s="2" t="s">
        <v>26</v>
      </c>
      <c r="D59" s="2" t="s">
        <v>141</v>
      </c>
      <c r="E59" s="2" t="s">
        <v>29</v>
      </c>
      <c r="F59" s="2" t="s">
        <v>142</v>
      </c>
      <c r="G59" s="2" t="s">
        <v>26</v>
      </c>
    </row>
    <row r="60" spans="1:7" x14ac:dyDescent="0.25">
      <c r="A60" t="s">
        <v>144</v>
      </c>
      <c r="B60" s="2" t="s">
        <v>31</v>
      </c>
      <c r="C60" s="2" t="s">
        <v>28</v>
      </c>
      <c r="D60" s="2" t="s">
        <v>145</v>
      </c>
      <c r="E60" s="2" t="s">
        <v>26</v>
      </c>
      <c r="F60" s="2" t="s">
        <v>142</v>
      </c>
      <c r="G60" s="2" t="s">
        <v>26</v>
      </c>
    </row>
    <row r="61" spans="1:7" x14ac:dyDescent="0.25">
      <c r="A61" t="s">
        <v>146</v>
      </c>
      <c r="B61" s="2" t="s">
        <v>31</v>
      </c>
      <c r="C61" s="2" t="s">
        <v>26</v>
      </c>
      <c r="D61" s="2" t="s">
        <v>147</v>
      </c>
      <c r="E61" s="2" t="s">
        <v>26</v>
      </c>
      <c r="F61" s="2" t="s">
        <v>148</v>
      </c>
      <c r="G61" s="2" t="s">
        <v>29</v>
      </c>
    </row>
    <row r="62" spans="1:7" x14ac:dyDescent="0.25">
      <c r="A62" t="s">
        <v>149</v>
      </c>
      <c r="B62" s="2" t="s">
        <v>1</v>
      </c>
      <c r="C62" s="2" t="s">
        <v>26</v>
      </c>
      <c r="D62" s="2" t="s">
        <v>150</v>
      </c>
      <c r="E62" s="2" t="s">
        <v>26</v>
      </c>
      <c r="F62" s="2" t="s">
        <v>151</v>
      </c>
      <c r="G62" s="2" t="s">
        <v>29</v>
      </c>
    </row>
    <row r="63" spans="1:7" x14ac:dyDescent="0.25">
      <c r="A63" t="s">
        <v>144</v>
      </c>
      <c r="B63" s="2" t="s">
        <v>31</v>
      </c>
      <c r="C63" s="2" t="s">
        <v>28</v>
      </c>
      <c r="D63" s="2" t="s">
        <v>145</v>
      </c>
      <c r="E63" s="2" t="s">
        <v>26</v>
      </c>
      <c r="F63" s="2" t="s">
        <v>142</v>
      </c>
      <c r="G63" s="2" t="s">
        <v>26</v>
      </c>
    </row>
    <row r="64" spans="1:7" x14ac:dyDescent="0.25">
      <c r="A64" t="s">
        <v>146</v>
      </c>
      <c r="B64" s="2" t="s">
        <v>31</v>
      </c>
      <c r="C64" s="2" t="s">
        <v>26</v>
      </c>
      <c r="D64" s="2" t="s">
        <v>147</v>
      </c>
      <c r="E64" s="2" t="s">
        <v>26</v>
      </c>
      <c r="F64" s="2" t="s">
        <v>148</v>
      </c>
      <c r="G64" s="2" t="s">
        <v>29</v>
      </c>
    </row>
    <row r="65" spans="1:7" x14ac:dyDescent="0.25">
      <c r="A65" t="s">
        <v>149</v>
      </c>
      <c r="B65" s="2" t="s">
        <v>1</v>
      </c>
      <c r="C65" s="2" t="s">
        <v>26</v>
      </c>
      <c r="D65" s="2" t="s">
        <v>150</v>
      </c>
      <c r="E65" s="2" t="s">
        <v>26</v>
      </c>
      <c r="F65" s="2" t="s">
        <v>151</v>
      </c>
      <c r="G65" s="2" t="s">
        <v>29</v>
      </c>
    </row>
    <row r="66" spans="1:7" x14ac:dyDescent="0.25">
      <c r="A66" t="s">
        <v>152</v>
      </c>
      <c r="B66" s="2" t="s">
        <v>1</v>
      </c>
      <c r="C66" s="2" t="s">
        <v>26</v>
      </c>
      <c r="D66" s="2" t="s">
        <v>153</v>
      </c>
      <c r="E66" s="2" t="s">
        <v>29</v>
      </c>
      <c r="F66" s="2" t="s">
        <v>154</v>
      </c>
      <c r="G66" s="2" t="s">
        <v>29</v>
      </c>
    </row>
    <row r="67" spans="1:7" x14ac:dyDescent="0.25">
      <c r="A67" t="s">
        <v>155</v>
      </c>
      <c r="B67" s="2" t="s">
        <v>1</v>
      </c>
      <c r="C67" s="2" t="s">
        <v>28</v>
      </c>
      <c r="D67" s="2" t="s">
        <v>158</v>
      </c>
      <c r="E67" s="2" t="s">
        <v>26</v>
      </c>
      <c r="F67" s="2" t="s">
        <v>159</v>
      </c>
      <c r="G67" s="2" t="s">
        <v>26</v>
      </c>
    </row>
    <row r="68" spans="1:7" x14ac:dyDescent="0.25">
      <c r="A68" t="s">
        <v>156</v>
      </c>
      <c r="B68" s="2" t="s">
        <v>1</v>
      </c>
      <c r="C68" s="2" t="s">
        <v>28</v>
      </c>
      <c r="D68" s="2" t="s">
        <v>158</v>
      </c>
      <c r="E68" s="2" t="s">
        <v>26</v>
      </c>
      <c r="F68" s="2" t="s">
        <v>159</v>
      </c>
      <c r="G68" s="2" t="s">
        <v>26</v>
      </c>
    </row>
    <row r="69" spans="1:7" x14ac:dyDescent="0.25">
      <c r="A69" t="s">
        <v>157</v>
      </c>
      <c r="B69" s="2" t="s">
        <v>31</v>
      </c>
      <c r="C69" s="2" t="s">
        <v>28</v>
      </c>
      <c r="D69" s="2" t="s">
        <v>158</v>
      </c>
      <c r="E69" s="2" t="s">
        <v>26</v>
      </c>
      <c r="F69" s="2" t="s">
        <v>159</v>
      </c>
      <c r="G69" s="2" t="s">
        <v>26</v>
      </c>
    </row>
    <row r="70" spans="1:7" x14ac:dyDescent="0.25">
      <c r="A70" t="s">
        <v>160</v>
      </c>
      <c r="B70" s="2" t="s">
        <v>31</v>
      </c>
      <c r="C70" s="2" t="s">
        <v>26</v>
      </c>
      <c r="D70" s="2" t="s">
        <v>158</v>
      </c>
      <c r="E70" s="2" t="s">
        <v>26</v>
      </c>
      <c r="F70" s="2" t="s">
        <v>159</v>
      </c>
      <c r="G70" s="2" t="s">
        <v>26</v>
      </c>
    </row>
    <row r="71" spans="1:7" x14ac:dyDescent="0.25">
      <c r="A71" t="s">
        <v>161</v>
      </c>
      <c r="B71" s="2" t="s">
        <v>1</v>
      </c>
      <c r="C71" s="2" t="s">
        <v>26</v>
      </c>
      <c r="D71" s="2" t="s">
        <v>165</v>
      </c>
      <c r="E71" s="2" t="s">
        <v>26</v>
      </c>
      <c r="F71" s="2" t="s">
        <v>169</v>
      </c>
      <c r="G71" s="2" t="s">
        <v>26</v>
      </c>
    </row>
    <row r="72" spans="1:7" x14ac:dyDescent="0.25">
      <c r="A72" t="s">
        <v>162</v>
      </c>
      <c r="B72" s="2" t="s">
        <v>1</v>
      </c>
      <c r="C72" s="2" t="s">
        <v>26</v>
      </c>
      <c r="D72" s="2" t="s">
        <v>166</v>
      </c>
      <c r="E72" s="2" t="s">
        <v>26</v>
      </c>
      <c r="F72" s="2" t="s">
        <v>170</v>
      </c>
      <c r="G72" s="2" t="s">
        <v>26</v>
      </c>
    </row>
    <row r="73" spans="1:7" x14ac:dyDescent="0.25">
      <c r="A73" t="s">
        <v>163</v>
      </c>
      <c r="B73" s="2" t="s">
        <v>1</v>
      </c>
      <c r="C73" s="2" t="s">
        <v>26</v>
      </c>
      <c r="D73" s="2" t="s">
        <v>167</v>
      </c>
      <c r="E73" s="2" t="s">
        <v>26</v>
      </c>
      <c r="F73" s="2" t="s">
        <v>170</v>
      </c>
      <c r="G73" s="2" t="s">
        <v>26</v>
      </c>
    </row>
    <row r="74" spans="1:7" x14ac:dyDescent="0.25">
      <c r="A74" t="s">
        <v>164</v>
      </c>
      <c r="B74" s="2" t="s">
        <v>1</v>
      </c>
      <c r="C74" s="2" t="s">
        <v>26</v>
      </c>
      <c r="D74" s="2" t="s">
        <v>168</v>
      </c>
      <c r="E74" s="2" t="s">
        <v>29</v>
      </c>
      <c r="F74" s="2" t="s">
        <v>171</v>
      </c>
      <c r="G74" s="2" t="s">
        <v>29</v>
      </c>
    </row>
    <row r="75" spans="1:7" x14ac:dyDescent="0.25">
      <c r="A75" t="s">
        <v>172</v>
      </c>
      <c r="B75" s="2" t="s">
        <v>1</v>
      </c>
      <c r="C75" s="2" t="s">
        <v>28</v>
      </c>
      <c r="D75" s="2" t="s">
        <v>173</v>
      </c>
      <c r="E75" s="2" t="s">
        <v>26</v>
      </c>
      <c r="F75" s="2" t="s">
        <v>174</v>
      </c>
      <c r="G75" s="2" t="s">
        <v>26</v>
      </c>
    </row>
    <row r="76" spans="1:7" x14ac:dyDescent="0.25">
      <c r="A76" t="s">
        <v>176</v>
      </c>
      <c r="B76" s="2" t="s">
        <v>1</v>
      </c>
      <c r="C76" s="2" t="s">
        <v>27</v>
      </c>
      <c r="D76" s="2" t="s">
        <v>177</v>
      </c>
      <c r="E76" s="2" t="s">
        <v>26</v>
      </c>
      <c r="F76" s="2" t="s">
        <v>175</v>
      </c>
      <c r="G76" s="2" t="s">
        <v>29</v>
      </c>
    </row>
    <row r="77" spans="1:7" x14ac:dyDescent="0.25">
      <c r="A77" t="s">
        <v>174</v>
      </c>
      <c r="B77" s="2" t="s">
        <v>1</v>
      </c>
      <c r="C77" s="2" t="s">
        <v>26</v>
      </c>
      <c r="D77" s="2" t="s">
        <v>177</v>
      </c>
      <c r="E77" s="2" t="s">
        <v>26</v>
      </c>
      <c r="F77" s="2" t="s">
        <v>175</v>
      </c>
      <c r="G77" s="2" t="s">
        <v>29</v>
      </c>
    </row>
    <row r="78" spans="1:7" x14ac:dyDescent="0.25">
      <c r="A78" t="s">
        <v>179</v>
      </c>
      <c r="B78" s="2" t="s">
        <v>1</v>
      </c>
      <c r="C78" s="2" t="s">
        <v>26</v>
      </c>
      <c r="D78" s="2" t="s">
        <v>178</v>
      </c>
      <c r="E78" s="2" t="s">
        <v>26</v>
      </c>
      <c r="F78" s="2" t="s">
        <v>175</v>
      </c>
      <c r="G78" s="2" t="s">
        <v>29</v>
      </c>
    </row>
    <row r="79" spans="1:7" x14ac:dyDescent="0.25">
      <c r="A79" t="s">
        <v>180</v>
      </c>
      <c r="B79" s="2" t="s">
        <v>1</v>
      </c>
      <c r="C79" s="2" t="s">
        <v>28</v>
      </c>
      <c r="D79" s="2" t="s">
        <v>177</v>
      </c>
      <c r="E79" s="2" t="s">
        <v>26</v>
      </c>
      <c r="F79" s="2" t="s">
        <v>179</v>
      </c>
      <c r="G79" s="2" t="s">
        <v>26</v>
      </c>
    </row>
    <row r="80" spans="1:7" x14ac:dyDescent="0.25">
      <c r="A80" t="s">
        <v>181</v>
      </c>
      <c r="B80" s="2" t="s">
        <v>1</v>
      </c>
      <c r="C80" s="2" t="s">
        <v>26</v>
      </c>
      <c r="D80" s="2" t="s">
        <v>177</v>
      </c>
      <c r="E80" s="2" t="s">
        <v>26</v>
      </c>
      <c r="F80" s="2" t="s">
        <v>182</v>
      </c>
      <c r="G80" s="2" t="s">
        <v>29</v>
      </c>
    </row>
    <row r="81" spans="1:7" x14ac:dyDescent="0.25">
      <c r="A81" t="s">
        <v>183</v>
      </c>
      <c r="B81" s="2" t="s">
        <v>31</v>
      </c>
      <c r="C81" s="2" t="s">
        <v>28</v>
      </c>
      <c r="D81" s="2" t="s">
        <v>173</v>
      </c>
      <c r="E81" s="2" t="s">
        <v>26</v>
      </c>
      <c r="F81" t="s">
        <v>174</v>
      </c>
      <c r="G81" s="2" t="s">
        <v>26</v>
      </c>
    </row>
    <row r="82" spans="1:7" x14ac:dyDescent="0.25">
      <c r="A82" t="s">
        <v>184</v>
      </c>
      <c r="B82" s="2" t="s">
        <v>31</v>
      </c>
      <c r="C82" s="2" t="s">
        <v>28</v>
      </c>
      <c r="D82" s="2" t="s">
        <v>177</v>
      </c>
      <c r="E82" s="2" t="s">
        <v>26</v>
      </c>
      <c r="F82" t="s">
        <v>179</v>
      </c>
      <c r="G82" s="2" t="s">
        <v>26</v>
      </c>
    </row>
    <row r="83" spans="1:7" x14ac:dyDescent="0.25">
      <c r="A83" t="s">
        <v>173</v>
      </c>
      <c r="B83" s="2" t="s">
        <v>31</v>
      </c>
      <c r="C83" s="2" t="s">
        <v>26</v>
      </c>
      <c r="D83" s="2" t="s">
        <v>187</v>
      </c>
      <c r="E83" s="2" t="s">
        <v>29</v>
      </c>
      <c r="F83" s="2" t="s">
        <v>190</v>
      </c>
      <c r="G83" s="2" t="s">
        <v>29</v>
      </c>
    </row>
    <row r="84" spans="1:7" x14ac:dyDescent="0.25">
      <c r="A84" t="s">
        <v>185</v>
      </c>
      <c r="B84" s="2" t="s">
        <v>31</v>
      </c>
      <c r="C84" s="2" t="s">
        <v>26</v>
      </c>
      <c r="D84" s="2" t="s">
        <v>188</v>
      </c>
      <c r="E84" s="2" t="s">
        <v>29</v>
      </c>
      <c r="F84" s="2" t="s">
        <v>191</v>
      </c>
      <c r="G84" s="2" t="s">
        <v>29</v>
      </c>
    </row>
    <row r="85" spans="1:7" x14ac:dyDescent="0.25">
      <c r="A85" t="s">
        <v>186</v>
      </c>
      <c r="B85" s="2" t="s">
        <v>1</v>
      </c>
      <c r="C85" s="2" t="s">
        <v>26</v>
      </c>
      <c r="D85" s="2" t="s">
        <v>189</v>
      </c>
      <c r="E85" s="2" t="s">
        <v>26</v>
      </c>
      <c r="F85" s="2" t="s">
        <v>191</v>
      </c>
      <c r="G85" s="2" t="s">
        <v>29</v>
      </c>
    </row>
    <row r="86" spans="1:7" x14ac:dyDescent="0.25">
      <c r="A86" t="s">
        <v>192</v>
      </c>
      <c r="B86" s="2" t="s">
        <v>1</v>
      </c>
      <c r="C86" s="2" t="s">
        <v>28</v>
      </c>
      <c r="D86" s="2" t="s">
        <v>193</v>
      </c>
      <c r="E86" s="2" t="s">
        <v>26</v>
      </c>
      <c r="F86" s="2" t="s">
        <v>201</v>
      </c>
      <c r="G86" s="2" t="s">
        <v>26</v>
      </c>
    </row>
    <row r="87" spans="1:7" x14ac:dyDescent="0.25">
      <c r="A87" t="s">
        <v>194</v>
      </c>
      <c r="B87" s="2" t="s">
        <v>31</v>
      </c>
      <c r="C87" s="2" t="s">
        <v>28</v>
      </c>
      <c r="D87" s="2" t="s">
        <v>193</v>
      </c>
      <c r="E87" s="2" t="s">
        <v>26</v>
      </c>
      <c r="F87" s="2" t="s">
        <v>201</v>
      </c>
      <c r="G87" s="2" t="s">
        <v>26</v>
      </c>
    </row>
    <row r="88" spans="1:7" x14ac:dyDescent="0.25">
      <c r="A88" t="s">
        <v>195</v>
      </c>
      <c r="B88" s="2" t="s">
        <v>1</v>
      </c>
      <c r="C88" s="2" t="s">
        <v>28</v>
      </c>
      <c r="D88" s="2" t="s">
        <v>193</v>
      </c>
      <c r="E88" s="2" t="s">
        <v>26</v>
      </c>
      <c r="F88" s="2" t="s">
        <v>202</v>
      </c>
      <c r="G88" s="2" t="s">
        <v>26</v>
      </c>
    </row>
    <row r="89" spans="1:7" x14ac:dyDescent="0.25">
      <c r="A89" t="s">
        <v>196</v>
      </c>
      <c r="B89" s="2" t="s">
        <v>31</v>
      </c>
      <c r="C89" s="2" t="s">
        <v>28</v>
      </c>
      <c r="D89" s="2" t="s">
        <v>193</v>
      </c>
      <c r="E89" s="2" t="s">
        <v>26</v>
      </c>
      <c r="F89" s="2" t="s">
        <v>201</v>
      </c>
      <c r="G89" s="2" t="s">
        <v>26</v>
      </c>
    </row>
    <row r="90" spans="1:7" x14ac:dyDescent="0.25">
      <c r="A90" t="s">
        <v>197</v>
      </c>
      <c r="B90" s="2" t="s">
        <v>31</v>
      </c>
      <c r="C90" s="2" t="s">
        <v>28</v>
      </c>
      <c r="D90" s="2" t="s">
        <v>193</v>
      </c>
      <c r="E90" s="2" t="s">
        <v>26</v>
      </c>
      <c r="F90" s="2" t="s">
        <v>202</v>
      </c>
      <c r="G90" s="2" t="s">
        <v>26</v>
      </c>
    </row>
    <row r="91" spans="1:7" x14ac:dyDescent="0.25">
      <c r="A91" t="s">
        <v>198</v>
      </c>
      <c r="B91" s="2" t="s">
        <v>31</v>
      </c>
      <c r="C91" s="2" t="s">
        <v>28</v>
      </c>
      <c r="D91" s="2" t="s">
        <v>193</v>
      </c>
      <c r="E91" s="2" t="s">
        <v>26</v>
      </c>
      <c r="F91" s="2" t="s">
        <v>202</v>
      </c>
      <c r="G91" s="2" t="s">
        <v>26</v>
      </c>
    </row>
    <row r="92" spans="1:7" x14ac:dyDescent="0.25">
      <c r="A92" t="s">
        <v>199</v>
      </c>
      <c r="B92" s="2" t="s">
        <v>31</v>
      </c>
      <c r="C92" s="2" t="s">
        <v>28</v>
      </c>
      <c r="D92" s="2" t="s">
        <v>193</v>
      </c>
      <c r="E92" s="2" t="s">
        <v>26</v>
      </c>
      <c r="F92" s="2" t="s">
        <v>202</v>
      </c>
      <c r="G92" s="2" t="s">
        <v>26</v>
      </c>
    </row>
    <row r="93" spans="1:7" x14ac:dyDescent="0.25">
      <c r="A93" t="s">
        <v>200</v>
      </c>
      <c r="B93" s="2" t="s">
        <v>1</v>
      </c>
      <c r="C93" s="2" t="s">
        <v>28</v>
      </c>
      <c r="D93" s="2" t="s">
        <v>193</v>
      </c>
      <c r="E93" s="2" t="s">
        <v>26</v>
      </c>
      <c r="F93" s="2" t="s">
        <v>201</v>
      </c>
      <c r="G93" s="2" t="s">
        <v>26</v>
      </c>
    </row>
    <row r="94" spans="1:7" x14ac:dyDescent="0.25">
      <c r="A94" t="s">
        <v>203</v>
      </c>
      <c r="B94" s="2" t="s">
        <v>31</v>
      </c>
      <c r="C94" s="2" t="s">
        <v>26</v>
      </c>
      <c r="D94" s="2" t="s">
        <v>204</v>
      </c>
      <c r="E94" s="2" t="s">
        <v>34</v>
      </c>
      <c r="F94" s="2" t="s">
        <v>205</v>
      </c>
      <c r="G94" s="2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workbookViewId="0">
      <selection activeCell="F12" sqref="F12"/>
    </sheetView>
  </sheetViews>
  <sheetFormatPr defaultRowHeight="15" x14ac:dyDescent="0.25"/>
  <cols>
    <col min="1" max="1" width="6.7109375" style="1" bestFit="1" customWidth="1"/>
    <col min="2" max="2" width="36.5703125" customWidth="1"/>
    <col min="4" max="4" width="18.85546875" customWidth="1"/>
    <col min="5" max="5" width="11" bestFit="1" customWidth="1"/>
    <col min="6" max="6" width="109.140625" bestFit="1" customWidth="1"/>
  </cols>
  <sheetData>
    <row r="1" spans="1:6" x14ac:dyDescent="0.25">
      <c r="A1" s="5" t="s">
        <v>267</v>
      </c>
      <c r="B1" s="3" t="s">
        <v>206</v>
      </c>
      <c r="C1" s="3" t="s">
        <v>207</v>
      </c>
      <c r="D1" s="3" t="s">
        <v>208</v>
      </c>
      <c r="E1" s="3" t="s">
        <v>209</v>
      </c>
      <c r="F1" s="3" t="s">
        <v>210</v>
      </c>
    </row>
    <row r="2" spans="1:6" x14ac:dyDescent="0.25">
      <c r="A2" s="1">
        <f>ROW()-1</f>
        <v>1</v>
      </c>
      <c r="B2" t="s">
        <v>213</v>
      </c>
      <c r="C2" s="2" t="s">
        <v>1</v>
      </c>
      <c r="D2" s="2" t="s">
        <v>26</v>
      </c>
      <c r="E2" t="s">
        <v>26</v>
      </c>
      <c r="F2" t="str">
        <f>"INSERT INTO dog (name, gender, shakingdogstatusid, cecsstatusid, shakingdoginferoverride, cecsinferoverride) VALUES ('"&amp;SUBSTITUTE(B2, "'", "''")&amp;"', '"&amp;C2&amp;"', "&amp;LOOKUP(D2, Status!$A$1:$A$6, Status!$B$1:$B$6)&amp;", "&amp;LOOKUP(E2, Status!$A$1:$A$6, Status!$B$1:$B$6)&amp;", 0, 0);"</f>
        <v>INSERT INTO dog (name, gender, shakingdogstatusid, cecsstatusid, shakingdoginferoverride, cecsinferoverride) VALUES ('A Wee Deoch an Doris with Nithdee', 'B', 4, 4, 0, 0);</v>
      </c>
    </row>
    <row r="3" spans="1:6" x14ac:dyDescent="0.25">
      <c r="A3" s="1">
        <f t="shared" ref="A3:A66" si="0">ROW()-1</f>
        <v>2</v>
      </c>
      <c r="B3" t="s">
        <v>214</v>
      </c>
      <c r="C3" s="2" t="s">
        <v>1</v>
      </c>
      <c r="D3" s="2" t="s">
        <v>26</v>
      </c>
      <c r="E3" t="s">
        <v>26</v>
      </c>
      <c r="F3" t="str">
        <f>"INSERT INTO dog (name, gender, shakingdogstatusid, cecsstatusid, shakingdoginferoverride, cecsinferoverride) VALUES ('"&amp;SUBSTITUTE(B3, "'", "''")&amp;"', '"&amp;C3&amp;"', "&amp;LOOKUP(D3, Status!$A$1:$A$6, Status!$B$1:$B$6)&amp;", "&amp;LOOKUP(E3, Status!$A$1:$A$6, Status!$B$1:$B$6)&amp;", 0, 0);"</f>
        <v>INSERT INTO dog (name, gender, shakingdogstatusid, cecsstatusid, shakingdoginferoverride, cecsinferoverride) VALUES ('Absolute Iz Pesni Lovchiva', 'B', 4, 4, 0, 0);</v>
      </c>
    </row>
    <row r="4" spans="1:6" x14ac:dyDescent="0.25">
      <c r="A4" s="1">
        <f t="shared" si="0"/>
        <v>3</v>
      </c>
      <c r="B4" t="s">
        <v>7</v>
      </c>
      <c r="C4" s="2" t="s">
        <v>1</v>
      </c>
      <c r="D4" s="2" t="s">
        <v>27</v>
      </c>
      <c r="E4" t="s">
        <v>26</v>
      </c>
      <c r="F4" t="str">
        <f>"INSERT INTO dog (name, gender, shakingdogstatusid, cecsstatusid, shakingdoginferoverride, cecsinferoverride) VALUES ('"&amp;SUBSTITUTE(B4, "'", "''")&amp;"', '"&amp;C4&amp;"', "&amp;LOOKUP(D4, Status!$A$1:$A$6, Status!$B$1:$B$6)&amp;", "&amp;LOOKUP(E4, Status!$A$1:$A$6, Status!$B$1:$B$6)&amp;", 0, 0);"</f>
        <v>INSERT INTO dog (name, gender, shakingdogstatusid, cecsstatusid, shakingdoginferoverride, cecsinferoverride) VALUES ('Adelia Is Velsa', 'B', 2, 4, 0, 0);</v>
      </c>
    </row>
    <row r="5" spans="1:6" x14ac:dyDescent="0.25">
      <c r="A5" s="1">
        <f t="shared" si="0"/>
        <v>4</v>
      </c>
      <c r="B5" t="s">
        <v>215</v>
      </c>
      <c r="C5" s="2" t="s">
        <v>1</v>
      </c>
      <c r="D5" s="2" t="s">
        <v>212</v>
      </c>
      <c r="E5" t="s">
        <v>26</v>
      </c>
      <c r="F5" t="str">
        <f>"INSERT INTO dog (name, gender, shakingdogstatusid, cecsstatusid, shakingdoginferoverride, cecsinferoverride) VALUES ('"&amp;SUBSTITUTE(B5, "'", "''")&amp;"', '"&amp;C5&amp;"', "&amp;LOOKUP(D5, Status!$A$1:$A$6, Status!$B$1:$B$6)&amp;", "&amp;LOOKUP(E5, Status!$A$1:$A$6, Status!$B$1:$B$6)&amp;", 0, 0);"</f>
        <v>INSERT INTO dog (name, gender, shakingdogstatusid, cecsstatusid, shakingdoginferoverride, cecsinferoverride) VALUES ('Adeline Tuskulum', 'B', 5, 4, 0, 0);</v>
      </c>
    </row>
    <row r="6" spans="1:6" x14ac:dyDescent="0.25">
      <c r="A6" s="1">
        <f t="shared" si="0"/>
        <v>5</v>
      </c>
      <c r="B6" s="2" t="s">
        <v>5</v>
      </c>
      <c r="C6" s="2" t="s">
        <v>1</v>
      </c>
      <c r="D6" s="2" t="s">
        <v>211</v>
      </c>
      <c r="E6" t="s">
        <v>26</v>
      </c>
      <c r="F6" t="str">
        <f>"INSERT INTO dog (name, gender, shakingdogstatusid, cecsstatusid, shakingdoginferoverride, cecsinferoverride) VALUES ('"&amp;SUBSTITUTE(B6, "'", "''")&amp;"', '"&amp;C6&amp;"', "&amp;LOOKUP(D6, Status!$A$1:$A$6, Status!$B$1:$B$6)&amp;", "&amp;LOOKUP(E6, Status!$A$1:$A$6, Status!$B$1:$B$6)&amp;", 0, 0);"</f>
        <v>INSERT INTO dog (name, gender, shakingdogstatusid, cecsstatusid, shakingdoginferoverride, cecsinferoverride) VALUES ('Aida Forest Soverin', 'B', 6, 4, 0, 0);</v>
      </c>
    </row>
    <row r="7" spans="1:6" x14ac:dyDescent="0.25">
      <c r="A7" s="1">
        <f t="shared" si="0"/>
        <v>6</v>
      </c>
      <c r="B7" t="s">
        <v>216</v>
      </c>
      <c r="C7" s="2" t="s">
        <v>1</v>
      </c>
      <c r="D7" s="2" t="s">
        <v>26</v>
      </c>
      <c r="E7" t="s">
        <v>26</v>
      </c>
      <c r="F7" t="str">
        <f>"INSERT INTO dog (name, gender, shakingdogstatusid, cecsstatusid, shakingdoginferoverride, cecsinferoverride) VALUES ('"&amp;SUBSTITUTE(B7, "'", "''")&amp;"', '"&amp;C7&amp;"', "&amp;LOOKUP(D7, Status!$A$1:$A$6, Status!$B$1:$B$6)&amp;", "&amp;LOOKUP(E7, Status!$A$1:$A$6, Status!$B$1:$B$6)&amp;", 0, 0);"</f>
        <v>INSERT INTO dog (name, gender, shakingdogstatusid, cecsstatusid, shakingdoginferoverride, cecsinferoverride) VALUES ('Akenside Calypso', 'B', 4, 4, 0, 0);</v>
      </c>
    </row>
    <row r="8" spans="1:6" x14ac:dyDescent="0.25">
      <c r="A8" s="1">
        <f t="shared" si="0"/>
        <v>7</v>
      </c>
      <c r="B8" t="s">
        <v>217</v>
      </c>
      <c r="C8" s="2" t="s">
        <v>1</v>
      </c>
      <c r="D8" s="2" t="s">
        <v>26</v>
      </c>
      <c r="E8" t="s">
        <v>26</v>
      </c>
      <c r="F8" t="str">
        <f>"INSERT INTO dog (name, gender, shakingdogstatusid, cecsstatusid, shakingdoginferoverride, cecsinferoverride) VALUES ('"&amp;SUBSTITUTE(B8, "'", "''")&amp;"', '"&amp;C8&amp;"', "&amp;LOOKUP(D8, Status!$A$1:$A$6, Status!$B$1:$B$6)&amp;", "&amp;LOOKUP(E8, Status!$A$1:$A$6, Status!$B$1:$B$6)&amp;", 0, 0);"</f>
        <v>INSERT INTO dog (name, gender, shakingdogstatusid, cecsstatusid, shakingdoginferoverride, cecsinferoverride) VALUES ('Akenside Electra', 'B', 4, 4, 0, 0);</v>
      </c>
    </row>
    <row r="9" spans="1:6" x14ac:dyDescent="0.25">
      <c r="A9" s="1">
        <f t="shared" si="0"/>
        <v>8</v>
      </c>
      <c r="B9" t="s">
        <v>18</v>
      </c>
      <c r="C9" s="2" t="s">
        <v>1</v>
      </c>
      <c r="D9" s="2" t="s">
        <v>26</v>
      </c>
      <c r="E9" t="s">
        <v>26</v>
      </c>
      <c r="F9" t="str">
        <f>"INSERT INTO dog (name, gender, shakingdogstatusid, cecsstatusid, shakingdoginferoverride, cecsinferoverride) VALUES ('"&amp;SUBSTITUTE(B9, "'", "''")&amp;"', '"&amp;C9&amp;"', "&amp;LOOKUP(D9, Status!$A$1:$A$6, Status!$B$1:$B$6)&amp;", "&amp;LOOKUP(E9, Status!$A$1:$A$6, Status!$B$1:$B$6)&amp;", 0, 0);"</f>
        <v>INSERT INTO dog (name, gender, shakingdogstatusid, cecsstatusid, shakingdoginferoverride, cecsinferoverride) VALUES ('Akenside Eyebright at Lexmar', 'B', 4, 4, 0, 0);</v>
      </c>
    </row>
    <row r="10" spans="1:6" x14ac:dyDescent="0.25">
      <c r="A10" s="1">
        <f t="shared" si="0"/>
        <v>9</v>
      </c>
      <c r="B10" t="s">
        <v>265</v>
      </c>
      <c r="C10" s="2" t="s">
        <v>1</v>
      </c>
      <c r="D10" s="2" t="s">
        <v>26</v>
      </c>
      <c r="E10" t="s">
        <v>26</v>
      </c>
      <c r="F10" t="str">
        <f>"INSERT INTO dog (name, gender, shakingdogstatusid, cecsstatusid, shakingdoginferoverride, cecsinferoverride) VALUES ('"&amp;SUBSTITUTE(B10, "'", "''")&amp;"', '"&amp;C10&amp;"', "&amp;LOOKUP(D10, Status!$A$1:$A$6, Status!$B$1:$B$6)&amp;", "&amp;LOOKUP(E10, Status!$A$1:$A$6, Status!$B$1:$B$6)&amp;", 0, 0);"</f>
        <v>INSERT INTO dog (name, gender, shakingdogstatusid, cecsstatusid, shakingdoginferoverride, cecsinferoverride) VALUES ('Akimbo’s Bom-Sicka-Bom', 'B', 4, 4, 0, 0);</v>
      </c>
    </row>
    <row r="11" spans="1:6" x14ac:dyDescent="0.25">
      <c r="A11" s="1">
        <f t="shared" si="0"/>
        <v>10</v>
      </c>
      <c r="B11" t="s">
        <v>218</v>
      </c>
      <c r="C11" s="2" t="s">
        <v>31</v>
      </c>
      <c r="D11" s="2" t="s">
        <v>26</v>
      </c>
      <c r="E11" t="s">
        <v>26</v>
      </c>
      <c r="F11" t="str">
        <f>"INSERT INTO dog (name, gender, shakingdogstatusid, cecsstatusid, shakingdoginferoverride, cecsinferoverride) VALUES ('"&amp;SUBSTITUTE(B11, "'", "''")&amp;"', '"&amp;C11&amp;"', "&amp;LOOKUP(D11, Status!$A$1:$A$6, Status!$B$1:$B$6)&amp;", "&amp;LOOKUP(E11, Status!$A$1:$A$6, Status!$B$1:$B$6)&amp;", 0, 0);"</f>
        <v>INSERT INTO dog (name, gender, shakingdogstatusid, cecsstatusid, shakingdoginferoverride, cecsinferoverride) VALUES ('Akimbo’s Emil', 'D', 4, 4, 0, 0);</v>
      </c>
    </row>
    <row r="12" spans="1:6" x14ac:dyDescent="0.25">
      <c r="A12" s="1">
        <f t="shared" si="0"/>
        <v>11</v>
      </c>
      <c r="B12" s="2" t="s">
        <v>20</v>
      </c>
      <c r="C12" s="2" t="s">
        <v>1</v>
      </c>
      <c r="D12" s="2" t="s">
        <v>27</v>
      </c>
      <c r="E12" t="s">
        <v>26</v>
      </c>
      <c r="F12" t="str">
        <f>"INSERT INTO dog (name, gender, shakingdogstatusid, cecsstatusid, shakingdoginferoverride, cecsinferoverride) VALUES ('"&amp;SUBSTITUTE(B12, "'", "''")&amp;"', '"&amp;C12&amp;"', "&amp;LOOKUP(D12, Status!$A$1:$A$6, Status!$B$1:$B$6)&amp;", "&amp;LOOKUP(E12, Status!$A$1:$A$6, Status!$B$1:$B$6)&amp;", 0, 0);"</f>
        <v>INSERT INTO dog (name, gender, shakingdogstatusid, cecsstatusid, shakingdoginferoverride, cecsinferoverride) VALUES ('Akimbo’s Ida', 'B', 2, 4, 0, 0);</v>
      </c>
    </row>
    <row r="13" spans="1:6" x14ac:dyDescent="0.25">
      <c r="A13" s="1">
        <f t="shared" si="0"/>
        <v>12</v>
      </c>
      <c r="B13" t="s">
        <v>219</v>
      </c>
      <c r="C13" s="2" t="s">
        <v>1</v>
      </c>
      <c r="D13" s="2" t="s">
        <v>26</v>
      </c>
      <c r="E13" t="s">
        <v>26</v>
      </c>
      <c r="F13" t="str">
        <f>"INSERT INTO dog (name, gender, shakingdogstatusid, cecsstatusid, shakingdoginferoverride, cecsinferoverride) VALUES ('"&amp;SUBSTITUTE(B13, "'", "''")&amp;"', '"&amp;C13&amp;"', "&amp;LOOKUP(D13, Status!$A$1:$A$6, Status!$B$1:$B$6)&amp;", "&amp;LOOKUP(E13, Status!$A$1:$A$6, Status!$B$1:$B$6)&amp;", 0, 0);"</f>
        <v>INSERT INTO dog (name, gender, shakingdogstatusid, cecsstatusid, shakingdoginferoverride, cecsinferoverride) VALUES ('Alcumlow Azure', 'B', 4, 4, 0, 0);</v>
      </c>
    </row>
    <row r="14" spans="1:6" x14ac:dyDescent="0.25">
      <c r="A14" s="1">
        <f t="shared" si="0"/>
        <v>13</v>
      </c>
      <c r="B14" t="s">
        <v>220</v>
      </c>
      <c r="C14" s="2" t="s">
        <v>1</v>
      </c>
      <c r="D14" s="2" t="s">
        <v>26</v>
      </c>
      <c r="E14" t="s">
        <v>26</v>
      </c>
      <c r="F14" t="str">
        <f>"INSERT INTO dog (name, gender, shakingdogstatusid, cecsstatusid, shakingdoginferoverride, cecsinferoverride) VALUES ('"&amp;SUBSTITUTE(B14, "'", "''")&amp;"', '"&amp;C14&amp;"', "&amp;LOOKUP(D14, Status!$A$1:$A$6, Status!$B$1:$B$6)&amp;", "&amp;LOOKUP(E14, Status!$A$1:$A$6, Status!$B$1:$B$6)&amp;", 0, 0);"</f>
        <v>INSERT INTO dog (name, gender, shakingdogstatusid, cecsstatusid, shakingdoginferoverride, cecsinferoverride) VALUES ('Alcumlow Heather', 'B', 4, 4, 0, 0);</v>
      </c>
    </row>
    <row r="15" spans="1:6" x14ac:dyDescent="0.25">
      <c r="A15" s="1">
        <f t="shared" si="0"/>
        <v>14</v>
      </c>
      <c r="B15" s="2" t="s">
        <v>41</v>
      </c>
      <c r="C15" s="2" t="s">
        <v>1</v>
      </c>
      <c r="D15" s="2" t="s">
        <v>26</v>
      </c>
      <c r="E15" t="s">
        <v>26</v>
      </c>
      <c r="F15" t="str">
        <f>"INSERT INTO dog (name, gender, shakingdogstatusid, cecsstatusid, shakingdoginferoverride, cecsinferoverride) VALUES ('"&amp;SUBSTITUTE(B15, "'", "''")&amp;"', '"&amp;C15&amp;"', "&amp;LOOKUP(D15, Status!$A$1:$A$6, Status!$B$1:$B$6)&amp;", "&amp;LOOKUP(E15, Status!$A$1:$A$6, Status!$B$1:$B$6)&amp;", 0, 0);"</f>
        <v>INSERT INTO dog (name, gender, shakingdogstatusid, cecsstatusid, shakingdoginferoverride, cecsinferoverride) VALUES ('Alcumlow Miss Teeq', 'B', 4, 4, 0, 0);</v>
      </c>
    </row>
    <row r="16" spans="1:6" x14ac:dyDescent="0.25">
      <c r="A16" s="1">
        <f t="shared" si="0"/>
        <v>15</v>
      </c>
      <c r="B16" t="s">
        <v>221</v>
      </c>
      <c r="C16" s="2" t="s">
        <v>1</v>
      </c>
      <c r="D16" s="2" t="s">
        <v>26</v>
      </c>
      <c r="E16" t="s">
        <v>26</v>
      </c>
      <c r="F16" t="str">
        <f>"INSERT INTO dog (name, gender, shakingdogstatusid, cecsstatusid, shakingdoginferoverride, cecsinferoverride) VALUES ('"&amp;SUBSTITUTE(B16, "'", "''")&amp;"', '"&amp;C16&amp;"', "&amp;LOOKUP(D16, Status!$A$1:$A$6, Status!$B$1:$B$6)&amp;", "&amp;LOOKUP(E16, Status!$A$1:$A$6, Status!$B$1:$B$6)&amp;", 0, 0);"</f>
        <v>INSERT INTO dog (name, gender, shakingdogstatusid, cecsstatusid, shakingdoginferoverride, cecsinferoverride) VALUES ('Alcumlow Mulberry', 'B', 4, 4, 0, 0);</v>
      </c>
    </row>
    <row r="17" spans="1:6" x14ac:dyDescent="0.25">
      <c r="A17" s="1">
        <f t="shared" si="0"/>
        <v>16</v>
      </c>
      <c r="B17" t="s">
        <v>222</v>
      </c>
      <c r="C17" s="2" t="s">
        <v>31</v>
      </c>
      <c r="D17" s="2" t="s">
        <v>26</v>
      </c>
      <c r="E17" t="s">
        <v>26</v>
      </c>
      <c r="F17" t="str">
        <f>"INSERT INTO dog (name, gender, shakingdogstatusid, cecsstatusid, shakingdoginferoverride, cecsinferoverride) VALUES ('"&amp;SUBSTITUTE(B17, "'", "''")&amp;"', '"&amp;C17&amp;"', "&amp;LOOKUP(D17, Status!$A$1:$A$6, Status!$B$1:$B$6)&amp;", "&amp;LOOKUP(E17, Status!$A$1:$A$6, Status!$B$1:$B$6)&amp;", 0, 0);"</f>
        <v>INSERT INTO dog (name, gender, shakingdogstatusid, cecsstatusid, shakingdoginferoverride, cecsinferoverride) VALUES ('Alcumlow Parsley', 'D', 4, 4, 0, 0);</v>
      </c>
    </row>
    <row r="18" spans="1:6" x14ac:dyDescent="0.25">
      <c r="A18" s="1">
        <f t="shared" si="0"/>
        <v>17</v>
      </c>
      <c r="B18" s="2" t="s">
        <v>38</v>
      </c>
      <c r="C18" s="2" t="s">
        <v>1</v>
      </c>
      <c r="D18" s="2" t="s">
        <v>211</v>
      </c>
      <c r="E18" t="s">
        <v>26</v>
      </c>
      <c r="F18" t="str">
        <f>"INSERT INTO dog (name, gender, shakingdogstatusid, cecsstatusid, shakingdoginferoverride, cecsinferoverride) VALUES ('"&amp;SUBSTITUTE(B18, "'", "''")&amp;"', '"&amp;C18&amp;"', "&amp;LOOKUP(D18, Status!$A$1:$A$6, Status!$B$1:$B$6)&amp;", "&amp;LOOKUP(E18, Status!$A$1:$A$6, Status!$B$1:$B$6)&amp;", 0, 0);"</f>
        <v>INSERT INTO dog (name, gender, shakingdogstatusid, cecsstatusid, shakingdoginferoverride, cecsinferoverride) VALUES ('Alcumlow Patience', 'B', 6, 4, 0, 0);</v>
      </c>
    </row>
    <row r="19" spans="1:6" x14ac:dyDescent="0.25">
      <c r="A19" s="1">
        <f t="shared" si="0"/>
        <v>18</v>
      </c>
      <c r="B19" t="s">
        <v>223</v>
      </c>
      <c r="C19" s="2" t="s">
        <v>31</v>
      </c>
      <c r="D19" s="2" t="s">
        <v>26</v>
      </c>
      <c r="E19" t="s">
        <v>26</v>
      </c>
      <c r="F19" t="str">
        <f>"INSERT INTO dog (name, gender, shakingdogstatusid, cecsstatusid, shakingdoginferoverride, cecsinferoverride) VALUES ('"&amp;SUBSTITUTE(B19, "'", "''")&amp;"', '"&amp;C19&amp;"', "&amp;LOOKUP(D19, Status!$A$1:$A$6, Status!$B$1:$B$6)&amp;", "&amp;LOOKUP(E19, Status!$A$1:$A$6, Status!$B$1:$B$6)&amp;", 0, 0);"</f>
        <v>INSERT INTO dog (name, gender, shakingdogstatusid, cecsstatusid, shakingdoginferoverride, cecsinferoverride) VALUES ('Alcumlow Solitaire', 'D', 4, 4, 0, 0);</v>
      </c>
    </row>
    <row r="20" spans="1:6" x14ac:dyDescent="0.25">
      <c r="A20" s="1">
        <f t="shared" si="0"/>
        <v>19</v>
      </c>
      <c r="B20" s="2" t="s">
        <v>44</v>
      </c>
      <c r="C20" s="2" t="s">
        <v>1</v>
      </c>
      <c r="D20" s="2" t="s">
        <v>211</v>
      </c>
      <c r="E20" t="s">
        <v>26</v>
      </c>
      <c r="F20" t="str">
        <f>"INSERT INTO dog (name, gender, shakingdogstatusid, cecsstatusid, shakingdoginferoverride, cecsinferoverride) VALUES ('"&amp;SUBSTITUTE(B20, "'", "''")&amp;"', '"&amp;C20&amp;"', "&amp;LOOKUP(D20, Status!$A$1:$A$6, Status!$B$1:$B$6)&amp;", "&amp;LOOKUP(E20, Status!$A$1:$A$6, Status!$B$1:$B$6)&amp;", 0, 0);"</f>
        <v>INSERT INTO dog (name, gender, shakingdogstatusid, cecsstatusid, shakingdoginferoverride, cecsinferoverride) VALUES ('Alcumlow Starry Night', 'B', 6, 4, 0, 0);</v>
      </c>
    </row>
    <row r="21" spans="1:6" x14ac:dyDescent="0.25">
      <c r="A21" s="1">
        <f t="shared" si="0"/>
        <v>20</v>
      </c>
      <c r="B21" s="2" t="s">
        <v>49</v>
      </c>
      <c r="C21" s="2" t="s">
        <v>1</v>
      </c>
      <c r="D21" s="2" t="s">
        <v>26</v>
      </c>
      <c r="E21" t="s">
        <v>26</v>
      </c>
      <c r="F21" t="str">
        <f>"INSERT INTO dog (name, gender, shakingdogstatusid, cecsstatusid, shakingdoginferoverride, cecsinferoverride) VALUES ('"&amp;SUBSTITUTE(B21, "'", "''")&amp;"', '"&amp;C21&amp;"', "&amp;LOOKUP(D21, Status!$A$1:$A$6, Status!$B$1:$B$6)&amp;", "&amp;LOOKUP(E21, Status!$A$1:$A$6, Status!$B$1:$B$6)&amp;", 0, 0);"</f>
        <v>INSERT INTO dog (name, gender, shakingdogstatusid, cecsstatusid, shakingdoginferoverride, cecsinferoverride) VALUES ('Alderseadale Heart of Gold', 'B', 4, 4, 0, 0);</v>
      </c>
    </row>
    <row r="22" spans="1:6" x14ac:dyDescent="0.25">
      <c r="A22" s="1">
        <f t="shared" si="0"/>
        <v>21</v>
      </c>
      <c r="B22" t="s">
        <v>224</v>
      </c>
      <c r="C22" s="2" t="s">
        <v>1</v>
      </c>
      <c r="D22" s="2" t="s">
        <v>212</v>
      </c>
      <c r="E22" t="s">
        <v>26</v>
      </c>
      <c r="F22" t="str">
        <f>"INSERT INTO dog (name, gender, shakingdogstatusid, cecsstatusid, shakingdoginferoverride, cecsinferoverride) VALUES ('"&amp;SUBSTITUTE(B22, "'", "''")&amp;"', '"&amp;C22&amp;"', "&amp;LOOKUP(D22, Status!$A$1:$A$6, Status!$B$1:$B$6)&amp;", "&amp;LOOKUP(E22, Status!$A$1:$A$6, Status!$B$1:$B$6)&amp;", 0, 0);"</f>
        <v>INSERT INTO dog (name, gender, shakingdogstatusid, cecsstatusid, shakingdoginferoverride, cecsinferoverride) VALUES ('Alderseadale Kiss the Stars', 'B', 5, 4, 0, 0);</v>
      </c>
    </row>
    <row r="23" spans="1:6" x14ac:dyDescent="0.25">
      <c r="A23" s="1">
        <f t="shared" si="0"/>
        <v>22</v>
      </c>
      <c r="B23" t="s">
        <v>225</v>
      </c>
      <c r="C23" s="2" t="s">
        <v>31</v>
      </c>
      <c r="D23" s="2" t="s">
        <v>212</v>
      </c>
      <c r="E23" t="s">
        <v>26</v>
      </c>
      <c r="F23" t="str">
        <f>"INSERT INTO dog (name, gender, shakingdogstatusid, cecsstatusid, shakingdoginferoverride, cecsinferoverride) VALUES ('"&amp;SUBSTITUTE(B23, "'", "''")&amp;"', '"&amp;C23&amp;"', "&amp;LOOKUP(D23, Status!$A$1:$A$6, Status!$B$1:$B$6)&amp;", "&amp;LOOKUP(E23, Status!$A$1:$A$6, Status!$B$1:$B$6)&amp;", 0, 0);"</f>
        <v>INSERT INTO dog (name, gender, shakingdogstatusid, cecsstatusid, shakingdoginferoverride, cecsinferoverride) VALUES ('Alderseadale Like a Star', 'D', 5, 4, 0, 0);</v>
      </c>
    </row>
    <row r="24" spans="1:6" x14ac:dyDescent="0.25">
      <c r="A24" s="1">
        <f t="shared" si="0"/>
        <v>23</v>
      </c>
      <c r="B24" t="s">
        <v>226</v>
      </c>
      <c r="C24" s="2" t="s">
        <v>31</v>
      </c>
      <c r="D24" s="2" t="s">
        <v>212</v>
      </c>
      <c r="E24" t="s">
        <v>26</v>
      </c>
      <c r="F24" t="str">
        <f>"INSERT INTO dog (name, gender, shakingdogstatusid, cecsstatusid, shakingdoginferoverride, cecsinferoverride) VALUES ('"&amp;SUBSTITUTE(B24, "'", "''")&amp;"', '"&amp;C24&amp;"', "&amp;LOOKUP(D24, Status!$A$1:$A$6, Status!$B$1:$B$6)&amp;", "&amp;LOOKUP(E24, Status!$A$1:$A$6, Status!$B$1:$B$6)&amp;", 0, 0);"</f>
        <v>INSERT INTO dog (name, gender, shakingdogstatusid, cecsstatusid, shakingdoginferoverride, cecsinferoverride) VALUES ('Alderseadale Lucky Star', 'D', 5, 4, 0, 0);</v>
      </c>
    </row>
    <row r="25" spans="1:6" x14ac:dyDescent="0.25">
      <c r="A25" s="1">
        <f t="shared" si="0"/>
        <v>24</v>
      </c>
      <c r="B25" t="s">
        <v>56</v>
      </c>
      <c r="C25" s="2" t="s">
        <v>31</v>
      </c>
      <c r="D25" s="2" t="s">
        <v>212</v>
      </c>
      <c r="E25" t="s">
        <v>26</v>
      </c>
      <c r="F25" t="str">
        <f>"INSERT INTO dog (name, gender, shakingdogstatusid, cecsstatusid, shakingdoginferoverride, cecsinferoverride) VALUES ('"&amp;SUBSTITUTE(B25, "'", "''")&amp;"', '"&amp;C25&amp;"', "&amp;LOOKUP(D25, Status!$A$1:$A$6, Status!$B$1:$B$6)&amp;", "&amp;LOOKUP(E25, Status!$A$1:$A$6, Status!$B$1:$B$6)&amp;", 0, 0);"</f>
        <v>INSERT INTO dog (name, gender, shakingdogstatusid, cecsstatusid, shakingdoginferoverride, cecsinferoverride) VALUES ('Alderseadale Northern Star', 'D', 5, 4, 0, 0);</v>
      </c>
    </row>
    <row r="26" spans="1:6" x14ac:dyDescent="0.25">
      <c r="A26" s="1">
        <f t="shared" si="0"/>
        <v>25</v>
      </c>
      <c r="B26" t="s">
        <v>227</v>
      </c>
      <c r="C26" s="2" t="s">
        <v>1</v>
      </c>
      <c r="D26" s="2" t="s">
        <v>212</v>
      </c>
      <c r="E26" t="s">
        <v>26</v>
      </c>
      <c r="F26" t="str">
        <f>"INSERT INTO dog (name, gender, shakingdogstatusid, cecsstatusid, shakingdoginferoverride, cecsinferoverride) VALUES ('"&amp;SUBSTITUTE(B26, "'", "''")&amp;"', '"&amp;C26&amp;"', "&amp;LOOKUP(D26, Status!$A$1:$A$6, Status!$B$1:$B$6)&amp;", "&amp;LOOKUP(E26, Status!$A$1:$A$6, Status!$B$1:$B$6)&amp;", 0, 0);"</f>
        <v>INSERT INTO dog (name, gender, shakingdogstatusid, cecsstatusid, shakingdoginferoverride, cecsinferoverride) VALUES ('Alderseadale Starry Eyed F', 'B', 5, 4, 0, 0);</v>
      </c>
    </row>
    <row r="27" spans="1:6" x14ac:dyDescent="0.25">
      <c r="A27" s="1">
        <f t="shared" si="0"/>
        <v>26</v>
      </c>
      <c r="B27" t="s">
        <v>228</v>
      </c>
      <c r="C27" s="2" t="s">
        <v>1</v>
      </c>
      <c r="D27" s="2" t="s">
        <v>26</v>
      </c>
      <c r="E27" t="s">
        <v>26</v>
      </c>
      <c r="F27" t="str">
        <f>"INSERT INTO dog (name, gender, shakingdogstatusid, cecsstatusid, shakingdoginferoverride, cecsinferoverride) VALUES ('"&amp;SUBSTITUTE(B27, "'", "''")&amp;"', '"&amp;C27&amp;"', "&amp;LOOKUP(D27, Status!$A$1:$A$6, Status!$B$1:$B$6)&amp;", "&amp;LOOKUP(E27, Status!$A$1:$A$6, Status!$B$1:$B$6)&amp;", 0, 0);"</f>
        <v>INSERT INTO dog (name, gender, shakingdogstatusid, cecsstatusid, shakingdoginferoverride, cecsinferoverride) VALUES ('Alexis Bělohorský skřítek', 'B', 4, 4, 0, 0);</v>
      </c>
    </row>
    <row r="28" spans="1:6" x14ac:dyDescent="0.25">
      <c r="A28" s="1">
        <f t="shared" si="0"/>
        <v>27</v>
      </c>
      <c r="B28" s="2" t="s">
        <v>148</v>
      </c>
      <c r="C28" s="2" t="s">
        <v>1</v>
      </c>
      <c r="D28" s="2" t="s">
        <v>211</v>
      </c>
      <c r="E28" t="s">
        <v>26</v>
      </c>
      <c r="F28" t="str">
        <f>"INSERT INTO dog (name, gender, shakingdogstatusid, cecsstatusid, shakingdoginferoverride, cecsinferoverride) VALUES ('"&amp;SUBSTITUTE(B28, "'", "''")&amp;"', '"&amp;C28&amp;"', "&amp;LOOKUP(D28, Status!$A$1:$A$6, Status!$B$1:$B$6)&amp;", "&amp;LOOKUP(E28, Status!$A$1:$A$6, Status!$B$1:$B$6)&amp;", 0, 0);"</f>
        <v>INSERT INTO dog (name, gender, shakingdogstatusid, cecsstatusid, shakingdoginferoverride, cecsinferoverride) VALUES ('Alisa Sly Fox', 'B', 6, 4, 0, 0);</v>
      </c>
    </row>
    <row r="29" spans="1:6" x14ac:dyDescent="0.25">
      <c r="A29" s="1">
        <f t="shared" si="0"/>
        <v>28</v>
      </c>
      <c r="B29" t="s">
        <v>61</v>
      </c>
      <c r="C29" s="2" t="s">
        <v>1</v>
      </c>
      <c r="D29" s="2" t="s">
        <v>27</v>
      </c>
      <c r="E29" t="s">
        <v>26</v>
      </c>
      <c r="F29" t="str">
        <f>"INSERT INTO dog (name, gender, shakingdogstatusid, cecsstatusid, shakingdoginferoverride, cecsinferoverride) VALUES ('"&amp;SUBSTITUTE(B29, "'", "''")&amp;"', '"&amp;C29&amp;"', "&amp;LOOKUP(D29, Status!$A$1:$A$6, Status!$B$1:$B$6)&amp;", "&amp;LOOKUP(E29, Status!$A$1:$A$6, Status!$B$1:$B$6)&amp;", 0, 0);"</f>
        <v>INSERT INTO dog (name, gender, shakingdogstatusid, cecsstatusid, shakingdoginferoverride, cecsinferoverride) VALUES ('Allewelt´s Brezel', 'B', 2, 4, 0, 0);</v>
      </c>
    </row>
    <row r="30" spans="1:6" x14ac:dyDescent="0.25">
      <c r="A30" s="1">
        <f t="shared" si="0"/>
        <v>29</v>
      </c>
      <c r="B30" t="s">
        <v>64</v>
      </c>
      <c r="C30" s="2" t="s">
        <v>31</v>
      </c>
      <c r="D30" s="2" t="s">
        <v>26</v>
      </c>
      <c r="E30" t="s">
        <v>26</v>
      </c>
      <c r="F30" t="str">
        <f>"INSERT INTO dog (name, gender, shakingdogstatusid, cecsstatusid, shakingdoginferoverride, cecsinferoverride) VALUES ('"&amp;SUBSTITUTE(B30, "'", "''")&amp;"', '"&amp;C30&amp;"', "&amp;LOOKUP(D30, Status!$A$1:$A$6, Status!$B$1:$B$6)&amp;", "&amp;LOOKUP(E30, Status!$A$1:$A$6, Status!$B$1:$B$6)&amp;", 0, 0);"</f>
        <v>INSERT INTO dog (name, gender, shakingdogstatusid, cecsstatusid, shakingdoginferoverride, cecsinferoverride) VALUES ('Allewelt´s Happy Tristan', 'D', 4, 4, 0, 0);</v>
      </c>
    </row>
    <row r="31" spans="1:6" x14ac:dyDescent="0.25">
      <c r="A31" s="1">
        <f t="shared" si="0"/>
        <v>30</v>
      </c>
      <c r="B31" t="s">
        <v>66</v>
      </c>
      <c r="C31" s="2" t="s">
        <v>1</v>
      </c>
      <c r="D31" s="2" t="s">
        <v>212</v>
      </c>
      <c r="E31" t="s">
        <v>26</v>
      </c>
      <c r="F31" t="str">
        <f>"INSERT INTO dog (name, gender, shakingdogstatusid, cecsstatusid, shakingdoginferoverride, cecsinferoverride) VALUES ('"&amp;SUBSTITUTE(B31, "'", "''")&amp;"', '"&amp;C31&amp;"', "&amp;LOOKUP(D31, Status!$A$1:$A$6, Status!$B$1:$B$6)&amp;", "&amp;LOOKUP(E31, Status!$A$1:$A$6, Status!$B$1:$B$6)&amp;", 0, 0);"</f>
        <v>INSERT INTO dog (name, gender, shakingdogstatusid, cecsstatusid, shakingdoginferoverride, cecsinferoverride) VALUES ('Amble Dene Holly', 'B', 5, 4, 0, 0);</v>
      </c>
    </row>
    <row r="32" spans="1:6" x14ac:dyDescent="0.25">
      <c r="A32" s="1">
        <f t="shared" si="0"/>
        <v>31</v>
      </c>
      <c r="B32" t="s">
        <v>229</v>
      </c>
      <c r="C32" s="2" t="s">
        <v>31</v>
      </c>
      <c r="D32" s="2" t="s">
        <v>27</v>
      </c>
      <c r="E32" t="s">
        <v>26</v>
      </c>
      <c r="F32" t="str">
        <f>"INSERT INTO dog (name, gender, shakingdogstatusid, cecsstatusid, shakingdoginferoverride, cecsinferoverride) VALUES ('"&amp;SUBSTITUTE(B32, "'", "''")&amp;"', '"&amp;C32&amp;"', "&amp;LOOKUP(D32, Status!$A$1:$A$6, Status!$B$1:$B$6)&amp;", "&amp;LOOKUP(E32, Status!$A$1:$A$6, Status!$B$1:$B$6)&amp;", 0, 0);"</f>
        <v>INSERT INTO dog (name, gender, shakingdogstatusid, cecsstatusid, shakingdoginferoverride, cecsinferoverride) VALUES ('Angliyskiy Gentleman Iz Lesnogo Kraya', 'D', 2, 4, 0, 0);</v>
      </c>
    </row>
    <row r="33" spans="1:6" x14ac:dyDescent="0.25">
      <c r="A33" s="1">
        <f t="shared" si="0"/>
        <v>32</v>
      </c>
      <c r="B33" t="s">
        <v>72</v>
      </c>
      <c r="C33" s="2" t="s">
        <v>1</v>
      </c>
      <c r="D33" s="2" t="s">
        <v>212</v>
      </c>
      <c r="E33" t="s">
        <v>26</v>
      </c>
      <c r="F33" t="str">
        <f>"INSERT INTO dog (name, gender, shakingdogstatusid, cecsstatusid, shakingdoginferoverride, cecsinferoverride) VALUES ('"&amp;SUBSTITUTE(B33, "'", "''")&amp;"', '"&amp;C33&amp;"', "&amp;LOOKUP(D33, Status!$A$1:$A$6, Status!$B$1:$B$6)&amp;", "&amp;LOOKUP(E33, Status!$A$1:$A$6, Status!$B$1:$B$6)&amp;", 0, 0);"</f>
        <v>INSERT INTO dog (name, gender, shakingdogstatusid, cecsstatusid, shakingdoginferoverride, cecsinferoverride) VALUES ('Annesuz Incognito', 'B', 5, 4, 0, 0);</v>
      </c>
    </row>
    <row r="34" spans="1:6" x14ac:dyDescent="0.25">
      <c r="A34" s="1">
        <f t="shared" si="0"/>
        <v>33</v>
      </c>
      <c r="B34" t="s">
        <v>230</v>
      </c>
      <c r="C34" s="2" t="s">
        <v>31</v>
      </c>
      <c r="D34" s="2" t="s">
        <v>212</v>
      </c>
      <c r="E34" t="s">
        <v>26</v>
      </c>
      <c r="F34" t="str">
        <f>"INSERT INTO dog (name, gender, shakingdogstatusid, cecsstatusid, shakingdoginferoverride, cecsinferoverride) VALUES ('"&amp;SUBSTITUTE(B34, "'", "''")&amp;"', '"&amp;C34&amp;"', "&amp;LOOKUP(D34, Status!$A$1:$A$6, Status!$B$1:$B$6)&amp;", "&amp;LOOKUP(E34, Status!$A$1:$A$6, Status!$B$1:$B$6)&amp;", 0, 0);"</f>
        <v>INSERT INTO dog (name, gender, shakingdogstatusid, cecsstatusid, shakingdoginferoverride, cecsinferoverride) VALUES ('Annesuz New Horizon at Glen Mara', 'D', 5, 4, 0, 0);</v>
      </c>
    </row>
    <row r="35" spans="1:6" x14ac:dyDescent="0.25">
      <c r="A35" s="1">
        <f t="shared" si="0"/>
        <v>34</v>
      </c>
      <c r="B35" t="s">
        <v>77</v>
      </c>
      <c r="C35" s="2" t="s">
        <v>31</v>
      </c>
      <c r="D35" s="2" t="s">
        <v>212</v>
      </c>
      <c r="E35" t="s">
        <v>26</v>
      </c>
      <c r="F35" t="str">
        <f>"INSERT INTO dog (name, gender, shakingdogstatusid, cecsstatusid, shakingdoginferoverride, cecsinferoverride) VALUES ('"&amp;SUBSTITUTE(B35, "'", "''")&amp;"', '"&amp;C35&amp;"', "&amp;LOOKUP(D35, Status!$A$1:$A$6, Status!$B$1:$B$6)&amp;", "&amp;LOOKUP(E35, Status!$A$1:$A$6, Status!$B$1:$B$6)&amp;", 0, 0);"</f>
        <v>INSERT INTO dog (name, gender, shakingdogstatusid, cecsstatusid, shakingdoginferoverride, cecsinferoverride) VALUES ('Annesuz No Publicity', 'D', 5, 4, 0, 0);</v>
      </c>
    </row>
    <row r="36" spans="1:6" x14ac:dyDescent="0.25">
      <c r="A36" s="1">
        <f t="shared" si="0"/>
        <v>35</v>
      </c>
      <c r="B36" t="s">
        <v>78</v>
      </c>
      <c r="C36" s="2" t="s">
        <v>1</v>
      </c>
      <c r="D36" s="2" t="s">
        <v>212</v>
      </c>
      <c r="E36" t="s">
        <v>26</v>
      </c>
      <c r="F36" t="str">
        <f>"INSERT INTO dog (name, gender, shakingdogstatusid, cecsstatusid, shakingdoginferoverride, cecsinferoverride) VALUES ('"&amp;SUBSTITUTE(B36, "'", "''")&amp;"', '"&amp;C36&amp;"', "&amp;LOOKUP(D36, Status!$A$1:$A$6, Status!$B$1:$B$6)&amp;", "&amp;LOOKUP(E36, Status!$A$1:$A$6, Status!$B$1:$B$6)&amp;", 0, 0);"</f>
        <v>INSERT INTO dog (name, gender, shakingdogstatusid, cecsstatusid, shakingdoginferoverride, cecsinferoverride) VALUES ('Annesuz Under the Raidar', 'B', 5, 4, 0, 0);</v>
      </c>
    </row>
    <row r="37" spans="1:6" x14ac:dyDescent="0.25">
      <c r="A37" s="1">
        <f t="shared" si="0"/>
        <v>36</v>
      </c>
      <c r="B37" t="s">
        <v>79</v>
      </c>
      <c r="C37" s="2" t="s">
        <v>31</v>
      </c>
      <c r="D37" s="2" t="s">
        <v>212</v>
      </c>
      <c r="E37" t="s">
        <v>26</v>
      </c>
      <c r="F37" t="str">
        <f>"INSERT INTO dog (name, gender, shakingdogstatusid, cecsstatusid, shakingdoginferoverride, cecsinferoverride) VALUES ('"&amp;SUBSTITUTE(B37, "'", "''")&amp;"', '"&amp;C37&amp;"', "&amp;LOOKUP(D37, Status!$A$1:$A$6, Status!$B$1:$B$6)&amp;", "&amp;LOOKUP(E37, Status!$A$1:$A$6, Status!$B$1:$B$6)&amp;", 0, 0);"</f>
        <v>INSERT INTO dog (name, gender, shakingdogstatusid, cecsstatusid, shakingdoginferoverride, cecsinferoverride) VALUES ('Annesuz Under Wraps', 'D', 5, 4, 0, 0);</v>
      </c>
    </row>
    <row r="38" spans="1:6" x14ac:dyDescent="0.25">
      <c r="A38" s="1">
        <f t="shared" si="0"/>
        <v>37</v>
      </c>
      <c r="B38" t="s">
        <v>80</v>
      </c>
      <c r="C38" s="2" t="s">
        <v>1</v>
      </c>
      <c r="D38" s="2" t="s">
        <v>27</v>
      </c>
      <c r="E38" t="s">
        <v>26</v>
      </c>
      <c r="F38" t="str">
        <f>"INSERT INTO dog (name, gender, shakingdogstatusid, cecsstatusid, shakingdoginferoverride, cecsinferoverride) VALUES ('"&amp;SUBSTITUTE(B38, "'", "''")&amp;"', '"&amp;C38&amp;"', "&amp;LOOKUP(D38, Status!$A$1:$A$6, Status!$B$1:$B$6)&amp;", "&amp;LOOKUP(E38, Status!$A$1:$A$6, Status!$B$1:$B$6)&amp;", 0, 0);"</f>
        <v>INSERT INTO dog (name, gender, shakingdogstatusid, cecsstatusid, shakingdoginferoverride, cecsinferoverride) VALUES ('Aprils Blessing', 'B', 2, 4, 0, 0);</v>
      </c>
    </row>
    <row r="39" spans="1:6" x14ac:dyDescent="0.25">
      <c r="A39" s="1">
        <f t="shared" si="0"/>
        <v>38</v>
      </c>
      <c r="B39" s="2" t="s">
        <v>91</v>
      </c>
      <c r="C39" s="2" t="s">
        <v>1</v>
      </c>
      <c r="D39" s="2" t="s">
        <v>211</v>
      </c>
      <c r="E39" t="s">
        <v>26</v>
      </c>
      <c r="F39" t="str">
        <f>"INSERT INTO dog (name, gender, shakingdogstatusid, cecsstatusid, shakingdoginferoverride, cecsinferoverride) VALUES ('"&amp;SUBSTITUTE(B39, "'", "''")&amp;"', '"&amp;C39&amp;"', "&amp;LOOKUP(D39, Status!$A$1:$A$6, Status!$B$1:$B$6)&amp;", "&amp;LOOKUP(E39, Status!$A$1:$A$6, Status!$B$1:$B$6)&amp;", 0, 0);"</f>
        <v>INSERT INTO dog (name, gender, shakingdogstatusid, cecsstatusid, shakingdoginferoverride, cecsinferoverride) VALUES ('Ara Rumcajsowe Obejście', 'B', 6, 4, 0, 0);</v>
      </c>
    </row>
    <row r="40" spans="1:6" x14ac:dyDescent="0.25">
      <c r="A40" s="1">
        <f t="shared" si="0"/>
        <v>39</v>
      </c>
      <c r="B40" s="2" t="s">
        <v>85</v>
      </c>
      <c r="C40" s="2" t="s">
        <v>1</v>
      </c>
      <c r="D40" s="2" t="s">
        <v>211</v>
      </c>
      <c r="E40" t="s">
        <v>26</v>
      </c>
      <c r="F40" t="str">
        <f>"INSERT INTO dog (name, gender, shakingdogstatusid, cecsstatusid, shakingdoginferoverride, cecsinferoverride) VALUES ('"&amp;SUBSTITUTE(B40, "'", "''")&amp;"', '"&amp;C40&amp;"', "&amp;LOOKUP(D40, Status!$A$1:$A$6, Status!$B$1:$B$6)&amp;", "&amp;LOOKUP(E40, Status!$A$1:$A$6, Status!$B$1:$B$6)&amp;", 0, 0);"</f>
        <v>INSERT INTO dog (name, gender, shakingdogstatusid, cecsstatusid, shakingdoginferoverride, cecsinferoverride) VALUES ('Ardenforest Lindy Lee', 'B', 6, 4, 0, 0);</v>
      </c>
    </row>
    <row r="41" spans="1:6" x14ac:dyDescent="0.25">
      <c r="A41" s="1">
        <f t="shared" si="0"/>
        <v>40</v>
      </c>
      <c r="B41" t="s">
        <v>231</v>
      </c>
      <c r="C41" s="2" t="s">
        <v>1</v>
      </c>
      <c r="D41" s="2" t="s">
        <v>26</v>
      </c>
      <c r="E41" t="s">
        <v>26</v>
      </c>
      <c r="F41" t="str">
        <f>"INSERT INTO dog (name, gender, shakingdogstatusid, cecsstatusid, shakingdoginferoverride, cecsinferoverride) VALUES ('"&amp;SUBSTITUTE(B41, "'", "''")&amp;"', '"&amp;C41&amp;"', "&amp;LOOKUP(D41, Status!$A$1:$A$6, Status!$B$1:$B$6)&amp;", "&amp;LOOKUP(E41, Status!$A$1:$A$6, Status!$B$1:$B$6)&amp;", 0, 0);"</f>
        <v>INSERT INTO dog (name, gender, shakingdogstatusid, cecsstatusid, shakingdoginferoverride, cecsinferoverride) VALUES ('Ardenforest Thumbalina at Moleschamber', 'B', 4, 4, 0, 0);</v>
      </c>
    </row>
    <row r="42" spans="1:6" x14ac:dyDescent="0.25">
      <c r="A42" s="1">
        <f t="shared" si="0"/>
        <v>41</v>
      </c>
      <c r="B42" t="s">
        <v>86</v>
      </c>
      <c r="C42" s="2" t="s">
        <v>1</v>
      </c>
      <c r="D42" s="2" t="s">
        <v>26</v>
      </c>
      <c r="E42" t="s">
        <v>26</v>
      </c>
      <c r="F42" t="str">
        <f>"INSERT INTO dog (name, gender, shakingdogstatusid, cecsstatusid, shakingdoginferoverride, cecsinferoverride) VALUES ('"&amp;SUBSTITUTE(B42, "'", "''")&amp;"', '"&amp;C42&amp;"', "&amp;LOOKUP(D42, Status!$A$1:$A$6, Status!$B$1:$B$6)&amp;", "&amp;LOOKUP(E42, Status!$A$1:$A$6, Status!$B$1:$B$6)&amp;", 0, 0);"</f>
        <v>INSERT INTO dog (name, gender, shakingdogstatusid, cecsstatusid, shakingdoginferoverride, cecsinferoverride) VALUES ('Arjaybe Red Squall', 'B', 4, 4, 0, 0);</v>
      </c>
    </row>
    <row r="43" spans="1:6" x14ac:dyDescent="0.25">
      <c r="A43" s="1">
        <f t="shared" si="0"/>
        <v>42</v>
      </c>
      <c r="B43" t="s">
        <v>89</v>
      </c>
      <c r="C43" s="2" t="s">
        <v>1</v>
      </c>
      <c r="D43" s="2" t="s">
        <v>26</v>
      </c>
      <c r="E43" t="s">
        <v>26</v>
      </c>
      <c r="F43" t="str">
        <f>"INSERT INTO dog (name, gender, shakingdogstatusid, cecsstatusid, shakingdoginferoverride, cecsinferoverride) VALUES ('"&amp;SUBSTITUTE(B43, "'", "''")&amp;"', '"&amp;C43&amp;"', "&amp;LOOKUP(D43, Status!$A$1:$A$6, Status!$B$1:$B$6)&amp;", "&amp;LOOKUP(E43, Status!$A$1:$A$6, Status!$B$1:$B$6)&amp;", 0, 0);"</f>
        <v>INSERT INTO dog (name, gender, shakingdogstatusid, cecsstatusid, shakingdoginferoverride, cecsinferoverride) VALUES ('Arnika Scrato', 'B', 4, 4, 0, 0);</v>
      </c>
    </row>
    <row r="44" spans="1:6" x14ac:dyDescent="0.25">
      <c r="A44" s="1">
        <f t="shared" si="0"/>
        <v>43</v>
      </c>
      <c r="B44" t="s">
        <v>92</v>
      </c>
      <c r="C44" s="2" t="s">
        <v>31</v>
      </c>
      <c r="D44" s="2" t="s">
        <v>26</v>
      </c>
      <c r="E44" t="s">
        <v>26</v>
      </c>
      <c r="F44" t="str">
        <f>"INSERT INTO dog (name, gender, shakingdogstatusid, cecsstatusid, shakingdoginferoverride, cecsinferoverride) VALUES ('"&amp;SUBSTITUTE(B44, "'", "''")&amp;"', '"&amp;C44&amp;"', "&amp;LOOKUP(D44, Status!$A$1:$A$6, Status!$B$1:$B$6)&amp;", "&amp;LOOKUP(E44, Status!$A$1:$A$6, Status!$B$1:$B$6)&amp;", 0, 0);"</f>
        <v>INSERT INTO dog (name, gender, shakingdogstatusid, cecsstatusid, shakingdoginferoverride, cecsinferoverride) VALUES ('Art Hunter Bohemia', 'D', 4, 4, 0, 0);</v>
      </c>
    </row>
    <row r="45" spans="1:6" x14ac:dyDescent="0.25">
      <c r="A45" s="1">
        <f t="shared" si="0"/>
        <v>44</v>
      </c>
      <c r="B45" s="2" t="s">
        <v>232</v>
      </c>
      <c r="C45" s="2" t="s">
        <v>31</v>
      </c>
      <c r="D45" s="2" t="s">
        <v>26</v>
      </c>
      <c r="E45" t="s">
        <v>26</v>
      </c>
      <c r="F45" t="str">
        <f>"INSERT INTO dog (name, gender, shakingdogstatusid, cecsstatusid, shakingdoginferoverride, cecsinferoverride) VALUES ('"&amp;SUBSTITUTE(B45, "'", "''")&amp;"', '"&amp;C45&amp;"', "&amp;LOOKUP(D45, Status!$A$1:$A$6, Status!$B$1:$B$6)&amp;", "&amp;LOOKUP(E45, Status!$A$1:$A$6, Status!$B$1:$B$6)&amp;", 0, 0);"</f>
        <v>INSERT INTO dog (name, gender, shakingdogstatusid, cecsstatusid, shakingdoginferoverride, cecsinferoverride) VALUES ('Badgerbeck Pablo', 'D', 4, 4, 0, 0);</v>
      </c>
    </row>
    <row r="46" spans="1:6" x14ac:dyDescent="0.25">
      <c r="A46" s="1">
        <f t="shared" si="0"/>
        <v>45</v>
      </c>
      <c r="B46" s="2" t="s">
        <v>233</v>
      </c>
      <c r="C46" s="2" t="s">
        <v>31</v>
      </c>
      <c r="D46" s="2" t="s">
        <v>26</v>
      </c>
      <c r="E46" t="s">
        <v>26</v>
      </c>
      <c r="F46" t="str">
        <f>"INSERT INTO dog (name, gender, shakingdogstatusid, cecsstatusid, shakingdoginferoverride, cecsinferoverride) VALUES ('"&amp;SUBSTITUTE(B46, "'", "''")&amp;"', '"&amp;C46&amp;"', "&amp;LOOKUP(D46, Status!$A$1:$A$6, Status!$B$1:$B$6)&amp;", "&amp;LOOKUP(E46, Status!$A$1:$A$6, Status!$B$1:$B$6)&amp;", 0, 0);"</f>
        <v>INSERT INTO dog (name, gender, shakingdogstatusid, cecsstatusid, shakingdoginferoverride, cecsinferoverride) VALUES ('Badgerholme Epsom Jet', 'D', 4, 4, 0, 0);</v>
      </c>
    </row>
    <row r="47" spans="1:6" x14ac:dyDescent="0.25">
      <c r="A47" s="1">
        <f t="shared" si="0"/>
        <v>46</v>
      </c>
      <c r="B47" s="2" t="s">
        <v>201</v>
      </c>
      <c r="C47" s="2" t="s">
        <v>1</v>
      </c>
      <c r="D47" s="2" t="s">
        <v>26</v>
      </c>
      <c r="E47" t="s">
        <v>26</v>
      </c>
      <c r="F47" t="str">
        <f>"INSERT INTO dog (name, gender, shakingdogstatusid, cecsstatusid, shakingdoginferoverride, cecsinferoverride) VALUES ('"&amp;SUBSTITUTE(B47, "'", "''")&amp;"', '"&amp;C47&amp;"', "&amp;LOOKUP(D47, Status!$A$1:$A$6, Status!$B$1:$B$6)&amp;", "&amp;LOOKUP(E47, Status!$A$1:$A$6, Status!$B$1:$B$6)&amp;", 0, 0);"</f>
        <v>INSERT INTO dog (name, gender, shakingdogstatusid, cecsstatusid, shakingdoginferoverride, cecsinferoverride) VALUES ('Bannerkin''s Best Dressed at Bordysk', 'B', 4, 4, 0, 0);</v>
      </c>
    </row>
    <row r="48" spans="1:6" x14ac:dyDescent="0.25">
      <c r="A48" s="1">
        <f t="shared" si="0"/>
        <v>47</v>
      </c>
      <c r="B48" s="2" t="s">
        <v>234</v>
      </c>
      <c r="C48" s="2" t="s">
        <v>31</v>
      </c>
      <c r="D48" s="2" t="s">
        <v>26</v>
      </c>
      <c r="E48" t="s">
        <v>26</v>
      </c>
      <c r="F48" t="str">
        <f>"INSERT INTO dog (name, gender, shakingdogstatusid, cecsstatusid, shakingdoginferoverride, cecsinferoverride) VALUES ('"&amp;SUBSTITUTE(B48, "'", "''")&amp;"', '"&amp;C48&amp;"', "&amp;LOOKUP(D48, Status!$A$1:$A$6, Status!$B$1:$B$6)&amp;", "&amp;LOOKUP(E48, Status!$A$1:$A$6, Status!$B$1:$B$6)&amp;", 0, 0);"</f>
        <v>INSERT INTO dog (name, gender, shakingdogstatusid, cecsstatusid, shakingdoginferoverride, cecsinferoverride) VALUES ('Beaconpike Red Saturn', 'D', 4, 4, 0, 0);</v>
      </c>
    </row>
    <row r="49" spans="1:6" x14ac:dyDescent="0.25">
      <c r="A49" s="1">
        <f t="shared" si="0"/>
        <v>48</v>
      </c>
      <c r="B49" s="2" t="s">
        <v>191</v>
      </c>
      <c r="C49" s="2" t="s">
        <v>1</v>
      </c>
      <c r="D49" s="2" t="s">
        <v>211</v>
      </c>
      <c r="E49" t="s">
        <v>26</v>
      </c>
      <c r="F49" t="str">
        <f>"INSERT INTO dog (name, gender, shakingdogstatusid, cecsstatusid, shakingdoginferoverride, cecsinferoverride) VALUES ('"&amp;SUBSTITUTE(B49, "'", "''")&amp;"', '"&amp;C49&amp;"', "&amp;LOOKUP(D49, Status!$A$1:$A$6, Status!$B$1:$B$6)&amp;", "&amp;LOOKUP(E49, Status!$A$1:$A$6, Status!$B$1:$B$6)&amp;", 0, 0);"</f>
        <v>INSERT INTO dog (name, gender, shakingdogstatusid, cecsstatusid, shakingdoginferoverride, cecsinferoverride) VALUES ('Beaconpike Stargazer at Bordurrock', 'B', 6, 4, 0, 0);</v>
      </c>
    </row>
    <row r="50" spans="1:6" x14ac:dyDescent="0.25">
      <c r="A50" s="1">
        <f t="shared" si="0"/>
        <v>49</v>
      </c>
      <c r="B50" t="s">
        <v>235</v>
      </c>
      <c r="C50" s="2" t="s">
        <v>1</v>
      </c>
      <c r="D50" s="2" t="s">
        <v>26</v>
      </c>
      <c r="E50" t="s">
        <v>26</v>
      </c>
      <c r="F50" t="str">
        <f>"INSERT INTO dog (name, gender, shakingdogstatusid, cecsstatusid, shakingdoginferoverride, cecsinferoverride) VALUES ('"&amp;SUBSTITUTE(B50, "'", "''")&amp;"', '"&amp;C50&amp;"', "&amp;LOOKUP(D50, Status!$A$1:$A$6, Status!$B$1:$B$6)&amp;", "&amp;LOOKUP(E50, Status!$A$1:$A$6, Status!$B$1:$B$6)&amp;", 0, 0);"</f>
        <v>INSERT INTO dog (name, gender, shakingdogstatusid, cecsstatusid, shakingdoginferoverride, cecsinferoverride) VALUES ('Bohunt Aussie Maid for Ommiks', 'B', 4, 4, 0, 0);</v>
      </c>
    </row>
    <row r="51" spans="1:6" x14ac:dyDescent="0.25">
      <c r="A51" s="1">
        <f t="shared" si="0"/>
        <v>50</v>
      </c>
      <c r="B51" t="s">
        <v>107</v>
      </c>
      <c r="C51" s="2" t="s">
        <v>31</v>
      </c>
      <c r="D51" s="2" t="s">
        <v>26</v>
      </c>
      <c r="E51" t="s">
        <v>26</v>
      </c>
      <c r="F51" t="str">
        <f>"INSERT INTO dog (name, gender, shakingdogstatusid, cecsstatusid, shakingdoginferoverride, cecsinferoverride) VALUES ('"&amp;SUBSTITUTE(B51, "'", "''")&amp;"', '"&amp;C51&amp;"', "&amp;LOOKUP(D51, Status!$A$1:$A$6, Status!$B$1:$B$6)&amp;", "&amp;LOOKUP(E51, Status!$A$1:$A$6, Status!$B$1:$B$6)&amp;", 0, 0);"</f>
        <v>INSERT INTO dog (name, gender, shakingdogstatusid, cecsstatusid, shakingdoginferoverride, cecsinferoverride) VALUES ('Bohunt Boomerang for Ewoks', 'D', 4, 4, 0, 0);</v>
      </c>
    </row>
    <row r="52" spans="1:6" x14ac:dyDescent="0.25">
      <c r="A52" s="1">
        <f t="shared" si="0"/>
        <v>51</v>
      </c>
      <c r="B52" t="s">
        <v>236</v>
      </c>
      <c r="C52" s="2" t="s">
        <v>31</v>
      </c>
      <c r="D52" s="2" t="s">
        <v>112</v>
      </c>
      <c r="E52" t="s">
        <v>26</v>
      </c>
      <c r="F52" t="str">
        <f>"INSERT INTO dog (name, gender, shakingdogstatusid, cecsstatusid, shakingdoginferoverride, cecsinferoverride) VALUES ('"&amp;SUBSTITUTE(B52, "'", "''")&amp;"', '"&amp;C52&amp;"', "&amp;LOOKUP(D52, Status!$A$1:$A$6, Status!$B$1:$B$6)&amp;", "&amp;LOOKUP(E52, Status!$A$1:$A$6, Status!$B$1:$B$6)&amp;", 0, 0);"</f>
        <v>INSERT INTO dog (name, gender, shakingdogstatusid, cecsstatusid, shakingdoginferoverride, cecsinferoverride) VALUES ('Bohunt Boy A Born 21 Sept 2013', 'D', 1, 4, 0, 0);</v>
      </c>
    </row>
    <row r="53" spans="1:6" x14ac:dyDescent="0.25">
      <c r="A53" s="1">
        <f t="shared" si="0"/>
        <v>52</v>
      </c>
      <c r="B53" t="s">
        <v>98</v>
      </c>
      <c r="C53" s="2" t="s">
        <v>31</v>
      </c>
      <c r="D53" s="2" t="s">
        <v>112</v>
      </c>
      <c r="E53" t="s">
        <v>26</v>
      </c>
      <c r="F53" t="str">
        <f>"INSERT INTO dog (name, gender, shakingdogstatusid, cecsstatusid, shakingdoginferoverride, cecsinferoverride) VALUES ('"&amp;SUBSTITUTE(B53, "'", "''")&amp;"', '"&amp;C53&amp;"', "&amp;LOOKUP(D53, Status!$A$1:$A$6, Status!$B$1:$B$6)&amp;", "&amp;LOOKUP(E53, Status!$A$1:$A$6, Status!$B$1:$B$6)&amp;", 0, 0);"</f>
        <v>INSERT INTO dog (name, gender, shakingdogstatusid, cecsstatusid, shakingdoginferoverride, cecsinferoverride) VALUES ('Bohunt Boy B Born 21 Sept 2013 M Bohunt Serial Thriller Cedarhill Irresistabelle', 'D', 1, 4, 0, 0);</v>
      </c>
    </row>
    <row r="54" spans="1:6" x14ac:dyDescent="0.25">
      <c r="A54" s="1">
        <f t="shared" si="0"/>
        <v>53</v>
      </c>
      <c r="B54" t="s">
        <v>99</v>
      </c>
      <c r="C54" s="2" t="s">
        <v>31</v>
      </c>
      <c r="D54" s="2" t="s">
        <v>112</v>
      </c>
      <c r="E54" t="s">
        <v>26</v>
      </c>
      <c r="F54" t="str">
        <f>"INSERT INTO dog (name, gender, shakingdogstatusid, cecsstatusid, shakingdoginferoverride, cecsinferoverride) VALUES ('"&amp;SUBSTITUTE(B54, "'", "''")&amp;"', '"&amp;C54&amp;"', "&amp;LOOKUP(D54, Status!$A$1:$A$6, Status!$B$1:$B$6)&amp;", "&amp;LOOKUP(E54, Status!$A$1:$A$6, Status!$B$1:$B$6)&amp;", 0, 0);"</f>
        <v>INSERT INTO dog (name, gender, shakingdogstatusid, cecsstatusid, shakingdoginferoverride, cecsinferoverride) VALUES ('Bohunt Boy C Born 21 Sept 2013 M Bohunt Serial Thriller Cedarhill Irresistabelle', 'D', 1, 4, 0, 0);</v>
      </c>
    </row>
    <row r="55" spans="1:6" x14ac:dyDescent="0.25">
      <c r="A55" s="1">
        <f t="shared" si="0"/>
        <v>54</v>
      </c>
      <c r="B55" s="2" t="s">
        <v>97</v>
      </c>
      <c r="C55" s="2" t="s">
        <v>1</v>
      </c>
      <c r="D55" s="2" t="s">
        <v>211</v>
      </c>
      <c r="E55" t="s">
        <v>26</v>
      </c>
      <c r="F55" t="str">
        <f>"INSERT INTO dog (name, gender, shakingdogstatusid, cecsstatusid, shakingdoginferoverride, cecsinferoverride) VALUES ('"&amp;SUBSTITUTE(B55, "'", "''")&amp;"', '"&amp;C55&amp;"', "&amp;LOOKUP(D55, Status!$A$1:$A$6, Status!$B$1:$B$6)&amp;", "&amp;LOOKUP(E55, Status!$A$1:$A$6, Status!$B$1:$B$6)&amp;", 0, 0);"</f>
        <v>INSERT INTO dog (name, gender, shakingdogstatusid, cecsstatusid, shakingdoginferoverride, cecsinferoverride) VALUES ('Bohunt Devil in a Blue Dress', 'B', 6, 4, 0, 0);</v>
      </c>
    </row>
    <row r="56" spans="1:6" x14ac:dyDescent="0.25">
      <c r="A56" s="1">
        <f t="shared" si="0"/>
        <v>55</v>
      </c>
      <c r="B56" t="s">
        <v>114</v>
      </c>
      <c r="C56" s="2" t="s">
        <v>31</v>
      </c>
      <c r="D56" s="2" t="s">
        <v>26</v>
      </c>
      <c r="E56" t="s">
        <v>26</v>
      </c>
      <c r="F56" t="str">
        <f>"INSERT INTO dog (name, gender, shakingdogstatusid, cecsstatusid, shakingdoginferoverride, cecsinferoverride) VALUES ('"&amp;SUBSTITUTE(B56, "'", "''")&amp;"', '"&amp;C56&amp;"', "&amp;LOOKUP(D56, Status!$A$1:$A$6, Status!$B$1:$B$6)&amp;", "&amp;LOOKUP(E56, Status!$A$1:$A$6, Status!$B$1:$B$6)&amp;", 0, 0);"</f>
        <v>INSERT INTO dog (name, gender, shakingdogstatusid, cecsstatusid, shakingdoginferoverride, cecsinferoverride) VALUES ('Bohunt Dot Net', 'D', 4, 4, 0, 0);</v>
      </c>
    </row>
    <row r="57" spans="1:6" x14ac:dyDescent="0.25">
      <c r="A57" s="1">
        <f t="shared" si="0"/>
        <v>56</v>
      </c>
      <c r="B57" t="s">
        <v>115</v>
      </c>
      <c r="C57" s="2" t="s">
        <v>31</v>
      </c>
      <c r="D57" s="2" t="s">
        <v>26</v>
      </c>
      <c r="E57" t="s">
        <v>26</v>
      </c>
      <c r="F57" t="str">
        <f>"INSERT INTO dog (name, gender, shakingdogstatusid, cecsstatusid, shakingdoginferoverride, cecsinferoverride) VALUES ('"&amp;SUBSTITUTE(B57, "'", "''")&amp;"', '"&amp;C57&amp;"', "&amp;LOOKUP(D57, Status!$A$1:$A$6, Status!$B$1:$B$6)&amp;", "&amp;LOOKUP(E57, Status!$A$1:$A$6, Status!$B$1:$B$6)&amp;", 0, 0);"</f>
        <v>INSERT INTO dog (name, gender, shakingdogstatusid, cecsstatusid, shakingdoginferoverride, cecsinferoverride) VALUES ('Bohunt Foreign Affair with Otterpond', 'D', 4, 4, 0, 0);</v>
      </c>
    </row>
    <row r="58" spans="1:6" x14ac:dyDescent="0.25">
      <c r="A58" s="1">
        <f t="shared" si="0"/>
        <v>57</v>
      </c>
      <c r="B58" t="s">
        <v>237</v>
      </c>
      <c r="C58" s="2" t="s">
        <v>1</v>
      </c>
      <c r="D58" s="2" t="s">
        <v>112</v>
      </c>
      <c r="E58" t="s">
        <v>26</v>
      </c>
      <c r="F58" t="str">
        <f>"INSERT INTO dog (name, gender, shakingdogstatusid, cecsstatusid, shakingdoginferoverride, cecsinferoverride) VALUES ('"&amp;SUBSTITUTE(B58, "'", "''")&amp;"', '"&amp;C58&amp;"', "&amp;LOOKUP(D58, Status!$A$1:$A$6, Status!$B$1:$B$6)&amp;", "&amp;LOOKUP(E58, Status!$A$1:$A$6, Status!$B$1:$B$6)&amp;", 0, 0);"</f>
        <v>INSERT INTO dog (name, gender, shakingdogstatusid, cecsstatusid, shakingdoginferoverride, cecsinferoverride) VALUES ('Bohunt Girl D Born 21 Sept 2013', 'B', 1, 4, 0, 0);</v>
      </c>
    </row>
    <row r="59" spans="1:6" x14ac:dyDescent="0.25">
      <c r="A59" s="1">
        <f t="shared" si="0"/>
        <v>58</v>
      </c>
      <c r="B59" s="2" t="s">
        <v>113</v>
      </c>
      <c r="C59" s="2" t="s">
        <v>1</v>
      </c>
      <c r="D59" s="2" t="s">
        <v>211</v>
      </c>
      <c r="E59" t="s">
        <v>26</v>
      </c>
      <c r="F59" t="str">
        <f>"INSERT INTO dog (name, gender, shakingdogstatusid, cecsstatusid, shakingdoginferoverride, cecsinferoverride) VALUES ('"&amp;SUBSTITUTE(B59, "'", "''")&amp;"', '"&amp;C59&amp;"', "&amp;LOOKUP(D59, Status!$A$1:$A$6, Status!$B$1:$B$6)&amp;", "&amp;LOOKUP(E59, Status!$A$1:$A$6, Status!$B$1:$B$6)&amp;", 0, 0);"</f>
        <v>INSERT INTO dog (name, gender, shakingdogstatusid, cecsstatusid, shakingdoginferoverride, cecsinferoverride) VALUES ('Bohunt Hoi Polloi', 'B', 6, 4, 0, 0);</v>
      </c>
    </row>
    <row r="60" spans="1:6" x14ac:dyDescent="0.25">
      <c r="A60" s="1">
        <f t="shared" si="0"/>
        <v>59</v>
      </c>
      <c r="B60" s="2" t="s">
        <v>238</v>
      </c>
      <c r="C60" s="2" t="s">
        <v>31</v>
      </c>
      <c r="D60" s="2" t="s">
        <v>211</v>
      </c>
      <c r="E60" t="s">
        <v>26</v>
      </c>
      <c r="F60" t="str">
        <f>"INSERT INTO dog (name, gender, shakingdogstatusid, cecsstatusid, shakingdoginferoverride, cecsinferoverride) VALUES ('"&amp;SUBSTITUTE(B60, "'", "''")&amp;"', '"&amp;C60&amp;"', "&amp;LOOKUP(D60, Status!$A$1:$A$6, Status!$B$1:$B$6)&amp;", "&amp;LOOKUP(E60, Status!$A$1:$A$6, Status!$B$1:$B$6)&amp;", 0, 0);"</f>
        <v>INSERT INTO dog (name, gender, shakingdogstatusid, cecsstatusid, shakingdoginferoverride, cecsinferoverride) VALUES ('Bohunt Hue And Cry', 'D', 6, 4, 0, 0);</v>
      </c>
    </row>
    <row r="61" spans="1:6" x14ac:dyDescent="0.25">
      <c r="A61" s="1">
        <f t="shared" si="0"/>
        <v>60</v>
      </c>
      <c r="B61" t="s">
        <v>100</v>
      </c>
      <c r="C61" s="2" t="s">
        <v>1</v>
      </c>
      <c r="D61" s="2" t="s">
        <v>26</v>
      </c>
      <c r="E61" t="s">
        <v>26</v>
      </c>
      <c r="F61" t="str">
        <f>"INSERT INTO dog (name, gender, shakingdogstatusid, cecsstatusid, shakingdoginferoverride, cecsinferoverride) VALUES ('"&amp;SUBSTITUTE(B61, "'", "''")&amp;"', '"&amp;C61&amp;"', "&amp;LOOKUP(D61, Status!$A$1:$A$6, Status!$B$1:$B$6)&amp;", "&amp;LOOKUP(E61, Status!$A$1:$A$6, Status!$B$1:$B$6)&amp;", 0, 0);"</f>
        <v>INSERT INTO dog (name, gender, shakingdogstatusid, cecsstatusid, shakingdoginferoverride, cecsinferoverride) VALUES ('Bohunt Kiss My Pixel', 'B', 4, 4, 0, 0);</v>
      </c>
    </row>
    <row r="62" spans="1:6" x14ac:dyDescent="0.25">
      <c r="A62" s="1">
        <f t="shared" si="0"/>
        <v>61</v>
      </c>
      <c r="B62" t="s">
        <v>119</v>
      </c>
      <c r="C62" s="2" t="s">
        <v>31</v>
      </c>
      <c r="D62" s="2" t="s">
        <v>27</v>
      </c>
      <c r="E62" t="s">
        <v>26</v>
      </c>
      <c r="F62" t="str">
        <f>"INSERT INTO dog (name, gender, shakingdogstatusid, cecsstatusid, shakingdoginferoverride, cecsinferoverride) VALUES ('"&amp;SUBSTITUTE(B62, "'", "''")&amp;"', '"&amp;C62&amp;"', "&amp;LOOKUP(D62, Status!$A$1:$A$6, Status!$B$1:$B$6)&amp;", "&amp;LOOKUP(E62, Status!$A$1:$A$6, Status!$B$1:$B$6)&amp;", 0, 0);"</f>
        <v>INSERT INTO dog (name, gender, shakingdogstatusid, cecsstatusid, shakingdoginferoverride, cecsinferoverride) VALUES ('Bohunt Mover and Shaker', 'D', 2, 4, 0, 0);</v>
      </c>
    </row>
    <row r="63" spans="1:6" x14ac:dyDescent="0.25">
      <c r="A63" s="1">
        <f t="shared" si="0"/>
        <v>62</v>
      </c>
      <c r="B63" s="2" t="s">
        <v>96</v>
      </c>
      <c r="C63" s="2" t="s">
        <v>31</v>
      </c>
      <c r="D63" s="2" t="s">
        <v>211</v>
      </c>
      <c r="E63" t="s">
        <v>26</v>
      </c>
      <c r="F63" t="str">
        <f>"INSERT INTO dog (name, gender, shakingdogstatusid, cecsstatusid, shakingdoginferoverride, cecsinferoverride) VALUES ('"&amp;SUBSTITUTE(B63, "'", "''")&amp;"', '"&amp;C63&amp;"', "&amp;LOOKUP(D63, Status!$A$1:$A$6, Status!$B$1:$B$6)&amp;", "&amp;LOOKUP(E63, Status!$A$1:$A$6, Status!$B$1:$B$6)&amp;", 0, 0);"</f>
        <v>INSERT INTO dog (name, gender, shakingdogstatusid, cecsstatusid, shakingdoginferoverride, cecsinferoverride) VALUES ('Bohunt Pillow Fight', 'D', 6, 4, 0, 0);</v>
      </c>
    </row>
    <row r="64" spans="1:6" x14ac:dyDescent="0.25">
      <c r="A64" s="1">
        <f t="shared" si="0"/>
        <v>63</v>
      </c>
      <c r="B64" t="s">
        <v>239</v>
      </c>
      <c r="C64" s="2" t="s">
        <v>31</v>
      </c>
      <c r="D64" s="2" t="s">
        <v>26</v>
      </c>
      <c r="E64" t="s">
        <v>26</v>
      </c>
      <c r="F64" t="str">
        <f>"INSERT INTO dog (name, gender, shakingdogstatusid, cecsstatusid, shakingdoginferoverride, cecsinferoverride) VALUES ('"&amp;SUBSTITUTE(B64, "'", "''")&amp;"', '"&amp;C64&amp;"', "&amp;LOOKUP(D64, Status!$A$1:$A$6, Status!$B$1:$B$6)&amp;", "&amp;LOOKUP(E64, Status!$A$1:$A$6, Status!$B$1:$B$6)&amp;", 0, 0);"</f>
        <v>INSERT INTO dog (name, gender, shakingdogstatusid, cecsstatusid, shakingdoginferoverride, cecsinferoverride) VALUES ('Bohunt Pistols at Dawn', 'D', 4, 4, 0, 0);</v>
      </c>
    </row>
    <row r="65" spans="1:6" x14ac:dyDescent="0.25">
      <c r="A65" s="1">
        <f t="shared" si="0"/>
        <v>64</v>
      </c>
      <c r="B65" s="2" t="s">
        <v>125</v>
      </c>
      <c r="C65" s="2" t="s">
        <v>1</v>
      </c>
      <c r="D65" s="2" t="s">
        <v>211</v>
      </c>
      <c r="E65" t="s">
        <v>26</v>
      </c>
      <c r="F65" t="str">
        <f>"INSERT INTO dog (name, gender, shakingdogstatusid, cecsstatusid, shakingdoginferoverride, cecsinferoverride) VALUES ('"&amp;SUBSTITUTE(B65, "'", "''")&amp;"', '"&amp;C65&amp;"', "&amp;LOOKUP(D65, Status!$A$1:$A$6, Status!$B$1:$B$6)&amp;", "&amp;LOOKUP(E65, Status!$A$1:$A$6, Status!$B$1:$B$6)&amp;", 0, 0);"</f>
        <v>INSERT INTO dog (name, gender, shakingdogstatusid, cecsstatusid, shakingdoginferoverride, cecsinferoverride) VALUES ('Bohunt Scarlett Ribbonz', 'B', 6, 4, 0, 0);</v>
      </c>
    </row>
    <row r="66" spans="1:6" x14ac:dyDescent="0.25">
      <c r="A66" s="1">
        <f t="shared" si="0"/>
        <v>65</v>
      </c>
      <c r="B66" t="s">
        <v>109</v>
      </c>
      <c r="C66" s="2" t="s">
        <v>31</v>
      </c>
      <c r="D66" s="2" t="s">
        <v>27</v>
      </c>
      <c r="E66" t="s">
        <v>26</v>
      </c>
      <c r="F66" t="str">
        <f>"INSERT INTO dog (name, gender, shakingdogstatusid, cecsstatusid, shakingdoginferoverride, cecsinferoverride) VALUES ('"&amp;SUBSTITUTE(B66, "'", "''")&amp;"', '"&amp;C66&amp;"', "&amp;LOOKUP(D66, Status!$A$1:$A$6, Status!$B$1:$B$6)&amp;", "&amp;LOOKUP(E66, Status!$A$1:$A$6, Status!$B$1:$B$6)&amp;", 0, 0);"</f>
        <v>INSERT INTO dog (name, gender, shakingdogstatusid, cecsstatusid, shakingdoginferoverride, cecsinferoverride) VALUES ('Bohunt Serial Thriller', 'D', 2, 4, 0, 0);</v>
      </c>
    </row>
    <row r="67" spans="1:6" x14ac:dyDescent="0.25">
      <c r="A67" s="1">
        <f t="shared" ref="A67:A130" si="1">ROW()-1</f>
        <v>66</v>
      </c>
      <c r="B67" s="2" t="s">
        <v>190</v>
      </c>
      <c r="C67" s="2" t="s">
        <v>1</v>
      </c>
      <c r="D67" s="2" t="s">
        <v>211</v>
      </c>
      <c r="E67" t="s">
        <v>26</v>
      </c>
      <c r="F67" t="str">
        <f>"INSERT INTO dog (name, gender, shakingdogstatusid, cecsstatusid, shakingdoginferoverride, cecsinferoverride) VALUES ('"&amp;SUBSTITUTE(B67, "'", "''")&amp;"', '"&amp;C67&amp;"', "&amp;LOOKUP(D67, Status!$A$1:$A$6, Status!$B$1:$B$6)&amp;", "&amp;LOOKUP(E67, Status!$A$1:$A$6, Status!$B$1:$B$6)&amp;", 0, 0);"</f>
        <v>INSERT INTO dog (name, gender, shakingdogstatusid, cecsstatusid, shakingdoginferoverride, cecsinferoverride) VALUES ('Bohunt Small Talk', 'B', 6, 4, 0, 0);</v>
      </c>
    </row>
    <row r="68" spans="1:6" x14ac:dyDescent="0.25">
      <c r="A68" s="1">
        <f t="shared" si="1"/>
        <v>67</v>
      </c>
      <c r="B68" t="s">
        <v>101</v>
      </c>
      <c r="C68" s="2" t="s">
        <v>1</v>
      </c>
      <c r="D68" s="2" t="s">
        <v>26</v>
      </c>
      <c r="E68" t="s">
        <v>26</v>
      </c>
      <c r="F68" t="str">
        <f>"INSERT INTO dog (name, gender, shakingdogstatusid, cecsstatusid, shakingdoginferoverride, cecsinferoverride) VALUES ('"&amp;SUBSTITUTE(B68, "'", "''")&amp;"', '"&amp;C68&amp;"', "&amp;LOOKUP(D68, Status!$A$1:$A$6, Status!$B$1:$B$6)&amp;", "&amp;LOOKUP(E68, Status!$A$1:$A$6, Status!$B$1:$B$6)&amp;", 0, 0);"</f>
        <v>INSERT INTO dog (name, gender, shakingdogstatusid, cecsstatusid, shakingdoginferoverride, cecsinferoverride) VALUES ('Bohunt The Witch is Back', 'B', 4, 4, 0, 0);</v>
      </c>
    </row>
    <row r="69" spans="1:6" x14ac:dyDescent="0.25">
      <c r="A69" s="1">
        <f t="shared" si="1"/>
        <v>68</v>
      </c>
      <c r="B69" s="2" t="s">
        <v>123</v>
      </c>
      <c r="C69" s="2" t="s">
        <v>1</v>
      </c>
      <c r="D69" s="2" t="s">
        <v>211</v>
      </c>
      <c r="E69" t="s">
        <v>26</v>
      </c>
      <c r="F69" t="str">
        <f>"INSERT INTO dog (name, gender, shakingdogstatusid, cecsstatusid, shakingdoginferoverride, cecsinferoverride) VALUES ('"&amp;SUBSTITUTE(B69, "'", "''")&amp;"', '"&amp;C69&amp;"', "&amp;LOOKUP(D69, Status!$A$1:$A$6, Status!$B$1:$B$6)&amp;", "&amp;LOOKUP(E69, Status!$A$1:$A$6, Status!$B$1:$B$6)&amp;", 0, 0);"</f>
        <v>INSERT INTO dog (name, gender, shakingdogstatusid, cecsstatusid, shakingdoginferoverride, cecsinferoverride) VALUES ('Bohunt Tit for Tat', 'B', 6, 4, 0, 0);</v>
      </c>
    </row>
    <row r="70" spans="1:6" x14ac:dyDescent="0.25">
      <c r="A70" s="1">
        <f t="shared" si="1"/>
        <v>69</v>
      </c>
      <c r="B70" t="s">
        <v>102</v>
      </c>
      <c r="C70" s="2" t="s">
        <v>1</v>
      </c>
      <c r="D70" s="2" t="s">
        <v>26</v>
      </c>
      <c r="E70" t="s">
        <v>26</v>
      </c>
      <c r="F70" t="str">
        <f>"INSERT INTO dog (name, gender, shakingdogstatusid, cecsstatusid, shakingdoginferoverride, cecsinferoverride) VALUES ('"&amp;SUBSTITUTE(B70, "'", "''")&amp;"', '"&amp;C70&amp;"', "&amp;LOOKUP(D70, Status!$A$1:$A$6, Status!$B$1:$B$6)&amp;", "&amp;LOOKUP(E70, Status!$A$1:$A$6, Status!$B$1:$B$6)&amp;", 0, 0);"</f>
        <v>INSERT INTO dog (name, gender, shakingdogstatusid, cecsstatusid, shakingdoginferoverride, cecsinferoverride) VALUES ('Bohunt Waltzing Matilda', 'B', 4, 4, 0, 0);</v>
      </c>
    </row>
    <row r="71" spans="1:6" x14ac:dyDescent="0.25">
      <c r="A71" s="1">
        <f t="shared" si="1"/>
        <v>70</v>
      </c>
      <c r="B71" s="2" t="s">
        <v>129</v>
      </c>
      <c r="C71" s="2" t="s">
        <v>1</v>
      </c>
      <c r="D71" s="2" t="s">
        <v>211</v>
      </c>
      <c r="E71" t="s">
        <v>26</v>
      </c>
      <c r="F71" t="str">
        <f>"INSERT INTO dog (name, gender, shakingdogstatusid, cecsstatusid, shakingdoginferoverride, cecsinferoverride) VALUES ('"&amp;SUBSTITUTE(B71, "'", "''")&amp;"', '"&amp;C71&amp;"', "&amp;LOOKUP(D71, Status!$A$1:$A$6, Status!$B$1:$B$6)&amp;", "&amp;LOOKUP(E71, Status!$A$1:$A$6, Status!$B$1:$B$6)&amp;", 0, 0);"</f>
        <v>INSERT INTO dog (name, gender, shakingdogstatusid, cecsstatusid, shakingdoginferoverride, cecsinferoverride) VALUES ('Boldwind Kiera', 'B', 6, 4, 0, 0);</v>
      </c>
    </row>
    <row r="72" spans="1:6" x14ac:dyDescent="0.25">
      <c r="A72" s="1">
        <f t="shared" si="1"/>
        <v>71</v>
      </c>
      <c r="B72" t="s">
        <v>127</v>
      </c>
      <c r="C72" s="2" t="s">
        <v>31</v>
      </c>
      <c r="D72" s="2" t="s">
        <v>26</v>
      </c>
      <c r="E72" t="s">
        <v>26</v>
      </c>
      <c r="F72" t="str">
        <f>"INSERT INTO dog (name, gender, shakingdogstatusid, cecsstatusid, shakingdoginferoverride, cecsinferoverride) VALUES ('"&amp;SUBSTITUTE(B72, "'", "''")&amp;"', '"&amp;C72&amp;"', "&amp;LOOKUP(D72, Status!$A$1:$A$6, Status!$B$1:$B$6)&amp;", "&amp;LOOKUP(E72, Status!$A$1:$A$6, Status!$B$1:$B$6)&amp;", 0, 0);"</f>
        <v>INSERT INTO dog (name, gender, shakingdogstatusid, cecsstatusid, shakingdoginferoverride, cecsinferoverride) VALUES ('Boldwind Naturally', 'D', 4, 4, 0, 0);</v>
      </c>
    </row>
    <row r="73" spans="1:6" x14ac:dyDescent="0.25">
      <c r="A73" s="1">
        <f t="shared" si="1"/>
        <v>72</v>
      </c>
      <c r="B73" t="s">
        <v>103</v>
      </c>
      <c r="C73" s="2" t="s">
        <v>1</v>
      </c>
      <c r="D73" s="2" t="s">
        <v>26</v>
      </c>
      <c r="E73" t="s">
        <v>26</v>
      </c>
      <c r="F73" t="str">
        <f>"INSERT INTO dog (name, gender, shakingdogstatusid, cecsstatusid, shakingdoginferoverride, cecsinferoverride) VALUES ('"&amp;SUBSTITUTE(B73, "'", "''")&amp;"', '"&amp;C73&amp;"', "&amp;LOOKUP(D73, Status!$A$1:$A$6, Status!$B$1:$B$6)&amp;", "&amp;LOOKUP(E73, Status!$A$1:$A$6, Status!$B$1:$B$6)&amp;", 0, 0);"</f>
        <v>INSERT INTO dog (name, gender, shakingdogstatusid, cecsstatusid, shakingdoginferoverride, cecsinferoverride) VALUES ('Boldwind Winter Solstrice', 'B', 4, 4, 0, 0);</v>
      </c>
    </row>
    <row r="74" spans="1:6" x14ac:dyDescent="0.25">
      <c r="A74" s="1">
        <f t="shared" si="1"/>
        <v>73</v>
      </c>
      <c r="B74" t="s">
        <v>104</v>
      </c>
      <c r="C74" s="2" t="s">
        <v>1</v>
      </c>
      <c r="D74" s="2" t="s">
        <v>26</v>
      </c>
      <c r="E74" t="s">
        <v>26</v>
      </c>
      <c r="F74" t="str">
        <f>"INSERT INTO dog (name, gender, shakingdogstatusid, cecsstatusid, shakingdoginferoverride, cecsinferoverride) VALUES ('"&amp;SUBSTITUTE(B74, "'", "''")&amp;"', '"&amp;C74&amp;"', "&amp;LOOKUP(D74, Status!$A$1:$A$6, Status!$B$1:$B$6)&amp;", "&amp;LOOKUP(E74, Status!$A$1:$A$6, Status!$B$1:$B$6)&amp;", 0, 0);"</f>
        <v>INSERT INTO dog (name, gender, shakingdogstatusid, cecsstatusid, shakingdoginferoverride, cecsinferoverride) VALUES ('Bombax Chess Queen', 'B', 4, 4, 0, 0);</v>
      </c>
    </row>
    <row r="75" spans="1:6" x14ac:dyDescent="0.25">
      <c r="A75" s="1">
        <f t="shared" si="1"/>
        <v>74</v>
      </c>
      <c r="B75" s="2" t="s">
        <v>240</v>
      </c>
      <c r="C75" s="2" t="s">
        <v>31</v>
      </c>
      <c r="D75" s="2" t="s">
        <v>211</v>
      </c>
      <c r="E75" t="s">
        <v>26</v>
      </c>
      <c r="F75" t="str">
        <f>"INSERT INTO dog (name, gender, shakingdogstatusid, cecsstatusid, shakingdoginferoverride, cecsinferoverride) VALUES ('"&amp;SUBSTITUTE(B75, "'", "''")&amp;"', '"&amp;C75&amp;"', "&amp;LOOKUP(D75, Status!$A$1:$A$6, Status!$B$1:$B$6)&amp;", "&amp;LOOKUP(E75, Status!$A$1:$A$6, Status!$B$1:$B$6)&amp;", 0, 0);"</f>
        <v>INSERT INTO dog (name, gender, shakingdogstatusid, cecsstatusid, shakingdoginferoverride, cecsinferoverride) VALUES ('Bombax Coque Rouge', 'D', 6, 4, 0, 0);</v>
      </c>
    </row>
    <row r="76" spans="1:6" x14ac:dyDescent="0.25">
      <c r="A76" s="1">
        <f t="shared" si="1"/>
        <v>75</v>
      </c>
      <c r="B76" t="s">
        <v>105</v>
      </c>
      <c r="C76" s="2" t="s">
        <v>1</v>
      </c>
      <c r="D76" s="2" t="s">
        <v>26</v>
      </c>
      <c r="E76" t="s">
        <v>26</v>
      </c>
      <c r="F76" t="str">
        <f>"INSERT INTO dog (name, gender, shakingdogstatusid, cecsstatusid, shakingdoginferoverride, cecsinferoverride) VALUES ('"&amp;SUBSTITUTE(B76, "'", "''")&amp;"', '"&amp;C76&amp;"', "&amp;LOOKUP(D76, Status!$A$1:$A$6, Status!$B$1:$B$6)&amp;", "&amp;LOOKUP(E76, Status!$A$1:$A$6, Status!$B$1:$B$6)&amp;", 0, 0);"</f>
        <v>INSERT INTO dog (name, gender, shakingdogstatusid, cecsstatusid, shakingdoginferoverride, cecsinferoverride) VALUES ('Bombax Lumumba', 'B', 4, 4, 0, 0);</v>
      </c>
    </row>
    <row r="77" spans="1:6" x14ac:dyDescent="0.25">
      <c r="A77" s="1">
        <f t="shared" si="1"/>
        <v>76</v>
      </c>
      <c r="B77" s="2" t="s">
        <v>241</v>
      </c>
      <c r="C77" s="2" t="s">
        <v>31</v>
      </c>
      <c r="D77" s="2" t="s">
        <v>211</v>
      </c>
      <c r="E77" t="s">
        <v>26</v>
      </c>
      <c r="F77" t="str">
        <f>"INSERT INTO dog (name, gender, shakingdogstatusid, cecsstatusid, shakingdoginferoverride, cecsinferoverride) VALUES ('"&amp;SUBSTITUTE(B77, "'", "''")&amp;"', '"&amp;C77&amp;"', "&amp;LOOKUP(D77, Status!$A$1:$A$6, Status!$B$1:$B$6)&amp;", "&amp;LOOKUP(E77, Status!$A$1:$A$6, Status!$B$1:$B$6)&amp;", 0, 0);"</f>
        <v>INSERT INTO dog (name, gender, shakingdogstatusid, cecsstatusid, shakingdoginferoverride, cecsinferoverride) VALUES ('Bombax Qubec', 'D', 6, 4, 0, 0);</v>
      </c>
    </row>
    <row r="78" spans="1:6" x14ac:dyDescent="0.25">
      <c r="A78" s="1">
        <f t="shared" si="1"/>
        <v>77</v>
      </c>
      <c r="B78" s="2" t="s">
        <v>134</v>
      </c>
      <c r="C78" s="2" t="s">
        <v>1</v>
      </c>
      <c r="D78" s="2" t="s">
        <v>211</v>
      </c>
      <c r="E78" t="s">
        <v>26</v>
      </c>
      <c r="F78" t="str">
        <f>"INSERT INTO dog (name, gender, shakingdogstatusid, cecsstatusid, shakingdoginferoverride, cecsinferoverride) VALUES ('"&amp;SUBSTITUTE(B78, "'", "''")&amp;"', '"&amp;C78&amp;"', "&amp;LOOKUP(D78, Status!$A$1:$A$6, Status!$B$1:$B$6)&amp;", "&amp;LOOKUP(E78, Status!$A$1:$A$6, Status!$B$1:$B$6)&amp;", 0, 0);"</f>
        <v>INSERT INTO dog (name, gender, shakingdogstatusid, cecsstatusid, shakingdoginferoverride, cecsinferoverride) VALUES ('Bombax Queen Viktoria', 'B', 6, 4, 0, 0);</v>
      </c>
    </row>
    <row r="79" spans="1:6" x14ac:dyDescent="0.25">
      <c r="A79" s="1">
        <f t="shared" si="1"/>
        <v>78</v>
      </c>
      <c r="B79" s="2" t="s">
        <v>132</v>
      </c>
      <c r="C79" s="2" t="s">
        <v>1</v>
      </c>
      <c r="D79" s="2" t="s">
        <v>211</v>
      </c>
      <c r="E79" t="s">
        <v>26</v>
      </c>
      <c r="F79" t="str">
        <f>"INSERT INTO dog (name, gender, shakingdogstatusid, cecsstatusid, shakingdoginferoverride, cecsinferoverride) VALUES ('"&amp;SUBSTITUTE(B79, "'", "''")&amp;"', '"&amp;C79&amp;"', "&amp;LOOKUP(D79, Status!$A$1:$A$6, Status!$B$1:$B$6)&amp;", "&amp;LOOKUP(E79, Status!$A$1:$A$6, Status!$B$1:$B$6)&amp;", 0, 0);"</f>
        <v>INSERT INTO dog (name, gender, shakingdogstatusid, cecsstatusid, shakingdoginferoverride, cecsinferoverride) VALUES ('Bombax Ragna', 'B', 6, 4, 0, 0);</v>
      </c>
    </row>
    <row r="80" spans="1:6" x14ac:dyDescent="0.25">
      <c r="A80" s="1">
        <f t="shared" si="1"/>
        <v>79</v>
      </c>
      <c r="B80" t="s">
        <v>106</v>
      </c>
      <c r="C80" s="2" t="s">
        <v>1</v>
      </c>
      <c r="D80" s="2" t="s">
        <v>26</v>
      </c>
      <c r="E80" t="s">
        <v>26</v>
      </c>
      <c r="F80" t="str">
        <f>"INSERT INTO dog (name, gender, shakingdogstatusid, cecsstatusid, shakingdoginferoverride, cecsinferoverride) VALUES ('"&amp;SUBSTITUTE(B80, "'", "''")&amp;"', '"&amp;C80&amp;"', "&amp;LOOKUP(D80, Status!$A$1:$A$6, Status!$B$1:$B$6)&amp;", "&amp;LOOKUP(E80, Status!$A$1:$A$6, Status!$B$1:$B$6)&amp;", 0, 0);"</f>
        <v>INSERT INTO dog (name, gender, shakingdogstatusid, cecsstatusid, shakingdoginferoverride, cecsinferoverride) VALUES ('Bon Appetit by Tythrop', 'B', 4, 4, 0, 0);</v>
      </c>
    </row>
    <row r="81" spans="1:6" x14ac:dyDescent="0.25">
      <c r="A81" s="1">
        <f t="shared" si="1"/>
        <v>80</v>
      </c>
      <c r="B81" t="s">
        <v>135</v>
      </c>
      <c r="C81" s="2" t="s">
        <v>1</v>
      </c>
      <c r="D81" s="2" t="s">
        <v>212</v>
      </c>
      <c r="E81" t="s">
        <v>26</v>
      </c>
      <c r="F81" t="str">
        <f>"INSERT INTO dog (name, gender, shakingdogstatusid, cecsstatusid, shakingdoginferoverride, cecsinferoverride) VALUES ('"&amp;SUBSTITUTE(B81, "'", "''")&amp;"', '"&amp;C81&amp;"', "&amp;LOOKUP(D81, Status!$A$1:$A$6, Status!$B$1:$B$6)&amp;", "&amp;LOOKUP(E81, Status!$A$1:$A$6, Status!$B$1:$B$6)&amp;", 0, 0);"</f>
        <v>INSERT INTO dog (name, gender, shakingdogstatusid, cecsstatusid, shakingdoginferoverride, cecsinferoverride) VALUES ('Bonnie of Falcons Lake', 'B', 5, 4, 0, 0);</v>
      </c>
    </row>
    <row r="82" spans="1:6" x14ac:dyDescent="0.25">
      <c r="A82" s="1">
        <f t="shared" si="1"/>
        <v>81</v>
      </c>
      <c r="B82" s="2" t="s">
        <v>175</v>
      </c>
      <c r="C82" s="2" t="s">
        <v>1</v>
      </c>
      <c r="D82" s="2" t="s">
        <v>211</v>
      </c>
      <c r="E82" t="s">
        <v>26</v>
      </c>
      <c r="F82" t="str">
        <f>"INSERT INTO dog (name, gender, shakingdogstatusid, cecsstatusid, shakingdoginferoverride, cecsinferoverride) VALUES ('"&amp;SUBSTITUTE(B82, "'", "''")&amp;"', '"&amp;C82&amp;"', "&amp;LOOKUP(D82, Status!$A$1:$A$6, Status!$B$1:$B$6)&amp;", "&amp;LOOKUP(E82, Status!$A$1:$A$6, Status!$B$1:$B$6)&amp;", 0, 0);"</f>
        <v>INSERT INTO dog (name, gender, shakingdogstatusid, cecsstatusid, shakingdoginferoverride, cecsinferoverride) VALUES ('Boomtown Ace of Hearts', 'B', 6, 4, 0, 0);</v>
      </c>
    </row>
    <row r="83" spans="1:6" x14ac:dyDescent="0.25">
      <c r="A83" s="1">
        <f t="shared" si="1"/>
        <v>82</v>
      </c>
      <c r="B83" s="2" t="s">
        <v>242</v>
      </c>
      <c r="C83" s="2" t="s">
        <v>31</v>
      </c>
      <c r="D83" s="2" t="s">
        <v>211</v>
      </c>
      <c r="E83" t="s">
        <v>26</v>
      </c>
      <c r="F83" t="str">
        <f>"INSERT INTO dog (name, gender, shakingdogstatusid, cecsstatusid, shakingdoginferoverride, cecsinferoverride) VALUES ('"&amp;SUBSTITUTE(B83, "'", "''")&amp;"', '"&amp;C83&amp;"', "&amp;LOOKUP(D83, Status!$A$1:$A$6, Status!$B$1:$B$6)&amp;", "&amp;LOOKUP(E83, Status!$A$1:$A$6, Status!$B$1:$B$6)&amp;", 0, 0);"</f>
        <v>INSERT INTO dog (name, gender, shakingdogstatusid, cecsstatusid, shakingdoginferoverride, cecsinferoverride) VALUES ('Boomtown Ace of Spades', 'D', 6, 4, 0, 0);</v>
      </c>
    </row>
    <row r="84" spans="1:6" x14ac:dyDescent="0.25">
      <c r="A84" s="1">
        <f t="shared" si="1"/>
        <v>83</v>
      </c>
      <c r="B84" s="2" t="s">
        <v>117</v>
      </c>
      <c r="C84" s="2" t="s">
        <v>1</v>
      </c>
      <c r="D84" s="2" t="s">
        <v>211</v>
      </c>
      <c r="E84" t="s">
        <v>26</v>
      </c>
      <c r="F84" t="str">
        <f>"INSERT INTO dog (name, gender, shakingdogstatusid, cecsstatusid, shakingdoginferoverride, cecsinferoverride) VALUES ('"&amp;SUBSTITUTE(B84, "'", "''")&amp;"', '"&amp;C84&amp;"', "&amp;LOOKUP(D84, Status!$A$1:$A$6, Status!$B$1:$B$6)&amp;", "&amp;LOOKUP(E84, Status!$A$1:$A$6, Status!$B$1:$B$6)&amp;", 0, 0);"</f>
        <v>INSERT INTO dog (name, gender, shakingdogstatusid, cecsstatusid, shakingdoginferoverride, cecsinferoverride) VALUES ('Boomtown Strawberry Fields', 'B', 6, 4, 0, 0);</v>
      </c>
    </row>
    <row r="85" spans="1:6" x14ac:dyDescent="0.25">
      <c r="A85" s="1">
        <f t="shared" si="1"/>
        <v>84</v>
      </c>
      <c r="B85" s="2" t="s">
        <v>243</v>
      </c>
      <c r="C85" s="2" t="s">
        <v>31</v>
      </c>
      <c r="D85" s="2" t="s">
        <v>211</v>
      </c>
      <c r="E85" t="s">
        <v>26</v>
      </c>
      <c r="F85" t="str">
        <f>"INSERT INTO dog (name, gender, shakingdogstatusid, cecsstatusid, shakingdoginferoverride, cecsinferoverride) VALUES ('"&amp;SUBSTITUTE(B85, "'", "''")&amp;"', '"&amp;C85&amp;"', "&amp;LOOKUP(D85, Status!$A$1:$A$6, Status!$B$1:$B$6)&amp;", "&amp;LOOKUP(E85, Status!$A$1:$A$6, Status!$B$1:$B$6)&amp;", 0, 0);"</f>
        <v>INSERT INTO dog (name, gender, shakingdogstatusid, cecsstatusid, shakingdoginferoverride, cecsinferoverride) VALUES ('Borderby''s American Bluemaestro', 'D', 6, 4, 0, 0);</v>
      </c>
    </row>
    <row r="86" spans="1:6" x14ac:dyDescent="0.25">
      <c r="A86" s="1">
        <f t="shared" si="1"/>
        <v>85</v>
      </c>
      <c r="B86" t="s">
        <v>244</v>
      </c>
      <c r="C86" s="2" t="s">
        <v>31</v>
      </c>
      <c r="D86" s="2" t="s">
        <v>26</v>
      </c>
      <c r="E86" t="s">
        <v>26</v>
      </c>
      <c r="F86" t="str">
        <f>"INSERT INTO dog (name, gender, shakingdogstatusid, cecsstatusid, shakingdoginferoverride, cecsinferoverride) VALUES ('"&amp;SUBSTITUTE(B86, "'", "''")&amp;"', '"&amp;C86&amp;"', "&amp;LOOKUP(D86, Status!$A$1:$A$6, Status!$B$1:$B$6)&amp;", "&amp;LOOKUP(E86, Status!$A$1:$A$6, Status!$B$1:$B$6)&amp;", 0, 0);"</f>
        <v>INSERT INTO dog (name, gender, shakingdogstatusid, cecsstatusid, shakingdoginferoverride, cecsinferoverride) VALUES ('Borderby''s Nitty Gritty', 'D', 4, 4, 0, 0);</v>
      </c>
    </row>
    <row r="87" spans="1:6" x14ac:dyDescent="0.25">
      <c r="A87" s="1">
        <f t="shared" si="1"/>
        <v>86</v>
      </c>
      <c r="B87" t="s">
        <v>144</v>
      </c>
      <c r="C87" s="2" t="s">
        <v>31</v>
      </c>
      <c r="D87" s="2" t="s">
        <v>212</v>
      </c>
      <c r="E87" t="s">
        <v>26</v>
      </c>
      <c r="F87" t="str">
        <f>"INSERT INTO dog (name, gender, shakingdogstatusid, cecsstatusid, shakingdoginferoverride, cecsinferoverride) VALUES ('"&amp;SUBSTITUTE(B87, "'", "''")&amp;"', '"&amp;C87&amp;"', "&amp;LOOKUP(D87, Status!$A$1:$A$6, Status!$B$1:$B$6)&amp;", "&amp;LOOKUP(E87, Status!$A$1:$A$6, Status!$B$1:$B$6)&amp;", 0, 0);"</f>
        <v>INSERT INTO dog (name, gender, shakingdogstatusid, cecsstatusid, shakingdoginferoverride, cecsinferoverride) VALUES ('Borderby''s Pride And Prejudice', 'D', 5, 4, 0, 0);</v>
      </c>
    </row>
    <row r="88" spans="1:6" x14ac:dyDescent="0.25">
      <c r="A88" s="1">
        <f t="shared" si="1"/>
        <v>87</v>
      </c>
      <c r="B88" t="s">
        <v>146</v>
      </c>
      <c r="C88" s="2" t="s">
        <v>31</v>
      </c>
      <c r="D88" s="2" t="s">
        <v>26</v>
      </c>
      <c r="E88" t="s">
        <v>26</v>
      </c>
      <c r="F88" t="str">
        <f>"INSERT INTO dog (name, gender, shakingdogstatusid, cecsstatusid, shakingdoginferoverride, cecsinferoverride) VALUES ('"&amp;SUBSTITUTE(B88, "'", "''")&amp;"', '"&amp;C88&amp;"', "&amp;LOOKUP(D88, Status!$A$1:$A$6, Status!$B$1:$B$6)&amp;", "&amp;LOOKUP(E88, Status!$A$1:$A$6, Status!$B$1:$B$6)&amp;", 0, 0);"</f>
        <v>INSERT INTO dog (name, gender, shakingdogstatusid, cecsstatusid, shakingdoginferoverride, cecsinferoverride) VALUES ('Bordergrand Ailton', 'D', 4, 4, 0, 0);</v>
      </c>
    </row>
    <row r="89" spans="1:6" x14ac:dyDescent="0.25">
      <c r="A89" s="1">
        <f t="shared" si="1"/>
        <v>88</v>
      </c>
      <c r="B89" s="2" t="s">
        <v>245</v>
      </c>
      <c r="C89" s="2" t="s">
        <v>31</v>
      </c>
      <c r="D89" s="2" t="s">
        <v>211</v>
      </c>
      <c r="E89" t="s">
        <v>26</v>
      </c>
      <c r="F89" t="str">
        <f>"INSERT INTO dog (name, gender, shakingdogstatusid, cecsstatusid, shakingdoginferoverride, cecsinferoverride) VALUES ('"&amp;SUBSTITUTE(B89, "'", "''")&amp;"', '"&amp;C89&amp;"', "&amp;LOOKUP(D89, Status!$A$1:$A$6, Status!$B$1:$B$6)&amp;", "&amp;LOOKUP(E89, Status!$A$1:$A$6, Status!$B$1:$B$6)&amp;", 0, 0);"</f>
        <v>INSERT INTO dog (name, gender, shakingdogstatusid, cecsstatusid, shakingdoginferoverride, cecsinferoverride) VALUES ('Borderhouse Bettini Scott', 'D', 6, 4, 0, 0);</v>
      </c>
    </row>
    <row r="90" spans="1:6" x14ac:dyDescent="0.25">
      <c r="A90" s="1">
        <f t="shared" si="1"/>
        <v>89</v>
      </c>
      <c r="B90" s="2" t="s">
        <v>90</v>
      </c>
      <c r="C90" s="2" t="s">
        <v>31</v>
      </c>
      <c r="D90" s="2" t="s">
        <v>211</v>
      </c>
      <c r="E90" t="s">
        <v>26</v>
      </c>
      <c r="F90" t="str">
        <f>"INSERT INTO dog (name, gender, shakingdogstatusid, cecsstatusid, shakingdoginferoverride, cecsinferoverride) VALUES ('"&amp;SUBSTITUTE(B90, "'", "''")&amp;"', '"&amp;C90&amp;"', "&amp;LOOKUP(D90, Status!$A$1:$A$6, Status!$B$1:$B$6)&amp;", "&amp;LOOKUP(E90, Status!$A$1:$A$6, Status!$B$1:$B$6)&amp;", 0, 0);"</f>
        <v>INSERT INTO dog (name, gender, shakingdogstatusid, cecsstatusid, shakingdoginferoverride, cecsinferoverride) VALUES ('Borderhouse Ernest Hemmingway', 'D', 6, 4, 0, 0);</v>
      </c>
    </row>
    <row r="91" spans="1:6" x14ac:dyDescent="0.25">
      <c r="A91" s="1">
        <f t="shared" si="1"/>
        <v>90</v>
      </c>
      <c r="B91" t="s">
        <v>149</v>
      </c>
      <c r="C91" s="2" t="s">
        <v>1</v>
      </c>
      <c r="D91" s="2" t="s">
        <v>26</v>
      </c>
      <c r="E91" t="s">
        <v>26</v>
      </c>
      <c r="F91" t="str">
        <f>"INSERT INTO dog (name, gender, shakingdogstatusid, cecsstatusid, shakingdoginferoverride, cecsinferoverride) VALUES ('"&amp;SUBSTITUTE(B91, "'", "''")&amp;"', '"&amp;C91&amp;"', "&amp;LOOKUP(D91, Status!$A$1:$A$6, Status!$B$1:$B$6)&amp;", "&amp;LOOKUP(E91, Status!$A$1:$A$6, Status!$B$1:$B$6)&amp;", 0, 0);"</f>
        <v>INSERT INTO dog (name, gender, shakingdogstatusid, cecsstatusid, shakingdoginferoverride, cecsinferoverride) VALUES ('Borderigg Rewind To Ravenside', 'B', 4, 4, 0, 0);</v>
      </c>
    </row>
    <row r="92" spans="1:6" x14ac:dyDescent="0.25">
      <c r="A92" s="1">
        <f t="shared" si="1"/>
        <v>91</v>
      </c>
      <c r="B92" s="2" t="s">
        <v>94</v>
      </c>
      <c r="C92" s="2" t="s">
        <v>1</v>
      </c>
      <c r="D92" s="2" t="s">
        <v>211</v>
      </c>
      <c r="E92" t="s">
        <v>26</v>
      </c>
      <c r="F92" t="str">
        <f>"INSERT INTO dog (name, gender, shakingdogstatusid, cecsstatusid, shakingdoginferoverride, cecsinferoverride) VALUES ('"&amp;SUBSTITUTE(B92, "'", "''")&amp;"', '"&amp;C92&amp;"', "&amp;LOOKUP(D92, Status!$A$1:$A$6, Status!$B$1:$B$6)&amp;", "&amp;LOOKUP(E92, Status!$A$1:$A$6, Status!$B$1:$B$6)&amp;", 0, 0);"</f>
        <v>INSERT INTO dog (name, gender, shakingdogstatusid, cecsstatusid, shakingdoginferoverride, cecsinferoverride) VALUES ('Borderoba Baroness', 'B', 6, 4, 0, 0);</v>
      </c>
    </row>
    <row r="93" spans="1:6" x14ac:dyDescent="0.25">
      <c r="A93" s="1">
        <f t="shared" si="1"/>
        <v>92</v>
      </c>
      <c r="B93" s="2" t="s">
        <v>154</v>
      </c>
      <c r="C93" s="2" t="s">
        <v>1</v>
      </c>
      <c r="D93" s="2" t="s">
        <v>211</v>
      </c>
      <c r="E93" t="s">
        <v>26</v>
      </c>
      <c r="F93" t="str">
        <f>"INSERT INTO dog (name, gender, shakingdogstatusid, cecsstatusid, shakingdoginferoverride, cecsinferoverride) VALUES ('"&amp;SUBSTITUTE(B93, "'", "''")&amp;"', '"&amp;C93&amp;"', "&amp;LOOKUP(D93, Status!$A$1:$A$6, Status!$B$1:$B$6)&amp;", "&amp;LOOKUP(E93, Status!$A$1:$A$6, Status!$B$1:$B$6)&amp;", 0, 0);"</f>
        <v>INSERT INTO dog (name, gender, shakingdogstatusid, cecsstatusid, shakingdoginferoverride, cecsinferoverride) VALUES ('Borderoba Busy Bee', 'B', 6, 4, 0, 0);</v>
      </c>
    </row>
    <row r="94" spans="1:6" x14ac:dyDescent="0.25">
      <c r="A94" s="1">
        <f t="shared" si="1"/>
        <v>93</v>
      </c>
      <c r="B94" t="s">
        <v>152</v>
      </c>
      <c r="C94" s="2" t="s">
        <v>1</v>
      </c>
      <c r="D94" s="2" t="s">
        <v>26</v>
      </c>
      <c r="E94" t="s">
        <v>26</v>
      </c>
      <c r="F94" t="str">
        <f>"INSERT INTO dog (name, gender, shakingdogstatusid, cecsstatusid, shakingdoginferoverride, cecsinferoverride) VALUES ('"&amp;SUBSTITUTE(B94, "'", "''")&amp;"', '"&amp;C94&amp;"', "&amp;LOOKUP(D94, Status!$A$1:$A$6, Status!$B$1:$B$6)&amp;", "&amp;LOOKUP(E94, Status!$A$1:$A$6, Status!$B$1:$B$6)&amp;", 0, 0);"</f>
        <v>INSERT INTO dog (name, gender, shakingdogstatusid, cecsstatusid, shakingdoginferoverride, cecsinferoverride) VALUES ('Borderoba Fantasy at Fleret', 'B', 4, 4, 0, 0);</v>
      </c>
    </row>
    <row r="95" spans="1:6" x14ac:dyDescent="0.25">
      <c r="A95" s="1">
        <f t="shared" si="1"/>
        <v>94</v>
      </c>
      <c r="B95" t="s">
        <v>155</v>
      </c>
      <c r="C95" s="2" t="s">
        <v>1</v>
      </c>
      <c r="D95" s="2" t="s">
        <v>212</v>
      </c>
      <c r="E95" t="s">
        <v>26</v>
      </c>
      <c r="F95" t="str">
        <f>"INSERT INTO dog (name, gender, shakingdogstatusid, cecsstatusid, shakingdoginferoverride, cecsinferoverride) VALUES ('"&amp;SUBSTITUTE(B95, "'", "''")&amp;"', '"&amp;C95&amp;"', "&amp;LOOKUP(D95, Status!$A$1:$A$6, Status!$B$1:$B$6)&amp;", "&amp;LOOKUP(E95, Status!$A$1:$A$6, Status!$B$1:$B$6)&amp;", 0, 0);"</f>
        <v>INSERT INTO dog (name, gender, shakingdogstatusid, cecsstatusid, shakingdoginferoverride, cecsinferoverride) VALUES ('Borderstable Heavenly Angel', 'B', 5, 4, 0, 0);</v>
      </c>
    </row>
    <row r="96" spans="1:6" x14ac:dyDescent="0.25">
      <c r="A96" s="1">
        <f t="shared" si="1"/>
        <v>95</v>
      </c>
      <c r="B96" t="s">
        <v>156</v>
      </c>
      <c r="C96" s="2" t="s">
        <v>1</v>
      </c>
      <c r="D96" s="2" t="s">
        <v>212</v>
      </c>
      <c r="E96" t="s">
        <v>26</v>
      </c>
      <c r="F96" t="str">
        <f>"INSERT INTO dog (name, gender, shakingdogstatusid, cecsstatusid, shakingdoginferoverride, cecsinferoverride) VALUES ('"&amp;SUBSTITUTE(B96, "'", "''")&amp;"', '"&amp;C96&amp;"', "&amp;LOOKUP(D96, Status!$A$1:$A$6, Status!$B$1:$B$6)&amp;", "&amp;LOOKUP(E96, Status!$A$1:$A$6, Status!$B$1:$B$6)&amp;", 0, 0);"</f>
        <v>INSERT INTO dog (name, gender, shakingdogstatusid, cecsstatusid, shakingdoginferoverride, cecsinferoverride) VALUES ('Borderstable Heavenly Beauty', 'B', 5, 4, 0, 0);</v>
      </c>
    </row>
    <row r="97" spans="1:6" x14ac:dyDescent="0.25">
      <c r="A97" s="1">
        <f t="shared" si="1"/>
        <v>96</v>
      </c>
      <c r="B97" t="s">
        <v>157</v>
      </c>
      <c r="C97" s="2" t="s">
        <v>31</v>
      </c>
      <c r="D97" s="2" t="s">
        <v>212</v>
      </c>
      <c r="E97" t="s">
        <v>26</v>
      </c>
      <c r="F97" t="str">
        <f>"INSERT INTO dog (name, gender, shakingdogstatusid, cecsstatusid, shakingdoginferoverride, cecsinferoverride) VALUES ('"&amp;SUBSTITUTE(B97, "'", "''")&amp;"', '"&amp;C97&amp;"', "&amp;LOOKUP(D97, Status!$A$1:$A$6, Status!$B$1:$B$6)&amp;", "&amp;LOOKUP(E97, Status!$A$1:$A$6, Status!$B$1:$B$6)&amp;", 0, 0);"</f>
        <v>INSERT INTO dog (name, gender, shakingdogstatusid, cecsstatusid, shakingdoginferoverride, cecsinferoverride) VALUES ('Borderstable Heavenly Devil', 'D', 5, 4, 0, 0);</v>
      </c>
    </row>
    <row r="98" spans="1:6" x14ac:dyDescent="0.25">
      <c r="A98" s="1">
        <f t="shared" si="1"/>
        <v>97</v>
      </c>
      <c r="B98" t="s">
        <v>160</v>
      </c>
      <c r="C98" s="2" t="s">
        <v>31</v>
      </c>
      <c r="D98" s="2" t="s">
        <v>26</v>
      </c>
      <c r="E98" t="s">
        <v>26</v>
      </c>
      <c r="F98" t="str">
        <f>"INSERT INTO dog (name, gender, shakingdogstatusid, cecsstatusid, shakingdoginferoverride, cecsinferoverride) VALUES ('"&amp;SUBSTITUTE(B98, "'", "''")&amp;"', '"&amp;C98&amp;"', "&amp;LOOKUP(D98, Status!$A$1:$A$6, Status!$B$1:$B$6)&amp;", "&amp;LOOKUP(E98, Status!$A$1:$A$6, Status!$B$1:$B$6)&amp;", 0, 0);"</f>
        <v>INSERT INTO dog (name, gender, shakingdogstatusid, cecsstatusid, shakingdoginferoverride, cecsinferoverride) VALUES ('Borderstable Heavenly Dream', 'D', 4, 4, 0, 0);</v>
      </c>
    </row>
    <row r="99" spans="1:6" x14ac:dyDescent="0.25">
      <c r="A99" s="1">
        <f t="shared" si="1"/>
        <v>98</v>
      </c>
      <c r="B99" t="s">
        <v>161</v>
      </c>
      <c r="C99" s="2" t="s">
        <v>1</v>
      </c>
      <c r="D99" s="2" t="s">
        <v>26</v>
      </c>
      <c r="E99" t="s">
        <v>26</v>
      </c>
      <c r="F99" t="str">
        <f>"INSERT INTO dog (name, gender, shakingdogstatusid, cecsstatusid, shakingdoginferoverride, cecsinferoverride) VALUES ('"&amp;SUBSTITUTE(B99, "'", "''")&amp;"', '"&amp;C99&amp;"', "&amp;LOOKUP(D99, Status!$A$1:$A$6, Status!$B$1:$B$6)&amp;", "&amp;LOOKUP(E99, Status!$A$1:$A$6, Status!$B$1:$B$6)&amp;", 0, 0);"</f>
        <v>INSERT INTO dog (name, gender, shakingdogstatusid, cecsstatusid, shakingdoginferoverride, cecsinferoverride) VALUES ('Borderworld Beauty Queen', 'B', 4, 4, 0, 0);</v>
      </c>
    </row>
    <row r="100" spans="1:6" x14ac:dyDescent="0.25">
      <c r="A100" s="1">
        <f t="shared" si="1"/>
        <v>99</v>
      </c>
      <c r="B100" s="2" t="s">
        <v>151</v>
      </c>
      <c r="C100" s="2" t="s">
        <v>1</v>
      </c>
      <c r="D100" s="2" t="s">
        <v>211</v>
      </c>
      <c r="E100" t="s">
        <v>26</v>
      </c>
      <c r="F100" t="str">
        <f>"INSERT INTO dog (name, gender, shakingdogstatusid, cecsstatusid, shakingdoginferoverride, cecsinferoverride) VALUES ('"&amp;SUBSTITUTE(B100, "'", "''")&amp;"', '"&amp;C100&amp;"', "&amp;LOOKUP(D100, Status!$A$1:$A$6, Status!$B$1:$B$6)&amp;", "&amp;LOOKUP(E100, Status!$A$1:$A$6, Status!$B$1:$B$6)&amp;", 0, 0);"</f>
        <v>INSERT INTO dog (name, gender, shakingdogstatusid, cecsstatusid, shakingdoginferoverride, cecsinferoverride) VALUES ('Borderxpress Miss Moppet', 'B', 6, 4, 0, 0);</v>
      </c>
    </row>
    <row r="101" spans="1:6" x14ac:dyDescent="0.25">
      <c r="A101" s="1">
        <f t="shared" si="1"/>
        <v>100</v>
      </c>
      <c r="B101" t="s">
        <v>162</v>
      </c>
      <c r="C101" s="2" t="s">
        <v>1</v>
      </c>
      <c r="D101" s="2" t="s">
        <v>26</v>
      </c>
      <c r="E101" t="s">
        <v>26</v>
      </c>
      <c r="F101" t="str">
        <f>"INSERT INTO dog (name, gender, shakingdogstatusid, cecsstatusid, shakingdoginferoverride, cecsinferoverride) VALUES ('"&amp;SUBSTITUTE(B101, "'", "''")&amp;"', '"&amp;C101&amp;"', "&amp;LOOKUP(D101, Status!$A$1:$A$6, Status!$B$1:$B$6)&amp;", "&amp;LOOKUP(E101, Status!$A$1:$A$6, Status!$B$1:$B$6)&amp;", 0, 0);"</f>
        <v>INSERT INTO dog (name, gender, shakingdogstatusid, cecsstatusid, shakingdoginferoverride, cecsinferoverride) VALUES ('Borderxpress Miss Parsley', 'B', 4, 4, 0, 0);</v>
      </c>
    </row>
    <row r="102" spans="1:6" x14ac:dyDescent="0.25">
      <c r="A102" s="1">
        <f t="shared" si="1"/>
        <v>101</v>
      </c>
      <c r="B102" t="s">
        <v>163</v>
      </c>
      <c r="C102" s="2" t="s">
        <v>1</v>
      </c>
      <c r="D102" s="2" t="s">
        <v>26</v>
      </c>
      <c r="E102" t="s">
        <v>26</v>
      </c>
      <c r="F102" t="str">
        <f>"INSERT INTO dog (name, gender, shakingdogstatusid, cecsstatusid, shakingdoginferoverride, cecsinferoverride) VALUES ('"&amp;SUBSTITUTE(B102, "'", "''")&amp;"', '"&amp;C102&amp;"', "&amp;LOOKUP(D102, Status!$A$1:$A$6, Status!$B$1:$B$6)&amp;", "&amp;LOOKUP(E102, Status!$A$1:$A$6, Status!$B$1:$B$6)&amp;", 0, 0);"</f>
        <v>INSERT INTO dog (name, gender, shakingdogstatusid, cecsstatusid, shakingdoginferoverride, cecsinferoverride) VALUES ('Borderxpress Miss Potter', 'B', 4, 4, 0, 0);</v>
      </c>
    </row>
    <row r="103" spans="1:6" x14ac:dyDescent="0.25">
      <c r="A103" s="1">
        <f t="shared" si="1"/>
        <v>102</v>
      </c>
      <c r="B103" s="2" t="s">
        <v>171</v>
      </c>
      <c r="C103" s="2" t="s">
        <v>1</v>
      </c>
      <c r="D103" s="2" t="s">
        <v>211</v>
      </c>
      <c r="E103" t="s">
        <v>26</v>
      </c>
      <c r="F103" t="str">
        <f>"INSERT INTO dog (name, gender, shakingdogstatusid, cecsstatusid, shakingdoginferoverride, cecsinferoverride) VALUES ('"&amp;SUBSTITUTE(B103, "'", "''")&amp;"', '"&amp;C103&amp;"', "&amp;LOOKUP(D103, Status!$A$1:$A$6, Status!$B$1:$B$6)&amp;", "&amp;LOOKUP(E103, Status!$A$1:$A$6, Status!$B$1:$B$6)&amp;", 0, 0);"</f>
        <v>INSERT INTO dog (name, gender, shakingdogstatusid, cecsstatusid, shakingdoginferoverride, cecsinferoverride) VALUES ('Bordirus Brevis Venator', 'B', 6, 4, 0, 0);</v>
      </c>
    </row>
    <row r="104" spans="1:6" x14ac:dyDescent="0.25">
      <c r="A104" s="1">
        <f t="shared" si="1"/>
        <v>103</v>
      </c>
      <c r="B104" t="s">
        <v>164</v>
      </c>
      <c r="C104" s="2" t="s">
        <v>1</v>
      </c>
      <c r="D104" s="2" t="s">
        <v>26</v>
      </c>
      <c r="E104" t="s">
        <v>26</v>
      </c>
      <c r="F104" t="str">
        <f>"INSERT INTO dog (name, gender, shakingdogstatusid, cecsstatusid, shakingdoginferoverride, cecsinferoverride) VALUES ('"&amp;SUBSTITUTE(B104, "'", "''")&amp;"', '"&amp;C104&amp;"', "&amp;LOOKUP(D104, Status!$A$1:$A$6, Status!$B$1:$B$6)&amp;", "&amp;LOOKUP(E104, Status!$A$1:$A$6, Status!$B$1:$B$6)&amp;", 0, 0);"</f>
        <v>INSERT INTO dog (name, gender, shakingdogstatusid, cecsstatusid, shakingdoginferoverride, cecsinferoverride) VALUES ('Bordirus Meretrix', 'B', 4, 4, 0, 0);</v>
      </c>
    </row>
    <row r="105" spans="1:6" x14ac:dyDescent="0.25">
      <c r="A105" s="1">
        <f t="shared" si="1"/>
        <v>104</v>
      </c>
      <c r="B105" t="s">
        <v>172</v>
      </c>
      <c r="C105" s="2" t="s">
        <v>1</v>
      </c>
      <c r="D105" s="2" t="s">
        <v>212</v>
      </c>
      <c r="E105" t="s">
        <v>26</v>
      </c>
      <c r="F105" t="str">
        <f>"INSERT INTO dog (name, gender, shakingdogstatusid, cecsstatusid, shakingdoginferoverride, cecsinferoverride) VALUES ('"&amp;SUBSTITUTE(B105, "'", "''")&amp;"', '"&amp;C105&amp;"', "&amp;LOOKUP(D105, Status!$A$1:$A$6, Status!$B$1:$B$6)&amp;", "&amp;LOOKUP(E105, Status!$A$1:$A$6, Status!$B$1:$B$6)&amp;", 0, 0);"</f>
        <v>INSERT INTO dog (name, gender, shakingdogstatusid, cecsstatusid, shakingdoginferoverride, cecsinferoverride) VALUES ('Bordour Galway Girl', 'B', 5, 4, 0, 0);</v>
      </c>
    </row>
    <row r="106" spans="1:6" x14ac:dyDescent="0.25">
      <c r="A106" s="1">
        <f t="shared" si="1"/>
        <v>105</v>
      </c>
      <c r="B106" t="s">
        <v>176</v>
      </c>
      <c r="C106" s="2" t="s">
        <v>1</v>
      </c>
      <c r="D106" s="2" t="s">
        <v>27</v>
      </c>
      <c r="E106" t="s">
        <v>26</v>
      </c>
      <c r="F106" t="str">
        <f>"INSERT INTO dog (name, gender, shakingdogstatusid, cecsstatusid, shakingdoginferoverride, cecsinferoverride) VALUES ('"&amp;SUBSTITUTE(B106, "'", "''")&amp;"', '"&amp;C106&amp;"', "&amp;LOOKUP(D106, Status!$A$1:$A$6, Status!$B$1:$B$6)&amp;", "&amp;LOOKUP(E106, Status!$A$1:$A$6, Status!$B$1:$B$6)&amp;", 0, 0);"</f>
        <v>INSERT INTO dog (name, gender, shakingdogstatusid, cecsstatusid, shakingdoginferoverride, cecsinferoverride) VALUES ('Bordour I''m-Just-A CuppaTea', 'B', 2, 4, 0, 0);</v>
      </c>
    </row>
    <row r="107" spans="1:6" x14ac:dyDescent="0.25">
      <c r="A107" s="1">
        <f t="shared" si="1"/>
        <v>106</v>
      </c>
      <c r="B107" t="s">
        <v>174</v>
      </c>
      <c r="C107" s="2" t="s">
        <v>1</v>
      </c>
      <c r="D107" s="2" t="s">
        <v>26</v>
      </c>
      <c r="E107" t="s">
        <v>26</v>
      </c>
      <c r="F107" t="str">
        <f>"INSERT INTO dog (name, gender, shakingdogstatusid, cecsstatusid, shakingdoginferoverride, cecsinferoverride) VALUES ('"&amp;SUBSTITUTE(B107, "'", "''")&amp;"', '"&amp;C107&amp;"', "&amp;LOOKUP(D107, Status!$A$1:$A$6, Status!$B$1:$B$6)&amp;", "&amp;LOOKUP(E107, Status!$A$1:$A$6, Status!$B$1:$B$6)&amp;", 0, 0);"</f>
        <v>INSERT INTO dog (name, gender, shakingdogstatusid, cecsstatusid, shakingdoginferoverride, cecsinferoverride) VALUES ('Bordour I''m-just-a Espresso', 'B', 4, 4, 0, 0);</v>
      </c>
    </row>
    <row r="108" spans="1:6" x14ac:dyDescent="0.25">
      <c r="A108" s="1">
        <f t="shared" si="1"/>
        <v>107</v>
      </c>
      <c r="B108" t="s">
        <v>179</v>
      </c>
      <c r="C108" s="2" t="s">
        <v>1</v>
      </c>
      <c r="D108" s="2" t="s">
        <v>26</v>
      </c>
      <c r="E108" t="s">
        <v>26</v>
      </c>
      <c r="F108" t="str">
        <f>"INSERT INTO dog (name, gender, shakingdogstatusid, cecsstatusid, shakingdoginferoverride, cecsinferoverride) VALUES ('"&amp;SUBSTITUTE(B108, "'", "''")&amp;"', '"&amp;C108&amp;"', "&amp;LOOKUP(D108, Status!$A$1:$A$6, Status!$B$1:$B$6)&amp;", "&amp;LOOKUP(E108, Status!$A$1:$A$6, Status!$B$1:$B$6)&amp;", 0, 0);"</f>
        <v>INSERT INTO dog (name, gender, shakingdogstatusid, cecsstatusid, shakingdoginferoverride, cecsinferoverride) VALUES ('Bordour It''s a wind up', 'B', 4, 4, 0, 0);</v>
      </c>
    </row>
    <row r="109" spans="1:6" x14ac:dyDescent="0.25">
      <c r="A109" s="1">
        <f t="shared" si="1"/>
        <v>108</v>
      </c>
      <c r="B109" t="s">
        <v>180</v>
      </c>
      <c r="C109" s="2" t="s">
        <v>1</v>
      </c>
      <c r="D109" s="2" t="s">
        <v>212</v>
      </c>
      <c r="E109" t="s">
        <v>26</v>
      </c>
      <c r="F109" t="str">
        <f>"INSERT INTO dog (name, gender, shakingdogstatusid, cecsstatusid, shakingdoginferoverride, cecsinferoverride) VALUES ('"&amp;SUBSTITUTE(B109, "'", "''")&amp;"', '"&amp;C109&amp;"', "&amp;LOOKUP(D109, Status!$A$1:$A$6, Status!$B$1:$B$6)&amp;", "&amp;LOOKUP(E109, Status!$A$1:$A$6, Status!$B$1:$B$6)&amp;", 0, 0);"</f>
        <v>INSERT INTO dog (name, gender, shakingdogstatusid, cecsstatusid, shakingdoginferoverride, cecsinferoverride) VALUES ('Bordour Kick the Dust Up', 'B', 5, 4, 0, 0);</v>
      </c>
    </row>
    <row r="110" spans="1:6" x14ac:dyDescent="0.25">
      <c r="A110" s="1">
        <f t="shared" si="1"/>
        <v>109</v>
      </c>
      <c r="B110" t="s">
        <v>181</v>
      </c>
      <c r="C110" s="2" t="s">
        <v>1</v>
      </c>
      <c r="D110" s="2" t="s">
        <v>26</v>
      </c>
      <c r="E110" t="s">
        <v>26</v>
      </c>
      <c r="F110" t="str">
        <f>"INSERT INTO dog (name, gender, shakingdogstatusid, cecsstatusid, shakingdoginferoverride, cecsinferoverride) VALUES ('"&amp;SUBSTITUTE(B110, "'", "''")&amp;"', '"&amp;C110&amp;"', "&amp;LOOKUP(D110, Status!$A$1:$A$6, Status!$B$1:$B$6)&amp;", "&amp;LOOKUP(E110, Status!$A$1:$A$6, Status!$B$1:$B$6)&amp;", 0, 0);"</f>
        <v>INSERT INTO dog (name, gender, shakingdogstatusid, cecsstatusid, shakingdoginferoverride, cecsinferoverride) VALUES ('Bordour My Sorta Gift', 'B', 4, 4, 0, 0);</v>
      </c>
    </row>
    <row r="111" spans="1:6" x14ac:dyDescent="0.25">
      <c r="A111" s="1">
        <f t="shared" si="1"/>
        <v>110</v>
      </c>
      <c r="B111" t="s">
        <v>183</v>
      </c>
      <c r="C111" s="2" t="s">
        <v>31</v>
      </c>
      <c r="D111" s="2" t="s">
        <v>212</v>
      </c>
      <c r="E111" t="s">
        <v>26</v>
      </c>
      <c r="F111" t="str">
        <f>"INSERT INTO dog (name, gender, shakingdogstatusid, cecsstatusid, shakingdoginferoverride, cecsinferoverride) VALUES ('"&amp;SUBSTITUTE(B111, "'", "''")&amp;"', '"&amp;C111&amp;"', "&amp;LOOKUP(D111, Status!$A$1:$A$6, Status!$B$1:$B$6)&amp;", "&amp;LOOKUP(E111, Status!$A$1:$A$6, Status!$B$1:$B$6)&amp;", 0, 0);"</f>
        <v>INSERT INTO dog (name, gender, shakingdogstatusid, cecsstatusid, shakingdoginferoverride, cecsinferoverride) VALUES ('Bordour Shape of You', 'D', 5, 4, 0, 0);</v>
      </c>
    </row>
    <row r="112" spans="1:6" x14ac:dyDescent="0.25">
      <c r="A112" s="1">
        <f t="shared" si="1"/>
        <v>111</v>
      </c>
      <c r="B112" s="2" t="s">
        <v>182</v>
      </c>
      <c r="C112" s="2" t="s">
        <v>1</v>
      </c>
      <c r="D112" s="2" t="s">
        <v>211</v>
      </c>
      <c r="E112" t="s">
        <v>26</v>
      </c>
      <c r="F112" t="str">
        <f>"INSERT INTO dog (name, gender, shakingdogstatusid, cecsstatusid, shakingdoginferoverride, cecsinferoverride) VALUES ('"&amp;SUBSTITUTE(B112, "'", "''")&amp;"', '"&amp;C112&amp;"', "&amp;LOOKUP(D112, Status!$A$1:$A$6, Status!$B$1:$B$6)&amp;", "&amp;LOOKUP(E112, Status!$A$1:$A$6, Status!$B$1:$B$6)&amp;", 0, 0);"</f>
        <v>INSERT INTO dog (name, gender, shakingdogstatusid, cecsstatusid, shakingdoginferoverride, cecsinferoverride) VALUES ('Bordour Sofia the first', 'B', 6, 4, 0, 0);</v>
      </c>
    </row>
    <row r="113" spans="1:6" x14ac:dyDescent="0.25">
      <c r="A113" s="1">
        <f t="shared" si="1"/>
        <v>112</v>
      </c>
      <c r="B113" t="s">
        <v>184</v>
      </c>
      <c r="C113" s="2" t="s">
        <v>31</v>
      </c>
      <c r="D113" s="2" t="s">
        <v>212</v>
      </c>
      <c r="E113" t="s">
        <v>26</v>
      </c>
      <c r="F113" t="str">
        <f>"INSERT INTO dog (name, gender, shakingdogstatusid, cecsstatusid, shakingdoginferoverride, cecsinferoverride) VALUES ('"&amp;SUBSTITUTE(B113, "'", "''")&amp;"', '"&amp;C113&amp;"', "&amp;LOOKUP(D113, Status!$A$1:$A$6, Status!$B$1:$B$6)&amp;", "&amp;LOOKUP(E113, Status!$A$1:$A$6, Status!$B$1:$B$6)&amp;", 0, 0);"</f>
        <v>INSERT INTO dog (name, gender, shakingdogstatusid, cecsstatusid, shakingdoginferoverride, cecsinferoverride) VALUES ('Bordour Southern Gentleman', 'D', 5, 4, 0, 0);</v>
      </c>
    </row>
    <row r="114" spans="1:6" x14ac:dyDescent="0.25">
      <c r="A114" s="1">
        <f t="shared" si="1"/>
        <v>113</v>
      </c>
      <c r="B114" t="s">
        <v>173</v>
      </c>
      <c r="C114" s="2" t="s">
        <v>31</v>
      </c>
      <c r="D114" s="2" t="s">
        <v>26</v>
      </c>
      <c r="E114" t="s">
        <v>26</v>
      </c>
      <c r="F114" t="str">
        <f>"INSERT INTO dog (name, gender, shakingdogstatusid, cecsstatusid, shakingdoginferoverride, cecsinferoverride) VALUES ('"&amp;SUBSTITUTE(B114, "'", "''")&amp;"', '"&amp;C114&amp;"', "&amp;LOOKUP(D114, Status!$A$1:$A$6, Status!$B$1:$B$6)&amp;", "&amp;LOOKUP(E114, Status!$A$1:$A$6, Status!$B$1:$B$6)&amp;", 0, 0);"</f>
        <v>INSERT INTO dog (name, gender, shakingdogstatusid, cecsstatusid, shakingdoginferoverride, cecsinferoverride) VALUES ('Bordour Talk it up', 'D', 4, 4, 0, 0);</v>
      </c>
    </row>
    <row r="115" spans="1:6" x14ac:dyDescent="0.25">
      <c r="A115" s="1">
        <f t="shared" si="1"/>
        <v>114</v>
      </c>
      <c r="B115" t="s">
        <v>185</v>
      </c>
      <c r="C115" s="2" t="s">
        <v>31</v>
      </c>
      <c r="D115" s="2" t="s">
        <v>26</v>
      </c>
      <c r="E115" t="s">
        <v>26</v>
      </c>
      <c r="F115" t="str">
        <f>"INSERT INTO dog (name, gender, shakingdogstatusid, cecsstatusid, shakingdoginferoverride, cecsinferoverride) VALUES ('"&amp;SUBSTITUTE(B115, "'", "''")&amp;"', '"&amp;C115&amp;"', "&amp;LOOKUP(D115, Status!$A$1:$A$6, Status!$B$1:$B$6)&amp;", "&amp;LOOKUP(E115, Status!$A$1:$A$6, Status!$B$1:$B$6)&amp;", 0, 0);"</f>
        <v>INSERT INTO dog (name, gender, shakingdogstatusid, cecsstatusid, shakingdoginferoverride, cecsinferoverride) VALUES ('Bordurrock Rainbow Rising', 'D', 4, 4, 0, 0);</v>
      </c>
    </row>
    <row r="116" spans="1:6" x14ac:dyDescent="0.25">
      <c r="A116" s="1">
        <f t="shared" si="1"/>
        <v>115</v>
      </c>
      <c r="B116" t="s">
        <v>186</v>
      </c>
      <c r="C116" s="2" t="s">
        <v>1</v>
      </c>
      <c r="D116" s="2" t="s">
        <v>26</v>
      </c>
      <c r="E116" t="s">
        <v>26</v>
      </c>
      <c r="F116" t="str">
        <f>"INSERT INTO dog (name, gender, shakingdogstatusid, cecsstatusid, shakingdoginferoverride, cecsinferoverride) VALUES ('"&amp;SUBSTITUTE(B116, "'", "''")&amp;"', '"&amp;C116&amp;"', "&amp;LOOKUP(D116, Status!$A$1:$A$6, Status!$B$1:$B$6)&amp;", "&amp;LOOKUP(E116, Status!$A$1:$A$6, Status!$B$1:$B$6)&amp;", 0, 0);"</f>
        <v>INSERT INTO dog (name, gender, shakingdogstatusid, cecsstatusid, shakingdoginferoverride, cecsinferoverride) VALUES ('Bordurroock Shoot to Thrill', 'B', 4, 4, 0, 0);</v>
      </c>
    </row>
    <row r="117" spans="1:6" x14ac:dyDescent="0.25">
      <c r="A117" s="1">
        <f t="shared" si="1"/>
        <v>116</v>
      </c>
      <c r="B117" t="s">
        <v>192</v>
      </c>
      <c r="C117" s="2" t="s">
        <v>1</v>
      </c>
      <c r="D117" s="2" t="s">
        <v>212</v>
      </c>
      <c r="E117" t="s">
        <v>26</v>
      </c>
      <c r="F117" t="str">
        <f>"INSERT INTO dog (name, gender, shakingdogstatusid, cecsstatusid, shakingdoginferoverride, cecsinferoverride) VALUES ('"&amp;SUBSTITUTE(B117, "'", "''")&amp;"', '"&amp;C117&amp;"', "&amp;LOOKUP(D117, Status!$A$1:$A$6, Status!$B$1:$B$6)&amp;", "&amp;LOOKUP(E117, Status!$A$1:$A$6, Status!$B$1:$B$6)&amp;", 0, 0);"</f>
        <v>INSERT INTO dog (name, gender, shakingdogstatusid, cecsstatusid, shakingdoginferoverride, cecsinferoverride) VALUES ('Bordysk’s America Arctic Fox', 'B', 5, 4, 0, 0);</v>
      </c>
    </row>
    <row r="118" spans="1:6" x14ac:dyDescent="0.25">
      <c r="A118" s="1">
        <f t="shared" si="1"/>
        <v>117</v>
      </c>
      <c r="B118" t="s">
        <v>194</v>
      </c>
      <c r="C118" s="2" t="s">
        <v>31</v>
      </c>
      <c r="D118" s="2" t="s">
        <v>212</v>
      </c>
      <c r="E118" t="s">
        <v>26</v>
      </c>
      <c r="F118" t="str">
        <f>"INSERT INTO dog (name, gender, shakingdogstatusid, cecsstatusid, shakingdoginferoverride, cecsinferoverride) VALUES ('"&amp;SUBSTITUTE(B118, "'", "''")&amp;"', '"&amp;C118&amp;"', "&amp;LOOKUP(D118, Status!$A$1:$A$6, Status!$B$1:$B$6)&amp;", "&amp;LOOKUP(E118, Status!$A$1:$A$6, Status!$B$1:$B$6)&amp;", 0, 0);"</f>
        <v>INSERT INTO dog (name, gender, shakingdogstatusid, cecsstatusid, shakingdoginferoverride, cecsinferoverride) VALUES ('Bordysk’s American March Brown', 'D', 5, 4, 0, 0);</v>
      </c>
    </row>
    <row r="119" spans="1:6" x14ac:dyDescent="0.25">
      <c r="A119" s="1">
        <f t="shared" si="1"/>
        <v>118</v>
      </c>
      <c r="B119" t="s">
        <v>195</v>
      </c>
      <c r="C119" s="2" t="s">
        <v>1</v>
      </c>
      <c r="D119" s="2" t="s">
        <v>212</v>
      </c>
      <c r="E119" t="s">
        <v>26</v>
      </c>
      <c r="F119" t="str">
        <f>"INSERT INTO dog (name, gender, shakingdogstatusid, cecsstatusid, shakingdoginferoverride, cecsinferoverride) VALUES ('"&amp;SUBSTITUTE(B119, "'", "''")&amp;"', '"&amp;C119&amp;"', "&amp;LOOKUP(D119, Status!$A$1:$A$6, Status!$B$1:$B$6)&amp;", "&amp;LOOKUP(E119, Status!$A$1:$A$6, Status!$B$1:$B$6)&amp;", 0, 0);"</f>
        <v>INSERT INTO dog (name, gender, shakingdogstatusid, cecsstatusid, shakingdoginferoverride, cecsinferoverride) VALUES ('Bordysk’s Baby Doll', 'B', 5, 4, 0, 0);</v>
      </c>
    </row>
    <row r="120" spans="1:6" x14ac:dyDescent="0.25">
      <c r="A120" s="1">
        <f t="shared" si="1"/>
        <v>119</v>
      </c>
      <c r="B120" t="s">
        <v>196</v>
      </c>
      <c r="C120" s="2" t="s">
        <v>31</v>
      </c>
      <c r="D120" s="2" t="s">
        <v>212</v>
      </c>
      <c r="E120" t="s">
        <v>26</v>
      </c>
      <c r="F120" t="str">
        <f>"INSERT INTO dog (name, gender, shakingdogstatusid, cecsstatusid, shakingdoginferoverride, cecsinferoverride) VALUES ('"&amp;SUBSTITUTE(B120, "'", "''")&amp;"', '"&amp;C120&amp;"', "&amp;LOOKUP(D120, Status!$A$1:$A$6, Status!$B$1:$B$6)&amp;", "&amp;LOOKUP(E120, Status!$A$1:$A$6, Status!$B$1:$B$6)&amp;", 0, 0);"</f>
        <v>INSERT INTO dog (name, gender, shakingdogstatusid, cecsstatusid, shakingdoginferoverride, cecsinferoverride) VALUES ('Bordysk’s California Mosquito', 'D', 5, 4, 0, 0);</v>
      </c>
    </row>
    <row r="121" spans="1:6" x14ac:dyDescent="0.25">
      <c r="A121" s="1">
        <f t="shared" si="1"/>
        <v>120</v>
      </c>
      <c r="B121" t="s">
        <v>197</v>
      </c>
      <c r="C121" s="2" t="s">
        <v>31</v>
      </c>
      <c r="D121" s="2" t="s">
        <v>212</v>
      </c>
      <c r="E121" t="s">
        <v>26</v>
      </c>
      <c r="F121" t="str">
        <f>"INSERT INTO dog (name, gender, shakingdogstatusid, cecsstatusid, shakingdoginferoverride, cecsinferoverride) VALUES ('"&amp;SUBSTITUTE(B121, "'", "''")&amp;"', '"&amp;C121&amp;"', "&amp;LOOKUP(D121, Status!$A$1:$A$6, Status!$B$1:$B$6)&amp;", "&amp;LOOKUP(E121, Status!$A$1:$A$6, Status!$B$1:$B$6)&amp;", 0, 0);"</f>
        <v>INSERT INTO dog (name, gender, shakingdogstatusid, cecsstatusid, shakingdoginferoverride, cecsinferoverride) VALUES ('Bordysk’s Deep Diver', 'D', 5, 4, 0, 0);</v>
      </c>
    </row>
    <row r="122" spans="1:6" x14ac:dyDescent="0.25">
      <c r="A122" s="1">
        <f t="shared" si="1"/>
        <v>121</v>
      </c>
      <c r="B122" t="s">
        <v>198</v>
      </c>
      <c r="C122" s="2" t="s">
        <v>31</v>
      </c>
      <c r="D122" s="2" t="s">
        <v>212</v>
      </c>
      <c r="E122" t="s">
        <v>26</v>
      </c>
      <c r="F122" t="str">
        <f>"INSERT INTO dog (name, gender, shakingdogstatusid, cecsstatusid, shakingdoginferoverride, cecsinferoverride) VALUES ('"&amp;SUBSTITUTE(B122, "'", "''")&amp;"', '"&amp;C122&amp;"', "&amp;LOOKUP(D122, Status!$A$1:$A$6, Status!$B$1:$B$6)&amp;", "&amp;LOOKUP(E122, Status!$A$1:$A$6, Status!$B$1:$B$6)&amp;", 0, 0);"</f>
        <v>INSERT INTO dog (name, gender, shakingdogstatusid, cecsstatusid, shakingdoginferoverride, cecsinferoverride) VALUES ('Bordysk’s Dog Nibbler', 'D', 5, 4, 0, 0);</v>
      </c>
    </row>
    <row r="123" spans="1:6" x14ac:dyDescent="0.25">
      <c r="A123" s="1">
        <f t="shared" si="1"/>
        <v>122</v>
      </c>
      <c r="B123" t="s">
        <v>199</v>
      </c>
      <c r="C123" s="2" t="s">
        <v>31</v>
      </c>
      <c r="D123" s="2" t="s">
        <v>212</v>
      </c>
      <c r="E123" t="s">
        <v>26</v>
      </c>
      <c r="F123" t="str">
        <f>"INSERT INTO dog (name, gender, shakingdogstatusid, cecsstatusid, shakingdoginferoverride, cecsinferoverride) VALUES ('"&amp;SUBSTITUTE(B123, "'", "''")&amp;"', '"&amp;C123&amp;"', "&amp;LOOKUP(D123, Status!$A$1:$A$6, Status!$B$1:$B$6)&amp;", "&amp;LOOKUP(E123, Status!$A$1:$A$6, Status!$B$1:$B$6)&amp;", 0, 0);"</f>
        <v>INSERT INTO dog (name, gender, shakingdogstatusid, cecsstatusid, shakingdoginferoverride, cecsinferoverride) VALUES ('Bordysk’s Gipsy King', 'D', 5, 4, 0, 0);</v>
      </c>
    </row>
    <row r="124" spans="1:6" x14ac:dyDescent="0.25">
      <c r="A124" s="1">
        <f t="shared" si="1"/>
        <v>123</v>
      </c>
      <c r="B124" t="s">
        <v>200</v>
      </c>
      <c r="C124" s="2" t="s">
        <v>1</v>
      </c>
      <c r="D124" s="2" t="s">
        <v>212</v>
      </c>
      <c r="E124" t="s">
        <v>26</v>
      </c>
      <c r="F124" t="str">
        <f>"INSERT INTO dog (name, gender, shakingdogstatusid, cecsstatusid, shakingdoginferoverride, cecsinferoverride) VALUES ('"&amp;SUBSTITUTE(B124, "'", "''")&amp;"', '"&amp;C124&amp;"', "&amp;LOOKUP(D124, Status!$A$1:$A$6, Status!$B$1:$B$6)&amp;", "&amp;LOOKUP(E124, Status!$A$1:$A$6, Status!$B$1:$B$6)&amp;", 0, 0);"</f>
        <v>INSERT INTO dog (name, gender, shakingdogstatusid, cecsstatusid, shakingdoginferoverride, cecsinferoverride) VALUES ('Bordysk’s Great Lakes Krystal Stone', 'B', 5, 4, 0, 0);</v>
      </c>
    </row>
    <row r="125" spans="1:6" x14ac:dyDescent="0.25">
      <c r="A125" s="1">
        <f t="shared" si="1"/>
        <v>124</v>
      </c>
      <c r="B125" t="s">
        <v>203</v>
      </c>
      <c r="C125" s="2" t="s">
        <v>31</v>
      </c>
      <c r="D125" s="2" t="s">
        <v>26</v>
      </c>
      <c r="E125" t="s">
        <v>26</v>
      </c>
      <c r="F125" t="str">
        <f>"INSERT INTO dog (name, gender, shakingdogstatusid, cecsstatusid, shakingdoginferoverride, cecsinferoverride) VALUES ('"&amp;SUBSTITUTE(B125, "'", "''")&amp;"', '"&amp;C125&amp;"', "&amp;LOOKUP(D125, Status!$A$1:$A$6, Status!$B$1:$B$6)&amp;", "&amp;LOOKUP(E125, Status!$A$1:$A$6, Status!$B$1:$B$6)&amp;", 0, 0);"</f>
        <v>INSERT INTO dog (name, gender, shakingdogstatusid, cecsstatusid, shakingdoginferoverride, cecsinferoverride) VALUES ('Bordysk’s Peter Ross', 'D', 4, 4, 0, 0);</v>
      </c>
    </row>
    <row r="126" spans="1:6" x14ac:dyDescent="0.25">
      <c r="A126" s="1">
        <f t="shared" si="1"/>
        <v>125</v>
      </c>
      <c r="B126" s="2" t="s">
        <v>202</v>
      </c>
      <c r="C126" s="2" t="s">
        <v>1</v>
      </c>
      <c r="D126" s="2" t="s">
        <v>26</v>
      </c>
      <c r="E126" t="s">
        <v>26</v>
      </c>
      <c r="F126" t="str">
        <f>"INSERT INTO dog (name, gender, shakingdogstatusid, cecsstatusid, shakingdoginferoverride, cecsinferoverride) VALUES ('"&amp;SUBSTITUTE(B126, "'", "''")&amp;"', '"&amp;C126&amp;"', "&amp;LOOKUP(D126, Status!$A$1:$A$6, Status!$B$1:$B$6)&amp;", "&amp;LOOKUP(E126, Status!$A$1:$A$6, Status!$B$1:$B$6)&amp;", 0, 0);"</f>
        <v>INSERT INTO dog (name, gender, shakingdogstatusid, cecsstatusid, shakingdoginferoverride, cecsinferoverride) VALUES ('Bordysk''s Hot Spot', 'B', 4, 4, 0, 0);</v>
      </c>
    </row>
    <row r="127" spans="1:6" x14ac:dyDescent="0.25">
      <c r="A127" s="1">
        <f t="shared" si="1"/>
        <v>126</v>
      </c>
      <c r="B127" s="2" t="s">
        <v>205</v>
      </c>
      <c r="C127" s="2" t="s">
        <v>1</v>
      </c>
      <c r="D127" s="2" t="s">
        <v>211</v>
      </c>
      <c r="E127" t="s">
        <v>26</v>
      </c>
      <c r="F127" t="str">
        <f>"INSERT INTO dog (name, gender, shakingdogstatusid, cecsstatusid, shakingdoginferoverride, cecsinferoverride) VALUES ('"&amp;SUBSTITUTE(B127, "'", "''")&amp;"', '"&amp;C127&amp;"', "&amp;LOOKUP(D127, Status!$A$1:$A$6, Status!$B$1:$B$6)&amp;", "&amp;LOOKUP(E127, Status!$A$1:$A$6, Status!$B$1:$B$6)&amp;", 0, 0);"</f>
        <v>INSERT INTO dog (name, gender, shakingdogstatusid, cecsstatusid, shakingdoginferoverride, cecsinferoverride) VALUES ('Bordysk''s Myrdogg', 'B', 6, 4, 0, 0);</v>
      </c>
    </row>
    <row r="128" spans="1:6" x14ac:dyDescent="0.25">
      <c r="A128" s="1">
        <f t="shared" si="1"/>
        <v>127</v>
      </c>
      <c r="B128" s="2" t="s">
        <v>116</v>
      </c>
      <c r="C128" s="2" t="s">
        <v>31</v>
      </c>
      <c r="D128" s="2" t="s">
        <v>211</v>
      </c>
      <c r="E128" t="s">
        <v>26</v>
      </c>
      <c r="F128" t="str">
        <f>"INSERT INTO dog (name, gender, shakingdogstatusid, cecsstatusid, shakingdoginferoverride, cecsinferoverride) VALUES ('"&amp;SUBSTITUTE(B128, "'", "''")&amp;"', '"&amp;C128&amp;"', "&amp;LOOKUP(D128, Status!$A$1:$A$6, Status!$B$1:$B$6)&amp;", "&amp;LOOKUP(E128, Status!$A$1:$A$6, Status!$B$1:$B$6)&amp;", 0, 0);"</f>
        <v>INSERT INTO dog (name, gender, shakingdogstatusid, cecsstatusid, shakingdoginferoverride, cecsinferoverride) VALUES ('Borrowa Dazzler', 'D', 6, 4, 0, 0);</v>
      </c>
    </row>
    <row r="129" spans="1:6" x14ac:dyDescent="0.25">
      <c r="A129" s="1">
        <f t="shared" si="1"/>
        <v>128</v>
      </c>
      <c r="B129" s="2" t="s">
        <v>47</v>
      </c>
      <c r="C129" s="2" t="s">
        <v>31</v>
      </c>
      <c r="D129" s="2" t="s">
        <v>26</v>
      </c>
      <c r="E129" t="s">
        <v>26</v>
      </c>
      <c r="F129" t="str">
        <f>"INSERT INTO dog (name, gender, shakingdogstatusid, cecsstatusid, shakingdoginferoverride, cecsinferoverride) VALUES ('"&amp;SUBSTITUTE(B129, "'", "''")&amp;"', '"&amp;C129&amp;"', "&amp;LOOKUP(D129, Status!$A$1:$A$6, Status!$B$1:$B$6)&amp;", "&amp;LOOKUP(E129, Status!$A$1:$A$6, Status!$B$1:$B$6)&amp;", 0, 0);"</f>
        <v>INSERT INTO dog (name, gender, shakingdogstatusid, cecsstatusid, shakingdoginferoverride, cecsinferoverride) VALUES ('Brumberhill Benchmarked', 'D', 4, 4, 0, 0);</v>
      </c>
    </row>
    <row r="130" spans="1:6" x14ac:dyDescent="0.25">
      <c r="A130" s="1">
        <f t="shared" si="1"/>
        <v>129</v>
      </c>
      <c r="B130" s="2" t="s">
        <v>136</v>
      </c>
      <c r="C130" s="2" t="s">
        <v>1</v>
      </c>
      <c r="D130" s="2" t="s">
        <v>211</v>
      </c>
      <c r="E130" t="s">
        <v>26</v>
      </c>
      <c r="F130" t="str">
        <f>"INSERT INTO dog (name, gender, shakingdogstatusid, cecsstatusid, shakingdoginferoverride, cecsinferoverride) VALUES ('"&amp;SUBSTITUTE(B130, "'", "''")&amp;"', '"&amp;C130&amp;"', "&amp;LOOKUP(D130, Status!$A$1:$A$6, Status!$B$1:$B$6)&amp;", "&amp;LOOKUP(E130, Status!$A$1:$A$6, Status!$B$1:$B$6)&amp;", 0, 0);"</f>
        <v>INSERT INTO dog (name, gender, shakingdogstatusid, cecsstatusid, shakingdoginferoverride, cecsinferoverride) VALUES ('Brumberhill Blue Sky', 'B', 6, 4, 0, 0);</v>
      </c>
    </row>
    <row r="131" spans="1:6" x14ac:dyDescent="0.25">
      <c r="A131" s="1">
        <f t="shared" ref="A131:A185" si="2">ROW()-1</f>
        <v>130</v>
      </c>
      <c r="B131" s="2" t="s">
        <v>246</v>
      </c>
      <c r="C131" s="2" t="s">
        <v>31</v>
      </c>
      <c r="D131" s="2" t="s">
        <v>26</v>
      </c>
      <c r="E131" t="s">
        <v>26</v>
      </c>
      <c r="F131" t="str">
        <f>"INSERT INTO dog (name, gender, shakingdogstatusid, cecsstatusid, shakingdoginferoverride, cecsinferoverride) VALUES ('"&amp;SUBSTITUTE(B131, "'", "''")&amp;"', '"&amp;C131&amp;"', "&amp;LOOKUP(D131, Status!$A$1:$A$6, Status!$B$1:$B$6)&amp;", "&amp;LOOKUP(E131, Status!$A$1:$A$6, Status!$B$1:$B$6)&amp;", 0, 0);"</f>
        <v>INSERT INTO dog (name, gender, shakingdogstatusid, cecsstatusid, shakingdoginferoverride, cecsinferoverride) VALUES ('Brumberhill Blue Tempest', 'D', 4, 4, 0, 0);</v>
      </c>
    </row>
    <row r="132" spans="1:6" x14ac:dyDescent="0.25">
      <c r="A132" s="1">
        <f t="shared" si="2"/>
        <v>131</v>
      </c>
      <c r="B132" s="2" t="s">
        <v>247</v>
      </c>
      <c r="C132" s="2" t="s">
        <v>31</v>
      </c>
      <c r="D132" s="2" t="s">
        <v>26</v>
      </c>
      <c r="E132" t="s">
        <v>26</v>
      </c>
      <c r="F132" t="str">
        <f>"INSERT INTO dog (name, gender, shakingdogstatusid, cecsstatusid, shakingdoginferoverride, cecsinferoverride) VALUES ('"&amp;SUBSTITUTE(B132, "'", "''")&amp;"', '"&amp;C132&amp;"', "&amp;LOOKUP(D132, Status!$A$1:$A$6, Status!$B$1:$B$6)&amp;", "&amp;LOOKUP(E132, Status!$A$1:$A$6, Status!$B$1:$B$6)&amp;", 0, 0);"</f>
        <v>INSERT INTO dog (name, gender, shakingdogstatusid, cecsstatusid, shakingdoginferoverride, cecsinferoverride) VALUES ('Bubbles Fleret Moravia', 'D', 4, 4, 0, 0);</v>
      </c>
    </row>
    <row r="133" spans="1:6" x14ac:dyDescent="0.25">
      <c r="A133" s="1">
        <f t="shared" si="2"/>
        <v>132</v>
      </c>
      <c r="B133" s="2" t="s">
        <v>93</v>
      </c>
      <c r="C133" s="2" t="s">
        <v>31</v>
      </c>
      <c r="D133" s="2" t="s">
        <v>211</v>
      </c>
      <c r="E133" t="s">
        <v>26</v>
      </c>
      <c r="F133" t="str">
        <f>"INSERT INTO dog (name, gender, shakingdogstatusid, cecsstatusid, shakingdoginferoverride, cecsinferoverride) VALUES ('"&amp;SUBSTITUTE(B133, "'", "''")&amp;"', '"&amp;C133&amp;"', "&amp;LOOKUP(D133, Status!$A$1:$A$6, Status!$B$1:$B$6)&amp;", "&amp;LOOKUP(E133, Status!$A$1:$A$6, Status!$B$1:$B$6)&amp;", 0, 0);"</f>
        <v>INSERT INTO dog (name, gender, shakingdogstatusid, cecsstatusid, shakingdoginferoverride, cecsinferoverride) VALUES ('Car z Polešovic', 'D', 6, 4, 0, 0);</v>
      </c>
    </row>
    <row r="134" spans="1:6" x14ac:dyDescent="0.25">
      <c r="A134" s="1">
        <f t="shared" si="2"/>
        <v>133</v>
      </c>
      <c r="B134" s="2" t="s">
        <v>111</v>
      </c>
      <c r="C134" s="2" t="s">
        <v>1</v>
      </c>
      <c r="D134" s="2" t="s">
        <v>268</v>
      </c>
      <c r="E134" t="s">
        <v>26</v>
      </c>
      <c r="F134" t="str">
        <f>"INSERT INTO dog (name, gender, shakingdogstatusid, cecsstatusid, shakingdoginferoverride, cecsinferoverride) VALUES ('"&amp;SUBSTITUTE(B134, "'", "''")&amp;"', '"&amp;C134&amp;"', "&amp;LOOKUP(D134, Status!$A$1:$A$6, Status!$B$1:$B$6)&amp;", "&amp;LOOKUP(E134, Status!$A$1:$A$6, Status!$B$1:$B$6)&amp;", 0, 0);"</f>
        <v>INSERT INTO dog (name, gender, shakingdogstatusid, cecsstatusid, shakingdoginferoverride, cecsinferoverride) VALUES ('Cedarhill Irresistabelle', 'B', 3, 4, 0, 0);</v>
      </c>
    </row>
    <row r="135" spans="1:6" x14ac:dyDescent="0.25">
      <c r="A135" s="1">
        <f t="shared" si="2"/>
        <v>134</v>
      </c>
      <c r="B135" s="2" t="s">
        <v>15</v>
      </c>
      <c r="C135" s="2" t="s">
        <v>1</v>
      </c>
      <c r="D135" s="2" t="s">
        <v>211</v>
      </c>
      <c r="E135" t="s">
        <v>26</v>
      </c>
      <c r="F135" t="str">
        <f>"INSERT INTO dog (name, gender, shakingdogstatusid, cecsstatusid, shakingdoginferoverride, cecsinferoverride) VALUES ('"&amp;SUBSTITUTE(B135, "'", "''")&amp;"', '"&amp;C135&amp;"', "&amp;LOOKUP(D135, Status!$A$1:$A$6, Status!$B$1:$B$6)&amp;", "&amp;LOOKUP(E135, Status!$A$1:$A$6, Status!$B$1:$B$6)&amp;", 0, 0);"</f>
        <v>INSERT INTO dog (name, gender, shakingdogstatusid, cecsstatusid, shakingdoginferoverride, cecsinferoverride) VALUES ('Cedarhill Legally Blonde', 'B', 6, 4, 0, 0);</v>
      </c>
    </row>
    <row r="136" spans="1:6" x14ac:dyDescent="0.25">
      <c r="A136" s="1">
        <f t="shared" si="2"/>
        <v>135</v>
      </c>
      <c r="B136" s="2" t="s">
        <v>248</v>
      </c>
      <c r="C136" s="2" t="s">
        <v>31</v>
      </c>
      <c r="D136" s="2" t="s">
        <v>26</v>
      </c>
      <c r="E136" t="s">
        <v>26</v>
      </c>
      <c r="F136" t="str">
        <f>"INSERT INTO dog (name, gender, shakingdogstatusid, cecsstatusid, shakingdoginferoverride, cecsinferoverride) VALUES ('"&amp;SUBSTITUTE(B136, "'", "''")&amp;"', '"&amp;C136&amp;"', "&amp;LOOKUP(D136, Status!$A$1:$A$6, Status!$B$1:$B$6)&amp;", "&amp;LOOKUP(E136, Status!$A$1:$A$6, Status!$B$1:$B$6)&amp;", 0, 0);"</f>
        <v>INSERT INTO dog (name, gender, shakingdogstatusid, cecsstatusid, shakingdoginferoverride, cecsinferoverride) VALUES ('Cedarhill No Excuse Needed', 'D', 4, 4, 0, 0);</v>
      </c>
    </row>
    <row r="137" spans="1:6" x14ac:dyDescent="0.25">
      <c r="A137" s="1">
        <f t="shared" si="2"/>
        <v>136</v>
      </c>
      <c r="B137" s="2" t="s">
        <v>249</v>
      </c>
      <c r="C137" s="2" t="s">
        <v>31</v>
      </c>
      <c r="D137" s="2" t="s">
        <v>26</v>
      </c>
      <c r="E137" t="s">
        <v>26</v>
      </c>
      <c r="F137" t="str">
        <f>"INSERT INTO dog (name, gender, shakingdogstatusid, cecsstatusid, shakingdoginferoverride, cecsinferoverride) VALUES ('"&amp;SUBSTITUTE(B137, "'", "''")&amp;"', '"&amp;C137&amp;"', "&amp;LOOKUP(D137, Status!$A$1:$A$6, Status!$B$1:$B$6)&amp;", "&amp;LOOKUP(E137, Status!$A$1:$A$6, Status!$B$1:$B$6)&amp;", 0, 0);"</f>
        <v>INSERT INTO dog (name, gender, shakingdogstatusid, cecsstatusid, shakingdoginferoverride, cecsinferoverride) VALUES ('Chorbeck Chatty Man JW ShCM', 'D', 4, 4, 0, 0);</v>
      </c>
    </row>
    <row r="138" spans="1:6" x14ac:dyDescent="0.25">
      <c r="A138" s="1">
        <f t="shared" si="2"/>
        <v>137</v>
      </c>
      <c r="B138" s="2" t="s">
        <v>178</v>
      </c>
      <c r="C138" s="2" t="s">
        <v>31</v>
      </c>
      <c r="D138" s="2" t="s">
        <v>26</v>
      </c>
      <c r="E138" t="s">
        <v>26</v>
      </c>
      <c r="F138" t="str">
        <f>"INSERT INTO dog (name, gender, shakingdogstatusid, cecsstatusid, shakingdoginferoverride, cecsinferoverride) VALUES ('"&amp;SUBSTITUTE(B138, "'", "''")&amp;"', '"&amp;C138&amp;"', "&amp;LOOKUP(D138, Status!$A$1:$A$6, Status!$B$1:$B$6)&amp;", "&amp;LOOKUP(E138, Status!$A$1:$A$6, Status!$B$1:$B$6)&amp;", 0, 0);"</f>
        <v>INSERT INTO dog (name, gender, shakingdogstatusid, cecsstatusid, shakingdoginferoverride, cecsinferoverride) VALUES ('Chytrugh Lord Mangu Forest', 'D', 4, 4, 0, 0);</v>
      </c>
    </row>
    <row r="139" spans="1:6" x14ac:dyDescent="0.25">
      <c r="A139" s="1">
        <f t="shared" si="2"/>
        <v>138</v>
      </c>
      <c r="B139" s="2" t="s">
        <v>142</v>
      </c>
      <c r="C139" s="2" t="s">
        <v>1</v>
      </c>
      <c r="D139" s="2" t="s">
        <v>26</v>
      </c>
      <c r="E139" t="s">
        <v>26</v>
      </c>
      <c r="F139" t="str">
        <f>"INSERT INTO dog (name, gender, shakingdogstatusid, cecsstatusid, shakingdoginferoverride, cecsinferoverride) VALUES ('"&amp;SUBSTITUTE(B139, "'", "''")&amp;"', '"&amp;C139&amp;"', "&amp;LOOKUP(D139, Status!$A$1:$A$6, Status!$B$1:$B$6)&amp;", "&amp;LOOKUP(E139, Status!$A$1:$A$6, Status!$B$1:$B$6)&amp;", 0, 0);"</f>
        <v>INSERT INTO dog (name, gender, shakingdogstatusid, cecsstatusid, shakingdoginferoverride, cecsinferoverride) VALUES ('Clipstone Sail Away', 'B', 4, 4, 0, 0);</v>
      </c>
    </row>
    <row r="140" spans="1:6" x14ac:dyDescent="0.25">
      <c r="A140" s="1">
        <f t="shared" si="2"/>
        <v>139</v>
      </c>
      <c r="B140" s="2" t="s">
        <v>3</v>
      </c>
      <c r="C140" s="2" t="s">
        <v>1</v>
      </c>
      <c r="D140" s="2" t="s">
        <v>211</v>
      </c>
      <c r="E140" t="s">
        <v>26</v>
      </c>
      <c r="F140" t="str">
        <f>"INSERT INTO dog (name, gender, shakingdogstatusid, cecsstatusid, shakingdoginferoverride, cecsinferoverride) VALUES ('"&amp;SUBSTITUTE(B140, "'", "''")&amp;"', '"&amp;C140&amp;"', "&amp;LOOKUP(D140, Status!$A$1:$A$6, Status!$B$1:$B$6)&amp;", "&amp;LOOKUP(E140, Status!$A$1:$A$6, Status!$B$1:$B$6)&amp;", 0, 0);"</f>
        <v>INSERT INTO dog (name, gender, shakingdogstatusid, cecsstatusid, shakingdoginferoverride, cecsinferoverride) VALUES ('Croalchapel Miss Ellie', 'B', 6, 4, 0, 0);</v>
      </c>
    </row>
    <row r="141" spans="1:6" x14ac:dyDescent="0.25">
      <c r="A141" s="1">
        <f t="shared" si="2"/>
        <v>140</v>
      </c>
      <c r="B141" s="2" t="s">
        <v>250</v>
      </c>
      <c r="C141" s="2" t="s">
        <v>31</v>
      </c>
      <c r="D141" s="2" t="s">
        <v>26</v>
      </c>
      <c r="E141" t="s">
        <v>26</v>
      </c>
      <c r="F141" t="str">
        <f>"INSERT INTO dog (name, gender, shakingdogstatusid, cecsstatusid, shakingdoginferoverride, cecsinferoverride) VALUES ('"&amp;SUBSTITUTE(B141, "'", "''")&amp;"', '"&amp;C141&amp;"', "&amp;LOOKUP(D141, Status!$A$1:$A$6, Status!$B$1:$B$6)&amp;", "&amp;LOOKUP(E141, Status!$A$1:$A$6, Status!$B$1:$B$6)&amp;", 0, 0);"</f>
        <v>INSERT INTO dog (name, gender, shakingdogstatusid, cecsstatusid, shakingdoginferoverride, cecsinferoverride) VALUES ('Duncan von der Borderranch', 'D', 4, 4, 0, 0);</v>
      </c>
    </row>
    <row r="142" spans="1:6" x14ac:dyDescent="0.25">
      <c r="A142" s="1">
        <f t="shared" si="2"/>
        <v>141</v>
      </c>
      <c r="B142" s="2" t="s">
        <v>177</v>
      </c>
      <c r="C142" s="2" t="s">
        <v>31</v>
      </c>
      <c r="D142" s="2" t="s">
        <v>26</v>
      </c>
      <c r="E142" t="s">
        <v>26</v>
      </c>
      <c r="F142" t="str">
        <f>"INSERT INTO dog (name, gender, shakingdogstatusid, cecsstatusid, shakingdoginferoverride, cecsinferoverride) VALUES ('"&amp;SUBSTITUTE(B142, "'", "''")&amp;"', '"&amp;C142&amp;"', "&amp;LOOKUP(D142, Status!$A$1:$A$6, Status!$B$1:$B$6)&amp;", "&amp;LOOKUP(E142, Status!$A$1:$A$6, Status!$B$1:$B$6)&amp;", 0, 0);"</f>
        <v>INSERT INTO dog (name, gender, shakingdogstatusid, cecsstatusid, shakingdoginferoverride, cecsinferoverride) VALUES ('Dunrobin I''m-Just-a Toby Jug', 'D', 4, 4, 0, 0);</v>
      </c>
    </row>
    <row r="143" spans="1:6" x14ac:dyDescent="0.25">
      <c r="A143" s="1">
        <f t="shared" si="2"/>
        <v>142</v>
      </c>
      <c r="B143" s="2" t="s">
        <v>188</v>
      </c>
      <c r="C143" s="2" t="s">
        <v>31</v>
      </c>
      <c r="D143" s="2" t="s">
        <v>211</v>
      </c>
      <c r="E143" t="s">
        <v>26</v>
      </c>
      <c r="F143" t="str">
        <f>"INSERT INTO dog (name, gender, shakingdogstatusid, cecsstatusid, shakingdoginferoverride, cecsinferoverride) VALUES ('"&amp;SUBSTITUTE(B143, "'", "''")&amp;"', '"&amp;C143&amp;"', "&amp;LOOKUP(D143, Status!$A$1:$A$6, Status!$B$1:$B$6)&amp;", "&amp;LOOKUP(E143, Status!$A$1:$A$6, Status!$B$1:$B$6)&amp;", 0, 0);"</f>
        <v>INSERT INTO dog (name, gender, shakingdogstatusid, cecsstatusid, shakingdoginferoverride, cecsinferoverride) VALUES ('Earthdog Lanyard by Beaconpike', 'D', 6, 4, 0, 0);</v>
      </c>
    </row>
    <row r="144" spans="1:6" x14ac:dyDescent="0.25">
      <c r="A144" s="1">
        <f t="shared" si="2"/>
        <v>143</v>
      </c>
      <c r="B144" s="2" t="s">
        <v>9</v>
      </c>
      <c r="C144" s="2" t="s">
        <v>1</v>
      </c>
      <c r="D144" s="2" t="s">
        <v>211</v>
      </c>
      <c r="E144" t="s">
        <v>26</v>
      </c>
      <c r="F144" t="str">
        <f>"INSERT INTO dog (name, gender, shakingdogstatusid, cecsstatusid, shakingdoginferoverride, cecsinferoverride) VALUES ('"&amp;SUBSTITUTE(B144, "'", "''")&amp;"', '"&amp;C144&amp;"', "&amp;LOOKUP(D144, Status!$A$1:$A$6, Status!$B$1:$B$6)&amp;", "&amp;LOOKUP(E144, Status!$A$1:$A$6, Status!$B$1:$B$6)&amp;", 0, 0);"</f>
        <v>INSERT INTO dog (name, gender, shakingdogstatusid, cecsstatusid, shakingdoginferoverride, cecsinferoverride) VALUES ('Eiska is Velsa', 'B', 6, 4, 0, 0);</v>
      </c>
    </row>
    <row r="145" spans="1:6" x14ac:dyDescent="0.25">
      <c r="A145" s="1">
        <f t="shared" si="2"/>
        <v>144</v>
      </c>
      <c r="B145" s="2" t="s">
        <v>251</v>
      </c>
      <c r="C145" s="2" t="s">
        <v>31</v>
      </c>
      <c r="D145" s="2" t="s">
        <v>211</v>
      </c>
      <c r="E145" t="s">
        <v>26</v>
      </c>
      <c r="F145" t="str">
        <f>"INSERT INTO dog (name, gender, shakingdogstatusid, cecsstatusid, shakingdoginferoverride, cecsinferoverride) VALUES ('"&amp;SUBSTITUTE(B145, "'", "''")&amp;"', '"&amp;C145&amp;"', "&amp;LOOKUP(D145, Status!$A$1:$A$6, Status!$B$1:$B$6)&amp;", "&amp;LOOKUP(E145, Status!$A$1:$A$6, Status!$B$1:$B$6)&amp;", 0, 0);"</f>
        <v>INSERT INTO dog (name, gender, shakingdogstatusid, cecsstatusid, shakingdoginferoverride, cecsinferoverride) VALUES ('Farmway Harrier', 'D', 6, 4, 0, 0);</v>
      </c>
    </row>
    <row r="146" spans="1:6" x14ac:dyDescent="0.25">
      <c r="A146" s="1">
        <f t="shared" si="2"/>
        <v>145</v>
      </c>
      <c r="B146" s="2" t="s">
        <v>252</v>
      </c>
      <c r="C146" s="2" t="s">
        <v>31</v>
      </c>
      <c r="D146" s="2" t="s">
        <v>211</v>
      </c>
      <c r="E146" t="s">
        <v>26</v>
      </c>
      <c r="F146" t="str">
        <f>"INSERT INTO dog (name, gender, shakingdogstatusid, cecsstatusid, shakingdoginferoverride, cecsinferoverride) VALUES ('"&amp;SUBSTITUTE(B146, "'", "''")&amp;"', '"&amp;C146&amp;"', "&amp;LOOKUP(D146, Status!$A$1:$A$6, Status!$B$1:$B$6)&amp;", "&amp;LOOKUP(E146, Status!$A$1:$A$6, Status!$B$1:$B$6)&amp;", 0, 0);"</f>
        <v>INSERT INTO dog (name, gender, shakingdogstatusid, cecsstatusid, shakingdoginferoverride, cecsinferoverride) VALUES ('Fehmarn Roddys Hope', 'D', 6, 4, 0, 0);</v>
      </c>
    </row>
    <row r="147" spans="1:6" x14ac:dyDescent="0.25">
      <c r="A147" s="1">
        <f t="shared" si="2"/>
        <v>146</v>
      </c>
      <c r="B147" s="2" t="s">
        <v>253</v>
      </c>
      <c r="C147" s="2" t="s">
        <v>31</v>
      </c>
      <c r="D147" s="2" t="s">
        <v>211</v>
      </c>
      <c r="E147" t="s">
        <v>26</v>
      </c>
      <c r="F147" t="str">
        <f>"INSERT INTO dog (name, gender, shakingdogstatusid, cecsstatusid, shakingdoginferoverride, cecsinferoverride) VALUES ('"&amp;SUBSTITUTE(B147, "'", "''")&amp;"', '"&amp;C147&amp;"', "&amp;LOOKUP(D147, Status!$A$1:$A$6, Status!$B$1:$B$6)&amp;", "&amp;LOOKUP(E147, Status!$A$1:$A$6, Status!$B$1:$B$6)&amp;", 0, 0);"</f>
        <v>INSERT INTO dog (name, gender, shakingdogstatusid, cecsstatusid, shakingdoginferoverride, cecsinferoverride) VALUES ('Germanus Red Skipper', 'D', 6, 4, 0, 0);</v>
      </c>
    </row>
    <row r="148" spans="1:6" x14ac:dyDescent="0.25">
      <c r="A148" s="1">
        <f t="shared" si="2"/>
        <v>147</v>
      </c>
      <c r="B148" s="2" t="s">
        <v>11</v>
      </c>
      <c r="C148" s="2" t="s">
        <v>1</v>
      </c>
      <c r="D148" s="2" t="s">
        <v>26</v>
      </c>
      <c r="E148" t="s">
        <v>26</v>
      </c>
      <c r="F148" t="str">
        <f>"INSERT INTO dog (name, gender, shakingdogstatusid, cecsstatusid, shakingdoginferoverride, cecsinferoverride) VALUES ('"&amp;SUBSTITUTE(B148, "'", "''")&amp;"', '"&amp;C148&amp;"', "&amp;LOOKUP(D148, Status!$A$1:$A$6, Status!$B$1:$B$6)&amp;", "&amp;LOOKUP(E148, Status!$A$1:$A$6, Status!$B$1:$B$6)&amp;", 0, 0);"</f>
        <v>INSERT INTO dog (name, gender, shakingdogstatusid, cecsstatusid, shakingdoginferoverride, cecsinferoverride) VALUES ('Glen Mara Half Way to heaven', 'B', 4, 4, 0, 0);</v>
      </c>
    </row>
    <row r="149" spans="1:6" x14ac:dyDescent="0.25">
      <c r="A149" s="1">
        <f t="shared" si="2"/>
        <v>148</v>
      </c>
      <c r="B149" s="2" t="s">
        <v>254</v>
      </c>
      <c r="C149" s="2" t="s">
        <v>31</v>
      </c>
      <c r="D149" s="2" t="s">
        <v>211</v>
      </c>
      <c r="E149" t="s">
        <v>26</v>
      </c>
      <c r="F149" t="str">
        <f>"INSERT INTO dog (name, gender, shakingdogstatusid, cecsstatusid, shakingdoginferoverride, cecsinferoverride) VALUES ('"&amp;SUBSTITUTE(B149, "'", "''")&amp;"', '"&amp;C149&amp;"', "&amp;LOOKUP(D149, Status!$A$1:$A$6, Status!$B$1:$B$6)&amp;", "&amp;LOOKUP(E149, Status!$A$1:$A$6, Status!$B$1:$B$6)&amp;", 0, 0);"</f>
        <v>INSERT INTO dog (name, gender, shakingdogstatusid, cecsstatusid, shakingdoginferoverride, cecsinferoverride) VALUES ('Hawcoat Lord George', 'D', 6, 4, 0, 0);</v>
      </c>
    </row>
    <row r="150" spans="1:6" x14ac:dyDescent="0.25">
      <c r="A150" s="1">
        <f t="shared" si="2"/>
        <v>149</v>
      </c>
      <c r="B150" s="2" t="s">
        <v>137</v>
      </c>
      <c r="C150" s="2" t="s">
        <v>1</v>
      </c>
      <c r="D150" s="2" t="s">
        <v>26</v>
      </c>
      <c r="E150" t="s">
        <v>26</v>
      </c>
      <c r="F150" t="str">
        <f>"INSERT INTO dog (name, gender, shakingdogstatusid, cecsstatusid, shakingdoginferoverride, cecsinferoverride) VALUES ('"&amp;SUBSTITUTE(B150, "'", "''")&amp;"', '"&amp;C150&amp;"', "&amp;LOOKUP(D150, Status!$A$1:$A$6, Status!$B$1:$B$6)&amp;", "&amp;LOOKUP(E150, Status!$A$1:$A$6, Status!$B$1:$B$6)&amp;", 0, 0);"</f>
        <v>INSERT INTO dog (name, gender, shakingdogstatusid, cecsstatusid, shakingdoginferoverride, cecsinferoverride) VALUES ('Hellas Gem Stone', 'B', 4, 4, 0, 0);</v>
      </c>
    </row>
    <row r="151" spans="1:6" x14ac:dyDescent="0.25">
      <c r="A151" s="1">
        <f t="shared" si="2"/>
        <v>150</v>
      </c>
      <c r="B151" s="2" t="s">
        <v>189</v>
      </c>
      <c r="C151" s="2" t="s">
        <v>31</v>
      </c>
      <c r="D151" s="2" t="s">
        <v>26</v>
      </c>
      <c r="E151" t="s">
        <v>26</v>
      </c>
      <c r="F151" t="str">
        <f>"INSERT INTO dog (name, gender, shakingdogstatusid, cecsstatusid, shakingdoginferoverride, cecsinferoverride) VALUES ('"&amp;SUBSTITUTE(B151, "'", "''")&amp;"', '"&amp;C151&amp;"', "&amp;LOOKUP(D151, Status!$A$1:$A$6, Status!$B$1:$B$6)&amp;", "&amp;LOOKUP(E151, Status!$A$1:$A$6, Status!$B$1:$B$6)&amp;", 0, 0);"</f>
        <v>INSERT INTO dog (name, gender, shakingdogstatusid, cecsstatusid, shakingdoginferoverride, cecsinferoverride) VALUES ('Irton Up Helly Aa', 'D', 4, 4, 0, 0);</v>
      </c>
    </row>
    <row r="152" spans="1:6" x14ac:dyDescent="0.25">
      <c r="A152" s="1">
        <f t="shared" si="2"/>
        <v>151</v>
      </c>
      <c r="B152" s="2" t="s">
        <v>255</v>
      </c>
      <c r="C152" s="2" t="s">
        <v>31</v>
      </c>
      <c r="D152" s="2" t="s">
        <v>211</v>
      </c>
      <c r="E152" t="s">
        <v>26</v>
      </c>
      <c r="F152" t="str">
        <f>"INSERT INTO dog (name, gender, shakingdogstatusid, cecsstatusid, shakingdoginferoverride, cecsinferoverride) VALUES ('"&amp;SUBSTITUTE(B152, "'", "''")&amp;"', '"&amp;C152&amp;"', "&amp;LOOKUP(D152, Status!$A$1:$A$6, Status!$B$1:$B$6)&amp;", "&amp;LOOKUP(E152, Status!$A$1:$A$6, Status!$B$1:$B$6)&amp;", 0, 0);"</f>
        <v>INSERT INTO dog (name, gender, shakingdogstatusid, cecsstatusid, shakingdoginferoverride, cecsinferoverride) VALUES ('Jondia Litter Cracker', 'D', 6, 4, 0, 0);</v>
      </c>
    </row>
    <row r="153" spans="1:6" x14ac:dyDescent="0.25">
      <c r="A153" s="1">
        <f t="shared" si="2"/>
        <v>152</v>
      </c>
      <c r="B153" s="2" t="s">
        <v>82</v>
      </c>
      <c r="C153" s="2" t="s">
        <v>1</v>
      </c>
      <c r="D153" s="2" t="s">
        <v>211</v>
      </c>
      <c r="E153" t="s">
        <v>26</v>
      </c>
      <c r="F153" t="str">
        <f>"INSERT INTO dog (name, gender, shakingdogstatusid, cecsstatusid, shakingdoginferoverride, cecsinferoverride) VALUES ('"&amp;SUBSTITUTE(B153, "'", "''")&amp;"', '"&amp;C153&amp;"', "&amp;LOOKUP(D153, Status!$A$1:$A$6, Status!$B$1:$B$6)&amp;", "&amp;LOOKUP(E153, Status!$A$1:$A$6, Status!$B$1:$B$6)&amp;", 0, 0);"</f>
        <v>INSERT INTO dog (name, gender, shakingdogstatusid, cecsstatusid, shakingdoginferoverride, cecsinferoverride) VALUES ('Kenquince Neap Tide', 'B', 6, 4, 0, 0);</v>
      </c>
    </row>
    <row r="154" spans="1:6" x14ac:dyDescent="0.25">
      <c r="A154" s="1">
        <f t="shared" si="2"/>
        <v>153</v>
      </c>
      <c r="B154" s="2" t="s">
        <v>74</v>
      </c>
      <c r="C154" s="2" t="s">
        <v>1</v>
      </c>
      <c r="D154" s="2" t="s">
        <v>26</v>
      </c>
      <c r="E154" t="s">
        <v>26</v>
      </c>
      <c r="F154" t="str">
        <f>"INSERT INTO dog (name, gender, shakingdogstatusid, cecsstatusid, shakingdoginferoverride, cecsinferoverride) VALUES ('"&amp;SUBSTITUTE(B154, "'", "''")&amp;"', '"&amp;C154&amp;"', "&amp;LOOKUP(D154, Status!$A$1:$A$6, Status!$B$1:$B$6)&amp;", "&amp;LOOKUP(E154, Status!$A$1:$A$6, Status!$B$1:$B$6)&amp;", 0, 0);"</f>
        <v>INSERT INTO dog (name, gender, shakingdogstatusid, cecsstatusid, shakingdoginferoverride, cecsinferoverride) VALUES ('Kersfell Sea the Stars at Annesuz', 'B', 4, 4, 0, 0);</v>
      </c>
    </row>
    <row r="155" spans="1:6" x14ac:dyDescent="0.25">
      <c r="A155" s="1">
        <f t="shared" si="2"/>
        <v>154</v>
      </c>
      <c r="B155" s="2" t="s">
        <v>169</v>
      </c>
      <c r="C155" s="2" t="s">
        <v>1</v>
      </c>
      <c r="D155" s="2" t="s">
        <v>26</v>
      </c>
      <c r="E155" t="s">
        <v>26</v>
      </c>
      <c r="F155" t="str">
        <f>"INSERT INTO dog (name, gender, shakingdogstatusid, cecsstatusid, shakingdoginferoverride, cecsinferoverride) VALUES ('"&amp;SUBSTITUTE(B155, "'", "''")&amp;"', '"&amp;C155&amp;"', "&amp;LOOKUP(D155, Status!$A$1:$A$6, Status!$B$1:$B$6)&amp;", "&amp;LOOKUP(E155, Status!$A$1:$A$6, Status!$B$1:$B$6)&amp;", 0, 0);"</f>
        <v>INSERT INTO dog (name, gender, shakingdogstatusid, cecsstatusid, shakingdoginferoverride, cecsinferoverride) VALUES ('Lovely Lotte von der Border Meute', 'B', 4, 4, 0, 0);</v>
      </c>
    </row>
    <row r="156" spans="1:6" x14ac:dyDescent="0.25">
      <c r="A156" s="1">
        <f t="shared" si="2"/>
        <v>155</v>
      </c>
      <c r="B156" s="2" t="s">
        <v>256</v>
      </c>
      <c r="C156" s="2" t="s">
        <v>31</v>
      </c>
      <c r="D156" s="2" t="s">
        <v>26</v>
      </c>
      <c r="E156" t="s">
        <v>26</v>
      </c>
      <c r="F156" t="str">
        <f>"INSERT INTO dog (name, gender, shakingdogstatusid, cecsstatusid, shakingdoginferoverride, cecsinferoverride) VALUES ('"&amp;SUBSTITUTE(B156, "'", "''")&amp;"', '"&amp;C156&amp;"', "&amp;LOOKUP(D156, Status!$A$1:$A$6, Status!$B$1:$B$6)&amp;", "&amp;LOOKUP(E156, Status!$A$1:$A$6, Status!$B$1:$B$6)&amp;", 0, 0);"</f>
        <v>INSERT INTO dog (name, gender, shakingdogstatusid, cecsstatusid, shakingdoginferoverride, cecsinferoverride) VALUES ('Mansergh Song Thrush', 'D', 4, 4, 0, 0);</v>
      </c>
    </row>
    <row r="157" spans="1:6" x14ac:dyDescent="0.25">
      <c r="A157" s="1">
        <f t="shared" si="2"/>
        <v>156</v>
      </c>
      <c r="B157" s="2" t="s">
        <v>71</v>
      </c>
      <c r="C157" s="2" t="s">
        <v>1</v>
      </c>
      <c r="D157" s="2" t="s">
        <v>211</v>
      </c>
      <c r="E157" t="s">
        <v>26</v>
      </c>
      <c r="F157" t="str">
        <f>"INSERT INTO dog (name, gender, shakingdogstatusid, cecsstatusid, shakingdoginferoverride, cecsinferoverride) VALUES ('"&amp;SUBSTITUTE(B157, "'", "''")&amp;"', '"&amp;C157&amp;"', "&amp;LOOKUP(D157, Status!$A$1:$A$6, Status!$B$1:$B$6)&amp;", "&amp;LOOKUP(E157, Status!$A$1:$A$6, Status!$B$1:$B$6)&amp;", 0, 0);"</f>
        <v>INSERT INTO dog (name, gender, shakingdogstatusid, cecsstatusid, shakingdoginferoverride, cecsinferoverride) VALUES ('Maryvics New Release', 'B', 6, 4, 0, 0);</v>
      </c>
    </row>
    <row r="158" spans="1:6" x14ac:dyDescent="0.25">
      <c r="A158" s="1">
        <f t="shared" si="2"/>
        <v>157</v>
      </c>
      <c r="B158" s="2" t="s">
        <v>193</v>
      </c>
      <c r="C158" s="2" t="s">
        <v>31</v>
      </c>
      <c r="D158" s="2" t="s">
        <v>26</v>
      </c>
      <c r="E158" t="s">
        <v>26</v>
      </c>
      <c r="F158" t="str">
        <f>"INSERT INTO dog (name, gender, shakingdogstatusid, cecsstatusid, shakingdoginferoverride, cecsinferoverride) VALUES ('"&amp;SUBSTITUTE(B158, "'", "''")&amp;"', '"&amp;C158&amp;"', "&amp;LOOKUP(D158, Status!$A$1:$A$6, Status!$B$1:$B$6)&amp;", "&amp;LOOKUP(E158, Status!$A$1:$A$6, Status!$B$1:$B$6)&amp;", 0, 0);"</f>
        <v>INSERT INTO dog (name, gender, shakingdogstatusid, cecsstatusid, shakingdoginferoverride, cecsinferoverride) VALUES ('Maustrappe''s Force of Nature', 'D', 4, 4, 0, 0);</v>
      </c>
    </row>
    <row r="159" spans="1:6" x14ac:dyDescent="0.25">
      <c r="A159" s="1">
        <f t="shared" si="2"/>
        <v>158</v>
      </c>
      <c r="B159" s="2" t="s">
        <v>257</v>
      </c>
      <c r="C159" s="2" t="s">
        <v>31</v>
      </c>
      <c r="D159" s="2" t="s">
        <v>211</v>
      </c>
      <c r="E159" t="s">
        <v>26</v>
      </c>
      <c r="F159" t="str">
        <f>"INSERT INTO dog (name, gender, shakingdogstatusid, cecsstatusid, shakingdoginferoverride, cecsinferoverride) VALUES ('"&amp;SUBSTITUTE(B159, "'", "''")&amp;"', '"&amp;C159&amp;"', "&amp;LOOKUP(D159, Status!$A$1:$A$6, Status!$B$1:$B$6)&amp;", "&amp;LOOKUP(E159, Status!$A$1:$A$6, Status!$B$1:$B$6)&amp;", 0, 0);"</f>
        <v>INSERT INTO dog (name, gender, shakingdogstatusid, cecsstatusid, shakingdoginferoverride, cecsinferoverride) VALUES ('Merlin Von Den Torfmoorseen', 'D', 6, 4, 0, 0);</v>
      </c>
    </row>
    <row r="160" spans="1:6" x14ac:dyDescent="0.25">
      <c r="A160" s="1">
        <f t="shared" si="2"/>
        <v>159</v>
      </c>
      <c r="B160" s="2" t="s">
        <v>68</v>
      </c>
      <c r="C160" s="2" t="s">
        <v>1</v>
      </c>
      <c r="D160" s="2" t="s">
        <v>26</v>
      </c>
      <c r="E160" t="s">
        <v>26</v>
      </c>
      <c r="F160" t="str">
        <f>"INSERT INTO dog (name, gender, shakingdogstatusid, cecsstatusid, shakingdoginferoverride, cecsinferoverride) VALUES ('"&amp;SUBSTITUTE(B160, "'", "''")&amp;"', '"&amp;C160&amp;"', "&amp;LOOKUP(D160, Status!$A$1:$A$6, Status!$B$1:$B$6)&amp;", "&amp;LOOKUP(E160, Status!$A$1:$A$6, Status!$B$1:$B$6)&amp;", 0, 0);"</f>
        <v>INSERT INTO dog (name, gender, shakingdogstatusid, cecsstatusid, shakingdoginferoverride, cecsinferoverride) VALUES ('Mishka Mariner', 'B', 4, 4, 0, 0);</v>
      </c>
    </row>
    <row r="161" spans="1:6" x14ac:dyDescent="0.25">
      <c r="A161" s="1">
        <f t="shared" si="2"/>
        <v>160</v>
      </c>
      <c r="B161" s="2" t="s">
        <v>258</v>
      </c>
      <c r="C161" s="2" t="s">
        <v>31</v>
      </c>
      <c r="D161" s="2" t="s">
        <v>27</v>
      </c>
      <c r="E161" t="s">
        <v>26</v>
      </c>
      <c r="F161" t="str">
        <f>"INSERT INTO dog (name, gender, shakingdogstatusid, cecsstatusid, shakingdoginferoverride, cecsinferoverride) VALUES ('"&amp;SUBSTITUTE(B161, "'", "''")&amp;"', '"&amp;C161&amp;"', "&amp;LOOKUP(D161, Status!$A$1:$A$6, Status!$B$1:$B$6)&amp;", "&amp;LOOKUP(E161, Status!$A$1:$A$6, Status!$B$1:$B$6)&amp;", 0, 0);"</f>
        <v>INSERT INTO dog (name, gender, shakingdogstatusid, cecsstatusid, shakingdoginferoverride, cecsinferoverride) VALUES ('Neil Fleret Moravia', 'D', 2, 4, 0, 0);</v>
      </c>
    </row>
    <row r="162" spans="1:6" x14ac:dyDescent="0.25">
      <c r="A162" s="1">
        <f t="shared" si="2"/>
        <v>161</v>
      </c>
      <c r="B162" s="2" t="s">
        <v>168</v>
      </c>
      <c r="C162" s="2" t="s">
        <v>31</v>
      </c>
      <c r="D162" s="2" t="s">
        <v>211</v>
      </c>
      <c r="E162" t="s">
        <v>26</v>
      </c>
      <c r="F162" t="str">
        <f>"INSERT INTO dog (name, gender, shakingdogstatusid, cecsstatusid, shakingdoginferoverride, cecsinferoverride) VALUES ('"&amp;SUBSTITUTE(B162, "'", "''")&amp;"', '"&amp;C162&amp;"', "&amp;LOOKUP(D162, Status!$A$1:$A$6, Status!$B$1:$B$6)&amp;", "&amp;LOOKUP(E162, Status!$A$1:$A$6, Status!$B$1:$B$6)&amp;", 0, 0);"</f>
        <v>INSERT INTO dog (name, gender, shakingdogstatusid, cecsstatusid, shakingdoginferoverride, cecsinferoverride) VALUES ('Ottercap Sunshine Superman', 'D', 6, 4, 0, 0);</v>
      </c>
    </row>
    <row r="163" spans="1:6" x14ac:dyDescent="0.25">
      <c r="A163" s="1">
        <f t="shared" si="2"/>
        <v>162</v>
      </c>
      <c r="B163" s="2" t="s">
        <v>108</v>
      </c>
      <c r="C163" s="2" t="s">
        <v>1</v>
      </c>
      <c r="D163" s="2" t="s">
        <v>211</v>
      </c>
      <c r="E163" t="s">
        <v>26</v>
      </c>
      <c r="F163" t="str">
        <f>"INSERT INTO dog (name, gender, shakingdogstatusid, cecsstatusid, shakingdoginferoverride, cecsinferoverride) VALUES ('"&amp;SUBSTITUTE(B163, "'", "''")&amp;"', '"&amp;C163&amp;"', "&amp;LOOKUP(D163, Status!$A$1:$A$6, Status!$B$1:$B$6)&amp;", "&amp;LOOKUP(E163, Status!$A$1:$A$6, Status!$B$1:$B$6)&amp;", 0, 0);"</f>
        <v>INSERT INTO dog (name, gender, shakingdogstatusid, cecsstatusid, shakingdoginferoverride, cecsinferoverride) VALUES ('Otterpond Stamped with Bohunt', 'B', 6, 4, 0, 0);</v>
      </c>
    </row>
    <row r="164" spans="1:6" x14ac:dyDescent="0.25">
      <c r="A164" s="1">
        <f t="shared" si="2"/>
        <v>163</v>
      </c>
      <c r="B164" s="2" t="s">
        <v>170</v>
      </c>
      <c r="C164" s="2" t="s">
        <v>1</v>
      </c>
      <c r="D164" s="2" t="s">
        <v>26</v>
      </c>
      <c r="E164" t="s">
        <v>26</v>
      </c>
      <c r="F164" t="str">
        <f>"INSERT INTO dog (name, gender, shakingdogstatusid, cecsstatusid, shakingdoginferoverride, cecsinferoverride) VALUES ('"&amp;SUBSTITUTE(B164, "'", "''")&amp;"', '"&amp;C164&amp;"', "&amp;LOOKUP(D164, Status!$A$1:$A$6, Status!$B$1:$B$6)&amp;", "&amp;LOOKUP(E164, Status!$A$1:$A$6, Status!$B$1:$B$6)&amp;", 0, 0);"</f>
        <v>INSERT INTO dog (name, gender, shakingdogstatusid, cecsstatusid, shakingdoginferoverride, cecsinferoverride) VALUES ('Oxcroft Route to Borderxpress', 'B', 4, 4, 0, 0);</v>
      </c>
    </row>
    <row r="165" spans="1:6" x14ac:dyDescent="0.25">
      <c r="A165" s="1">
        <f t="shared" si="2"/>
        <v>164</v>
      </c>
      <c r="B165" s="2" t="s">
        <v>153</v>
      </c>
      <c r="C165" s="2" t="s">
        <v>31</v>
      </c>
      <c r="D165" s="2" t="s">
        <v>211</v>
      </c>
      <c r="E165" t="s">
        <v>26</v>
      </c>
      <c r="F165" t="str">
        <f>"INSERT INTO dog (name, gender, shakingdogstatusid, cecsstatusid, shakingdoginferoverride, cecsinferoverride) VALUES ('"&amp;SUBSTITUTE(B165, "'", "''")&amp;"', '"&amp;C165&amp;"', "&amp;LOOKUP(D165, Status!$A$1:$A$6, Status!$B$1:$B$6)&amp;", "&amp;LOOKUP(E165, Status!$A$1:$A$6, Status!$B$1:$B$6)&amp;", 0, 0);"</f>
        <v>INSERT INTO dog (name, gender, shakingdogstatusid, cecsstatusid, shakingdoginferoverride, cecsinferoverride) VALUES ('Quarryway Dill', 'D', 6, 4, 0, 0);</v>
      </c>
    </row>
    <row r="166" spans="1:6" x14ac:dyDescent="0.25">
      <c r="A166" s="1">
        <f t="shared" si="2"/>
        <v>165</v>
      </c>
      <c r="B166" s="2" t="s">
        <v>53</v>
      </c>
      <c r="C166" s="2" t="s">
        <v>1</v>
      </c>
      <c r="D166" s="2" t="s">
        <v>26</v>
      </c>
      <c r="E166" t="s">
        <v>26</v>
      </c>
      <c r="F166" t="str">
        <f>"INSERT INTO dog (name, gender, shakingdogstatusid, cecsstatusid, shakingdoginferoverride, cecsinferoverride) VALUES ('"&amp;SUBSTITUTE(B166, "'", "''")&amp;"', '"&amp;C166&amp;"', "&amp;LOOKUP(D166, Status!$A$1:$A$6, Status!$B$1:$B$6)&amp;", "&amp;LOOKUP(E166, Status!$A$1:$A$6, Status!$B$1:$B$6)&amp;", 0, 0);"</f>
        <v>INSERT INTO dog (name, gender, shakingdogstatusid, cecsstatusid, shakingdoginferoverride, cecsinferoverride) VALUES ('Ragatam Rumour at Alderseadale', 'B', 4, 4, 0, 0);</v>
      </c>
    </row>
    <row r="167" spans="1:6" x14ac:dyDescent="0.25">
      <c r="A167" s="1">
        <f t="shared" si="2"/>
        <v>166</v>
      </c>
      <c r="B167" s="2" t="s">
        <v>259</v>
      </c>
      <c r="C167" s="2" t="s">
        <v>31</v>
      </c>
      <c r="D167" s="2" t="s">
        <v>27</v>
      </c>
      <c r="E167" t="s">
        <v>26</v>
      </c>
      <c r="F167" t="str">
        <f>"INSERT INTO dog (name, gender, shakingdogstatusid, cecsstatusid, shakingdoginferoverride, cecsinferoverride) VALUES ('"&amp;SUBSTITUTE(B167, "'", "''")&amp;"', '"&amp;C167&amp;"', "&amp;LOOKUP(D167, Status!$A$1:$A$6, Status!$B$1:$B$6)&amp;", "&amp;LOOKUP(E167, Status!$A$1:$A$6, Status!$B$1:$B$6)&amp;", 0, 0);"</f>
        <v>INSERT INTO dog (name, gender, shakingdogstatusid, cecsstatusid, shakingdoginferoverride, cecsinferoverride) VALUES ('Raleniro Brand New Age', 'D', 2, 4, 0, 0);</v>
      </c>
    </row>
    <row r="168" spans="1:6" x14ac:dyDescent="0.25">
      <c r="A168" s="1">
        <f t="shared" si="2"/>
        <v>167</v>
      </c>
      <c r="B168" s="2" t="s">
        <v>167</v>
      </c>
      <c r="C168" s="2" t="s">
        <v>31</v>
      </c>
      <c r="D168" s="2" t="s">
        <v>26</v>
      </c>
      <c r="E168" t="s">
        <v>26</v>
      </c>
      <c r="F168" t="str">
        <f>"INSERT INTO dog (name, gender, shakingdogstatusid, cecsstatusid, shakingdoginferoverride, cecsinferoverride) VALUES ('"&amp;SUBSTITUTE(B168, "'", "''")&amp;"', '"&amp;C168&amp;"', "&amp;LOOKUP(D168, Status!$A$1:$A$6, Status!$B$1:$B$6)&amp;", "&amp;LOOKUP(E168, Status!$A$1:$A$6, Status!$B$1:$B$6)&amp;", 0, 0);"</f>
        <v>INSERT INTO dog (name, gender, shakingdogstatusid, cecsstatusid, shakingdoginferoverride, cecsinferoverride) VALUES ('Ravenside Ballymoss', 'D', 4, 4, 0, 0);</v>
      </c>
    </row>
    <row r="169" spans="1:6" x14ac:dyDescent="0.25">
      <c r="A169" s="1">
        <f t="shared" si="2"/>
        <v>168</v>
      </c>
      <c r="B169" s="2" t="s">
        <v>150</v>
      </c>
      <c r="C169" s="2" t="s">
        <v>31</v>
      </c>
      <c r="D169" s="2" t="s">
        <v>26</v>
      </c>
      <c r="E169" t="s">
        <v>26</v>
      </c>
      <c r="F169" t="str">
        <f>"INSERT INTO dog (name, gender, shakingdogstatusid, cecsstatusid, shakingdoginferoverride, cecsinferoverride) VALUES ('"&amp;SUBSTITUTE(B169, "'", "''")&amp;"', '"&amp;C169&amp;"', "&amp;LOOKUP(D169, Status!$A$1:$A$6, Status!$B$1:$B$6)&amp;", "&amp;LOOKUP(E169, Status!$A$1:$A$6, Status!$B$1:$B$6)&amp;", 0, 0);"</f>
        <v>INSERT INTO dog (name, gender, shakingdogstatusid, cecsstatusid, shakingdoginferoverride, cecsinferoverride) VALUES ('Ravenside Rumours About Caldewgate', 'D', 4, 4, 0, 0);</v>
      </c>
    </row>
    <row r="170" spans="1:6" x14ac:dyDescent="0.25">
      <c r="A170" s="1">
        <f t="shared" si="2"/>
        <v>169</v>
      </c>
      <c r="B170" s="2" t="s">
        <v>33</v>
      </c>
      <c r="C170" s="2" t="s">
        <v>1</v>
      </c>
      <c r="D170" s="2" t="s">
        <v>211</v>
      </c>
      <c r="E170" t="s">
        <v>26</v>
      </c>
      <c r="F170" t="str">
        <f>"INSERT INTO dog (name, gender, shakingdogstatusid, cecsstatusid, shakingdoginferoverride, cecsinferoverride) VALUES ('"&amp;SUBSTITUTE(B170, "'", "''")&amp;"', '"&amp;C170&amp;"', "&amp;LOOKUP(D170, Status!$A$1:$A$6, Status!$B$1:$B$6)&amp;", "&amp;LOOKUP(E170, Status!$A$1:$A$6, Status!$B$1:$B$6)&amp;", 0, 0);"</f>
        <v>INSERT INTO dog (name, gender, shakingdogstatusid, cecsstatusid, shakingdoginferoverride, cecsinferoverride) VALUES ('Rockamore Filippa K', 'B', 6, 4, 0, 0);</v>
      </c>
    </row>
    <row r="171" spans="1:6" x14ac:dyDescent="0.25">
      <c r="A171" s="1">
        <f t="shared" si="2"/>
        <v>170</v>
      </c>
      <c r="B171" s="2" t="s">
        <v>88</v>
      </c>
      <c r="C171" s="2" t="s">
        <v>1</v>
      </c>
      <c r="D171" s="2" t="s">
        <v>211</v>
      </c>
      <c r="E171" t="s">
        <v>26</v>
      </c>
      <c r="F171" t="str">
        <f>"INSERT INTO dog (name, gender, shakingdogstatusid, cecsstatusid, shakingdoginferoverride, cecsinferoverride) VALUES ('"&amp;SUBSTITUTE(B171, "'", "''")&amp;"', '"&amp;C171&amp;"', "&amp;LOOKUP(D171, Status!$A$1:$A$6, Status!$B$1:$B$6)&amp;", "&amp;LOOKUP(E171, Status!$A$1:$A$6, Status!$B$1:$B$6)&amp;", 0, 0);"</f>
        <v>INSERT INTO dog (name, gender, shakingdogstatusid, cecsstatusid, shakingdoginferoverride, cecsinferoverride) VALUES ('Rosey Rebel', 'B', 6, 4, 0, 0);</v>
      </c>
    </row>
    <row r="172" spans="1:6" x14ac:dyDescent="0.25">
      <c r="A172" s="1">
        <f t="shared" si="2"/>
        <v>171</v>
      </c>
      <c r="B172" s="2" t="s">
        <v>130</v>
      </c>
      <c r="C172" s="2" t="s">
        <v>1</v>
      </c>
      <c r="D172" s="2" t="s">
        <v>211</v>
      </c>
      <c r="E172" t="s">
        <v>26</v>
      </c>
      <c r="F172" t="str">
        <f>"INSERT INTO dog (name, gender, shakingdogstatusid, cecsstatusid, shakingdoginferoverride, cecsinferoverride) VALUES ('"&amp;SUBSTITUTE(B172, "'", "''")&amp;"', '"&amp;C172&amp;"', "&amp;LOOKUP(D172, Status!$A$1:$A$6, Status!$B$1:$B$6)&amp;", "&amp;LOOKUP(E172, Status!$A$1:$A$6, Status!$B$1:$B$6)&amp;", 0, 0);"</f>
        <v>INSERT INTO dog (name, gender, shakingdogstatusid, cecsstatusid, shakingdoginferoverride, cecsinferoverride) VALUES ('Ruffpups Five Star At Boldwind', 'B', 6, 4, 0, 0);</v>
      </c>
    </row>
    <row r="173" spans="1:6" x14ac:dyDescent="0.25">
      <c r="A173" s="1">
        <f t="shared" si="2"/>
        <v>172</v>
      </c>
      <c r="B173" s="2" t="s">
        <v>65</v>
      </c>
      <c r="C173" s="2" t="s">
        <v>31</v>
      </c>
      <c r="D173" s="2" t="s">
        <v>26</v>
      </c>
      <c r="E173" t="s">
        <v>26</v>
      </c>
      <c r="F173" t="str">
        <f>"INSERT INTO dog (name, gender, shakingdogstatusid, cecsstatusid, shakingdoginferoverride, cecsinferoverride) VALUES ('"&amp;SUBSTITUTE(B173, "'", "''")&amp;"', '"&amp;C173&amp;"', "&amp;LOOKUP(D173, Status!$A$1:$A$6, Status!$B$1:$B$6)&amp;", "&amp;LOOKUP(E173, Status!$A$1:$A$6, Status!$B$1:$B$6)&amp;", 0, 0);"</f>
        <v>INSERT INTO dog (name, gender, shakingdogstatusid, cecsstatusid, shakingdoginferoverride, cecsinferoverride) VALUES ('Sagimus Trick', 'D', 4, 4, 0, 0);</v>
      </c>
    </row>
    <row r="174" spans="1:6" x14ac:dyDescent="0.25">
      <c r="A174" s="1">
        <f t="shared" si="2"/>
        <v>173</v>
      </c>
      <c r="B174" s="2" t="s">
        <v>187</v>
      </c>
      <c r="C174" s="2" t="s">
        <v>31</v>
      </c>
      <c r="D174" s="2" t="s">
        <v>211</v>
      </c>
      <c r="E174" t="s">
        <v>26</v>
      </c>
      <c r="F174" t="str">
        <f>"INSERT INTO dog (name, gender, shakingdogstatusid, cecsstatusid, shakingdoginferoverride, cecsinferoverride) VALUES ('"&amp;SUBSTITUTE(B174, "'", "''")&amp;"', '"&amp;C174&amp;"', "&amp;LOOKUP(D174, Status!$A$1:$A$6, Status!$B$1:$B$6)&amp;", "&amp;LOOKUP(E174, Status!$A$1:$A$6, Status!$B$1:$B$6)&amp;", 0, 0);"</f>
        <v>INSERT INTO dog (name, gender, shakingdogstatusid, cecsstatusid, shakingdoginferoverride, cecsinferoverride) VALUES ('Skyline Johnny come lately', 'D', 6, 4, 0, 0);</v>
      </c>
    </row>
    <row r="175" spans="1:6" x14ac:dyDescent="0.25">
      <c r="A175" s="1">
        <f t="shared" si="2"/>
        <v>174</v>
      </c>
      <c r="B175" s="2" t="s">
        <v>260</v>
      </c>
      <c r="C175" s="2" t="s">
        <v>31</v>
      </c>
      <c r="D175" s="2" t="s">
        <v>26</v>
      </c>
      <c r="E175" t="s">
        <v>26</v>
      </c>
      <c r="F175" t="str">
        <f>"INSERT INTO dog (name, gender, shakingdogstatusid, cecsstatusid, shakingdoginferoverride, cecsinferoverride) VALUES ('"&amp;SUBSTITUTE(B175, "'", "''")&amp;"', '"&amp;C175&amp;"', "&amp;LOOKUP(D175, Status!$A$1:$A$6, Status!$B$1:$B$6)&amp;", "&amp;LOOKUP(E175, Status!$A$1:$A$6, Status!$B$1:$B$6)&amp;", 0, 0);"</f>
        <v>INSERT INTO dog (name, gender, shakingdogstatusid, cecsstatusid, shakingdoginferoverride, cecsinferoverride) VALUES ('Solitary Mist', 'D', 4, 4, 0, 0);</v>
      </c>
    </row>
    <row r="176" spans="1:6" x14ac:dyDescent="0.25">
      <c r="A176" s="1">
        <f t="shared" si="2"/>
        <v>175</v>
      </c>
      <c r="B176" s="2" t="s">
        <v>147</v>
      </c>
      <c r="C176" s="2" t="s">
        <v>31</v>
      </c>
      <c r="D176" s="2" t="s">
        <v>26</v>
      </c>
      <c r="E176" t="s">
        <v>26</v>
      </c>
      <c r="F176" t="str">
        <f>"INSERT INTO dog (name, gender, shakingdogstatusid, cecsstatusid, shakingdoginferoverride, cecsinferoverride) VALUES ('"&amp;SUBSTITUTE(B176, "'", "''")&amp;"', '"&amp;C176&amp;"', "&amp;LOOKUP(D176, Status!$A$1:$A$6, Status!$B$1:$B$6)&amp;", "&amp;LOOKUP(E176, Status!$A$1:$A$6, Status!$B$1:$B$6)&amp;", 0, 0);"</f>
        <v>INSERT INTO dog (name, gender, shakingdogstatusid, cecsstatusid, shakingdoginferoverride, cecsinferoverride) VALUES ('Stella Rover Antey', 'D', 4, 4, 0, 0);</v>
      </c>
    </row>
    <row r="177" spans="1:6" x14ac:dyDescent="0.25">
      <c r="A177" s="1">
        <f t="shared" si="2"/>
        <v>176</v>
      </c>
      <c r="B177" s="2" t="s">
        <v>165</v>
      </c>
      <c r="C177" s="2" t="s">
        <v>31</v>
      </c>
      <c r="D177" s="2" t="s">
        <v>26</v>
      </c>
      <c r="E177" t="s">
        <v>26</v>
      </c>
      <c r="F177" t="str">
        <f>"INSERT INTO dog (name, gender, shakingdogstatusid, cecsstatusid, shakingdoginferoverride, cecsinferoverride) VALUES ('"&amp;SUBSTITUTE(B177, "'", "''")&amp;"', '"&amp;C177&amp;"', "&amp;LOOKUP(D177, Status!$A$1:$A$6, Status!$B$1:$B$6)&amp;", "&amp;LOOKUP(E177, Status!$A$1:$A$6, Status!$B$1:$B$6)&amp;", 0, 0);"</f>
        <v>INSERT INTO dog (name, gender, shakingdogstatusid, cecsstatusid, shakingdoginferoverride, cecsinferoverride) VALUES ('Sweeping Slow Fox', 'D', 4, 4, 0, 0);</v>
      </c>
    </row>
    <row r="178" spans="1:6" x14ac:dyDescent="0.25">
      <c r="A178" s="1">
        <f t="shared" si="2"/>
        <v>177</v>
      </c>
      <c r="B178" s="2" t="s">
        <v>158</v>
      </c>
      <c r="C178" s="2" t="s">
        <v>31</v>
      </c>
      <c r="D178" s="2" t="s">
        <v>26</v>
      </c>
      <c r="E178" t="s">
        <v>26</v>
      </c>
      <c r="F178" t="str">
        <f>"INSERT INTO dog (name, gender, shakingdogstatusid, cecsstatusid, shakingdoginferoverride, cecsinferoverride) VALUES ('"&amp;SUBSTITUTE(B178, "'", "''")&amp;"', '"&amp;C178&amp;"', "&amp;LOOKUP(D178, Status!$A$1:$A$6, Status!$B$1:$B$6)&amp;", "&amp;LOOKUP(E178, Status!$A$1:$A$6, Status!$B$1:$B$6)&amp;", 0, 0);"</f>
        <v>INSERT INTO dog (name, gender, shakingdogstatusid, cecsstatusid, shakingdoginferoverride, cecsinferoverride) VALUES ('Toftahill GAME ON', 'D', 4, 4, 0, 0);</v>
      </c>
    </row>
    <row r="179" spans="1:6" x14ac:dyDescent="0.25">
      <c r="A179" s="1">
        <f t="shared" si="2"/>
        <v>178</v>
      </c>
      <c r="B179" s="2" t="s">
        <v>204</v>
      </c>
      <c r="C179" s="2" t="s">
        <v>31</v>
      </c>
      <c r="D179" s="2" t="s">
        <v>268</v>
      </c>
      <c r="E179" t="s">
        <v>26</v>
      </c>
      <c r="F179" t="str">
        <f>"INSERT INTO dog (name, gender, shakingdogstatusid, cecsstatusid, shakingdoginferoverride, cecsinferoverride) VALUES ('"&amp;SUBSTITUTE(B179, "'", "''")&amp;"', '"&amp;C179&amp;"', "&amp;LOOKUP(D179, Status!$A$1:$A$6, Status!$B$1:$B$6)&amp;", "&amp;LOOKUP(E179, Status!$A$1:$A$6, Status!$B$1:$B$6)&amp;", 0, 0);"</f>
        <v>INSERT INTO dog (name, gender, shakingdogstatusid, cecsstatusid, shakingdoginferoverride, cecsinferoverride) VALUES ('Toftahill Inside Out', 'D', 3, 4, 0, 0);</v>
      </c>
    </row>
    <row r="180" spans="1:6" x14ac:dyDescent="0.25">
      <c r="A180" s="1">
        <f t="shared" si="2"/>
        <v>179</v>
      </c>
      <c r="B180" s="2" t="s">
        <v>261</v>
      </c>
      <c r="C180" s="2" t="s">
        <v>31</v>
      </c>
      <c r="D180" s="2" t="s">
        <v>211</v>
      </c>
      <c r="E180" t="s">
        <v>26</v>
      </c>
      <c r="F180" t="str">
        <f>"INSERT INTO dog (name, gender, shakingdogstatusid, cecsstatusid, shakingdoginferoverride, cecsinferoverride) VALUES ('"&amp;SUBSTITUTE(B180, "'", "''")&amp;"', '"&amp;C180&amp;"', "&amp;LOOKUP(D180, Status!$A$1:$A$6, Status!$B$1:$B$6)&amp;", "&amp;LOOKUP(E180, Status!$A$1:$A$6, Status!$B$1:$B$6)&amp;", 0, 0);"</f>
        <v>INSERT INTO dog (name, gender, shakingdogstatusid, cecsstatusid, shakingdoginferoverride, cecsinferoverride) VALUES ('Tythrop Tap On Wood For Ravenside', 'D', 6, 4, 0, 0);</v>
      </c>
    </row>
    <row r="181" spans="1:6" x14ac:dyDescent="0.25">
      <c r="A181" s="1">
        <f t="shared" si="2"/>
        <v>180</v>
      </c>
      <c r="B181" s="2" t="s">
        <v>138</v>
      </c>
      <c r="C181" s="2" t="s">
        <v>31</v>
      </c>
      <c r="D181" s="2" t="s">
        <v>26</v>
      </c>
      <c r="E181" t="s">
        <v>26</v>
      </c>
      <c r="F181" t="str">
        <f>"INSERT INTO dog (name, gender, shakingdogstatusid, cecsstatusid, shakingdoginferoverride, cecsinferoverride) VALUES ('"&amp;SUBSTITUTE(B181, "'", "''")&amp;"', '"&amp;C181&amp;"', "&amp;LOOKUP(D181, Status!$A$1:$A$6, Status!$B$1:$B$6)&amp;", "&amp;LOOKUP(E181, Status!$A$1:$A$6, Status!$B$1:$B$6)&amp;", 0, 0);"</f>
        <v>INSERT INTO dog (name, gender, shakingdogstatusid, cecsstatusid, shakingdoginferoverride, cecsinferoverride) VALUES ('Tythrop Tapas', 'D', 4, 4, 0, 0);</v>
      </c>
    </row>
    <row r="182" spans="1:6" x14ac:dyDescent="0.25">
      <c r="A182" s="1">
        <f t="shared" si="2"/>
        <v>181</v>
      </c>
      <c r="B182" s="2" t="s">
        <v>60</v>
      </c>
      <c r="C182" s="2" t="s">
        <v>1</v>
      </c>
      <c r="D182" s="2" t="s">
        <v>211</v>
      </c>
      <c r="E182" t="s">
        <v>26</v>
      </c>
      <c r="F182" t="str">
        <f>"INSERT INTO dog (name, gender, shakingdogstatusid, cecsstatusid, shakingdoginferoverride, cecsinferoverride) VALUES ('"&amp;SUBSTITUTE(B182, "'", "''")&amp;"', '"&amp;C182&amp;"', "&amp;LOOKUP(D182, Status!$A$1:$A$6, Status!$B$1:$B$6)&amp;", "&amp;LOOKUP(E182, Status!$A$1:$A$6, Status!$B$1:$B$6)&amp;", 0, 0);"</f>
        <v>INSERT INTO dog (name, gender, shakingdogstatusid, cecsstatusid, shakingdoginferoverride, cecsinferoverride) VALUES ('Wendy z Plešného jezera', 'B', 6, 4, 0, 0);</v>
      </c>
    </row>
    <row r="183" spans="1:6" x14ac:dyDescent="0.25">
      <c r="A183" s="1">
        <f t="shared" si="2"/>
        <v>182</v>
      </c>
      <c r="B183" s="2" t="s">
        <v>262</v>
      </c>
      <c r="C183" s="2" t="s">
        <v>31</v>
      </c>
      <c r="D183" s="2" t="s">
        <v>211</v>
      </c>
      <c r="E183" t="s">
        <v>26</v>
      </c>
      <c r="F183" t="str">
        <f>"INSERT INTO dog (name, gender, shakingdogstatusid, cecsstatusid, shakingdoginferoverride, cecsinferoverride) VALUES ('"&amp;SUBSTITUTE(B183, "'", "''")&amp;"', '"&amp;C183&amp;"', "&amp;LOOKUP(D183, Status!$A$1:$A$6, Status!$B$1:$B$6)&amp;", "&amp;LOOKUP(E183, Status!$A$1:$A$6, Status!$B$1:$B$6)&amp;", 0, 0);"</f>
        <v>INSERT INTO dog (name, gender, shakingdogstatusid, cecsstatusid, shakingdoginferoverride, cecsinferoverride) VALUES ('Willowhatton Turpin', 'D', 6, 4, 0, 0);</v>
      </c>
    </row>
    <row r="184" spans="1:6" x14ac:dyDescent="0.25">
      <c r="A184" s="1">
        <f t="shared" si="2"/>
        <v>183</v>
      </c>
      <c r="B184" s="2" t="s">
        <v>166</v>
      </c>
      <c r="C184" s="2" t="s">
        <v>31</v>
      </c>
      <c r="D184" s="2" t="s">
        <v>26</v>
      </c>
      <c r="E184" t="s">
        <v>26</v>
      </c>
      <c r="F184" t="str">
        <f>"INSERT INTO dog (name, gender, shakingdogstatusid, cecsstatusid, shakingdoginferoverride, cecsinferoverride) VALUES ('"&amp;SUBSTITUTE(B184, "'", "''")&amp;"', '"&amp;C184&amp;"', "&amp;LOOKUP(D184, Status!$A$1:$A$6, Status!$B$1:$B$6)&amp;", "&amp;LOOKUP(E184, Status!$A$1:$A$6, Status!$B$1:$B$6)&amp;", 0, 0);"</f>
        <v>INSERT INTO dog (name, gender, shakingdogstatusid, cecsstatusid, shakingdoginferoverride, cecsinferoverride) VALUES ('Wintergarden Fly High By Plushcourt', 'D', 4, 4, 0, 0);</v>
      </c>
    </row>
    <row r="185" spans="1:6" x14ac:dyDescent="0.25">
      <c r="A185" s="1">
        <f t="shared" si="2"/>
        <v>184</v>
      </c>
      <c r="B185" s="2" t="s">
        <v>63</v>
      </c>
      <c r="C185" s="2" t="s">
        <v>1</v>
      </c>
      <c r="D185" s="2" t="s">
        <v>211</v>
      </c>
      <c r="E185" t="s">
        <v>26</v>
      </c>
      <c r="F185" t="str">
        <f>"INSERT INTO dog (name, gender, shakingdogstatusid, cecsstatusid, shakingdoginferoverride, cecsinferoverride) VALUES ('"&amp;SUBSTITUTE(B185, "'", "''")&amp;"', '"&amp;C185&amp;"', "&amp;LOOKUP(D185, Status!$A$1:$A$6, Status!$B$1:$B$6)&amp;", "&amp;LOOKUP(E185, Status!$A$1:$A$6, Status!$B$1:$B$6)&amp;", 0, 0);"</f>
        <v>INSERT INTO dog (name, gender, shakingdogstatusid, cecsstatusid, shakingdoginferoverride, cecsinferoverride) VALUES ('Xtra Tale of the Whiskered Gentry', 'B', 6, 4, 0, 0);</v>
      </c>
    </row>
  </sheetData>
  <sortState ref="B2:F185">
    <sortCondition ref="B2:B185"/>
  </sortState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D2" sqref="D2"/>
    </sheetView>
  </sheetViews>
  <sheetFormatPr defaultRowHeight="15" x14ac:dyDescent="0.25"/>
  <cols>
    <col min="1" max="1" width="36" bestFit="1" customWidth="1"/>
    <col min="2" max="2" width="33.42578125" bestFit="1" customWidth="1"/>
    <col min="3" max="3" width="44.7109375" customWidth="1"/>
  </cols>
  <sheetData>
    <row r="1" spans="1:4" x14ac:dyDescent="0.25">
      <c r="A1" s="4" t="s">
        <v>24</v>
      </c>
      <c r="B1" s="4" t="s">
        <v>25</v>
      </c>
      <c r="C1" s="3" t="s">
        <v>266</v>
      </c>
      <c r="D1" s="4" t="s">
        <v>210</v>
      </c>
    </row>
    <row r="2" spans="1:4" x14ac:dyDescent="0.25">
      <c r="A2" s="2" t="s">
        <v>261</v>
      </c>
      <c r="B2" s="2" t="s">
        <v>3</v>
      </c>
      <c r="C2" t="s">
        <v>213</v>
      </c>
      <c r="D2" t="str">
        <f>"INSERT INTO relationship (sireid, damid, childid) VALUES ("&amp;LOOKUP(A2, 'Dog SQL'!$B$2:$B$185, 'Dog SQL'!$A$2:$A$185)&amp;", "&amp;LOOKUP(B2, 'Dog SQL'!$B$2:$B$185, 'Dog SQL'!$A$2:$A$185)&amp;", "&amp;LOOKUP(C2, 'Dog SQL'!$B$2:$B$185, 'Dog SQL'!$A$2:$A$185)&amp;");"</f>
        <v>INSERT INTO relationship (sireid, damid, childid) VALUES (179, 139, 1);</v>
      </c>
    </row>
    <row r="3" spans="1:4" x14ac:dyDescent="0.25">
      <c r="A3" s="2" t="s">
        <v>248</v>
      </c>
      <c r="B3" s="2" t="s">
        <v>5</v>
      </c>
      <c r="C3" t="s">
        <v>214</v>
      </c>
      <c r="D3" t="str">
        <f>"INSERT INTO relationship (sireid, damid, childid) VALUES ("&amp;LOOKUP(A3, 'Dog SQL'!$B$2:$B$185, 'Dog SQL'!$A$2:$A$185)&amp;", "&amp;LOOKUP(B3, 'Dog SQL'!$B$2:$B$185, 'Dog SQL'!$A$2:$A$185)&amp;", "&amp;LOOKUP(C3, 'Dog SQL'!$B$2:$B$185, 'Dog SQL'!$A$2:$A$185)&amp;");"</f>
        <v>INSERT INTO relationship (sireid, damid, childid) VALUES (135, 5, 2);</v>
      </c>
    </row>
    <row r="4" spans="1:4" x14ac:dyDescent="0.25">
      <c r="A4" s="2" t="s">
        <v>258</v>
      </c>
      <c r="B4" s="2" t="s">
        <v>9</v>
      </c>
      <c r="C4" t="s">
        <v>7</v>
      </c>
      <c r="D4" t="str">
        <f>"INSERT INTO relationship (sireid, damid, childid) VALUES ("&amp;LOOKUP(A4, 'Dog SQL'!$B$2:$B$185, 'Dog SQL'!$A$2:$A$185)&amp;", "&amp;LOOKUP(B4, 'Dog SQL'!$B$2:$B$185, 'Dog SQL'!$A$2:$A$185)&amp;", "&amp;LOOKUP(C4, 'Dog SQL'!$B$2:$B$185, 'Dog SQL'!$A$2:$A$185)&amp;");"</f>
        <v>INSERT INTO relationship (sireid, damid, childid) VALUES (160, 143, 3);</v>
      </c>
    </row>
    <row r="5" spans="1:4" x14ac:dyDescent="0.25">
      <c r="A5" s="2" t="s">
        <v>232</v>
      </c>
      <c r="B5" s="2" t="s">
        <v>11</v>
      </c>
      <c r="C5" t="s">
        <v>215</v>
      </c>
      <c r="D5" t="str">
        <f>"INSERT INTO relationship (sireid, damid, childid) VALUES ("&amp;LOOKUP(A5, 'Dog SQL'!$B$2:$B$185, 'Dog SQL'!$A$2:$A$185)&amp;", "&amp;LOOKUP(B5, 'Dog SQL'!$B$2:$B$185, 'Dog SQL'!$A$2:$A$185)&amp;", "&amp;LOOKUP(C5, 'Dog SQL'!$B$2:$B$185, 'Dog SQL'!$A$2:$A$185)&amp;");"</f>
        <v>INSERT INTO relationship (sireid, damid, childid) VALUES (44, 147, 4);</v>
      </c>
    </row>
    <row r="6" spans="1:4" x14ac:dyDescent="0.25">
      <c r="A6" s="2" t="s">
        <v>247</v>
      </c>
      <c r="B6" s="2" t="s">
        <v>15</v>
      </c>
      <c r="C6" t="s">
        <v>216</v>
      </c>
      <c r="D6" t="str">
        <f>"INSERT INTO relationship (sireid, damid, childid) VALUES ("&amp;LOOKUP(A6, 'Dog SQL'!$B$2:$B$185, 'Dog SQL'!$A$2:$A$185)&amp;", "&amp;LOOKUP(B6, 'Dog SQL'!$B$2:$B$185, 'Dog SQL'!$A$2:$A$185)&amp;", "&amp;LOOKUP(C6, 'Dog SQL'!$B$2:$B$185, 'Dog SQL'!$A$2:$A$185)&amp;");"</f>
        <v>INSERT INTO relationship (sireid, damid, childid) VALUES (131, 134, 6);</v>
      </c>
    </row>
    <row r="7" spans="1:4" x14ac:dyDescent="0.25">
      <c r="A7" s="2" t="s">
        <v>260</v>
      </c>
      <c r="B7" s="2" t="s">
        <v>15</v>
      </c>
      <c r="C7" t="s">
        <v>217</v>
      </c>
      <c r="D7" t="str">
        <f>"INSERT INTO relationship (sireid, damid, childid) VALUES ("&amp;LOOKUP(A7, 'Dog SQL'!$B$2:$B$185, 'Dog SQL'!$A$2:$A$185)&amp;", "&amp;LOOKUP(B7, 'Dog SQL'!$B$2:$B$185, 'Dog SQL'!$A$2:$A$185)&amp;", "&amp;LOOKUP(C7, 'Dog SQL'!$B$2:$B$185, 'Dog SQL'!$A$2:$A$185)&amp;");"</f>
        <v>INSERT INTO relationship (sireid, damid, childid) VALUES (174, 134, 7);</v>
      </c>
    </row>
    <row r="8" spans="1:4" x14ac:dyDescent="0.25">
      <c r="A8" s="2" t="s">
        <v>260</v>
      </c>
      <c r="B8" s="2" t="s">
        <v>15</v>
      </c>
      <c r="C8" t="s">
        <v>18</v>
      </c>
      <c r="D8" t="str">
        <f>"INSERT INTO relationship (sireid, damid, childid) VALUES ("&amp;LOOKUP(A8, 'Dog SQL'!$B$2:$B$185, 'Dog SQL'!$A$2:$A$185)&amp;", "&amp;LOOKUP(B8, 'Dog SQL'!$B$2:$B$185, 'Dog SQL'!$A$2:$A$185)&amp;", "&amp;LOOKUP(C8, 'Dog SQL'!$B$2:$B$185, 'Dog SQL'!$A$2:$A$185)&amp;");"</f>
        <v>INSERT INTO relationship (sireid, damid, childid) VALUES (174, 134, 8);</v>
      </c>
    </row>
    <row r="9" spans="1:4" x14ac:dyDescent="0.25">
      <c r="A9" s="2" t="s">
        <v>257</v>
      </c>
      <c r="B9" s="2" t="s">
        <v>20</v>
      </c>
      <c r="C9" t="s">
        <v>265</v>
      </c>
      <c r="D9" t="str">
        <f>"INSERT INTO relationship (sireid, damid, childid) VALUES ("&amp;LOOKUP(A9, 'Dog SQL'!$B$2:$B$185, 'Dog SQL'!$A$2:$A$185)&amp;", "&amp;LOOKUP(B9, 'Dog SQL'!$B$2:$B$185, 'Dog SQL'!$A$2:$A$185)&amp;", "&amp;LOOKUP(C9, 'Dog SQL'!$B$2:$B$185, 'Dog SQL'!$A$2:$A$185)&amp;");"</f>
        <v>INSERT INTO relationship (sireid, damid, childid) VALUES (158, 11, 9);</v>
      </c>
    </row>
    <row r="10" spans="1:4" x14ac:dyDescent="0.25">
      <c r="A10" s="2" t="s">
        <v>204</v>
      </c>
      <c r="B10" s="2" t="s">
        <v>33</v>
      </c>
      <c r="C10" t="s">
        <v>218</v>
      </c>
      <c r="D10" t="str">
        <f>"INSERT INTO relationship (sireid, damid, childid) VALUES ("&amp;LOOKUP(A10, 'Dog SQL'!$B$2:$B$185, 'Dog SQL'!$A$2:$A$185)&amp;", "&amp;LOOKUP(B10, 'Dog SQL'!$B$2:$B$185, 'Dog SQL'!$A$2:$A$185)&amp;", "&amp;LOOKUP(C10, 'Dog SQL'!$B$2:$B$185, 'Dog SQL'!$A$2:$A$185)&amp;");"</f>
        <v>INSERT INTO relationship (sireid, damid, childid) VALUES (178, 169, 10);</v>
      </c>
    </row>
    <row r="11" spans="1:4" x14ac:dyDescent="0.25">
      <c r="A11" s="2" t="s">
        <v>204</v>
      </c>
      <c r="B11" s="2" t="s">
        <v>33</v>
      </c>
      <c r="C11" t="s">
        <v>20</v>
      </c>
      <c r="D11" t="str">
        <f>"INSERT INTO relationship (sireid, damid, childid) VALUES ("&amp;LOOKUP(A11, 'Dog SQL'!$B$2:$B$185, 'Dog SQL'!$A$2:$A$185)&amp;", "&amp;LOOKUP(B11, 'Dog SQL'!$B$2:$B$185, 'Dog SQL'!$A$2:$A$185)&amp;", "&amp;LOOKUP(C11, 'Dog SQL'!$B$2:$B$185, 'Dog SQL'!$A$2:$A$185)&amp;");"</f>
        <v>INSERT INTO relationship (sireid, damid, childid) VALUES (178, 169, 11);</v>
      </c>
    </row>
    <row r="12" spans="1:4" x14ac:dyDescent="0.25">
      <c r="A12" s="2" t="s">
        <v>256</v>
      </c>
      <c r="B12" s="2" t="s">
        <v>38</v>
      </c>
      <c r="C12" t="s">
        <v>219</v>
      </c>
      <c r="D12" t="str">
        <f>"INSERT INTO relationship (sireid, damid, childid) VALUES ("&amp;LOOKUP(A12, 'Dog SQL'!$B$2:$B$185, 'Dog SQL'!$A$2:$A$185)&amp;", "&amp;LOOKUP(B12, 'Dog SQL'!$B$2:$B$185, 'Dog SQL'!$A$2:$A$185)&amp;", "&amp;LOOKUP(C12, 'Dog SQL'!$B$2:$B$185, 'Dog SQL'!$A$2:$A$185)&amp;");"</f>
        <v>INSERT INTO relationship (sireid, damid, childid) VALUES (155, 17, 12);</v>
      </c>
    </row>
    <row r="13" spans="1:4" x14ac:dyDescent="0.25">
      <c r="A13" s="2" t="s">
        <v>222</v>
      </c>
      <c r="B13" s="2" t="s">
        <v>41</v>
      </c>
      <c r="C13" t="s">
        <v>220</v>
      </c>
      <c r="D13" t="str">
        <f>"INSERT INTO relationship (sireid, damid, childid) VALUES ("&amp;LOOKUP(A13, 'Dog SQL'!$B$2:$B$185, 'Dog SQL'!$A$2:$A$185)&amp;", "&amp;LOOKUP(B13, 'Dog SQL'!$B$2:$B$185, 'Dog SQL'!$A$2:$A$185)&amp;", "&amp;LOOKUP(C13, 'Dog SQL'!$B$2:$B$185, 'Dog SQL'!$A$2:$A$185)&amp;");"</f>
        <v>INSERT INTO relationship (sireid, damid, childid) VALUES (16, 14, 13);</v>
      </c>
    </row>
    <row r="14" spans="1:4" x14ac:dyDescent="0.25">
      <c r="A14" s="2" t="s">
        <v>254</v>
      </c>
      <c r="B14" s="2" t="s">
        <v>44</v>
      </c>
      <c r="C14" t="s">
        <v>41</v>
      </c>
      <c r="D14" t="str">
        <f>"INSERT INTO relationship (sireid, damid, childid) VALUES ("&amp;LOOKUP(A14, 'Dog SQL'!$B$2:$B$185, 'Dog SQL'!$A$2:$A$185)&amp;", "&amp;LOOKUP(B14, 'Dog SQL'!$B$2:$B$185, 'Dog SQL'!$A$2:$A$185)&amp;", "&amp;LOOKUP(C14, 'Dog SQL'!$B$2:$B$185, 'Dog SQL'!$A$2:$A$185)&amp;");"</f>
        <v>INSERT INTO relationship (sireid, damid, childid) VALUES (148, 19, 14);</v>
      </c>
    </row>
    <row r="15" spans="1:4" x14ac:dyDescent="0.25">
      <c r="A15" s="2" t="s">
        <v>254</v>
      </c>
      <c r="B15" s="2" t="s">
        <v>44</v>
      </c>
      <c r="C15" t="s">
        <v>221</v>
      </c>
      <c r="D15" t="str">
        <f>"INSERT INTO relationship (sireid, damid, childid) VALUES ("&amp;LOOKUP(A15, 'Dog SQL'!$B$2:$B$185, 'Dog SQL'!$A$2:$A$185)&amp;", "&amp;LOOKUP(B15, 'Dog SQL'!$B$2:$B$185, 'Dog SQL'!$A$2:$A$185)&amp;", "&amp;LOOKUP(C15, 'Dog SQL'!$B$2:$B$185, 'Dog SQL'!$A$2:$A$185)&amp;");"</f>
        <v>INSERT INTO relationship (sireid, damid, childid) VALUES (148, 19, 15);</v>
      </c>
    </row>
    <row r="16" spans="1:4" x14ac:dyDescent="0.25">
      <c r="A16" s="2" t="s">
        <v>256</v>
      </c>
      <c r="B16" s="2" t="s">
        <v>38</v>
      </c>
      <c r="C16" t="s">
        <v>222</v>
      </c>
      <c r="D16" t="str">
        <f>"INSERT INTO relationship (sireid, damid, childid) VALUES ("&amp;LOOKUP(A16, 'Dog SQL'!$B$2:$B$185, 'Dog SQL'!$A$2:$A$185)&amp;", "&amp;LOOKUP(B16, 'Dog SQL'!$B$2:$B$185, 'Dog SQL'!$A$2:$A$185)&amp;", "&amp;LOOKUP(C16, 'Dog SQL'!$B$2:$B$185, 'Dog SQL'!$A$2:$A$185)&amp;");"</f>
        <v>INSERT INTO relationship (sireid, damid, childid) VALUES (155, 17, 16);</v>
      </c>
    </row>
    <row r="17" spans="1:4" x14ac:dyDescent="0.25">
      <c r="A17" s="2" t="s">
        <v>47</v>
      </c>
      <c r="B17" s="2" t="s">
        <v>44</v>
      </c>
      <c r="C17" t="s">
        <v>223</v>
      </c>
      <c r="D17" t="str">
        <f>"INSERT INTO relationship (sireid, damid, childid) VALUES ("&amp;LOOKUP(A17, 'Dog SQL'!$B$2:$B$185, 'Dog SQL'!$A$2:$A$185)&amp;", "&amp;LOOKUP(B17, 'Dog SQL'!$B$2:$B$185, 'Dog SQL'!$A$2:$A$185)&amp;", "&amp;LOOKUP(C17, 'Dog SQL'!$B$2:$B$185, 'Dog SQL'!$A$2:$A$185)&amp;");"</f>
        <v>INSERT INTO relationship (sireid, damid, childid) VALUES (128, 19, 18);</v>
      </c>
    </row>
    <row r="18" spans="1:4" x14ac:dyDescent="0.25">
      <c r="A18" s="2" t="s">
        <v>249</v>
      </c>
      <c r="B18" s="2" t="s">
        <v>49</v>
      </c>
      <c r="C18" t="s">
        <v>226</v>
      </c>
      <c r="D18" t="str">
        <f>"INSERT INTO relationship (sireid, damid, childid) VALUES ("&amp;LOOKUP(A18, 'Dog SQL'!$B$2:$B$185, 'Dog SQL'!$A$2:$A$185)&amp;", "&amp;LOOKUP(B18, 'Dog SQL'!$B$2:$B$185, 'Dog SQL'!$A$2:$A$185)&amp;", "&amp;LOOKUP(C18, 'Dog SQL'!$B$2:$B$185, 'Dog SQL'!$A$2:$A$185)&amp;");"</f>
        <v>INSERT INTO relationship (sireid, damid, childid) VALUES (136, 20, 23);</v>
      </c>
    </row>
    <row r="19" spans="1:4" x14ac:dyDescent="0.25">
      <c r="A19" s="2" t="s">
        <v>259</v>
      </c>
      <c r="B19" s="2" t="s">
        <v>53</v>
      </c>
      <c r="C19" t="s">
        <v>49</v>
      </c>
      <c r="D19" t="str">
        <f>"INSERT INTO relationship (sireid, damid, childid) VALUES ("&amp;LOOKUP(A19, 'Dog SQL'!$B$2:$B$185, 'Dog SQL'!$A$2:$A$185)&amp;", "&amp;LOOKUP(B19, 'Dog SQL'!$B$2:$B$185, 'Dog SQL'!$A$2:$A$185)&amp;", "&amp;LOOKUP(C19, 'Dog SQL'!$B$2:$B$185, 'Dog SQL'!$A$2:$A$185)&amp;");"</f>
        <v>INSERT INTO relationship (sireid, damid, childid) VALUES (166, 165, 20);</v>
      </c>
    </row>
    <row r="20" spans="1:4" x14ac:dyDescent="0.25">
      <c r="A20" s="2" t="s">
        <v>249</v>
      </c>
      <c r="B20" s="2" t="s">
        <v>49</v>
      </c>
      <c r="C20" t="s">
        <v>224</v>
      </c>
      <c r="D20" t="str">
        <f>"INSERT INTO relationship (sireid, damid, childid) VALUES ("&amp;LOOKUP(A20, 'Dog SQL'!$B$2:$B$185, 'Dog SQL'!$A$2:$A$185)&amp;", "&amp;LOOKUP(B20, 'Dog SQL'!$B$2:$B$185, 'Dog SQL'!$A$2:$A$185)&amp;", "&amp;LOOKUP(C20, 'Dog SQL'!$B$2:$B$185, 'Dog SQL'!$A$2:$A$185)&amp;");"</f>
        <v>INSERT INTO relationship (sireid, damid, childid) VALUES (136, 20, 21);</v>
      </c>
    </row>
    <row r="21" spans="1:4" x14ac:dyDescent="0.25">
      <c r="A21" s="2" t="s">
        <v>249</v>
      </c>
      <c r="B21" s="2" t="s">
        <v>49</v>
      </c>
      <c r="C21" t="s">
        <v>225</v>
      </c>
      <c r="D21" t="str">
        <f>"INSERT INTO relationship (sireid, damid, childid) VALUES ("&amp;LOOKUP(A21, 'Dog SQL'!$B$2:$B$185, 'Dog SQL'!$A$2:$A$185)&amp;", "&amp;LOOKUP(B21, 'Dog SQL'!$B$2:$B$185, 'Dog SQL'!$A$2:$A$185)&amp;", "&amp;LOOKUP(C21, 'Dog SQL'!$B$2:$B$185, 'Dog SQL'!$A$2:$A$185)&amp;");"</f>
        <v>INSERT INTO relationship (sireid, damid, childid) VALUES (136, 20, 22);</v>
      </c>
    </row>
    <row r="22" spans="1:4" x14ac:dyDescent="0.25">
      <c r="A22" s="2" t="s">
        <v>249</v>
      </c>
      <c r="B22" s="2" t="s">
        <v>49</v>
      </c>
      <c r="C22" t="s">
        <v>56</v>
      </c>
      <c r="D22" t="str">
        <f>"INSERT INTO relationship (sireid, damid, childid) VALUES ("&amp;LOOKUP(A22, 'Dog SQL'!$B$2:$B$185, 'Dog SQL'!$A$2:$A$185)&amp;", "&amp;LOOKUP(B22, 'Dog SQL'!$B$2:$B$185, 'Dog SQL'!$A$2:$A$185)&amp;", "&amp;LOOKUP(C22, 'Dog SQL'!$B$2:$B$185, 'Dog SQL'!$A$2:$A$185)&amp;");"</f>
        <v>INSERT INTO relationship (sireid, damid, childid) VALUES (136, 20, 24);</v>
      </c>
    </row>
    <row r="23" spans="1:4" x14ac:dyDescent="0.25">
      <c r="A23" s="2" t="s">
        <v>249</v>
      </c>
      <c r="B23" s="2" t="s">
        <v>49</v>
      </c>
      <c r="C23" t="s">
        <v>227</v>
      </c>
      <c r="D23" t="str">
        <f>"INSERT INTO relationship (sireid, damid, childid) VALUES ("&amp;LOOKUP(A23, 'Dog SQL'!$B$2:$B$185, 'Dog SQL'!$A$2:$A$185)&amp;", "&amp;LOOKUP(B23, 'Dog SQL'!$B$2:$B$185, 'Dog SQL'!$A$2:$A$185)&amp;", "&amp;LOOKUP(C23, 'Dog SQL'!$B$2:$B$185, 'Dog SQL'!$A$2:$A$185)&amp;");"</f>
        <v>INSERT INTO relationship (sireid, damid, childid) VALUES (136, 20, 25);</v>
      </c>
    </row>
    <row r="24" spans="1:4" x14ac:dyDescent="0.25">
      <c r="A24" s="2" t="s">
        <v>253</v>
      </c>
      <c r="B24" s="2" t="s">
        <v>60</v>
      </c>
      <c r="C24" t="s">
        <v>228</v>
      </c>
      <c r="D24" t="str">
        <f>"INSERT INTO relationship (sireid, damid, childid) VALUES ("&amp;LOOKUP(A24, 'Dog SQL'!$B$2:$B$185, 'Dog SQL'!$A$2:$A$185)&amp;", "&amp;LOOKUP(B24, 'Dog SQL'!$B$2:$B$185, 'Dog SQL'!$A$2:$A$185)&amp;", "&amp;LOOKUP(C24, 'Dog SQL'!$B$2:$B$185, 'Dog SQL'!$A$2:$A$185)&amp;");"</f>
        <v>INSERT INTO relationship (sireid, damid, childid) VALUES (146, 181, 26);</v>
      </c>
    </row>
    <row r="25" spans="1:4" x14ac:dyDescent="0.25">
      <c r="A25" s="2" t="s">
        <v>245</v>
      </c>
      <c r="B25" s="2" t="s">
        <v>63</v>
      </c>
      <c r="C25" t="s">
        <v>61</v>
      </c>
      <c r="D25" t="str">
        <f>"INSERT INTO relationship (sireid, damid, childid) VALUES ("&amp;LOOKUP(A25, 'Dog SQL'!$B$2:$B$185, 'Dog SQL'!$A$2:$A$185)&amp;", "&amp;LOOKUP(B25, 'Dog SQL'!$B$2:$B$185, 'Dog SQL'!$A$2:$A$185)&amp;", "&amp;LOOKUP(C25, 'Dog SQL'!$B$2:$B$185, 'Dog SQL'!$A$2:$A$185)&amp;");"</f>
        <v>INSERT INTO relationship (sireid, damid, childid) VALUES (88, 184, 28);</v>
      </c>
    </row>
    <row r="26" spans="1:4" x14ac:dyDescent="0.25">
      <c r="A26" s="2" t="s">
        <v>65</v>
      </c>
      <c r="B26" s="2" t="s">
        <v>61</v>
      </c>
      <c r="C26" t="s">
        <v>64</v>
      </c>
      <c r="D26" t="str">
        <f>"INSERT INTO relationship (sireid, damid, childid) VALUES ("&amp;LOOKUP(A26, 'Dog SQL'!$B$2:$B$185, 'Dog SQL'!$A$2:$A$185)&amp;", "&amp;LOOKUP(B26, 'Dog SQL'!$B$2:$B$185, 'Dog SQL'!$A$2:$A$185)&amp;", "&amp;LOOKUP(C26, 'Dog SQL'!$B$2:$B$185, 'Dog SQL'!$A$2:$A$185)&amp;");"</f>
        <v>INSERT INTO relationship (sireid, damid, childid) VALUES (172, 28, 29);</v>
      </c>
    </row>
    <row r="27" spans="1:4" x14ac:dyDescent="0.25">
      <c r="A27" s="2" t="s">
        <v>234</v>
      </c>
      <c r="B27" s="2" t="s">
        <v>68</v>
      </c>
      <c r="C27" t="s">
        <v>66</v>
      </c>
      <c r="D27" t="str">
        <f>"INSERT INTO relationship (sireid, damid, childid) VALUES ("&amp;LOOKUP(A27, 'Dog SQL'!$B$2:$B$185, 'Dog SQL'!$A$2:$A$185)&amp;", "&amp;LOOKUP(B27, 'Dog SQL'!$B$2:$B$185, 'Dog SQL'!$A$2:$A$185)&amp;", "&amp;LOOKUP(C27, 'Dog SQL'!$B$2:$B$185, 'Dog SQL'!$A$2:$A$185)&amp;");"</f>
        <v>INSERT INTO relationship (sireid, damid, childid) VALUES (47, 159, 30);</v>
      </c>
    </row>
    <row r="28" spans="1:4" x14ac:dyDescent="0.25">
      <c r="A28" s="2" t="s">
        <v>252</v>
      </c>
      <c r="B28" s="2" t="s">
        <v>71</v>
      </c>
      <c r="C28" t="s">
        <v>229</v>
      </c>
      <c r="D28" t="str">
        <f>"INSERT INTO relationship (sireid, damid, childid) VALUES ("&amp;LOOKUP(A28, 'Dog SQL'!$B$2:$B$185, 'Dog SQL'!$A$2:$A$185)&amp;", "&amp;LOOKUP(B28, 'Dog SQL'!$B$2:$B$185, 'Dog SQL'!$A$2:$A$185)&amp;", "&amp;LOOKUP(C28, 'Dog SQL'!$B$2:$B$185, 'Dog SQL'!$A$2:$A$185)&amp;");"</f>
        <v>INSERT INTO relationship (sireid, damid, childid) VALUES (145, 156, 31);</v>
      </c>
    </row>
    <row r="29" spans="1:4" x14ac:dyDescent="0.25">
      <c r="A29" s="2" t="s">
        <v>47</v>
      </c>
      <c r="B29" s="2" t="s">
        <v>74</v>
      </c>
      <c r="C29" t="s">
        <v>72</v>
      </c>
      <c r="D29" t="str">
        <f>"INSERT INTO relationship (sireid, damid, childid) VALUES ("&amp;LOOKUP(A29, 'Dog SQL'!$B$2:$B$185, 'Dog SQL'!$A$2:$A$185)&amp;", "&amp;LOOKUP(B29, 'Dog SQL'!$B$2:$B$185, 'Dog SQL'!$A$2:$A$185)&amp;", "&amp;LOOKUP(C29, 'Dog SQL'!$B$2:$B$185, 'Dog SQL'!$A$2:$A$185)&amp;");"</f>
        <v>INSERT INTO relationship (sireid, damid, childid) VALUES (128, 153, 32);</v>
      </c>
    </row>
    <row r="30" spans="1:4" x14ac:dyDescent="0.25">
      <c r="A30" s="2" t="s">
        <v>263</v>
      </c>
      <c r="B30" s="2" t="s">
        <v>72</v>
      </c>
      <c r="C30" t="s">
        <v>230</v>
      </c>
      <c r="D30" t="str">
        <f>"INSERT INTO relationship (sireid, damid, childid) VALUES ("&amp;LOOKUP(A30, 'Dog SQL'!$B$2:$B$185, 'Dog SQL'!$A$2:$A$185)&amp;", "&amp;LOOKUP(B30, 'Dog SQL'!$B$2:$B$185, 'Dog SQL'!$A$2:$A$185)&amp;", "&amp;LOOKUP(C30, 'Dog SQL'!$B$2:$B$185, 'Dog SQL'!$A$2:$A$185)&amp;");"</f>
        <v>INSERT INTO relationship (sireid, damid, childid) VALUES (183, 32, 33);</v>
      </c>
    </row>
    <row r="31" spans="1:4" x14ac:dyDescent="0.25">
      <c r="A31" s="2" t="s">
        <v>47</v>
      </c>
      <c r="B31" s="2" t="s">
        <v>74</v>
      </c>
      <c r="C31" t="s">
        <v>77</v>
      </c>
      <c r="D31" t="str">
        <f>"INSERT INTO relationship (sireid, damid, childid) VALUES ("&amp;LOOKUP(A31, 'Dog SQL'!$B$2:$B$185, 'Dog SQL'!$A$2:$A$185)&amp;", "&amp;LOOKUP(B31, 'Dog SQL'!$B$2:$B$185, 'Dog SQL'!$A$2:$A$185)&amp;", "&amp;LOOKUP(C31, 'Dog SQL'!$B$2:$B$185, 'Dog SQL'!$A$2:$A$185)&amp;");"</f>
        <v>INSERT INTO relationship (sireid, damid, childid) VALUES (128, 153, 34);</v>
      </c>
    </row>
    <row r="32" spans="1:4" x14ac:dyDescent="0.25">
      <c r="A32" s="2" t="s">
        <v>47</v>
      </c>
      <c r="B32" s="2" t="s">
        <v>74</v>
      </c>
      <c r="C32" t="s">
        <v>78</v>
      </c>
      <c r="D32" t="str">
        <f>"INSERT INTO relationship (sireid, damid, childid) VALUES ("&amp;LOOKUP(A32, 'Dog SQL'!$B$2:$B$185, 'Dog SQL'!$A$2:$A$185)&amp;", "&amp;LOOKUP(B32, 'Dog SQL'!$B$2:$B$185, 'Dog SQL'!$A$2:$A$185)&amp;", "&amp;LOOKUP(C32, 'Dog SQL'!$B$2:$B$185, 'Dog SQL'!$A$2:$A$185)&amp;");"</f>
        <v>INSERT INTO relationship (sireid, damid, childid) VALUES (128, 153, 35);</v>
      </c>
    </row>
    <row r="33" spans="1:4" x14ac:dyDescent="0.25">
      <c r="A33" s="2" t="s">
        <v>47</v>
      </c>
      <c r="B33" s="2" t="s">
        <v>74</v>
      </c>
      <c r="C33" t="s">
        <v>79</v>
      </c>
      <c r="D33" t="str">
        <f>"INSERT INTO relationship (sireid, damid, childid) VALUES ("&amp;LOOKUP(A33, 'Dog SQL'!$B$2:$B$185, 'Dog SQL'!$A$2:$A$185)&amp;", "&amp;LOOKUP(B33, 'Dog SQL'!$B$2:$B$185, 'Dog SQL'!$A$2:$A$185)&amp;", "&amp;LOOKUP(C33, 'Dog SQL'!$B$2:$B$185, 'Dog SQL'!$A$2:$A$185)&amp;");"</f>
        <v>INSERT INTO relationship (sireid, damid, childid) VALUES (128, 153, 36);</v>
      </c>
    </row>
    <row r="34" spans="1:4" x14ac:dyDescent="0.25">
      <c r="A34" s="2" t="s">
        <v>255</v>
      </c>
      <c r="B34" s="2" t="s">
        <v>82</v>
      </c>
      <c r="C34" t="s">
        <v>80</v>
      </c>
      <c r="D34" t="str">
        <f>"INSERT INTO relationship (sireid, damid, childid) VALUES ("&amp;LOOKUP(A34, 'Dog SQL'!$B$2:$B$185, 'Dog SQL'!$A$2:$A$185)&amp;", "&amp;LOOKUP(B34, 'Dog SQL'!$B$2:$B$185, 'Dog SQL'!$A$2:$A$185)&amp;", "&amp;LOOKUP(C34, 'Dog SQL'!$B$2:$B$185, 'Dog SQL'!$A$2:$A$185)&amp;");"</f>
        <v>INSERT INTO relationship (sireid, damid, childid) VALUES (151, 152, 37);</v>
      </c>
    </row>
    <row r="35" spans="1:4" x14ac:dyDescent="0.25">
      <c r="A35" s="2" t="s">
        <v>262</v>
      </c>
      <c r="B35" s="2" t="s">
        <v>85</v>
      </c>
      <c r="C35" t="s">
        <v>231</v>
      </c>
      <c r="D35" t="str">
        <f>"INSERT INTO relationship (sireid, damid, childid) VALUES ("&amp;LOOKUP(A35, 'Dog SQL'!$B$2:$B$185, 'Dog SQL'!$A$2:$A$185)&amp;", "&amp;LOOKUP(B35, 'Dog SQL'!$B$2:$B$185, 'Dog SQL'!$A$2:$A$185)&amp;", "&amp;LOOKUP(C35, 'Dog SQL'!$B$2:$B$185, 'Dog SQL'!$A$2:$A$185)&amp;");"</f>
        <v>INSERT INTO relationship (sireid, damid, childid) VALUES (182, 39, 40);</v>
      </c>
    </row>
    <row r="36" spans="1:4" x14ac:dyDescent="0.25">
      <c r="A36" s="2" t="s">
        <v>246</v>
      </c>
      <c r="B36" s="2" t="s">
        <v>88</v>
      </c>
      <c r="C36" t="s">
        <v>86</v>
      </c>
      <c r="D36" t="str">
        <f>"INSERT INTO relationship (sireid, damid, childid) VALUES ("&amp;LOOKUP(A36, 'Dog SQL'!$B$2:$B$185, 'Dog SQL'!$A$2:$A$185)&amp;", "&amp;LOOKUP(B36, 'Dog SQL'!$B$2:$B$185, 'Dog SQL'!$A$2:$A$185)&amp;", "&amp;LOOKUP(C36, 'Dog SQL'!$B$2:$B$185, 'Dog SQL'!$A$2:$A$185)&amp;");"</f>
        <v>INSERT INTO relationship (sireid, damid, childid) VALUES (130, 170, 41);</v>
      </c>
    </row>
    <row r="37" spans="1:4" x14ac:dyDescent="0.25">
      <c r="A37" s="2" t="s">
        <v>90</v>
      </c>
      <c r="B37" s="2" t="s">
        <v>91</v>
      </c>
      <c r="C37" t="s">
        <v>89</v>
      </c>
      <c r="D37" t="str">
        <f>"INSERT INTO relationship (sireid, damid, childid) VALUES ("&amp;LOOKUP(A37, 'Dog SQL'!$B$2:$B$185, 'Dog SQL'!$A$2:$A$185)&amp;", "&amp;LOOKUP(B37, 'Dog SQL'!$B$2:$B$185, 'Dog SQL'!$A$2:$A$185)&amp;", "&amp;LOOKUP(C37, 'Dog SQL'!$B$2:$B$185, 'Dog SQL'!$A$2:$A$185)&amp;");"</f>
        <v>INSERT INTO relationship (sireid, damid, childid) VALUES (89, 38, 42);</v>
      </c>
    </row>
    <row r="38" spans="1:4" x14ac:dyDescent="0.25">
      <c r="A38" s="2" t="s">
        <v>93</v>
      </c>
      <c r="B38" s="2" t="s">
        <v>94</v>
      </c>
      <c r="C38" t="s">
        <v>92</v>
      </c>
      <c r="D38" t="str">
        <f>"INSERT INTO relationship (sireid, damid, childid) VALUES ("&amp;LOOKUP(A38, 'Dog SQL'!$B$2:$B$185, 'Dog SQL'!$A$2:$A$185)&amp;", "&amp;LOOKUP(B38, 'Dog SQL'!$B$2:$B$185, 'Dog SQL'!$A$2:$A$185)&amp;", "&amp;LOOKUP(C38, 'Dog SQL'!$B$2:$B$185, 'Dog SQL'!$A$2:$A$185)&amp;");"</f>
        <v>INSERT INTO relationship (sireid, damid, childid) VALUES (132, 91, 43);</v>
      </c>
    </row>
    <row r="39" spans="1:4" x14ac:dyDescent="0.25">
      <c r="A39" s="2" t="s">
        <v>96</v>
      </c>
      <c r="B39" s="2" t="s">
        <v>97</v>
      </c>
      <c r="C39" t="s">
        <v>235</v>
      </c>
      <c r="D39" t="str">
        <f>"INSERT INTO relationship (sireid, damid, childid) VALUES ("&amp;LOOKUP(A39, 'Dog SQL'!$B$2:$B$185, 'Dog SQL'!$A$2:$A$185)&amp;", "&amp;LOOKUP(B39, 'Dog SQL'!$B$2:$B$185, 'Dog SQL'!$A$2:$A$185)&amp;", "&amp;LOOKUP(C39, 'Dog SQL'!$B$2:$B$185, 'Dog SQL'!$A$2:$A$185)&amp;");"</f>
        <v>INSERT INTO relationship (sireid, damid, childid) VALUES (62, 54, 49);</v>
      </c>
    </row>
    <row r="40" spans="1:4" x14ac:dyDescent="0.25">
      <c r="A40" s="2" t="s">
        <v>109</v>
      </c>
      <c r="B40" s="2" t="s">
        <v>108</v>
      </c>
      <c r="C40" t="s">
        <v>107</v>
      </c>
      <c r="D40" t="str">
        <f>"INSERT INTO relationship (sireid, damid, childid) VALUES ("&amp;LOOKUP(A40, 'Dog SQL'!$B$2:$B$185, 'Dog SQL'!$A$2:$A$185)&amp;", "&amp;LOOKUP(B40, 'Dog SQL'!$B$2:$B$185, 'Dog SQL'!$A$2:$A$185)&amp;", "&amp;LOOKUP(C40, 'Dog SQL'!$B$2:$B$185, 'Dog SQL'!$A$2:$A$185)&amp;");"</f>
        <v>INSERT INTO relationship (sireid, damid, childid) VALUES (65, 162, 50);</v>
      </c>
    </row>
    <row r="41" spans="1:4" x14ac:dyDescent="0.25">
      <c r="A41" s="2" t="s">
        <v>109</v>
      </c>
      <c r="B41" s="2" t="s">
        <v>111</v>
      </c>
      <c r="C41" t="s">
        <v>236</v>
      </c>
      <c r="D41" t="str">
        <f>"INSERT INTO relationship (sireid, damid, childid) VALUES ("&amp;LOOKUP(A41, 'Dog SQL'!$B$2:$B$185, 'Dog SQL'!$A$2:$A$185)&amp;", "&amp;LOOKUP(B41, 'Dog SQL'!$B$2:$B$185, 'Dog SQL'!$A$2:$A$185)&amp;", "&amp;LOOKUP(C41, 'Dog SQL'!$B$2:$B$185, 'Dog SQL'!$A$2:$A$185)&amp;");"</f>
        <v>INSERT INTO relationship (sireid, damid, childid) VALUES (65, 133, 51);</v>
      </c>
    </row>
    <row r="42" spans="1:4" x14ac:dyDescent="0.25">
      <c r="A42" s="2" t="s">
        <v>109</v>
      </c>
      <c r="B42" s="2" t="s">
        <v>111</v>
      </c>
      <c r="C42" t="s">
        <v>98</v>
      </c>
      <c r="D42" t="str">
        <f>"INSERT INTO relationship (sireid, damid, childid) VALUES ("&amp;LOOKUP(A42, 'Dog SQL'!$B$2:$B$185, 'Dog SQL'!$A$2:$A$185)&amp;", "&amp;LOOKUP(B42, 'Dog SQL'!$B$2:$B$185, 'Dog SQL'!$A$2:$A$185)&amp;", "&amp;LOOKUP(C42, 'Dog SQL'!$B$2:$B$185, 'Dog SQL'!$A$2:$A$185)&amp;");"</f>
        <v>INSERT INTO relationship (sireid, damid, childid) VALUES (65, 133, 52);</v>
      </c>
    </row>
    <row r="43" spans="1:4" x14ac:dyDescent="0.25">
      <c r="A43" s="2" t="s">
        <v>109</v>
      </c>
      <c r="B43" s="2" t="s">
        <v>111</v>
      </c>
      <c r="C43" t="s">
        <v>99</v>
      </c>
      <c r="D43" t="str">
        <f>"INSERT INTO relationship (sireid, damid, childid) VALUES ("&amp;LOOKUP(A43, 'Dog SQL'!$B$2:$B$185, 'Dog SQL'!$A$2:$A$185)&amp;", "&amp;LOOKUP(B43, 'Dog SQL'!$B$2:$B$185, 'Dog SQL'!$A$2:$A$185)&amp;", "&amp;LOOKUP(C43, 'Dog SQL'!$B$2:$B$185, 'Dog SQL'!$A$2:$A$185)&amp;");"</f>
        <v>INSERT INTO relationship (sireid, damid, childid) VALUES (65, 133, 53);</v>
      </c>
    </row>
    <row r="44" spans="1:4" x14ac:dyDescent="0.25">
      <c r="A44" s="2" t="s">
        <v>96</v>
      </c>
      <c r="B44" s="2" t="s">
        <v>113</v>
      </c>
      <c r="C44" t="s">
        <v>114</v>
      </c>
      <c r="D44" t="str">
        <f>"INSERT INTO relationship (sireid, damid, childid) VALUES ("&amp;LOOKUP(A44, 'Dog SQL'!$B$2:$B$185, 'Dog SQL'!$A$2:$A$185)&amp;", "&amp;LOOKUP(B44, 'Dog SQL'!$B$2:$B$185, 'Dog SQL'!$A$2:$A$185)&amp;", "&amp;LOOKUP(C44, 'Dog SQL'!$B$2:$B$185, 'Dog SQL'!$A$2:$A$185)&amp;");"</f>
        <v>INSERT INTO relationship (sireid, damid, childid) VALUES (62, 58, 55);</v>
      </c>
    </row>
    <row r="45" spans="1:4" x14ac:dyDescent="0.25">
      <c r="A45" s="2" t="s">
        <v>116</v>
      </c>
      <c r="B45" s="2" t="s">
        <v>117</v>
      </c>
      <c r="C45" t="s">
        <v>115</v>
      </c>
      <c r="D45" t="str">
        <f>"INSERT INTO relationship (sireid, damid, childid) VALUES ("&amp;LOOKUP(A45, 'Dog SQL'!$B$2:$B$185, 'Dog SQL'!$A$2:$A$185)&amp;", "&amp;LOOKUP(B45, 'Dog SQL'!$B$2:$B$185, 'Dog SQL'!$A$2:$A$185)&amp;", "&amp;LOOKUP(C45, 'Dog SQL'!$B$2:$B$185, 'Dog SQL'!$A$2:$A$185)&amp;");"</f>
        <v>INSERT INTO relationship (sireid, damid, childid) VALUES (127, 83, 56);</v>
      </c>
    </row>
    <row r="46" spans="1:4" x14ac:dyDescent="0.25">
      <c r="A46" s="2" t="s">
        <v>109</v>
      </c>
      <c r="B46" s="2" t="s">
        <v>111</v>
      </c>
      <c r="C46" t="s">
        <v>237</v>
      </c>
      <c r="D46" t="str">
        <f>"INSERT INTO relationship (sireid, damid, childid) VALUES ("&amp;LOOKUP(A46, 'Dog SQL'!$B$2:$B$185, 'Dog SQL'!$A$2:$A$185)&amp;", "&amp;LOOKUP(B46, 'Dog SQL'!$B$2:$B$185, 'Dog SQL'!$A$2:$A$185)&amp;", "&amp;LOOKUP(C46, 'Dog SQL'!$B$2:$B$185, 'Dog SQL'!$A$2:$A$185)&amp;");"</f>
        <v>INSERT INTO relationship (sireid, damid, childid) VALUES (65, 133, 57);</v>
      </c>
    </row>
    <row r="47" spans="1:4" x14ac:dyDescent="0.25">
      <c r="A47" s="2" t="s">
        <v>96</v>
      </c>
      <c r="B47" s="2" t="s">
        <v>108</v>
      </c>
      <c r="C47" t="s">
        <v>100</v>
      </c>
      <c r="D47" t="str">
        <f>"INSERT INTO relationship (sireid, damid, childid) VALUES ("&amp;LOOKUP(A47, 'Dog SQL'!$B$2:$B$185, 'Dog SQL'!$A$2:$A$185)&amp;", "&amp;LOOKUP(B47, 'Dog SQL'!$B$2:$B$185, 'Dog SQL'!$A$2:$A$185)&amp;", "&amp;LOOKUP(C47, 'Dog SQL'!$B$2:$B$185, 'Dog SQL'!$A$2:$A$185)&amp;");"</f>
        <v>INSERT INTO relationship (sireid, damid, childid) VALUES (62, 162, 60);</v>
      </c>
    </row>
    <row r="48" spans="1:4" x14ac:dyDescent="0.25">
      <c r="A48" s="2" t="s">
        <v>109</v>
      </c>
      <c r="B48" s="2" t="s">
        <v>111</v>
      </c>
      <c r="C48" t="s">
        <v>119</v>
      </c>
      <c r="D48" t="str">
        <f>"INSERT INTO relationship (sireid, damid, childid) VALUES ("&amp;LOOKUP(A48, 'Dog SQL'!$B$2:$B$185, 'Dog SQL'!$A$2:$A$185)&amp;", "&amp;LOOKUP(B48, 'Dog SQL'!$B$2:$B$185, 'Dog SQL'!$A$2:$A$185)&amp;", "&amp;LOOKUP(C48, 'Dog SQL'!$B$2:$B$185, 'Dog SQL'!$A$2:$A$185)&amp;");"</f>
        <v>INSERT INTO relationship (sireid, damid, childid) VALUES (65, 133, 61);</v>
      </c>
    </row>
    <row r="49" spans="1:4" x14ac:dyDescent="0.25">
      <c r="A49" s="2" t="s">
        <v>119</v>
      </c>
      <c r="B49" s="2" t="s">
        <v>123</v>
      </c>
      <c r="C49" t="s">
        <v>239</v>
      </c>
      <c r="D49" t="str">
        <f>"INSERT INTO relationship (sireid, damid, childid) VALUES ("&amp;LOOKUP(A49, 'Dog SQL'!$B$2:$B$185, 'Dog SQL'!$A$2:$A$185)&amp;", "&amp;LOOKUP(B49, 'Dog SQL'!$B$2:$B$185, 'Dog SQL'!$A$2:$A$185)&amp;", "&amp;LOOKUP(C49, 'Dog SQL'!$B$2:$B$185, 'Dog SQL'!$A$2:$A$185)&amp;");"</f>
        <v>INSERT INTO relationship (sireid, damid, childid) VALUES (61, 68, 63);</v>
      </c>
    </row>
    <row r="50" spans="1:4" x14ac:dyDescent="0.25">
      <c r="A50" s="2" t="s">
        <v>242</v>
      </c>
      <c r="B50" s="2" t="s">
        <v>125</v>
      </c>
      <c r="C50" t="s">
        <v>109</v>
      </c>
      <c r="D50" t="str">
        <f>"INSERT INTO relationship (sireid, damid, childid) VALUES ("&amp;LOOKUP(A50, 'Dog SQL'!$B$2:$B$185, 'Dog SQL'!$A$2:$A$185)&amp;", "&amp;LOOKUP(B50, 'Dog SQL'!$B$2:$B$185, 'Dog SQL'!$A$2:$A$185)&amp;", "&amp;LOOKUP(C50, 'Dog SQL'!$B$2:$B$185, 'Dog SQL'!$A$2:$A$185)&amp;");"</f>
        <v>INSERT INTO relationship (sireid, damid, childid) VALUES (82, 64, 65);</v>
      </c>
    </row>
    <row r="51" spans="1:4" x14ac:dyDescent="0.25">
      <c r="A51" s="2" t="s">
        <v>238</v>
      </c>
      <c r="B51" s="2" t="s">
        <v>100</v>
      </c>
      <c r="C51" t="s">
        <v>101</v>
      </c>
      <c r="D51" t="str">
        <f>"INSERT INTO relationship (sireid, damid, childid) VALUES ("&amp;LOOKUP(A51, 'Dog SQL'!$B$2:$B$185, 'Dog SQL'!$A$2:$A$185)&amp;", "&amp;LOOKUP(B51, 'Dog SQL'!$B$2:$B$185, 'Dog SQL'!$A$2:$A$185)&amp;", "&amp;LOOKUP(C51, 'Dog SQL'!$B$2:$B$185, 'Dog SQL'!$A$2:$A$185)&amp;");"</f>
        <v>INSERT INTO relationship (sireid, damid, childid) VALUES (59, 60, 67);</v>
      </c>
    </row>
    <row r="52" spans="1:4" x14ac:dyDescent="0.25">
      <c r="A52" s="2" t="s">
        <v>96</v>
      </c>
      <c r="B52" s="2" t="s">
        <v>117</v>
      </c>
      <c r="C52" t="s">
        <v>102</v>
      </c>
      <c r="D52" t="str">
        <f>"INSERT INTO relationship (sireid, damid, childid) VALUES ("&amp;LOOKUP(A52, 'Dog SQL'!$B$2:$B$185, 'Dog SQL'!$A$2:$A$185)&amp;", "&amp;LOOKUP(B52, 'Dog SQL'!$B$2:$B$185, 'Dog SQL'!$A$2:$A$185)&amp;", "&amp;LOOKUP(C52, 'Dog SQL'!$B$2:$B$185, 'Dog SQL'!$A$2:$A$185)&amp;");"</f>
        <v>INSERT INTO relationship (sireid, damid, childid) VALUES (62, 83, 69);</v>
      </c>
    </row>
    <row r="53" spans="1:4" x14ac:dyDescent="0.25">
      <c r="A53" s="2" t="s">
        <v>251</v>
      </c>
      <c r="B53" s="2" t="s">
        <v>129</v>
      </c>
      <c r="C53" t="s">
        <v>127</v>
      </c>
      <c r="D53" t="str">
        <f>"INSERT INTO relationship (sireid, damid, childid) VALUES ("&amp;LOOKUP(A53, 'Dog SQL'!$B$2:$B$185, 'Dog SQL'!$A$2:$A$185)&amp;", "&amp;LOOKUP(B53, 'Dog SQL'!$B$2:$B$185, 'Dog SQL'!$A$2:$A$185)&amp;", "&amp;LOOKUP(C53, 'Dog SQL'!$B$2:$B$185, 'Dog SQL'!$A$2:$A$185)&amp;");"</f>
        <v>INSERT INTO relationship (sireid, damid, childid) VALUES (144, 70, 71);</v>
      </c>
    </row>
    <row r="54" spans="1:4" x14ac:dyDescent="0.25">
      <c r="A54" s="2" t="s">
        <v>127</v>
      </c>
      <c r="B54" s="2" t="s">
        <v>130</v>
      </c>
      <c r="C54" t="s">
        <v>103</v>
      </c>
      <c r="D54" t="str">
        <f>"INSERT INTO relationship (sireid, damid, childid) VALUES ("&amp;LOOKUP(A54, 'Dog SQL'!$B$2:$B$185, 'Dog SQL'!$A$2:$A$185)&amp;", "&amp;LOOKUP(B54, 'Dog SQL'!$B$2:$B$185, 'Dog SQL'!$A$2:$A$185)&amp;", "&amp;LOOKUP(C54, 'Dog SQL'!$B$2:$B$185, 'Dog SQL'!$A$2:$A$185)&amp;");"</f>
        <v>INSERT INTO relationship (sireid, damid, childid) VALUES (71, 171, 72);</v>
      </c>
    </row>
    <row r="55" spans="1:4" x14ac:dyDescent="0.25">
      <c r="A55" s="2" t="s">
        <v>241</v>
      </c>
      <c r="B55" s="2" t="s">
        <v>132</v>
      </c>
      <c r="C55" t="s">
        <v>104</v>
      </c>
      <c r="D55" t="str">
        <f>"INSERT INTO relationship (sireid, damid, childid) VALUES ("&amp;LOOKUP(A55, 'Dog SQL'!$B$2:$B$185, 'Dog SQL'!$A$2:$A$185)&amp;", "&amp;LOOKUP(B55, 'Dog SQL'!$B$2:$B$185, 'Dog SQL'!$A$2:$A$185)&amp;", "&amp;LOOKUP(C55, 'Dog SQL'!$B$2:$B$185, 'Dog SQL'!$A$2:$A$185)&amp;");"</f>
        <v>INSERT INTO relationship (sireid, damid, childid) VALUES (76, 78, 73);</v>
      </c>
    </row>
    <row r="56" spans="1:4" x14ac:dyDescent="0.25">
      <c r="A56" s="2" t="s">
        <v>240</v>
      </c>
      <c r="B56" s="2" t="s">
        <v>134</v>
      </c>
      <c r="C56" t="s">
        <v>105</v>
      </c>
      <c r="D56" t="str">
        <f>"INSERT INTO relationship (sireid, damid, childid) VALUES ("&amp;LOOKUP(A56, 'Dog SQL'!$B$2:$B$185, 'Dog SQL'!$A$2:$A$185)&amp;", "&amp;LOOKUP(B56, 'Dog SQL'!$B$2:$B$185, 'Dog SQL'!$A$2:$A$185)&amp;", "&amp;LOOKUP(C56, 'Dog SQL'!$B$2:$B$185, 'Dog SQL'!$A$2:$A$185)&amp;");"</f>
        <v>INSERT INTO relationship (sireid, damid, childid) VALUES (74, 77, 75);</v>
      </c>
    </row>
    <row r="57" spans="1:4" x14ac:dyDescent="0.25">
      <c r="A57" s="2" t="s">
        <v>138</v>
      </c>
      <c r="B57" s="2" t="s">
        <v>136</v>
      </c>
      <c r="C57" t="s">
        <v>106</v>
      </c>
      <c r="D57" t="str">
        <f>"INSERT INTO relationship (sireid, damid, childid) VALUES ("&amp;LOOKUP(A57, 'Dog SQL'!$B$2:$B$185, 'Dog SQL'!$A$2:$A$185)&amp;", "&amp;LOOKUP(B57, 'Dog SQL'!$B$2:$B$185, 'Dog SQL'!$A$2:$A$185)&amp;", "&amp;LOOKUP(C57, 'Dog SQL'!$B$2:$B$185, 'Dog SQL'!$A$2:$A$185)&amp;");"</f>
        <v>INSERT INTO relationship (sireid, damid, childid) VALUES (180, 129, 79);</v>
      </c>
    </row>
    <row r="58" spans="1:4" x14ac:dyDescent="0.25">
      <c r="A58" s="2" t="s">
        <v>250</v>
      </c>
      <c r="B58" s="2" t="s">
        <v>137</v>
      </c>
      <c r="C58" t="s">
        <v>135</v>
      </c>
      <c r="D58" t="str">
        <f>"INSERT INTO relationship (sireid, damid, childid) VALUES ("&amp;LOOKUP(A58, 'Dog SQL'!$B$2:$B$185, 'Dog SQL'!$A$2:$A$185)&amp;", "&amp;LOOKUP(B58, 'Dog SQL'!$B$2:$B$185, 'Dog SQL'!$A$2:$A$185)&amp;", "&amp;LOOKUP(C58, 'Dog SQL'!$B$2:$B$185, 'Dog SQL'!$A$2:$A$185)&amp;");"</f>
        <v>INSERT INTO relationship (sireid, damid, childid) VALUES (140, 149, 80);</v>
      </c>
    </row>
    <row r="59" spans="1:4" x14ac:dyDescent="0.25">
      <c r="A59" s="2" t="s">
        <v>243</v>
      </c>
      <c r="B59" s="2" t="s">
        <v>142</v>
      </c>
      <c r="C59" t="s">
        <v>244</v>
      </c>
      <c r="D59" t="str">
        <f>"INSERT INTO relationship (sireid, damid, childid) VALUES ("&amp;LOOKUP(A59, 'Dog SQL'!$B$2:$B$185, 'Dog SQL'!$A$2:$A$185)&amp;", "&amp;LOOKUP(B59, 'Dog SQL'!$B$2:$B$185, 'Dog SQL'!$A$2:$A$185)&amp;", "&amp;LOOKUP(C59, 'Dog SQL'!$B$2:$B$185, 'Dog SQL'!$A$2:$A$185)&amp;");"</f>
        <v>INSERT INTO relationship (sireid, damid, childid) VALUES (84, 138, 85);</v>
      </c>
    </row>
    <row r="60" spans="1:4" x14ac:dyDescent="0.25">
      <c r="A60" s="2" t="s">
        <v>147</v>
      </c>
      <c r="B60" s="2" t="s">
        <v>148</v>
      </c>
      <c r="C60" t="s">
        <v>146</v>
      </c>
      <c r="D60" t="str">
        <f>"INSERT INTO relationship (sireid, damid, childid) VALUES ("&amp;LOOKUP(A60, 'Dog SQL'!$B$2:$B$185, 'Dog SQL'!$A$2:$A$185)&amp;", "&amp;LOOKUP(B60, 'Dog SQL'!$B$2:$B$185, 'Dog SQL'!$A$2:$A$185)&amp;", "&amp;LOOKUP(C60, 'Dog SQL'!$B$2:$B$185, 'Dog SQL'!$A$2:$A$185)&amp;");"</f>
        <v>INSERT INTO relationship (sireid, damid, childid) VALUES (175, 27, 87);</v>
      </c>
    </row>
    <row r="61" spans="1:4" x14ac:dyDescent="0.25">
      <c r="A61" s="2" t="s">
        <v>150</v>
      </c>
      <c r="B61" s="2" t="s">
        <v>151</v>
      </c>
      <c r="C61" t="s">
        <v>149</v>
      </c>
      <c r="D61" t="str">
        <f>"INSERT INTO relationship (sireid, damid, childid) VALUES ("&amp;LOOKUP(A61, 'Dog SQL'!$B$2:$B$185, 'Dog SQL'!$A$2:$A$185)&amp;", "&amp;LOOKUP(B61, 'Dog SQL'!$B$2:$B$185, 'Dog SQL'!$A$2:$A$185)&amp;", "&amp;LOOKUP(C61, 'Dog SQL'!$B$2:$B$185, 'Dog SQL'!$A$2:$A$185)&amp;");"</f>
        <v>INSERT INTO relationship (sireid, damid, childid) VALUES (168, 99, 90);</v>
      </c>
    </row>
    <row r="62" spans="1:4" x14ac:dyDescent="0.25">
      <c r="A62" s="2" t="s">
        <v>233</v>
      </c>
      <c r="B62" s="2" t="s">
        <v>142</v>
      </c>
      <c r="C62" t="s">
        <v>144</v>
      </c>
      <c r="D62" t="str">
        <f>"INSERT INTO relationship (sireid, damid, childid) VALUES ("&amp;LOOKUP(A62, 'Dog SQL'!$B$2:$B$185, 'Dog SQL'!$A$2:$A$185)&amp;", "&amp;LOOKUP(B62, 'Dog SQL'!$B$2:$B$185, 'Dog SQL'!$A$2:$A$185)&amp;", "&amp;LOOKUP(C62, 'Dog SQL'!$B$2:$B$185, 'Dog SQL'!$A$2:$A$185)&amp;");"</f>
        <v>INSERT INTO relationship (sireid, damid, childid) VALUES (45, 138, 86);</v>
      </c>
    </row>
    <row r="63" spans="1:4" x14ac:dyDescent="0.25">
      <c r="A63" s="2" t="s">
        <v>153</v>
      </c>
      <c r="B63" s="2" t="s">
        <v>154</v>
      </c>
      <c r="C63" t="s">
        <v>152</v>
      </c>
      <c r="D63" t="str">
        <f>"INSERT INTO relationship (sireid, damid, childid) VALUES ("&amp;LOOKUP(A63, 'Dog SQL'!$B$2:$B$185, 'Dog SQL'!$A$2:$A$185)&amp;", "&amp;LOOKUP(B63, 'Dog SQL'!$B$2:$B$185, 'Dog SQL'!$A$2:$A$185)&amp;", "&amp;LOOKUP(C63, 'Dog SQL'!$B$2:$B$185, 'Dog SQL'!$A$2:$A$185)&amp;");"</f>
        <v>INSERT INTO relationship (sireid, damid, childid) VALUES (164, 92, 93);</v>
      </c>
    </row>
    <row r="64" spans="1:4" x14ac:dyDescent="0.25">
      <c r="A64" s="2" t="s">
        <v>158</v>
      </c>
      <c r="B64" s="2" t="s">
        <v>159</v>
      </c>
      <c r="C64" t="s">
        <v>155</v>
      </c>
      <c r="D64" t="str">
        <f>"INSERT INTO relationship (sireid, damid, childid) VALUES ("&amp;LOOKUP(A64, 'Dog SQL'!$B$2:$B$185, 'Dog SQL'!$A$2:$A$185)&amp;", "&amp;LOOKUP(B64, 'Dog SQL'!$B$2:$B$185, 'Dog SQL'!$A$2:$A$185)&amp;", "&amp;LOOKUP(C64, 'Dog SQL'!$B$2:$B$185, 'Dog SQL'!$A$2:$A$185)&amp;");"</f>
        <v>INSERT INTO relationship (sireid, damid, childid) VALUES (177, 42, 94);</v>
      </c>
    </row>
    <row r="65" spans="1:4" x14ac:dyDescent="0.25">
      <c r="A65" s="2" t="s">
        <v>158</v>
      </c>
      <c r="B65" s="2" t="s">
        <v>159</v>
      </c>
      <c r="C65" t="s">
        <v>156</v>
      </c>
      <c r="D65" t="str">
        <f>"INSERT INTO relationship (sireid, damid, childid) VALUES ("&amp;LOOKUP(A65, 'Dog SQL'!$B$2:$B$185, 'Dog SQL'!$A$2:$A$185)&amp;", "&amp;LOOKUP(B65, 'Dog SQL'!$B$2:$B$185, 'Dog SQL'!$A$2:$A$185)&amp;", "&amp;LOOKUP(C65, 'Dog SQL'!$B$2:$B$185, 'Dog SQL'!$A$2:$A$185)&amp;");"</f>
        <v>INSERT INTO relationship (sireid, damid, childid) VALUES (177, 42, 95);</v>
      </c>
    </row>
    <row r="66" spans="1:4" x14ac:dyDescent="0.25">
      <c r="A66" s="2" t="s">
        <v>158</v>
      </c>
      <c r="B66" s="2" t="s">
        <v>159</v>
      </c>
      <c r="C66" t="s">
        <v>157</v>
      </c>
      <c r="D66" t="str">
        <f>"INSERT INTO relationship (sireid, damid, childid) VALUES ("&amp;LOOKUP(A66, 'Dog SQL'!$B$2:$B$185, 'Dog SQL'!$A$2:$A$185)&amp;", "&amp;LOOKUP(B66, 'Dog SQL'!$B$2:$B$185, 'Dog SQL'!$A$2:$A$185)&amp;", "&amp;LOOKUP(C66, 'Dog SQL'!$B$2:$B$185, 'Dog SQL'!$A$2:$A$185)&amp;");"</f>
        <v>INSERT INTO relationship (sireid, damid, childid) VALUES (177, 42, 96);</v>
      </c>
    </row>
    <row r="67" spans="1:4" x14ac:dyDescent="0.25">
      <c r="A67" s="2" t="s">
        <v>158</v>
      </c>
      <c r="B67" s="2" t="s">
        <v>159</v>
      </c>
      <c r="C67" t="s">
        <v>160</v>
      </c>
      <c r="D67" t="str">
        <f>"INSERT INTO relationship (sireid, damid, childid) VALUES ("&amp;LOOKUP(A67, 'Dog SQL'!$B$2:$B$185, 'Dog SQL'!$A$2:$A$185)&amp;", "&amp;LOOKUP(B67, 'Dog SQL'!$B$2:$B$185, 'Dog SQL'!$A$2:$A$185)&amp;", "&amp;LOOKUP(C67, 'Dog SQL'!$B$2:$B$185, 'Dog SQL'!$A$2:$A$185)&amp;");"</f>
        <v>INSERT INTO relationship (sireid, damid, childid) VALUES (177, 42, 97);</v>
      </c>
    </row>
    <row r="68" spans="1:4" x14ac:dyDescent="0.25">
      <c r="A68" s="2" t="s">
        <v>165</v>
      </c>
      <c r="B68" s="2" t="s">
        <v>169</v>
      </c>
      <c r="C68" t="s">
        <v>161</v>
      </c>
      <c r="D68" t="str">
        <f>"INSERT INTO relationship (sireid, damid, childid) VALUES ("&amp;LOOKUP(A68, 'Dog SQL'!$B$2:$B$185, 'Dog SQL'!$A$2:$A$185)&amp;", "&amp;LOOKUP(B68, 'Dog SQL'!$B$2:$B$185, 'Dog SQL'!$A$2:$A$185)&amp;", "&amp;LOOKUP(C68, 'Dog SQL'!$B$2:$B$185, 'Dog SQL'!$A$2:$A$185)&amp;");"</f>
        <v>INSERT INTO relationship (sireid, damid, childid) VALUES (176, 154, 98);</v>
      </c>
    </row>
    <row r="69" spans="1:4" x14ac:dyDescent="0.25">
      <c r="A69" s="2" t="s">
        <v>166</v>
      </c>
      <c r="B69" s="2" t="s">
        <v>170</v>
      </c>
      <c r="C69" t="s">
        <v>162</v>
      </c>
      <c r="D69" t="str">
        <f>"INSERT INTO relationship (sireid, damid, childid) VALUES ("&amp;LOOKUP(A69, 'Dog SQL'!$B$2:$B$185, 'Dog SQL'!$A$2:$A$185)&amp;", "&amp;LOOKUP(B69, 'Dog SQL'!$B$2:$B$185, 'Dog SQL'!$A$2:$A$185)&amp;", "&amp;LOOKUP(C69, 'Dog SQL'!$B$2:$B$185, 'Dog SQL'!$A$2:$A$185)&amp;");"</f>
        <v>INSERT INTO relationship (sireid, damid, childid) VALUES (183, 163, 100);</v>
      </c>
    </row>
    <row r="70" spans="1:4" x14ac:dyDescent="0.25">
      <c r="A70" s="2" t="s">
        <v>167</v>
      </c>
      <c r="B70" s="2" t="s">
        <v>170</v>
      </c>
      <c r="C70" t="s">
        <v>163</v>
      </c>
      <c r="D70" t="str">
        <f>"INSERT INTO relationship (sireid, damid, childid) VALUES ("&amp;LOOKUP(A70, 'Dog SQL'!$B$2:$B$185, 'Dog SQL'!$A$2:$A$185)&amp;", "&amp;LOOKUP(B70, 'Dog SQL'!$B$2:$B$185, 'Dog SQL'!$A$2:$A$185)&amp;", "&amp;LOOKUP(C70, 'Dog SQL'!$B$2:$B$185, 'Dog SQL'!$A$2:$A$185)&amp;");"</f>
        <v>INSERT INTO relationship (sireid, damid, childid) VALUES (167, 163, 101);</v>
      </c>
    </row>
    <row r="71" spans="1:4" x14ac:dyDescent="0.25">
      <c r="A71" s="2" t="s">
        <v>168</v>
      </c>
      <c r="B71" s="2" t="s">
        <v>171</v>
      </c>
      <c r="C71" t="s">
        <v>164</v>
      </c>
      <c r="D71" t="str">
        <f>"INSERT INTO relationship (sireid, damid, childid) VALUES ("&amp;LOOKUP(A71, 'Dog SQL'!$B$2:$B$185, 'Dog SQL'!$A$2:$A$185)&amp;", "&amp;LOOKUP(B71, 'Dog SQL'!$B$2:$B$185, 'Dog SQL'!$A$2:$A$185)&amp;", "&amp;LOOKUP(C71, 'Dog SQL'!$B$2:$B$185, 'Dog SQL'!$A$2:$A$185)&amp;");"</f>
        <v>INSERT INTO relationship (sireid, damid, childid) VALUES (161, 102, 103);</v>
      </c>
    </row>
    <row r="72" spans="1:4" x14ac:dyDescent="0.25">
      <c r="A72" s="2" t="s">
        <v>173</v>
      </c>
      <c r="B72" s="2" t="s">
        <v>174</v>
      </c>
      <c r="C72" t="s">
        <v>172</v>
      </c>
      <c r="D72" t="str">
        <f>"INSERT INTO relationship (sireid, damid, childid) VALUES ("&amp;LOOKUP(A72, 'Dog SQL'!$B$2:$B$185, 'Dog SQL'!$A$2:$A$185)&amp;", "&amp;LOOKUP(B72, 'Dog SQL'!$B$2:$B$185, 'Dog SQL'!$A$2:$A$185)&amp;", "&amp;LOOKUP(C72, 'Dog SQL'!$B$2:$B$185, 'Dog SQL'!$A$2:$A$185)&amp;");"</f>
        <v>INSERT INTO relationship (sireid, damid, childid) VALUES (113, 106, 104);</v>
      </c>
    </row>
    <row r="73" spans="1:4" x14ac:dyDescent="0.25">
      <c r="A73" s="2" t="s">
        <v>177</v>
      </c>
      <c r="B73" s="2" t="s">
        <v>175</v>
      </c>
      <c r="C73" t="s">
        <v>176</v>
      </c>
      <c r="D73" t="str">
        <f>"INSERT INTO relationship (sireid, damid, childid) VALUES ("&amp;LOOKUP(A73, 'Dog SQL'!$B$2:$B$185, 'Dog SQL'!$A$2:$A$185)&amp;", "&amp;LOOKUP(B73, 'Dog SQL'!$B$2:$B$185, 'Dog SQL'!$A$2:$A$185)&amp;", "&amp;LOOKUP(C73, 'Dog SQL'!$B$2:$B$185, 'Dog SQL'!$A$2:$A$185)&amp;");"</f>
        <v>INSERT INTO relationship (sireid, damid, childid) VALUES (141, 81, 105);</v>
      </c>
    </row>
    <row r="74" spans="1:4" x14ac:dyDescent="0.25">
      <c r="A74" s="2" t="s">
        <v>177</v>
      </c>
      <c r="B74" s="2" t="s">
        <v>175</v>
      </c>
      <c r="C74" t="s">
        <v>174</v>
      </c>
      <c r="D74" t="str">
        <f>"INSERT INTO relationship (sireid, damid, childid) VALUES ("&amp;LOOKUP(A74, 'Dog SQL'!$B$2:$B$185, 'Dog SQL'!$A$2:$A$185)&amp;", "&amp;LOOKUP(B74, 'Dog SQL'!$B$2:$B$185, 'Dog SQL'!$A$2:$A$185)&amp;", "&amp;LOOKUP(C74, 'Dog SQL'!$B$2:$B$185, 'Dog SQL'!$A$2:$A$185)&amp;");"</f>
        <v>INSERT INTO relationship (sireid, damid, childid) VALUES (141, 81, 106);</v>
      </c>
    </row>
    <row r="75" spans="1:4" x14ac:dyDescent="0.25">
      <c r="A75" s="2" t="s">
        <v>178</v>
      </c>
      <c r="B75" s="2" t="s">
        <v>175</v>
      </c>
      <c r="C75" t="s">
        <v>179</v>
      </c>
      <c r="D75" t="str">
        <f>"INSERT INTO relationship (sireid, damid, childid) VALUES ("&amp;LOOKUP(A75, 'Dog SQL'!$B$2:$B$185, 'Dog SQL'!$A$2:$A$185)&amp;", "&amp;LOOKUP(B75, 'Dog SQL'!$B$2:$B$185, 'Dog SQL'!$A$2:$A$185)&amp;", "&amp;LOOKUP(C75, 'Dog SQL'!$B$2:$B$185, 'Dog SQL'!$A$2:$A$185)&amp;");"</f>
        <v>INSERT INTO relationship (sireid, damid, childid) VALUES (137, 81, 107);</v>
      </c>
    </row>
    <row r="76" spans="1:4" x14ac:dyDescent="0.25">
      <c r="A76" s="2" t="s">
        <v>177</v>
      </c>
      <c r="B76" s="2" t="s">
        <v>179</v>
      </c>
      <c r="C76" t="s">
        <v>180</v>
      </c>
      <c r="D76" t="str">
        <f>"INSERT INTO relationship (sireid, damid, childid) VALUES ("&amp;LOOKUP(A76, 'Dog SQL'!$B$2:$B$185, 'Dog SQL'!$A$2:$A$185)&amp;", "&amp;LOOKUP(B76, 'Dog SQL'!$B$2:$B$185, 'Dog SQL'!$A$2:$A$185)&amp;", "&amp;LOOKUP(C76, 'Dog SQL'!$B$2:$B$185, 'Dog SQL'!$A$2:$A$185)&amp;");"</f>
        <v>INSERT INTO relationship (sireid, damid, childid) VALUES (141, 107, 108);</v>
      </c>
    </row>
    <row r="77" spans="1:4" x14ac:dyDescent="0.25">
      <c r="A77" s="2" t="s">
        <v>177</v>
      </c>
      <c r="B77" s="2" t="s">
        <v>182</v>
      </c>
      <c r="C77" t="s">
        <v>181</v>
      </c>
      <c r="D77" t="str">
        <f>"INSERT INTO relationship (sireid, damid, childid) VALUES ("&amp;LOOKUP(A77, 'Dog SQL'!$B$2:$B$185, 'Dog SQL'!$A$2:$A$185)&amp;", "&amp;LOOKUP(B77, 'Dog SQL'!$B$2:$B$185, 'Dog SQL'!$A$2:$A$185)&amp;", "&amp;LOOKUP(C77, 'Dog SQL'!$B$2:$B$185, 'Dog SQL'!$A$2:$A$185)&amp;");"</f>
        <v>INSERT INTO relationship (sireid, damid, childid) VALUES (141, 111, 109);</v>
      </c>
    </row>
    <row r="78" spans="1:4" x14ac:dyDescent="0.25">
      <c r="A78" s="2" t="s">
        <v>173</v>
      </c>
      <c r="B78" t="s">
        <v>174</v>
      </c>
      <c r="C78" t="s">
        <v>183</v>
      </c>
      <c r="D78" t="str">
        <f>"INSERT INTO relationship (sireid, damid, childid) VALUES ("&amp;LOOKUP(A78, 'Dog SQL'!$B$2:$B$185, 'Dog SQL'!$A$2:$A$185)&amp;", "&amp;LOOKUP(B78, 'Dog SQL'!$B$2:$B$185, 'Dog SQL'!$A$2:$A$185)&amp;", "&amp;LOOKUP(C78, 'Dog SQL'!$B$2:$B$185, 'Dog SQL'!$A$2:$A$185)&amp;");"</f>
        <v>INSERT INTO relationship (sireid, damid, childid) VALUES (113, 106, 110);</v>
      </c>
    </row>
    <row r="79" spans="1:4" x14ac:dyDescent="0.25">
      <c r="A79" s="2" t="s">
        <v>177</v>
      </c>
      <c r="B79" t="s">
        <v>179</v>
      </c>
      <c r="C79" t="s">
        <v>184</v>
      </c>
      <c r="D79" t="str">
        <f>"INSERT INTO relationship (sireid, damid, childid) VALUES ("&amp;LOOKUP(A79, 'Dog SQL'!$B$2:$B$185, 'Dog SQL'!$A$2:$A$185)&amp;", "&amp;LOOKUP(B79, 'Dog SQL'!$B$2:$B$185, 'Dog SQL'!$A$2:$A$185)&amp;", "&amp;LOOKUP(C79, 'Dog SQL'!$B$2:$B$185, 'Dog SQL'!$A$2:$A$185)&amp;");"</f>
        <v>INSERT INTO relationship (sireid, damid, childid) VALUES (141, 107, 112);</v>
      </c>
    </row>
    <row r="80" spans="1:4" x14ac:dyDescent="0.25">
      <c r="A80" s="2" t="s">
        <v>187</v>
      </c>
      <c r="B80" s="2" t="s">
        <v>190</v>
      </c>
      <c r="C80" t="s">
        <v>173</v>
      </c>
      <c r="D80" t="str">
        <f>"INSERT INTO relationship (sireid, damid, childid) VALUES ("&amp;LOOKUP(A80, 'Dog SQL'!$B$2:$B$185, 'Dog SQL'!$A$2:$A$185)&amp;", "&amp;LOOKUP(B80, 'Dog SQL'!$B$2:$B$185, 'Dog SQL'!$A$2:$A$185)&amp;", "&amp;LOOKUP(C80, 'Dog SQL'!$B$2:$B$185, 'Dog SQL'!$A$2:$A$185)&amp;");"</f>
        <v>INSERT INTO relationship (sireid, damid, childid) VALUES (173, 66, 113);</v>
      </c>
    </row>
    <row r="81" spans="1:4" x14ac:dyDescent="0.25">
      <c r="A81" s="2" t="s">
        <v>188</v>
      </c>
      <c r="B81" s="2" t="s">
        <v>191</v>
      </c>
      <c r="C81" t="s">
        <v>185</v>
      </c>
      <c r="D81" t="str">
        <f>"INSERT INTO relationship (sireid, damid, childid) VALUES ("&amp;LOOKUP(A81, 'Dog SQL'!$B$2:$B$185, 'Dog SQL'!$A$2:$A$185)&amp;", "&amp;LOOKUP(B81, 'Dog SQL'!$B$2:$B$185, 'Dog SQL'!$A$2:$A$185)&amp;", "&amp;LOOKUP(C81, 'Dog SQL'!$B$2:$B$185, 'Dog SQL'!$A$2:$A$185)&amp;");"</f>
        <v>INSERT INTO relationship (sireid, damid, childid) VALUES (142, 48, 114);</v>
      </c>
    </row>
    <row r="82" spans="1:4" x14ac:dyDescent="0.25">
      <c r="A82" s="2" t="s">
        <v>189</v>
      </c>
      <c r="B82" s="2" t="s">
        <v>191</v>
      </c>
      <c r="C82" t="s">
        <v>186</v>
      </c>
      <c r="D82" t="str">
        <f>"INSERT INTO relationship (sireid, damid, childid) VALUES ("&amp;LOOKUP(A82, 'Dog SQL'!$B$2:$B$185, 'Dog SQL'!$A$2:$A$185)&amp;", "&amp;LOOKUP(B82, 'Dog SQL'!$B$2:$B$185, 'Dog SQL'!$A$2:$A$185)&amp;", "&amp;LOOKUP(C82, 'Dog SQL'!$B$2:$B$185, 'Dog SQL'!$A$2:$A$185)&amp;");"</f>
        <v>INSERT INTO relationship (sireid, damid, childid) VALUES (150, 48, 115);</v>
      </c>
    </row>
    <row r="83" spans="1:4" x14ac:dyDescent="0.25">
      <c r="A83" s="2" t="s">
        <v>193</v>
      </c>
      <c r="B83" s="2" t="s">
        <v>201</v>
      </c>
      <c r="C83" t="s">
        <v>192</v>
      </c>
      <c r="D83" t="str">
        <f>"INSERT INTO relationship (sireid, damid, childid) VALUES ("&amp;LOOKUP(A83, 'Dog SQL'!$B$2:$B$185, 'Dog SQL'!$A$2:$A$185)&amp;", "&amp;LOOKUP(B83, 'Dog SQL'!$B$2:$B$185, 'Dog SQL'!$A$2:$A$185)&amp;", "&amp;LOOKUP(C83, 'Dog SQL'!$B$2:$B$185, 'Dog SQL'!$A$2:$A$185)&amp;");"</f>
        <v>INSERT INTO relationship (sireid, damid, childid) VALUES (157, 46, 116);</v>
      </c>
    </row>
    <row r="84" spans="1:4" x14ac:dyDescent="0.25">
      <c r="A84" s="2" t="s">
        <v>193</v>
      </c>
      <c r="B84" s="2" t="s">
        <v>201</v>
      </c>
      <c r="C84" t="s">
        <v>194</v>
      </c>
      <c r="D84" t="str">
        <f>"INSERT INTO relationship (sireid, damid, childid) VALUES ("&amp;LOOKUP(A84, 'Dog SQL'!$B$2:$B$185, 'Dog SQL'!$A$2:$A$185)&amp;", "&amp;LOOKUP(B84, 'Dog SQL'!$B$2:$B$185, 'Dog SQL'!$A$2:$A$185)&amp;", "&amp;LOOKUP(C84, 'Dog SQL'!$B$2:$B$185, 'Dog SQL'!$A$2:$A$185)&amp;");"</f>
        <v>INSERT INTO relationship (sireid, damid, childid) VALUES (157, 46, 117);</v>
      </c>
    </row>
    <row r="85" spans="1:4" x14ac:dyDescent="0.25">
      <c r="A85" s="2" t="s">
        <v>193</v>
      </c>
      <c r="B85" s="2" t="s">
        <v>202</v>
      </c>
      <c r="C85" t="s">
        <v>195</v>
      </c>
      <c r="D85" t="str">
        <f>"INSERT INTO relationship (sireid, damid, childid) VALUES ("&amp;LOOKUP(A85, 'Dog SQL'!$B$2:$B$185, 'Dog SQL'!$A$2:$A$185)&amp;", "&amp;LOOKUP(B85, 'Dog SQL'!$B$2:$B$185, 'Dog SQL'!$A$2:$A$185)&amp;", "&amp;LOOKUP(C85, 'Dog SQL'!$B$2:$B$185, 'Dog SQL'!$A$2:$A$185)&amp;");"</f>
        <v>INSERT INTO relationship (sireid, damid, childid) VALUES (157, 125, 118);</v>
      </c>
    </row>
    <row r="86" spans="1:4" x14ac:dyDescent="0.25">
      <c r="A86" s="2" t="s">
        <v>193</v>
      </c>
      <c r="B86" s="2" t="s">
        <v>201</v>
      </c>
      <c r="C86" t="s">
        <v>196</v>
      </c>
      <c r="D86" t="str">
        <f>"INSERT INTO relationship (sireid, damid, childid) VALUES ("&amp;LOOKUP(A86, 'Dog SQL'!$B$2:$B$185, 'Dog SQL'!$A$2:$A$185)&amp;", "&amp;LOOKUP(B86, 'Dog SQL'!$B$2:$B$185, 'Dog SQL'!$A$2:$A$185)&amp;", "&amp;LOOKUP(C86, 'Dog SQL'!$B$2:$B$185, 'Dog SQL'!$A$2:$A$185)&amp;");"</f>
        <v>INSERT INTO relationship (sireid, damid, childid) VALUES (157, 46, 119);</v>
      </c>
    </row>
    <row r="87" spans="1:4" x14ac:dyDescent="0.25">
      <c r="A87" s="2" t="s">
        <v>193</v>
      </c>
      <c r="B87" s="2" t="s">
        <v>202</v>
      </c>
      <c r="C87" t="s">
        <v>197</v>
      </c>
      <c r="D87" t="str">
        <f>"INSERT INTO relationship (sireid, damid, childid) VALUES ("&amp;LOOKUP(A87, 'Dog SQL'!$B$2:$B$185, 'Dog SQL'!$A$2:$A$185)&amp;", "&amp;LOOKUP(B87, 'Dog SQL'!$B$2:$B$185, 'Dog SQL'!$A$2:$A$185)&amp;", "&amp;LOOKUP(C87, 'Dog SQL'!$B$2:$B$185, 'Dog SQL'!$A$2:$A$185)&amp;");"</f>
        <v>INSERT INTO relationship (sireid, damid, childid) VALUES (157, 125, 120);</v>
      </c>
    </row>
    <row r="88" spans="1:4" x14ac:dyDescent="0.25">
      <c r="A88" s="2" t="s">
        <v>193</v>
      </c>
      <c r="B88" s="2" t="s">
        <v>202</v>
      </c>
      <c r="C88" t="s">
        <v>198</v>
      </c>
      <c r="D88" t="str">
        <f>"INSERT INTO relationship (sireid, damid, childid) VALUES ("&amp;LOOKUP(A88, 'Dog SQL'!$B$2:$B$185, 'Dog SQL'!$A$2:$A$185)&amp;", "&amp;LOOKUP(B88, 'Dog SQL'!$B$2:$B$185, 'Dog SQL'!$A$2:$A$185)&amp;", "&amp;LOOKUP(C88, 'Dog SQL'!$B$2:$B$185, 'Dog SQL'!$A$2:$A$185)&amp;");"</f>
        <v>INSERT INTO relationship (sireid, damid, childid) VALUES (157, 125, 121);</v>
      </c>
    </row>
    <row r="89" spans="1:4" x14ac:dyDescent="0.25">
      <c r="A89" s="2" t="s">
        <v>193</v>
      </c>
      <c r="B89" s="2" t="s">
        <v>202</v>
      </c>
      <c r="C89" t="s">
        <v>199</v>
      </c>
      <c r="D89" t="str">
        <f>"INSERT INTO relationship (sireid, damid, childid) VALUES ("&amp;LOOKUP(A89, 'Dog SQL'!$B$2:$B$185, 'Dog SQL'!$A$2:$A$185)&amp;", "&amp;LOOKUP(B89, 'Dog SQL'!$B$2:$B$185, 'Dog SQL'!$A$2:$A$185)&amp;", "&amp;LOOKUP(C89, 'Dog SQL'!$B$2:$B$185, 'Dog SQL'!$A$2:$A$185)&amp;");"</f>
        <v>INSERT INTO relationship (sireid, damid, childid) VALUES (157, 125, 122);</v>
      </c>
    </row>
    <row r="90" spans="1:4" x14ac:dyDescent="0.25">
      <c r="A90" s="2" t="s">
        <v>193</v>
      </c>
      <c r="B90" s="2" t="s">
        <v>201</v>
      </c>
      <c r="C90" t="s">
        <v>200</v>
      </c>
      <c r="D90" t="str">
        <f>"INSERT INTO relationship (sireid, damid, childid) VALUES ("&amp;LOOKUP(A90, 'Dog SQL'!$B$2:$B$185, 'Dog SQL'!$A$2:$A$185)&amp;", "&amp;LOOKUP(B90, 'Dog SQL'!$B$2:$B$185, 'Dog SQL'!$A$2:$A$185)&amp;", "&amp;LOOKUP(C90, 'Dog SQL'!$B$2:$B$185, 'Dog SQL'!$A$2:$A$185)&amp;");"</f>
        <v>INSERT INTO relationship (sireid, damid, childid) VALUES (157, 46, 123);</v>
      </c>
    </row>
    <row r="91" spans="1:4" x14ac:dyDescent="0.25">
      <c r="A91" s="2" t="s">
        <v>204</v>
      </c>
      <c r="B91" s="2" t="s">
        <v>205</v>
      </c>
      <c r="C91" t="s">
        <v>203</v>
      </c>
      <c r="D91" t="str">
        <f>"INSERT INTO relationship (sireid, damid, childid) VALUES ("&amp;LOOKUP(A91, 'Dog SQL'!$B$2:$B$185, 'Dog SQL'!$A$2:$A$185)&amp;", "&amp;LOOKUP(B91, 'Dog SQL'!$B$2:$B$185, 'Dog SQL'!$A$2:$A$185)&amp;", "&amp;LOOKUP(C91, 'Dog SQL'!$B$2:$B$185, 'Dog SQL'!$A$2:$A$185)&amp;");"</f>
        <v>INSERT INTO relationship (sireid, damid, childid) VALUES (178, 126, 124);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22.28515625" customWidth="1"/>
  </cols>
  <sheetData>
    <row r="1" spans="1:2" x14ac:dyDescent="0.25">
      <c r="A1" t="s">
        <v>112</v>
      </c>
      <c r="B1">
        <v>1</v>
      </c>
    </row>
    <row r="2" spans="1:2" x14ac:dyDescent="0.25">
      <c r="A2" t="s">
        <v>27</v>
      </c>
      <c r="B2">
        <v>2</v>
      </c>
    </row>
    <row r="3" spans="1:2" x14ac:dyDescent="0.25">
      <c r="A3" t="s">
        <v>268</v>
      </c>
      <c r="B3">
        <v>3</v>
      </c>
    </row>
    <row r="4" spans="1:2" x14ac:dyDescent="0.25">
      <c r="A4" t="s">
        <v>26</v>
      </c>
      <c r="B4">
        <v>4</v>
      </c>
    </row>
    <row r="5" spans="1:2" x14ac:dyDescent="0.25">
      <c r="A5" t="s">
        <v>269</v>
      </c>
      <c r="B5">
        <v>5</v>
      </c>
    </row>
    <row r="6" spans="1:2" x14ac:dyDescent="0.25">
      <c r="A6" t="s">
        <v>211</v>
      </c>
      <c r="B6">
        <v>6</v>
      </c>
    </row>
  </sheetData>
  <sortState ref="A1:B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Dog SQL</vt:lpstr>
      <vt:lpstr>Relationship SQL</vt:lpstr>
      <vt:lpstr>Status</vt:lpstr>
    </vt:vector>
  </TitlesOfParts>
  <Company>FXDMS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Whyte</dc:creator>
  <cp:lastModifiedBy>ishkanan</cp:lastModifiedBy>
  <dcterms:created xsi:type="dcterms:W3CDTF">2018-04-10T02:59:10Z</dcterms:created>
  <dcterms:modified xsi:type="dcterms:W3CDTF">2018-05-10T04:15:16Z</dcterms:modified>
</cp:coreProperties>
</file>